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udith-gil\OneDrive - MMC\Desktop\"/>
    </mc:Choice>
  </mc:AlternateContent>
  <xr:revisionPtr revIDLastSave="0" documentId="13_ncr:8001_{7F7CF5BF-9102-4609-8607-DD0FEF98C4B2}" xr6:coauthVersionLast="47" xr6:coauthVersionMax="47" xr10:uidLastSave="{00000000-0000-0000-0000-000000000000}"/>
  <bookViews>
    <workbookView xWindow="-110" yWindow="-110" windowWidth="18020" windowHeight="11020" firstSheet="1" activeTab="1" xr2:uid="{00000000-000D-0000-FFFF-FFFF00000000}"/>
  </bookViews>
  <sheets>
    <sheet name="Verificación ID" sheetId="18" state="hidden" r:id="rId1"/>
    <sheet name="2, 3,5 y 7" sheetId="21" r:id="rId2"/>
    <sheet name="3 bajas" sheetId="25" r:id="rId3"/>
    <sheet name="3 promoción" sheetId="11" r:id="rId4"/>
    <sheet name="4 formación" sheetId="10" r:id="rId5"/>
    <sheet name="6 Información retributiva" sheetId="26" r:id="rId6"/>
    <sheet name="6 retribución (efec anual)" sheetId="16" r:id="rId7"/>
    <sheet name="7 conciliación" sheetId="12" r:id="rId8"/>
    <sheet name="10 Salud Laboral" sheetId="14" r:id="rId9"/>
    <sheet name="Horasdias" sheetId="28" r:id="rId10"/>
    <sheet name="Niveles" sheetId="27" r:id="rId11"/>
    <sheet name="Hoja1" sheetId="19" state="hidden" r:id="rId12"/>
  </sheets>
  <definedNames>
    <definedName name="_xlnm._FilterDatabase" localSheetId="4" hidden="1">'4 formación'!$N$3:$N$2492</definedName>
    <definedName name="_xlnm._FilterDatabase" localSheetId="7" hidden="1">'7 conciliación'!$G$3:$G$1001</definedName>
    <definedName name="_xlnm._FilterDatabase" localSheetId="9" hidden="1">Horasdias!$A$6:$C$6</definedName>
    <definedName name="_xlnm._FilterDatabase" localSheetId="10" hidden="1">Niveles!$A$1:$H$368</definedName>
    <definedName name="DatosExternos_1" localSheetId="8" hidden="1">'10 Salud Laboral'!$A$3:$C$254</definedName>
    <definedName name="DatosExternos_1" localSheetId="1" hidden="1">'2, 3,5 y 7'!$M$3:$W$1185</definedName>
    <definedName name="DatosExternos_1" localSheetId="2" hidden="1">'3 bajas'!$M$3:$S$290</definedName>
    <definedName name="DatosExternos_1" localSheetId="3" hidden="1">'3 promoción'!$A$3:$L$117</definedName>
    <definedName name="DatosExternos_1" localSheetId="4" hidden="1">'4 formación'!$G$3:$L$2492</definedName>
    <definedName name="DatosExternos_1" localSheetId="6" hidden="1">'6 retribución (efec anual)'!$A$4:$P$1341</definedName>
    <definedName name="DatosExternos_1" localSheetId="7" hidden="1">'7 conciliación'!$A$3:$E$1000</definedName>
    <definedName name="DatosExternos_2" localSheetId="0" hidden="1">'Verificación ID'!$A$1:$A$430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9" i="16" l="1"/>
  <c r="J475" i="16"/>
  <c r="J550" i="16"/>
  <c r="J596" i="16"/>
  <c r="J661" i="16"/>
  <c r="J670" i="16"/>
  <c r="J729" i="16"/>
  <c r="J737" i="16"/>
  <c r="J761" i="16"/>
  <c r="J769" i="16"/>
  <c r="J793" i="16"/>
  <c r="J800" i="16"/>
  <c r="J801" i="16"/>
  <c r="J825" i="16"/>
  <c r="J832" i="16"/>
  <c r="J833" i="16"/>
  <c r="J858" i="16"/>
  <c r="J865" i="16"/>
  <c r="J866" i="16"/>
  <c r="J890" i="16"/>
  <c r="J897" i="16"/>
  <c r="J898" i="16"/>
  <c r="J923" i="16"/>
  <c r="J930" i="16"/>
  <c r="J931" i="16"/>
  <c r="J955" i="16"/>
  <c r="J962" i="16"/>
  <c r="J963" i="16"/>
  <c r="J994" i="16"/>
  <c r="J995" i="16"/>
  <c r="J1026" i="16"/>
  <c r="J1027" i="16"/>
  <c r="J1059" i="16"/>
  <c r="J1083" i="16"/>
  <c r="J1090" i="16"/>
  <c r="J1091" i="16"/>
  <c r="J1115" i="16"/>
  <c r="J1122" i="16"/>
  <c r="J1123" i="16"/>
  <c r="J1138" i="16"/>
  <c r="J1139" i="16"/>
  <c r="J1150" i="16"/>
  <c r="J1151" i="16"/>
  <c r="J1152" i="16"/>
  <c r="J1160" i="16"/>
  <c r="J1161" i="16"/>
  <c r="J1162" i="16"/>
  <c r="J1179" i="16"/>
  <c r="J1180" i="16"/>
  <c r="J1187" i="16"/>
  <c r="J1188" i="16"/>
  <c r="J1190" i="16"/>
  <c r="J1196" i="16"/>
  <c r="J1198" i="16"/>
  <c r="J1199" i="16"/>
  <c r="J1217" i="16"/>
  <c r="J1234" i="16"/>
  <c r="J1235" i="16"/>
  <c r="J1242" i="16"/>
  <c r="J1243" i="16"/>
  <c r="J1244" i="16"/>
  <c r="J1250" i="16"/>
  <c r="J1251" i="16"/>
  <c r="J1252" i="16"/>
  <c r="J1254" i="16"/>
  <c r="J1258" i="16"/>
  <c r="J1260" i="16"/>
  <c r="J1262" i="16"/>
  <c r="J1263" i="16"/>
  <c r="J1273" i="16"/>
  <c r="J1281" i="16"/>
  <c r="J1289" i="16"/>
  <c r="J1290" i="16"/>
  <c r="J1297" i="16"/>
  <c r="J1298" i="16"/>
  <c r="J1299" i="16"/>
  <c r="J1305" i="16"/>
  <c r="J1306" i="16"/>
  <c r="J1307" i="16"/>
  <c r="J1308" i="16"/>
  <c r="J1313" i="16"/>
  <c r="J1314" i="16"/>
  <c r="J1315" i="16"/>
  <c r="J1316" i="16"/>
  <c r="J1320" i="16"/>
  <c r="J1322" i="16"/>
  <c r="J1323" i="16"/>
  <c r="J1324" i="16"/>
  <c r="J1328" i="16"/>
  <c r="J1330" i="16"/>
  <c r="J1331" i="16"/>
  <c r="J1332" i="16"/>
  <c r="J1335" i="16"/>
  <c r="J1338" i="16"/>
  <c r="J1339" i="16"/>
  <c r="J1340" i="16"/>
  <c r="C8" i="28"/>
  <c r="J6" i="16" s="1"/>
  <c r="C9" i="28"/>
  <c r="J7" i="16" s="1"/>
  <c r="C10" i="28"/>
  <c r="J8" i="16" s="1"/>
  <c r="C11" i="28"/>
  <c r="J9" i="16" s="1"/>
  <c r="C12" i="28"/>
  <c r="J11" i="16" s="1"/>
  <c r="C13" i="28"/>
  <c r="J12" i="16" s="1"/>
  <c r="C14" i="28"/>
  <c r="J13" i="16" s="1"/>
  <c r="C15" i="28"/>
  <c r="J14" i="16" s="1"/>
  <c r="C16" i="28"/>
  <c r="J15" i="16" s="1"/>
  <c r="C17" i="28"/>
  <c r="J16" i="16" s="1"/>
  <c r="C18" i="28"/>
  <c r="J17" i="16" s="1"/>
  <c r="C19" i="28"/>
  <c r="J18" i="16" s="1"/>
  <c r="C20" i="28"/>
  <c r="J19" i="16" s="1"/>
  <c r="C21" i="28"/>
  <c r="J21" i="16" s="1"/>
  <c r="C22" i="28"/>
  <c r="J22" i="16" s="1"/>
  <c r="C23" i="28"/>
  <c r="J23" i="16" s="1"/>
  <c r="C24" i="28"/>
  <c r="J24" i="16" s="1"/>
  <c r="C25" i="28"/>
  <c r="J25" i="16" s="1"/>
  <c r="C26" i="28"/>
  <c r="J26" i="16" s="1"/>
  <c r="C27" i="28"/>
  <c r="J27" i="16" s="1"/>
  <c r="C28" i="28"/>
  <c r="J28" i="16" s="1"/>
  <c r="C29" i="28"/>
  <c r="J29" i="16" s="1"/>
  <c r="C30" i="28"/>
  <c r="J30" i="16" s="1"/>
  <c r="C31" i="28"/>
  <c r="J31" i="16" s="1"/>
  <c r="C32" i="28"/>
  <c r="J32" i="16" s="1"/>
  <c r="C33" i="28"/>
  <c r="J33" i="16" s="1"/>
  <c r="C34" i="28"/>
  <c r="J34" i="16" s="1"/>
  <c r="C35" i="28"/>
  <c r="J35" i="16" s="1"/>
  <c r="C36" i="28"/>
  <c r="J36" i="16" s="1"/>
  <c r="C37" i="28"/>
  <c r="J37" i="16" s="1"/>
  <c r="C38" i="28"/>
  <c r="J38" i="16" s="1"/>
  <c r="C39" i="28"/>
  <c r="J39" i="16" s="1"/>
  <c r="C40" i="28"/>
  <c r="J40" i="16" s="1"/>
  <c r="C41" i="28"/>
  <c r="J41" i="16" s="1"/>
  <c r="C42" i="28"/>
  <c r="J42" i="16" s="1"/>
  <c r="C43" i="28"/>
  <c r="J43" i="16" s="1"/>
  <c r="C44" i="28"/>
  <c r="J44" i="16" s="1"/>
  <c r="C45" i="28"/>
  <c r="C46" i="28"/>
  <c r="J45" i="16" s="1"/>
  <c r="C47" i="28"/>
  <c r="J46" i="16" s="1"/>
  <c r="C48" i="28"/>
  <c r="J47" i="16" s="1"/>
  <c r="C49" i="28"/>
  <c r="J48" i="16" s="1"/>
  <c r="C50" i="28"/>
  <c r="J49" i="16" s="1"/>
  <c r="C51" i="28"/>
  <c r="J50" i="16" s="1"/>
  <c r="C52" i="28"/>
  <c r="J51" i="16" s="1"/>
  <c r="C53" i="28"/>
  <c r="J52" i="16" s="1"/>
  <c r="C54" i="28"/>
  <c r="J53" i="16" s="1"/>
  <c r="C55" i="28"/>
  <c r="J54" i="16" s="1"/>
  <c r="C56" i="28"/>
  <c r="J55" i="16" s="1"/>
  <c r="C57" i="28"/>
  <c r="J56" i="16" s="1"/>
  <c r="C58" i="28"/>
  <c r="J57" i="16" s="1"/>
  <c r="C59" i="28"/>
  <c r="J58" i="16" s="1"/>
  <c r="C60" i="28"/>
  <c r="J59" i="16" s="1"/>
  <c r="C61" i="28"/>
  <c r="J60" i="16" s="1"/>
  <c r="C62" i="28"/>
  <c r="J61" i="16" s="1"/>
  <c r="C63" i="28"/>
  <c r="J62" i="16" s="1"/>
  <c r="C64" i="28"/>
  <c r="J63" i="16" s="1"/>
  <c r="C65" i="28"/>
  <c r="J64" i="16" s="1"/>
  <c r="C66" i="28"/>
  <c r="J65" i="16" s="1"/>
  <c r="C67" i="28"/>
  <c r="J66" i="16" s="1"/>
  <c r="C68" i="28"/>
  <c r="J67" i="16" s="1"/>
  <c r="C69" i="28"/>
  <c r="J68" i="16" s="1"/>
  <c r="C70" i="28"/>
  <c r="J69" i="16" s="1"/>
  <c r="C71" i="28"/>
  <c r="J70" i="16" s="1"/>
  <c r="C72" i="28"/>
  <c r="J71" i="16" s="1"/>
  <c r="C73" i="28"/>
  <c r="J72" i="16" s="1"/>
  <c r="C74" i="28"/>
  <c r="J73" i="16" s="1"/>
  <c r="C75" i="28"/>
  <c r="J74" i="16" s="1"/>
  <c r="C76" i="28"/>
  <c r="J75" i="16" s="1"/>
  <c r="C77" i="28"/>
  <c r="J76" i="16" s="1"/>
  <c r="C78" i="28"/>
  <c r="J77" i="16" s="1"/>
  <c r="C79" i="28"/>
  <c r="J78" i="16" s="1"/>
  <c r="C80" i="28"/>
  <c r="J79" i="16" s="1"/>
  <c r="C81" i="28"/>
  <c r="J80" i="16" s="1"/>
  <c r="C82" i="28"/>
  <c r="J81" i="16" s="1"/>
  <c r="C83" i="28"/>
  <c r="J82" i="16" s="1"/>
  <c r="C84" i="28"/>
  <c r="J83" i="16" s="1"/>
  <c r="C85" i="28"/>
  <c r="J84" i="16" s="1"/>
  <c r="C86" i="28"/>
  <c r="J85" i="16" s="1"/>
  <c r="C87" i="28"/>
  <c r="J86" i="16" s="1"/>
  <c r="C88" i="28"/>
  <c r="J87" i="16" s="1"/>
  <c r="C89" i="28"/>
  <c r="J88" i="16" s="1"/>
  <c r="C90" i="28"/>
  <c r="J89" i="16" s="1"/>
  <c r="C91" i="28"/>
  <c r="J90" i="16" s="1"/>
  <c r="C92" i="28"/>
  <c r="J91" i="16" s="1"/>
  <c r="C93" i="28"/>
  <c r="J92" i="16" s="1"/>
  <c r="C94" i="28"/>
  <c r="J93" i="16" s="1"/>
  <c r="C95" i="28"/>
  <c r="J94" i="16" s="1"/>
  <c r="C96" i="28"/>
  <c r="J95" i="16" s="1"/>
  <c r="C97" i="28"/>
  <c r="J96" i="16" s="1"/>
  <c r="C98" i="28"/>
  <c r="J97" i="16" s="1"/>
  <c r="C99" i="28"/>
  <c r="J98" i="16" s="1"/>
  <c r="C100" i="28"/>
  <c r="J99" i="16" s="1"/>
  <c r="C101" i="28"/>
  <c r="J100" i="16" s="1"/>
  <c r="C102" i="28"/>
  <c r="J101" i="16" s="1"/>
  <c r="C103" i="28"/>
  <c r="J102" i="16" s="1"/>
  <c r="C104" i="28"/>
  <c r="J103" i="16" s="1"/>
  <c r="C105" i="28"/>
  <c r="J104" i="16" s="1"/>
  <c r="C106" i="28"/>
  <c r="J105" i="16" s="1"/>
  <c r="C107" i="28"/>
  <c r="J106" i="16" s="1"/>
  <c r="C108" i="28"/>
  <c r="J107" i="16" s="1"/>
  <c r="C109" i="28"/>
  <c r="J108" i="16" s="1"/>
  <c r="C110" i="28"/>
  <c r="J109" i="16" s="1"/>
  <c r="C111" i="28"/>
  <c r="J110" i="16" s="1"/>
  <c r="C112" i="28"/>
  <c r="J111" i="16" s="1"/>
  <c r="C113" i="28"/>
  <c r="J112" i="16" s="1"/>
  <c r="C114" i="28"/>
  <c r="J113" i="16" s="1"/>
  <c r="C115" i="28"/>
  <c r="J114" i="16" s="1"/>
  <c r="C116" i="28"/>
  <c r="J115" i="16" s="1"/>
  <c r="C117" i="28"/>
  <c r="J116" i="16" s="1"/>
  <c r="C118" i="28"/>
  <c r="J117" i="16" s="1"/>
  <c r="C119" i="28"/>
  <c r="J118" i="16" s="1"/>
  <c r="C120" i="28"/>
  <c r="J119" i="16" s="1"/>
  <c r="C121" i="28"/>
  <c r="J120" i="16" s="1"/>
  <c r="C122" i="28"/>
  <c r="J121" i="16" s="1"/>
  <c r="C123" i="28"/>
  <c r="J122" i="16" s="1"/>
  <c r="C124" i="28"/>
  <c r="J123" i="16" s="1"/>
  <c r="C125" i="28"/>
  <c r="J124" i="16" s="1"/>
  <c r="C126" i="28"/>
  <c r="J125" i="16" s="1"/>
  <c r="C127" i="28"/>
  <c r="J126" i="16" s="1"/>
  <c r="C128" i="28"/>
  <c r="J127" i="16" s="1"/>
  <c r="C129" i="28"/>
  <c r="J128" i="16" s="1"/>
  <c r="C130" i="28"/>
  <c r="J129" i="16" s="1"/>
  <c r="C131" i="28"/>
  <c r="J130" i="16" s="1"/>
  <c r="C132" i="28"/>
  <c r="J131" i="16" s="1"/>
  <c r="C133" i="28"/>
  <c r="J132" i="16" s="1"/>
  <c r="C134" i="28"/>
  <c r="J133" i="16" s="1"/>
  <c r="C135" i="28"/>
  <c r="J134" i="16" s="1"/>
  <c r="C136" i="28"/>
  <c r="J135" i="16" s="1"/>
  <c r="C137" i="28"/>
  <c r="J136" i="16" s="1"/>
  <c r="C138" i="28"/>
  <c r="J137" i="16" s="1"/>
  <c r="C139" i="28"/>
  <c r="J138" i="16" s="1"/>
  <c r="C140" i="28"/>
  <c r="J139" i="16" s="1"/>
  <c r="C141" i="28"/>
  <c r="J140" i="16" s="1"/>
  <c r="C142" i="28"/>
  <c r="J141" i="16" s="1"/>
  <c r="C143" i="28"/>
  <c r="J142" i="16" s="1"/>
  <c r="C144" i="28"/>
  <c r="J143" i="16" s="1"/>
  <c r="C145" i="28"/>
  <c r="J144" i="16" s="1"/>
  <c r="C146" i="28"/>
  <c r="J145" i="16" s="1"/>
  <c r="C147" i="28"/>
  <c r="J146" i="16" s="1"/>
  <c r="C148" i="28"/>
  <c r="J147" i="16" s="1"/>
  <c r="C149" i="28"/>
  <c r="J148" i="16" s="1"/>
  <c r="C150" i="28"/>
  <c r="J149" i="16" s="1"/>
  <c r="C151" i="28"/>
  <c r="J150" i="16" s="1"/>
  <c r="C152" i="28"/>
  <c r="J151" i="16" s="1"/>
  <c r="C153" i="28"/>
  <c r="J152" i="16" s="1"/>
  <c r="C154" i="28"/>
  <c r="J153" i="16" s="1"/>
  <c r="C155" i="28"/>
  <c r="J154" i="16" s="1"/>
  <c r="C156" i="28"/>
  <c r="J155" i="16" s="1"/>
  <c r="C157" i="28"/>
  <c r="J156" i="16" s="1"/>
  <c r="C158" i="28"/>
  <c r="J157" i="16" s="1"/>
  <c r="C159" i="28"/>
  <c r="J158" i="16" s="1"/>
  <c r="C160" i="28"/>
  <c r="J159" i="16" s="1"/>
  <c r="C161" i="28"/>
  <c r="J160" i="16" s="1"/>
  <c r="C162" i="28"/>
  <c r="J161" i="16" s="1"/>
  <c r="C163" i="28"/>
  <c r="J162" i="16" s="1"/>
  <c r="C164" i="28"/>
  <c r="J163" i="16" s="1"/>
  <c r="C165" i="28"/>
  <c r="J164" i="16" s="1"/>
  <c r="C166" i="28"/>
  <c r="J165" i="16" s="1"/>
  <c r="C167" i="28"/>
  <c r="J166" i="16" s="1"/>
  <c r="C168" i="28"/>
  <c r="J167" i="16" s="1"/>
  <c r="C169" i="28"/>
  <c r="J168" i="16" s="1"/>
  <c r="C170" i="28"/>
  <c r="J169" i="16" s="1"/>
  <c r="C171" i="28"/>
  <c r="J170" i="16" s="1"/>
  <c r="C172" i="28"/>
  <c r="J171" i="16" s="1"/>
  <c r="C173" i="28"/>
  <c r="J172" i="16" s="1"/>
  <c r="C174" i="28"/>
  <c r="J173" i="16" s="1"/>
  <c r="C175" i="28"/>
  <c r="J174" i="16" s="1"/>
  <c r="C176" i="28"/>
  <c r="J175" i="16" s="1"/>
  <c r="C177" i="28"/>
  <c r="J176" i="16" s="1"/>
  <c r="C178" i="28"/>
  <c r="J177" i="16" s="1"/>
  <c r="C179" i="28"/>
  <c r="J178" i="16" s="1"/>
  <c r="C180" i="28"/>
  <c r="J179" i="16" s="1"/>
  <c r="C181" i="28"/>
  <c r="J180" i="16" s="1"/>
  <c r="C182" i="28"/>
  <c r="J181" i="16" s="1"/>
  <c r="C183" i="28"/>
  <c r="J182" i="16" s="1"/>
  <c r="C184" i="28"/>
  <c r="J183" i="16" s="1"/>
  <c r="C185" i="28"/>
  <c r="J184" i="16" s="1"/>
  <c r="C186" i="28"/>
  <c r="J185" i="16" s="1"/>
  <c r="C187" i="28"/>
  <c r="J186" i="16" s="1"/>
  <c r="C188" i="28"/>
  <c r="J187" i="16" s="1"/>
  <c r="C189" i="28"/>
  <c r="J188" i="16" s="1"/>
  <c r="C190" i="28"/>
  <c r="J189" i="16" s="1"/>
  <c r="C191" i="28"/>
  <c r="J190" i="16" s="1"/>
  <c r="C192" i="28"/>
  <c r="J191" i="16" s="1"/>
  <c r="C193" i="28"/>
  <c r="J192" i="16" s="1"/>
  <c r="C194" i="28"/>
  <c r="J193" i="16" s="1"/>
  <c r="C195" i="28"/>
  <c r="J194" i="16" s="1"/>
  <c r="C196" i="28"/>
  <c r="J195" i="16" s="1"/>
  <c r="C197" i="28"/>
  <c r="J196" i="16" s="1"/>
  <c r="C198" i="28"/>
  <c r="J197" i="16" s="1"/>
  <c r="C199" i="28"/>
  <c r="J198" i="16" s="1"/>
  <c r="C200" i="28"/>
  <c r="J199" i="16" s="1"/>
  <c r="C201" i="28"/>
  <c r="J200" i="16" s="1"/>
  <c r="C202" i="28"/>
  <c r="J201" i="16" s="1"/>
  <c r="C203" i="28"/>
  <c r="J202" i="16" s="1"/>
  <c r="C204" i="28"/>
  <c r="J203" i="16" s="1"/>
  <c r="C205" i="28"/>
  <c r="J204" i="16" s="1"/>
  <c r="C206" i="28"/>
  <c r="J205" i="16" s="1"/>
  <c r="C207" i="28"/>
  <c r="J206" i="16" s="1"/>
  <c r="C208" i="28"/>
  <c r="J207" i="16" s="1"/>
  <c r="C209" i="28"/>
  <c r="J208" i="16" s="1"/>
  <c r="C210" i="28"/>
  <c r="J209" i="16" s="1"/>
  <c r="C211" i="28"/>
  <c r="J210" i="16" s="1"/>
  <c r="C212" i="28"/>
  <c r="J211" i="16" s="1"/>
  <c r="C213" i="28"/>
  <c r="J212" i="16" s="1"/>
  <c r="C214" i="28"/>
  <c r="J213" i="16" s="1"/>
  <c r="C215" i="28"/>
  <c r="J214" i="16" s="1"/>
  <c r="C216" i="28"/>
  <c r="J215" i="16" s="1"/>
  <c r="C217" i="28"/>
  <c r="J216" i="16" s="1"/>
  <c r="C218" i="28"/>
  <c r="J217" i="16" s="1"/>
  <c r="C219" i="28"/>
  <c r="J218" i="16" s="1"/>
  <c r="C220" i="28"/>
  <c r="J219" i="16" s="1"/>
  <c r="C221" i="28"/>
  <c r="J220" i="16" s="1"/>
  <c r="C222" i="28"/>
  <c r="J221" i="16" s="1"/>
  <c r="C223" i="28"/>
  <c r="J222" i="16" s="1"/>
  <c r="C224" i="28"/>
  <c r="J223" i="16" s="1"/>
  <c r="C225" i="28"/>
  <c r="J224" i="16" s="1"/>
  <c r="C226" i="28"/>
  <c r="J225" i="16" s="1"/>
  <c r="C227" i="28"/>
  <c r="J226" i="16" s="1"/>
  <c r="C228" i="28"/>
  <c r="J227" i="16" s="1"/>
  <c r="C229" i="28"/>
  <c r="J228" i="16" s="1"/>
  <c r="C230" i="28"/>
  <c r="J229" i="16" s="1"/>
  <c r="C231" i="28"/>
  <c r="J230" i="16" s="1"/>
  <c r="C232" i="28"/>
  <c r="J231" i="16" s="1"/>
  <c r="C233" i="28"/>
  <c r="J232" i="16" s="1"/>
  <c r="C234" i="28"/>
  <c r="J233" i="16" s="1"/>
  <c r="C235" i="28"/>
  <c r="J234" i="16" s="1"/>
  <c r="C236" i="28"/>
  <c r="J235" i="16" s="1"/>
  <c r="C237" i="28"/>
  <c r="J236" i="16" s="1"/>
  <c r="C238" i="28"/>
  <c r="J237" i="16" s="1"/>
  <c r="C239" i="28"/>
  <c r="C240" i="28"/>
  <c r="J239" i="16" s="1"/>
  <c r="C241" i="28"/>
  <c r="J240" i="16" s="1"/>
  <c r="C242" i="28"/>
  <c r="J241" i="16" s="1"/>
  <c r="C243" i="28"/>
  <c r="J242" i="16" s="1"/>
  <c r="C244" i="28"/>
  <c r="J243" i="16" s="1"/>
  <c r="C245" i="28"/>
  <c r="J244" i="16" s="1"/>
  <c r="C246" i="28"/>
  <c r="J245" i="16" s="1"/>
  <c r="C247" i="28"/>
  <c r="J246" i="16" s="1"/>
  <c r="C248" i="28"/>
  <c r="J247" i="16" s="1"/>
  <c r="C249" i="28"/>
  <c r="J248" i="16" s="1"/>
  <c r="C250" i="28"/>
  <c r="J249" i="16" s="1"/>
  <c r="C251" i="28"/>
  <c r="J250" i="16" s="1"/>
  <c r="C252" i="28"/>
  <c r="J251" i="16" s="1"/>
  <c r="C253" i="28"/>
  <c r="J252" i="16" s="1"/>
  <c r="C254" i="28"/>
  <c r="J253" i="16" s="1"/>
  <c r="C255" i="28"/>
  <c r="C256" i="28"/>
  <c r="J254" i="16" s="1"/>
  <c r="C257" i="28"/>
  <c r="J255" i="16" s="1"/>
  <c r="C258" i="28"/>
  <c r="J256" i="16" s="1"/>
  <c r="C259" i="28"/>
  <c r="J257" i="16" s="1"/>
  <c r="C260" i="28"/>
  <c r="J259" i="16" s="1"/>
  <c r="C261" i="28"/>
  <c r="J260" i="16" s="1"/>
  <c r="C262" i="28"/>
  <c r="J261" i="16" s="1"/>
  <c r="C263" i="28"/>
  <c r="J262" i="16" s="1"/>
  <c r="C264" i="28"/>
  <c r="J263" i="16" s="1"/>
  <c r="C265" i="28"/>
  <c r="J264" i="16" s="1"/>
  <c r="C266" i="28"/>
  <c r="J265" i="16" s="1"/>
  <c r="C267" i="28"/>
  <c r="J266" i="16" s="1"/>
  <c r="C268" i="28"/>
  <c r="J267" i="16" s="1"/>
  <c r="C269" i="28"/>
  <c r="J268" i="16" s="1"/>
  <c r="C270" i="28"/>
  <c r="J269" i="16" s="1"/>
  <c r="C271" i="28"/>
  <c r="J270" i="16" s="1"/>
  <c r="C272" i="28"/>
  <c r="J271" i="16" s="1"/>
  <c r="C273" i="28"/>
  <c r="J272" i="16" s="1"/>
  <c r="C274" i="28"/>
  <c r="J273" i="16" s="1"/>
  <c r="C275" i="28"/>
  <c r="J274" i="16" s="1"/>
  <c r="C276" i="28"/>
  <c r="J275" i="16" s="1"/>
  <c r="C277" i="28"/>
  <c r="J276" i="16" s="1"/>
  <c r="C278" i="28"/>
  <c r="J277" i="16" s="1"/>
  <c r="C279" i="28"/>
  <c r="J278" i="16" s="1"/>
  <c r="C280" i="28"/>
  <c r="C281" i="28"/>
  <c r="J280" i="16" s="1"/>
  <c r="C282" i="28"/>
  <c r="J281" i="16" s="1"/>
  <c r="C283" i="28"/>
  <c r="J282" i="16" s="1"/>
  <c r="C284" i="28"/>
  <c r="J283" i="16" s="1"/>
  <c r="C285" i="28"/>
  <c r="J284" i="16" s="1"/>
  <c r="C286" i="28"/>
  <c r="J285" i="16" s="1"/>
  <c r="C287" i="28"/>
  <c r="J286" i="16" s="1"/>
  <c r="C288" i="28"/>
  <c r="J287" i="16" s="1"/>
  <c r="C289" i="28"/>
  <c r="J288" i="16" s="1"/>
  <c r="C290" i="28"/>
  <c r="J289" i="16" s="1"/>
  <c r="C291" i="28"/>
  <c r="J290" i="16" s="1"/>
  <c r="C292" i="28"/>
  <c r="J291" i="16" s="1"/>
  <c r="C293" i="28"/>
  <c r="J292" i="16" s="1"/>
  <c r="C294" i="28"/>
  <c r="J293" i="16" s="1"/>
  <c r="C295" i="28"/>
  <c r="J294" i="16" s="1"/>
  <c r="C296" i="28"/>
  <c r="J295" i="16" s="1"/>
  <c r="C297" i="28"/>
  <c r="J296" i="16" s="1"/>
  <c r="C298" i="28"/>
  <c r="J297" i="16" s="1"/>
  <c r="C299" i="28"/>
  <c r="J298" i="16" s="1"/>
  <c r="C300" i="28"/>
  <c r="J299" i="16" s="1"/>
  <c r="C301" i="28"/>
  <c r="J300" i="16" s="1"/>
  <c r="C302" i="28"/>
  <c r="J301" i="16" s="1"/>
  <c r="C303" i="28"/>
  <c r="J302" i="16" s="1"/>
  <c r="C304" i="28"/>
  <c r="J304" i="16" s="1"/>
  <c r="C305" i="28"/>
  <c r="J305" i="16" s="1"/>
  <c r="C306" i="28"/>
  <c r="J306" i="16" s="1"/>
  <c r="C307" i="28"/>
  <c r="J308" i="16" s="1"/>
  <c r="C308" i="28"/>
  <c r="J309" i="16" s="1"/>
  <c r="C309" i="28"/>
  <c r="J310" i="16" s="1"/>
  <c r="C310" i="28"/>
  <c r="J311" i="16" s="1"/>
  <c r="C311" i="28"/>
  <c r="J312" i="16" s="1"/>
  <c r="C312" i="28"/>
  <c r="J313" i="16" s="1"/>
  <c r="C313" i="28"/>
  <c r="J314" i="16" s="1"/>
  <c r="C314" i="28"/>
  <c r="J315" i="16" s="1"/>
  <c r="C315" i="28"/>
  <c r="J316" i="16" s="1"/>
  <c r="C316" i="28"/>
  <c r="J317" i="16" s="1"/>
  <c r="C317" i="28"/>
  <c r="J318" i="16" s="1"/>
  <c r="C318" i="28"/>
  <c r="J319" i="16" s="1"/>
  <c r="C319" i="28"/>
  <c r="J320" i="16" s="1"/>
  <c r="C320" i="28"/>
  <c r="J321" i="16" s="1"/>
  <c r="C321" i="28"/>
  <c r="J322" i="16" s="1"/>
  <c r="C322" i="28"/>
  <c r="J323" i="16" s="1"/>
  <c r="C323" i="28"/>
  <c r="J324" i="16" s="1"/>
  <c r="C324" i="28"/>
  <c r="J325" i="16" s="1"/>
  <c r="C325" i="28"/>
  <c r="J326" i="16" s="1"/>
  <c r="C326" i="28"/>
  <c r="J327" i="16" s="1"/>
  <c r="C327" i="28"/>
  <c r="J328" i="16" s="1"/>
  <c r="C328" i="28"/>
  <c r="J329" i="16" s="1"/>
  <c r="C329" i="28"/>
  <c r="J330" i="16" s="1"/>
  <c r="C330" i="28"/>
  <c r="J331" i="16" s="1"/>
  <c r="C331" i="28"/>
  <c r="J333" i="16" s="1"/>
  <c r="C332" i="28"/>
  <c r="J334" i="16" s="1"/>
  <c r="C333" i="28"/>
  <c r="J335" i="16" s="1"/>
  <c r="C334" i="28"/>
  <c r="J336" i="16" s="1"/>
  <c r="C335" i="28"/>
  <c r="J337" i="16" s="1"/>
  <c r="C336" i="28"/>
  <c r="J338" i="16" s="1"/>
  <c r="C337" i="28"/>
  <c r="J339" i="16" s="1"/>
  <c r="C338" i="28"/>
  <c r="J340" i="16" s="1"/>
  <c r="C339" i="28"/>
  <c r="C340" i="28"/>
  <c r="J341" i="16" s="1"/>
  <c r="C341" i="28"/>
  <c r="J342" i="16" s="1"/>
  <c r="C342" i="28"/>
  <c r="J343" i="16" s="1"/>
  <c r="C343" i="28"/>
  <c r="J344" i="16" s="1"/>
  <c r="C344" i="28"/>
  <c r="J345" i="16" s="1"/>
  <c r="C345" i="28"/>
  <c r="J346" i="16" s="1"/>
  <c r="C346" i="28"/>
  <c r="J347" i="16" s="1"/>
  <c r="C347" i="28"/>
  <c r="J348" i="16" s="1"/>
  <c r="C348" i="28"/>
  <c r="J349" i="16" s="1"/>
  <c r="C349" i="28"/>
  <c r="J350" i="16" s="1"/>
  <c r="C350" i="28"/>
  <c r="J351" i="16" s="1"/>
  <c r="C351" i="28"/>
  <c r="J352" i="16" s="1"/>
  <c r="C352" i="28"/>
  <c r="J353" i="16" s="1"/>
  <c r="C353" i="28"/>
  <c r="J354" i="16" s="1"/>
  <c r="C354" i="28"/>
  <c r="J355" i="16" s="1"/>
  <c r="C355" i="28"/>
  <c r="J356" i="16" s="1"/>
  <c r="C356" i="28"/>
  <c r="J357" i="16" s="1"/>
  <c r="C357" i="28"/>
  <c r="J358" i="16" s="1"/>
  <c r="C358" i="28"/>
  <c r="J359" i="16" s="1"/>
  <c r="C359" i="28"/>
  <c r="J360" i="16" s="1"/>
  <c r="C360" i="28"/>
  <c r="J361" i="16" s="1"/>
  <c r="C361" i="28"/>
  <c r="J362" i="16" s="1"/>
  <c r="C362" i="28"/>
  <c r="J363" i="16" s="1"/>
  <c r="C363" i="28"/>
  <c r="J364" i="16" s="1"/>
  <c r="C364" i="28"/>
  <c r="J365" i="16" s="1"/>
  <c r="C365" i="28"/>
  <c r="J366" i="16" s="1"/>
  <c r="C366" i="28"/>
  <c r="J367" i="16" s="1"/>
  <c r="C367" i="28"/>
  <c r="J368" i="16" s="1"/>
  <c r="C368" i="28"/>
  <c r="J369" i="16" s="1"/>
  <c r="C369" i="28"/>
  <c r="J370" i="16" s="1"/>
  <c r="C370" i="28"/>
  <c r="J371" i="16" s="1"/>
  <c r="C371" i="28"/>
  <c r="J372" i="16" s="1"/>
  <c r="C372" i="28"/>
  <c r="J373" i="16" s="1"/>
  <c r="C373" i="28"/>
  <c r="J374" i="16" s="1"/>
  <c r="C374" i="28"/>
  <c r="J375" i="16" s="1"/>
  <c r="C375" i="28"/>
  <c r="J376" i="16" s="1"/>
  <c r="C376" i="28"/>
  <c r="J377" i="16" s="1"/>
  <c r="C377" i="28"/>
  <c r="J378" i="16" s="1"/>
  <c r="C378" i="28"/>
  <c r="J379" i="16" s="1"/>
  <c r="C379" i="28"/>
  <c r="J380" i="16" s="1"/>
  <c r="C380" i="28"/>
  <c r="J381" i="16" s="1"/>
  <c r="C381" i="28"/>
  <c r="J382" i="16" s="1"/>
  <c r="C382" i="28"/>
  <c r="J383" i="16" s="1"/>
  <c r="C383" i="28"/>
  <c r="J384" i="16" s="1"/>
  <c r="C384" i="28"/>
  <c r="J385" i="16" s="1"/>
  <c r="C385" i="28"/>
  <c r="J386" i="16" s="1"/>
  <c r="C386" i="28"/>
  <c r="J387" i="16" s="1"/>
  <c r="C387" i="28"/>
  <c r="J388" i="16" s="1"/>
  <c r="C388" i="28"/>
  <c r="J389" i="16" s="1"/>
  <c r="C389" i="28"/>
  <c r="J390" i="16" s="1"/>
  <c r="C390" i="28"/>
  <c r="J391" i="16" s="1"/>
  <c r="C391" i="28"/>
  <c r="J392" i="16" s="1"/>
  <c r="C392" i="28"/>
  <c r="J393" i="16" s="1"/>
  <c r="C393" i="28"/>
  <c r="J394" i="16" s="1"/>
  <c r="C394" i="28"/>
  <c r="J395" i="16" s="1"/>
  <c r="C395" i="28"/>
  <c r="J396" i="16" s="1"/>
  <c r="C396" i="28"/>
  <c r="J397" i="16" s="1"/>
  <c r="C397" i="28"/>
  <c r="J398" i="16" s="1"/>
  <c r="C398" i="28"/>
  <c r="J399" i="16" s="1"/>
  <c r="C399" i="28"/>
  <c r="J400" i="16" s="1"/>
  <c r="C400" i="28"/>
  <c r="J401" i="16" s="1"/>
  <c r="C401" i="28"/>
  <c r="J402" i="16" s="1"/>
  <c r="C402" i="28"/>
  <c r="J403" i="16" s="1"/>
  <c r="C403" i="28"/>
  <c r="J404" i="16" s="1"/>
  <c r="C404" i="28"/>
  <c r="J405" i="16" s="1"/>
  <c r="C405" i="28"/>
  <c r="J406" i="16" s="1"/>
  <c r="C406" i="28"/>
  <c r="J407" i="16" s="1"/>
  <c r="C407" i="28"/>
  <c r="J408" i="16" s="1"/>
  <c r="C408" i="28"/>
  <c r="J409" i="16" s="1"/>
  <c r="C409" i="28"/>
  <c r="J410" i="16" s="1"/>
  <c r="C410" i="28"/>
  <c r="J411" i="16" s="1"/>
  <c r="C411" i="28"/>
  <c r="J412" i="16" s="1"/>
  <c r="C412" i="28"/>
  <c r="J413" i="16" s="1"/>
  <c r="C413" i="28"/>
  <c r="J414" i="16" s="1"/>
  <c r="C414" i="28"/>
  <c r="J415" i="16" s="1"/>
  <c r="C415" i="28"/>
  <c r="J416" i="16" s="1"/>
  <c r="C416" i="28"/>
  <c r="J417" i="16" s="1"/>
  <c r="C417" i="28"/>
  <c r="J418" i="16" s="1"/>
  <c r="C418" i="28"/>
  <c r="J419" i="16" s="1"/>
  <c r="C419" i="28"/>
  <c r="J420" i="16" s="1"/>
  <c r="C420" i="28"/>
  <c r="J421" i="16" s="1"/>
  <c r="C421" i="28"/>
  <c r="J422" i="16" s="1"/>
  <c r="C422" i="28"/>
  <c r="J423" i="16" s="1"/>
  <c r="C423" i="28"/>
  <c r="J424" i="16" s="1"/>
  <c r="C424" i="28"/>
  <c r="J425" i="16" s="1"/>
  <c r="C425" i="28"/>
  <c r="J426" i="16" s="1"/>
  <c r="C426" i="28"/>
  <c r="J427" i="16" s="1"/>
  <c r="C427" i="28"/>
  <c r="J428" i="16" s="1"/>
  <c r="C428" i="28"/>
  <c r="J429" i="16" s="1"/>
  <c r="C429" i="28"/>
  <c r="J430" i="16" s="1"/>
  <c r="C430" i="28"/>
  <c r="J431" i="16" s="1"/>
  <c r="C431" i="28"/>
  <c r="J432" i="16" s="1"/>
  <c r="C432" i="28"/>
  <c r="J433" i="16" s="1"/>
  <c r="C433" i="28"/>
  <c r="J434" i="16" s="1"/>
  <c r="C434" i="28"/>
  <c r="J435" i="16" s="1"/>
  <c r="C435" i="28"/>
  <c r="J436" i="16" s="1"/>
  <c r="C436" i="28"/>
  <c r="J437" i="16" s="1"/>
  <c r="C437" i="28"/>
  <c r="J438" i="16" s="1"/>
  <c r="C438" i="28"/>
  <c r="J439" i="16" s="1"/>
  <c r="C439" i="28"/>
  <c r="J440" i="16" s="1"/>
  <c r="C440" i="28"/>
  <c r="J442" i="16" s="1"/>
  <c r="C441" i="28"/>
  <c r="J443" i="16" s="1"/>
  <c r="C442" i="28"/>
  <c r="J444" i="16" s="1"/>
  <c r="C443" i="28"/>
  <c r="J445" i="16" s="1"/>
  <c r="C444" i="28"/>
  <c r="J446" i="16" s="1"/>
  <c r="C445" i="28"/>
  <c r="J447" i="16" s="1"/>
  <c r="C446" i="28"/>
  <c r="J448" i="16" s="1"/>
  <c r="C447" i="28"/>
  <c r="J449" i="16" s="1"/>
  <c r="C448" i="28"/>
  <c r="J450" i="16" s="1"/>
  <c r="C449" i="28"/>
  <c r="J451" i="16" s="1"/>
  <c r="C450" i="28"/>
  <c r="J452" i="16" s="1"/>
  <c r="C451" i="28"/>
  <c r="J453" i="16" s="1"/>
  <c r="C452" i="28"/>
  <c r="J454" i="16" s="1"/>
  <c r="C453" i="28"/>
  <c r="J455" i="16" s="1"/>
  <c r="C454" i="28"/>
  <c r="J456" i="16" s="1"/>
  <c r="C455" i="28"/>
  <c r="J457" i="16" s="1"/>
  <c r="C456" i="28"/>
  <c r="J458" i="16" s="1"/>
  <c r="C457" i="28"/>
  <c r="J459" i="16" s="1"/>
  <c r="C458" i="28"/>
  <c r="J460" i="16" s="1"/>
  <c r="C459" i="28"/>
  <c r="J461" i="16" s="1"/>
  <c r="C460" i="28"/>
  <c r="J462" i="16" s="1"/>
  <c r="C461" i="28"/>
  <c r="J463" i="16" s="1"/>
  <c r="C462" i="28"/>
  <c r="J464" i="16" s="1"/>
  <c r="C463" i="28"/>
  <c r="J465" i="16" s="1"/>
  <c r="C464" i="28"/>
  <c r="J466" i="16" s="1"/>
  <c r="C465" i="28"/>
  <c r="J467" i="16" s="1"/>
  <c r="C466" i="28"/>
  <c r="J468" i="16" s="1"/>
  <c r="C467" i="28"/>
  <c r="J469" i="16" s="1"/>
  <c r="C468" i="28"/>
  <c r="J470" i="16" s="1"/>
  <c r="C469" i="28"/>
  <c r="J471" i="16" s="1"/>
  <c r="C470" i="28"/>
  <c r="J472" i="16" s="1"/>
  <c r="C471" i="28"/>
  <c r="J473" i="16" s="1"/>
  <c r="C472" i="28"/>
  <c r="J474" i="16" s="1"/>
  <c r="C473" i="28"/>
  <c r="C474" i="28"/>
  <c r="J476" i="16" s="1"/>
  <c r="C475" i="28"/>
  <c r="J477" i="16" s="1"/>
  <c r="C476" i="28"/>
  <c r="J478" i="16" s="1"/>
  <c r="C477" i="28"/>
  <c r="J479" i="16" s="1"/>
  <c r="C478" i="28"/>
  <c r="J480" i="16" s="1"/>
  <c r="C479" i="28"/>
  <c r="J481" i="16" s="1"/>
  <c r="C480" i="28"/>
  <c r="J482" i="16" s="1"/>
  <c r="C481" i="28"/>
  <c r="J483" i="16" s="1"/>
  <c r="C482" i="28"/>
  <c r="J484" i="16" s="1"/>
  <c r="C483" i="28"/>
  <c r="J485" i="16" s="1"/>
  <c r="C484" i="28"/>
  <c r="J486" i="16" s="1"/>
  <c r="C485" i="28"/>
  <c r="J487" i="16" s="1"/>
  <c r="C486" i="28"/>
  <c r="J488" i="16" s="1"/>
  <c r="C487" i="28"/>
  <c r="J489" i="16" s="1"/>
  <c r="C488" i="28"/>
  <c r="J490" i="16" s="1"/>
  <c r="C489" i="28"/>
  <c r="J491" i="16" s="1"/>
  <c r="C490" i="28"/>
  <c r="J492" i="16" s="1"/>
  <c r="C491" i="28"/>
  <c r="J493" i="16" s="1"/>
  <c r="C492" i="28"/>
  <c r="J494" i="16" s="1"/>
  <c r="C493" i="28"/>
  <c r="J495" i="16" s="1"/>
  <c r="C494" i="28"/>
  <c r="J496" i="16" s="1"/>
  <c r="C495" i="28"/>
  <c r="J497" i="16" s="1"/>
  <c r="C496" i="28"/>
  <c r="J498" i="16" s="1"/>
  <c r="C497" i="28"/>
  <c r="J499" i="16" s="1"/>
  <c r="C498" i="28"/>
  <c r="J500" i="16" s="1"/>
  <c r="C499" i="28"/>
  <c r="J501" i="16" s="1"/>
  <c r="C500" i="28"/>
  <c r="J502" i="16" s="1"/>
  <c r="C501" i="28"/>
  <c r="J503" i="16" s="1"/>
  <c r="C502" i="28"/>
  <c r="J504" i="16" s="1"/>
  <c r="C503" i="28"/>
  <c r="J505" i="16" s="1"/>
  <c r="C504" i="28"/>
  <c r="J506" i="16" s="1"/>
  <c r="C505" i="28"/>
  <c r="J507" i="16" s="1"/>
  <c r="C506" i="28"/>
  <c r="C507" i="28"/>
  <c r="J508" i="16" s="1"/>
  <c r="C508" i="28"/>
  <c r="J509" i="16" s="1"/>
  <c r="C509" i="28"/>
  <c r="J510" i="16" s="1"/>
  <c r="C510" i="28"/>
  <c r="J511" i="16" s="1"/>
  <c r="C511" i="28"/>
  <c r="C512" i="28"/>
  <c r="J513" i="16" s="1"/>
  <c r="C513" i="28"/>
  <c r="J514" i="16" s="1"/>
  <c r="C514" i="28"/>
  <c r="J515" i="16" s="1"/>
  <c r="C515" i="28"/>
  <c r="J516" i="16" s="1"/>
  <c r="C516" i="28"/>
  <c r="J517" i="16" s="1"/>
  <c r="C517" i="28"/>
  <c r="J518" i="16" s="1"/>
  <c r="C518" i="28"/>
  <c r="J519" i="16" s="1"/>
  <c r="C519" i="28"/>
  <c r="J520" i="16" s="1"/>
  <c r="C520" i="28"/>
  <c r="J521" i="16" s="1"/>
  <c r="C521" i="28"/>
  <c r="J522" i="16" s="1"/>
  <c r="C522" i="28"/>
  <c r="J523" i="16" s="1"/>
  <c r="C523" i="28"/>
  <c r="J524" i="16" s="1"/>
  <c r="C524" i="28"/>
  <c r="J525" i="16" s="1"/>
  <c r="C525" i="28"/>
  <c r="J526" i="16" s="1"/>
  <c r="C526" i="28"/>
  <c r="J527" i="16" s="1"/>
  <c r="C527" i="28"/>
  <c r="J528" i="16" s="1"/>
  <c r="C528" i="28"/>
  <c r="J529" i="16" s="1"/>
  <c r="C529" i="28"/>
  <c r="J530" i="16" s="1"/>
  <c r="C530" i="28"/>
  <c r="J531" i="16" s="1"/>
  <c r="C531" i="28"/>
  <c r="J532" i="16" s="1"/>
  <c r="C532" i="28"/>
  <c r="J533" i="16" s="1"/>
  <c r="C533" i="28"/>
  <c r="J534" i="16" s="1"/>
  <c r="C534" i="28"/>
  <c r="J535" i="16" s="1"/>
  <c r="C535" i="28"/>
  <c r="C536" i="28"/>
  <c r="C537" i="28"/>
  <c r="C538" i="28"/>
  <c r="J536" i="16" s="1"/>
  <c r="C539" i="28"/>
  <c r="J537" i="16" s="1"/>
  <c r="C540" i="28"/>
  <c r="J538" i="16" s="1"/>
  <c r="C541" i="28"/>
  <c r="J539" i="16" s="1"/>
  <c r="C542" i="28"/>
  <c r="J540" i="16" s="1"/>
  <c r="C543" i="28"/>
  <c r="J541" i="16" s="1"/>
  <c r="C544" i="28"/>
  <c r="J542" i="16" s="1"/>
  <c r="C545" i="28"/>
  <c r="J543" i="16" s="1"/>
  <c r="C546" i="28"/>
  <c r="J544" i="16" s="1"/>
  <c r="C547" i="28"/>
  <c r="J545" i="16" s="1"/>
  <c r="C548" i="28"/>
  <c r="J546" i="16" s="1"/>
  <c r="C549" i="28"/>
  <c r="J547" i="16" s="1"/>
  <c r="C550" i="28"/>
  <c r="J548" i="16" s="1"/>
  <c r="C551" i="28"/>
  <c r="J549" i="16" s="1"/>
  <c r="C552" i="28"/>
  <c r="C553" i="28"/>
  <c r="J551" i="16" s="1"/>
  <c r="C554" i="28"/>
  <c r="J552" i="16" s="1"/>
  <c r="C555" i="28"/>
  <c r="J553" i="16" s="1"/>
  <c r="C556" i="28"/>
  <c r="J554" i="16" s="1"/>
  <c r="C557" i="28"/>
  <c r="J555" i="16" s="1"/>
  <c r="C558" i="28"/>
  <c r="J556" i="16" s="1"/>
  <c r="C559" i="28"/>
  <c r="J557" i="16" s="1"/>
  <c r="C560" i="28"/>
  <c r="J558" i="16" s="1"/>
  <c r="C561" i="28"/>
  <c r="C562" i="28"/>
  <c r="J559" i="16" s="1"/>
  <c r="C563" i="28"/>
  <c r="J560" i="16" s="1"/>
  <c r="C564" i="28"/>
  <c r="J561" i="16" s="1"/>
  <c r="C565" i="28"/>
  <c r="J562" i="16" s="1"/>
  <c r="C566" i="28"/>
  <c r="J563" i="16" s="1"/>
  <c r="C567" i="28"/>
  <c r="J564" i="16" s="1"/>
  <c r="C568" i="28"/>
  <c r="J565" i="16" s="1"/>
  <c r="C569" i="28"/>
  <c r="J566" i="16" s="1"/>
  <c r="C570" i="28"/>
  <c r="J567" i="16" s="1"/>
  <c r="C571" i="28"/>
  <c r="J568" i="16" s="1"/>
  <c r="C572" i="28"/>
  <c r="J569" i="16" s="1"/>
  <c r="C573" i="28"/>
  <c r="J570" i="16" s="1"/>
  <c r="C574" i="28"/>
  <c r="J571" i="16" s="1"/>
  <c r="C575" i="28"/>
  <c r="J572" i="16" s="1"/>
  <c r="C576" i="28"/>
  <c r="J573" i="16" s="1"/>
  <c r="C577" i="28"/>
  <c r="J574" i="16" s="1"/>
  <c r="C578" i="28"/>
  <c r="J575" i="16" s="1"/>
  <c r="C579" i="28"/>
  <c r="J576" i="16" s="1"/>
  <c r="C580" i="28"/>
  <c r="J577" i="16" s="1"/>
  <c r="C581" i="28"/>
  <c r="J578" i="16" s="1"/>
  <c r="C582" i="28"/>
  <c r="C583" i="28"/>
  <c r="J579" i="16" s="1"/>
  <c r="C584" i="28"/>
  <c r="J580" i="16" s="1"/>
  <c r="C585" i="28"/>
  <c r="J581" i="16" s="1"/>
  <c r="C586" i="28"/>
  <c r="J582" i="16" s="1"/>
  <c r="C587" i="28"/>
  <c r="J583" i="16" s="1"/>
  <c r="C588" i="28"/>
  <c r="J584" i="16" s="1"/>
  <c r="C589" i="28"/>
  <c r="J585" i="16" s="1"/>
  <c r="C590" i="28"/>
  <c r="J586" i="16" s="1"/>
  <c r="C591" i="28"/>
  <c r="J587" i="16" s="1"/>
  <c r="C592" i="28"/>
  <c r="J588" i="16" s="1"/>
  <c r="C593" i="28"/>
  <c r="J589" i="16" s="1"/>
  <c r="C594" i="28"/>
  <c r="J590" i="16" s="1"/>
  <c r="C595" i="28"/>
  <c r="J591" i="16" s="1"/>
  <c r="C596" i="28"/>
  <c r="J592" i="16" s="1"/>
  <c r="C597" i="28"/>
  <c r="J593" i="16" s="1"/>
  <c r="C598" i="28"/>
  <c r="C599" i="28"/>
  <c r="J594" i="16" s="1"/>
  <c r="C600" i="28"/>
  <c r="J595" i="16" s="1"/>
  <c r="C601" i="28"/>
  <c r="C602" i="28"/>
  <c r="J597" i="16" s="1"/>
  <c r="C603" i="28"/>
  <c r="J598" i="16" s="1"/>
  <c r="C604" i="28"/>
  <c r="J599" i="16" s="1"/>
  <c r="C605" i="28"/>
  <c r="J600" i="16" s="1"/>
  <c r="C606" i="28"/>
  <c r="J601" i="16" s="1"/>
  <c r="C607" i="28"/>
  <c r="J602" i="16" s="1"/>
  <c r="C608" i="28"/>
  <c r="J603" i="16" s="1"/>
  <c r="C609" i="28"/>
  <c r="J604" i="16" s="1"/>
  <c r="C610" i="28"/>
  <c r="J605" i="16" s="1"/>
  <c r="C611" i="28"/>
  <c r="J606" i="16" s="1"/>
  <c r="C612" i="28"/>
  <c r="J607" i="16" s="1"/>
  <c r="C613" i="28"/>
  <c r="J608" i="16" s="1"/>
  <c r="C614" i="28"/>
  <c r="J609" i="16" s="1"/>
  <c r="C615" i="28"/>
  <c r="J610" i="16" s="1"/>
  <c r="C616" i="28"/>
  <c r="J611" i="16" s="1"/>
  <c r="C617" i="28"/>
  <c r="J612" i="16" s="1"/>
  <c r="C618" i="28"/>
  <c r="J613" i="16" s="1"/>
  <c r="C619" i="28"/>
  <c r="J614" i="16" s="1"/>
  <c r="C620" i="28"/>
  <c r="J615" i="16" s="1"/>
  <c r="C621" i="28"/>
  <c r="J616" i="16" s="1"/>
  <c r="C622" i="28"/>
  <c r="J617" i="16" s="1"/>
  <c r="C623" i="28"/>
  <c r="J618" i="16" s="1"/>
  <c r="C624" i="28"/>
  <c r="J619" i="16" s="1"/>
  <c r="C625" i="28"/>
  <c r="J620" i="16" s="1"/>
  <c r="C626" i="28"/>
  <c r="J621" i="16" s="1"/>
  <c r="C627" i="28"/>
  <c r="J622" i="16" s="1"/>
  <c r="C628" i="28"/>
  <c r="J623" i="16" s="1"/>
  <c r="C629" i="28"/>
  <c r="J624" i="16" s="1"/>
  <c r="C630" i="28"/>
  <c r="J625" i="16" s="1"/>
  <c r="C631" i="28"/>
  <c r="J626" i="16" s="1"/>
  <c r="C632" i="28"/>
  <c r="J627" i="16" s="1"/>
  <c r="C633" i="28"/>
  <c r="J628" i="16" s="1"/>
  <c r="C634" i="28"/>
  <c r="J629" i="16" s="1"/>
  <c r="C635" i="28"/>
  <c r="J630" i="16" s="1"/>
  <c r="C636" i="28"/>
  <c r="J631" i="16" s="1"/>
  <c r="C637" i="28"/>
  <c r="J632" i="16" s="1"/>
  <c r="C638" i="28"/>
  <c r="J633" i="16" s="1"/>
  <c r="C639" i="28"/>
  <c r="J634" i="16" s="1"/>
  <c r="C640" i="28"/>
  <c r="J635" i="16" s="1"/>
  <c r="C641" i="28"/>
  <c r="J636" i="16" s="1"/>
  <c r="C642" i="28"/>
  <c r="J637" i="16" s="1"/>
  <c r="C643" i="28"/>
  <c r="J638" i="16" s="1"/>
  <c r="C644" i="28"/>
  <c r="J639" i="16" s="1"/>
  <c r="C645" i="28"/>
  <c r="J640" i="16" s="1"/>
  <c r="C646" i="28"/>
  <c r="J641" i="16" s="1"/>
  <c r="C647" i="28"/>
  <c r="J642" i="16" s="1"/>
  <c r="C648" i="28"/>
  <c r="J643" i="16" s="1"/>
  <c r="C649" i="28"/>
  <c r="J644" i="16" s="1"/>
  <c r="C650" i="28"/>
  <c r="J645" i="16" s="1"/>
  <c r="C651" i="28"/>
  <c r="J646" i="16" s="1"/>
  <c r="C652" i="28"/>
  <c r="J647" i="16" s="1"/>
  <c r="C653" i="28"/>
  <c r="J648" i="16" s="1"/>
  <c r="C654" i="28"/>
  <c r="J649" i="16" s="1"/>
  <c r="C655" i="28"/>
  <c r="J650" i="16" s="1"/>
  <c r="C656" i="28"/>
  <c r="J651" i="16" s="1"/>
  <c r="C657" i="28"/>
  <c r="J652" i="16" s="1"/>
  <c r="C658" i="28"/>
  <c r="J653" i="16" s="1"/>
  <c r="C659" i="28"/>
  <c r="J654" i="16" s="1"/>
  <c r="C660" i="28"/>
  <c r="J655" i="16" s="1"/>
  <c r="C661" i="28"/>
  <c r="J656" i="16" s="1"/>
  <c r="C662" i="28"/>
  <c r="J657" i="16" s="1"/>
  <c r="C663" i="28"/>
  <c r="J658" i="16" s="1"/>
  <c r="C664" i="28"/>
  <c r="J659" i="16" s="1"/>
  <c r="C665" i="28"/>
  <c r="C666" i="28"/>
  <c r="J662" i="16" s="1"/>
  <c r="C667" i="28"/>
  <c r="J663" i="16" s="1"/>
  <c r="C668" i="28"/>
  <c r="J664" i="16" s="1"/>
  <c r="C669" i="28"/>
  <c r="J665" i="16" s="1"/>
  <c r="C670" i="28"/>
  <c r="J666" i="16" s="1"/>
  <c r="C671" i="28"/>
  <c r="J667" i="16" s="1"/>
  <c r="C672" i="28"/>
  <c r="J668" i="16" s="1"/>
  <c r="C673" i="28"/>
  <c r="J669" i="16" s="1"/>
  <c r="C674" i="28"/>
  <c r="C675" i="28"/>
  <c r="J671" i="16" s="1"/>
  <c r="C676" i="28"/>
  <c r="J672" i="16" s="1"/>
  <c r="C677" i="28"/>
  <c r="J673" i="16" s="1"/>
  <c r="C678" i="28"/>
  <c r="J674" i="16" s="1"/>
  <c r="C679" i="28"/>
  <c r="J675" i="16" s="1"/>
  <c r="C680" i="28"/>
  <c r="J676" i="16" s="1"/>
  <c r="C681" i="28"/>
  <c r="C682" i="28"/>
  <c r="J677" i="16" s="1"/>
  <c r="C683" i="28"/>
  <c r="J678" i="16" s="1"/>
  <c r="C684" i="28"/>
  <c r="J679" i="16" s="1"/>
  <c r="C685" i="28"/>
  <c r="J680" i="16" s="1"/>
  <c r="C686" i="28"/>
  <c r="J681" i="16" s="1"/>
  <c r="C687" i="28"/>
  <c r="J682" i="16" s="1"/>
  <c r="C688" i="28"/>
  <c r="J683" i="16" s="1"/>
  <c r="C689" i="28"/>
  <c r="J684" i="16" s="1"/>
  <c r="C690" i="28"/>
  <c r="J685" i="16" s="1"/>
  <c r="C691" i="28"/>
  <c r="J686" i="16" s="1"/>
  <c r="C692" i="28"/>
  <c r="J687" i="16" s="1"/>
  <c r="C693" i="28"/>
  <c r="J688" i="16" s="1"/>
  <c r="C694" i="28"/>
  <c r="J689" i="16" s="1"/>
  <c r="C695" i="28"/>
  <c r="J690" i="16" s="1"/>
  <c r="C696" i="28"/>
  <c r="J691" i="16" s="1"/>
  <c r="C697" i="28"/>
  <c r="J692" i="16" s="1"/>
  <c r="C698" i="28"/>
  <c r="J693" i="16" s="1"/>
  <c r="C699" i="28"/>
  <c r="J694" i="16" s="1"/>
  <c r="C700" i="28"/>
  <c r="J695" i="16" s="1"/>
  <c r="C701" i="28"/>
  <c r="J696" i="16" s="1"/>
  <c r="C702" i="28"/>
  <c r="J697" i="16" s="1"/>
  <c r="C703" i="28"/>
  <c r="J698" i="16" s="1"/>
  <c r="C704" i="28"/>
  <c r="J699" i="16" s="1"/>
  <c r="C705" i="28"/>
  <c r="J700" i="16" s="1"/>
  <c r="C706" i="28"/>
  <c r="J701" i="16" s="1"/>
  <c r="C707" i="28"/>
  <c r="J702" i="16" s="1"/>
  <c r="C708" i="28"/>
  <c r="J703" i="16" s="1"/>
  <c r="C709" i="28"/>
  <c r="J704" i="16" s="1"/>
  <c r="C710" i="28"/>
  <c r="J705" i="16" s="1"/>
  <c r="C711" i="28"/>
  <c r="J706" i="16" s="1"/>
  <c r="C712" i="28"/>
  <c r="J707" i="16" s="1"/>
  <c r="C713" i="28"/>
  <c r="J708" i="16" s="1"/>
  <c r="C714" i="28"/>
  <c r="J709" i="16" s="1"/>
  <c r="C715" i="28"/>
  <c r="J710" i="16" s="1"/>
  <c r="C716" i="28"/>
  <c r="C717" i="28"/>
  <c r="J711" i="16" s="1"/>
  <c r="C718" i="28"/>
  <c r="J712" i="16" s="1"/>
  <c r="C719" i="28"/>
  <c r="J713" i="16" s="1"/>
  <c r="C720" i="28"/>
  <c r="J714" i="16" s="1"/>
  <c r="C721" i="28"/>
  <c r="J715" i="16" s="1"/>
  <c r="C722" i="28"/>
  <c r="J716" i="16" s="1"/>
  <c r="C723" i="28"/>
  <c r="J717" i="16" s="1"/>
  <c r="C724" i="28"/>
  <c r="J718" i="16" s="1"/>
  <c r="C725" i="28"/>
  <c r="J719" i="16" s="1"/>
  <c r="C726" i="28"/>
  <c r="J720" i="16" s="1"/>
  <c r="C727" i="28"/>
  <c r="J721" i="16" s="1"/>
  <c r="C728" i="28"/>
  <c r="C729" i="28"/>
  <c r="J722" i="16" s="1"/>
  <c r="C730" i="28"/>
  <c r="J723" i="16" s="1"/>
  <c r="C731" i="28"/>
  <c r="J724" i="16" s="1"/>
  <c r="C732" i="28"/>
  <c r="J725" i="16" s="1"/>
  <c r="C733" i="28"/>
  <c r="J726" i="16" s="1"/>
  <c r="C734" i="28"/>
  <c r="J727" i="16" s="1"/>
  <c r="C735" i="28"/>
  <c r="J728" i="16" s="1"/>
  <c r="C736" i="28"/>
  <c r="C737" i="28"/>
  <c r="J730" i="16" s="1"/>
  <c r="C738" i="28"/>
  <c r="J731" i="16" s="1"/>
  <c r="C739" i="28"/>
  <c r="J732" i="16" s="1"/>
  <c r="C740" i="28"/>
  <c r="J733" i="16" s="1"/>
  <c r="C741" i="28"/>
  <c r="J734" i="16" s="1"/>
  <c r="C742" i="28"/>
  <c r="J735" i="16" s="1"/>
  <c r="C743" i="28"/>
  <c r="J736" i="16" s="1"/>
  <c r="C744" i="28"/>
  <c r="C745" i="28"/>
  <c r="J738" i="16" s="1"/>
  <c r="C746" i="28"/>
  <c r="J739" i="16" s="1"/>
  <c r="C747" i="28"/>
  <c r="J740" i="16" s="1"/>
  <c r="C748" i="28"/>
  <c r="J741" i="16" s="1"/>
  <c r="C749" i="28"/>
  <c r="J742" i="16" s="1"/>
  <c r="C750" i="28"/>
  <c r="J743" i="16" s="1"/>
  <c r="C751" i="28"/>
  <c r="J744" i="16" s="1"/>
  <c r="C752" i="28"/>
  <c r="J745" i="16" s="1"/>
  <c r="C753" i="28"/>
  <c r="J746" i="16" s="1"/>
  <c r="C754" i="28"/>
  <c r="J747" i="16" s="1"/>
  <c r="C755" i="28"/>
  <c r="J748" i="16" s="1"/>
  <c r="C756" i="28"/>
  <c r="J749" i="16" s="1"/>
  <c r="C757" i="28"/>
  <c r="J750" i="16" s="1"/>
  <c r="C758" i="28"/>
  <c r="J751" i="16" s="1"/>
  <c r="C759" i="28"/>
  <c r="J752" i="16" s="1"/>
  <c r="C760" i="28"/>
  <c r="J753" i="16" s="1"/>
  <c r="C761" i="28"/>
  <c r="J754" i="16" s="1"/>
  <c r="C762" i="28"/>
  <c r="J755" i="16" s="1"/>
  <c r="C763" i="28"/>
  <c r="J756" i="16" s="1"/>
  <c r="C764" i="28"/>
  <c r="J757" i="16" s="1"/>
  <c r="C765" i="28"/>
  <c r="J758" i="16" s="1"/>
  <c r="C766" i="28"/>
  <c r="J759" i="16" s="1"/>
  <c r="C767" i="28"/>
  <c r="J760" i="16" s="1"/>
  <c r="C768" i="28"/>
  <c r="C769" i="28"/>
  <c r="J762" i="16" s="1"/>
  <c r="C770" i="28"/>
  <c r="J763" i="16" s="1"/>
  <c r="C771" i="28"/>
  <c r="J764" i="16" s="1"/>
  <c r="C772" i="28"/>
  <c r="J765" i="16" s="1"/>
  <c r="C773" i="28"/>
  <c r="J766" i="16" s="1"/>
  <c r="C774" i="28"/>
  <c r="J767" i="16" s="1"/>
  <c r="C775" i="28"/>
  <c r="J768" i="16" s="1"/>
  <c r="C776" i="28"/>
  <c r="C777" i="28"/>
  <c r="J770" i="16" s="1"/>
  <c r="C778" i="28"/>
  <c r="J771" i="16" s="1"/>
  <c r="C779" i="28"/>
  <c r="J772" i="16" s="1"/>
  <c r="C780" i="28"/>
  <c r="J773" i="16" s="1"/>
  <c r="C781" i="28"/>
  <c r="J774" i="16" s="1"/>
  <c r="C782" i="28"/>
  <c r="J775" i="16" s="1"/>
  <c r="C783" i="28"/>
  <c r="J776" i="16" s="1"/>
  <c r="C784" i="28"/>
  <c r="J777" i="16" s="1"/>
  <c r="C785" i="28"/>
  <c r="J778" i="16" s="1"/>
  <c r="C786" i="28"/>
  <c r="C787" i="28"/>
  <c r="J779" i="16" s="1"/>
  <c r="C788" i="28"/>
  <c r="J780" i="16" s="1"/>
  <c r="C789" i="28"/>
  <c r="J781" i="16" s="1"/>
  <c r="C790" i="28"/>
  <c r="J782" i="16" s="1"/>
  <c r="C791" i="28"/>
  <c r="J783" i="16" s="1"/>
  <c r="C792" i="28"/>
  <c r="J784" i="16" s="1"/>
  <c r="C793" i="28"/>
  <c r="J785" i="16" s="1"/>
  <c r="C794" i="28"/>
  <c r="J786" i="16" s="1"/>
  <c r="C795" i="28"/>
  <c r="J787" i="16" s="1"/>
  <c r="C796" i="28"/>
  <c r="J788" i="16" s="1"/>
  <c r="C797" i="28"/>
  <c r="J789" i="16" s="1"/>
  <c r="C798" i="28"/>
  <c r="J790" i="16" s="1"/>
  <c r="C799" i="28"/>
  <c r="J791" i="16" s="1"/>
  <c r="C800" i="28"/>
  <c r="J792" i="16" s="1"/>
  <c r="C801" i="28"/>
  <c r="C802" i="28"/>
  <c r="J794" i="16" s="1"/>
  <c r="C803" i="28"/>
  <c r="J795" i="16" s="1"/>
  <c r="C804" i="28"/>
  <c r="J796" i="16" s="1"/>
  <c r="C805" i="28"/>
  <c r="J797" i="16" s="1"/>
  <c r="C806" i="28"/>
  <c r="J798" i="16" s="1"/>
  <c r="C807" i="28"/>
  <c r="J799" i="16" s="1"/>
  <c r="C808" i="28"/>
  <c r="C809" i="28"/>
  <c r="C810" i="28"/>
  <c r="J802" i="16" s="1"/>
  <c r="C811" i="28"/>
  <c r="J803" i="16" s="1"/>
  <c r="C812" i="28"/>
  <c r="J804" i="16" s="1"/>
  <c r="C813" i="28"/>
  <c r="J805" i="16" s="1"/>
  <c r="C814" i="28"/>
  <c r="J806" i="16" s="1"/>
  <c r="C815" i="28"/>
  <c r="J807" i="16" s="1"/>
  <c r="C816" i="28"/>
  <c r="J808" i="16" s="1"/>
  <c r="C817" i="28"/>
  <c r="J809" i="16" s="1"/>
  <c r="C818" i="28"/>
  <c r="J810" i="16" s="1"/>
  <c r="C819" i="28"/>
  <c r="J811" i="16" s="1"/>
  <c r="C820" i="28"/>
  <c r="J812" i="16" s="1"/>
  <c r="C821" i="28"/>
  <c r="J813" i="16" s="1"/>
  <c r="C822" i="28"/>
  <c r="J814" i="16" s="1"/>
  <c r="C823" i="28"/>
  <c r="J815" i="16" s="1"/>
  <c r="C824" i="28"/>
  <c r="J816" i="16" s="1"/>
  <c r="C825" i="28"/>
  <c r="J817" i="16" s="1"/>
  <c r="C826" i="28"/>
  <c r="J818" i="16" s="1"/>
  <c r="C827" i="28"/>
  <c r="J819" i="16" s="1"/>
  <c r="C828" i="28"/>
  <c r="J820" i="16" s="1"/>
  <c r="C829" i="28"/>
  <c r="C830" i="28"/>
  <c r="J821" i="16" s="1"/>
  <c r="C831" i="28"/>
  <c r="J822" i="16" s="1"/>
  <c r="C832" i="28"/>
  <c r="J823" i="16" s="1"/>
  <c r="C833" i="28"/>
  <c r="J824" i="16" s="1"/>
  <c r="C834" i="28"/>
  <c r="C835" i="28"/>
  <c r="J826" i="16" s="1"/>
  <c r="C836" i="28"/>
  <c r="J827" i="16" s="1"/>
  <c r="C837" i="28"/>
  <c r="J828" i="16" s="1"/>
  <c r="C838" i="28"/>
  <c r="J829" i="16" s="1"/>
  <c r="C839" i="28"/>
  <c r="J830" i="16" s="1"/>
  <c r="C840" i="28"/>
  <c r="J831" i="16" s="1"/>
  <c r="C841" i="28"/>
  <c r="C842" i="28"/>
  <c r="C843" i="28"/>
  <c r="J834" i="16" s="1"/>
  <c r="C844" i="28"/>
  <c r="J835" i="16" s="1"/>
  <c r="C845" i="28"/>
  <c r="J836" i="16" s="1"/>
  <c r="C846" i="28"/>
  <c r="J837" i="16" s="1"/>
  <c r="C847" i="28"/>
  <c r="J838" i="16" s="1"/>
  <c r="C848" i="28"/>
  <c r="J839" i="16" s="1"/>
  <c r="C849" i="28"/>
  <c r="J840" i="16" s="1"/>
  <c r="C850" i="28"/>
  <c r="J841" i="16" s="1"/>
  <c r="C851" i="28"/>
  <c r="J842" i="16" s="1"/>
  <c r="C852" i="28"/>
  <c r="J843" i="16" s="1"/>
  <c r="C853" i="28"/>
  <c r="J844" i="16" s="1"/>
  <c r="C854" i="28"/>
  <c r="J845" i="16" s="1"/>
  <c r="C855" i="28"/>
  <c r="J847" i="16" s="1"/>
  <c r="C856" i="28"/>
  <c r="J848" i="16" s="1"/>
  <c r="C857" i="28"/>
  <c r="J849" i="16" s="1"/>
  <c r="C858" i="28"/>
  <c r="J850" i="16" s="1"/>
  <c r="C859" i="28"/>
  <c r="J851" i="16" s="1"/>
  <c r="C860" i="28"/>
  <c r="J852" i="16" s="1"/>
  <c r="C861" i="28"/>
  <c r="J853" i="16" s="1"/>
  <c r="C862" i="28"/>
  <c r="J854" i="16" s="1"/>
  <c r="C863" i="28"/>
  <c r="J855" i="16" s="1"/>
  <c r="C864" i="28"/>
  <c r="J856" i="16" s="1"/>
  <c r="C865" i="28"/>
  <c r="J857" i="16" s="1"/>
  <c r="C866" i="28"/>
  <c r="C867" i="28"/>
  <c r="J859" i="16" s="1"/>
  <c r="C868" i="28"/>
  <c r="J860" i="16" s="1"/>
  <c r="C869" i="28"/>
  <c r="J861" i="16" s="1"/>
  <c r="C870" i="28"/>
  <c r="J862" i="16" s="1"/>
  <c r="C871" i="28"/>
  <c r="J863" i="16" s="1"/>
  <c r="C872" i="28"/>
  <c r="J864" i="16" s="1"/>
  <c r="C873" i="28"/>
  <c r="C874" i="28"/>
  <c r="C875" i="28"/>
  <c r="J867" i="16" s="1"/>
  <c r="C876" i="28"/>
  <c r="J868" i="16" s="1"/>
  <c r="C877" i="28"/>
  <c r="J869" i="16" s="1"/>
  <c r="C878" i="28"/>
  <c r="J870" i="16" s="1"/>
  <c r="C879" i="28"/>
  <c r="J871" i="16" s="1"/>
  <c r="C880" i="28"/>
  <c r="J872" i="16" s="1"/>
  <c r="C881" i="28"/>
  <c r="J873" i="16" s="1"/>
  <c r="C882" i="28"/>
  <c r="J874" i="16" s="1"/>
  <c r="C883" i="28"/>
  <c r="J875" i="16" s="1"/>
  <c r="C884" i="28"/>
  <c r="J876" i="16" s="1"/>
  <c r="C885" i="28"/>
  <c r="J877" i="16" s="1"/>
  <c r="C886" i="28"/>
  <c r="J878" i="16" s="1"/>
  <c r="C887" i="28"/>
  <c r="J879" i="16" s="1"/>
  <c r="C888" i="28"/>
  <c r="J880" i="16" s="1"/>
  <c r="C889" i="28"/>
  <c r="J881" i="16" s="1"/>
  <c r="C890" i="28"/>
  <c r="J882" i="16" s="1"/>
  <c r="C891" i="28"/>
  <c r="J883" i="16" s="1"/>
  <c r="C892" i="28"/>
  <c r="J884" i="16" s="1"/>
  <c r="C893" i="28"/>
  <c r="J885" i="16" s="1"/>
  <c r="C894" i="28"/>
  <c r="J886" i="16" s="1"/>
  <c r="C895" i="28"/>
  <c r="J887" i="16" s="1"/>
  <c r="C896" i="28"/>
  <c r="J888" i="16" s="1"/>
  <c r="C897" i="28"/>
  <c r="J889" i="16" s="1"/>
  <c r="C898" i="28"/>
  <c r="C899" i="28"/>
  <c r="J891" i="16" s="1"/>
  <c r="C900" i="28"/>
  <c r="J892" i="16" s="1"/>
  <c r="C901" i="28"/>
  <c r="J893" i="16" s="1"/>
  <c r="C902" i="28"/>
  <c r="J894" i="16" s="1"/>
  <c r="C903" i="28"/>
  <c r="J895" i="16" s="1"/>
  <c r="C904" i="28"/>
  <c r="J896" i="16" s="1"/>
  <c r="C905" i="28"/>
  <c r="C906" i="28"/>
  <c r="C907" i="28"/>
  <c r="J899" i="16" s="1"/>
  <c r="C908" i="28"/>
  <c r="J900" i="16" s="1"/>
  <c r="C909" i="28"/>
  <c r="J901" i="16" s="1"/>
  <c r="C910" i="28"/>
  <c r="J902" i="16" s="1"/>
  <c r="C911" i="28"/>
  <c r="J903" i="16" s="1"/>
  <c r="C912" i="28"/>
  <c r="J904" i="16" s="1"/>
  <c r="C913" i="28"/>
  <c r="J905" i="16" s="1"/>
  <c r="C914" i="28"/>
  <c r="J906" i="16" s="1"/>
  <c r="C915" i="28"/>
  <c r="J907" i="16" s="1"/>
  <c r="C916" i="28"/>
  <c r="J908" i="16" s="1"/>
  <c r="C917" i="28"/>
  <c r="J909" i="16" s="1"/>
  <c r="C918" i="28"/>
  <c r="J910" i="16" s="1"/>
  <c r="C919" i="28"/>
  <c r="J911" i="16" s="1"/>
  <c r="C920" i="28"/>
  <c r="J912" i="16" s="1"/>
  <c r="C921" i="28"/>
  <c r="J913" i="16" s="1"/>
  <c r="C922" i="28"/>
  <c r="J914" i="16" s="1"/>
  <c r="C923" i="28"/>
  <c r="J915" i="16" s="1"/>
  <c r="C924" i="28"/>
  <c r="J916" i="16" s="1"/>
  <c r="C925" i="28"/>
  <c r="J917" i="16" s="1"/>
  <c r="C926" i="28"/>
  <c r="J918" i="16" s="1"/>
  <c r="C927" i="28"/>
  <c r="J919" i="16" s="1"/>
  <c r="C928" i="28"/>
  <c r="J920" i="16" s="1"/>
  <c r="C929" i="28"/>
  <c r="J922" i="16" s="1"/>
  <c r="C930" i="28"/>
  <c r="C931" i="28"/>
  <c r="C932" i="28"/>
  <c r="C933" i="28"/>
  <c r="C934" i="28"/>
  <c r="C935" i="28"/>
  <c r="C936" i="28"/>
  <c r="C937" i="28"/>
  <c r="C938" i="28"/>
  <c r="C939" i="28"/>
  <c r="J924" i="16" s="1"/>
  <c r="C940" i="28"/>
  <c r="J925" i="16" s="1"/>
  <c r="C941" i="28"/>
  <c r="J926" i="16" s="1"/>
  <c r="C942" i="28"/>
  <c r="J927" i="16" s="1"/>
  <c r="C943" i="28"/>
  <c r="J928" i="16" s="1"/>
  <c r="C944" i="28"/>
  <c r="J929" i="16" s="1"/>
  <c r="C945" i="28"/>
  <c r="C946" i="28"/>
  <c r="C947" i="28"/>
  <c r="J932" i="16" s="1"/>
  <c r="C948" i="28"/>
  <c r="J933" i="16" s="1"/>
  <c r="C949" i="28"/>
  <c r="J934" i="16" s="1"/>
  <c r="C950" i="28"/>
  <c r="J935" i="16" s="1"/>
  <c r="C951" i="28"/>
  <c r="J936" i="16" s="1"/>
  <c r="C952" i="28"/>
  <c r="J937" i="16" s="1"/>
  <c r="C953" i="28"/>
  <c r="J938" i="16" s="1"/>
  <c r="C954" i="28"/>
  <c r="J939" i="16" s="1"/>
  <c r="C955" i="28"/>
  <c r="J940" i="16" s="1"/>
  <c r="C956" i="28"/>
  <c r="J941" i="16" s="1"/>
  <c r="C957" i="28"/>
  <c r="J942" i="16" s="1"/>
  <c r="C958" i="28"/>
  <c r="J943" i="16" s="1"/>
  <c r="C959" i="28"/>
  <c r="J944" i="16" s="1"/>
  <c r="C960" i="28"/>
  <c r="J945" i="16" s="1"/>
  <c r="C961" i="28"/>
  <c r="J946" i="16" s="1"/>
  <c r="C962" i="28"/>
  <c r="J947" i="16" s="1"/>
  <c r="C963" i="28"/>
  <c r="J948" i="16" s="1"/>
  <c r="C964" i="28"/>
  <c r="J949" i="16" s="1"/>
  <c r="C965" i="28"/>
  <c r="J950" i="16" s="1"/>
  <c r="C966" i="28"/>
  <c r="J951" i="16" s="1"/>
  <c r="C967" i="28"/>
  <c r="J952" i="16" s="1"/>
  <c r="C968" i="28"/>
  <c r="J953" i="16" s="1"/>
  <c r="C969" i="28"/>
  <c r="J954" i="16" s="1"/>
  <c r="C970" i="28"/>
  <c r="C971" i="28"/>
  <c r="J956" i="16" s="1"/>
  <c r="C972" i="28"/>
  <c r="J957" i="16" s="1"/>
  <c r="C973" i="28"/>
  <c r="J958" i="16" s="1"/>
  <c r="C974" i="28"/>
  <c r="J959" i="16" s="1"/>
  <c r="C975" i="28"/>
  <c r="J960" i="16" s="1"/>
  <c r="C976" i="28"/>
  <c r="J961" i="16" s="1"/>
  <c r="C977" i="28"/>
  <c r="C978" i="28"/>
  <c r="C979" i="28"/>
  <c r="J964" i="16" s="1"/>
  <c r="C980" i="28"/>
  <c r="J965" i="16" s="1"/>
  <c r="C981" i="28"/>
  <c r="J966" i="16" s="1"/>
  <c r="C982" i="28"/>
  <c r="J967" i="16" s="1"/>
  <c r="C983" i="28"/>
  <c r="J968" i="16" s="1"/>
  <c r="C984" i="28"/>
  <c r="J969" i="16" s="1"/>
  <c r="C985" i="28"/>
  <c r="C986" i="28"/>
  <c r="J970" i="16" s="1"/>
  <c r="C987" i="28"/>
  <c r="J971" i="16" s="1"/>
  <c r="C988" i="28"/>
  <c r="J972" i="16" s="1"/>
  <c r="C989" i="28"/>
  <c r="J973" i="16" s="1"/>
  <c r="C990" i="28"/>
  <c r="J974" i="16" s="1"/>
  <c r="C991" i="28"/>
  <c r="C992" i="28"/>
  <c r="J975" i="16" s="1"/>
  <c r="C993" i="28"/>
  <c r="J976" i="16" s="1"/>
  <c r="C994" i="28"/>
  <c r="J977" i="16" s="1"/>
  <c r="C995" i="28"/>
  <c r="J978" i="16" s="1"/>
  <c r="C996" i="28"/>
  <c r="J979" i="16" s="1"/>
  <c r="C997" i="28"/>
  <c r="J980" i="16" s="1"/>
  <c r="C998" i="28"/>
  <c r="J981" i="16" s="1"/>
  <c r="C999" i="28"/>
  <c r="J982" i="16" s="1"/>
  <c r="C1000" i="28"/>
  <c r="J983" i="16" s="1"/>
  <c r="C1001" i="28"/>
  <c r="J984" i="16" s="1"/>
  <c r="C1002" i="28"/>
  <c r="J985" i="16" s="1"/>
  <c r="C1003" i="28"/>
  <c r="J986" i="16" s="1"/>
  <c r="C1004" i="28"/>
  <c r="J987" i="16" s="1"/>
  <c r="C1005" i="28"/>
  <c r="J988" i="16" s="1"/>
  <c r="C1006" i="28"/>
  <c r="J989" i="16" s="1"/>
  <c r="C1007" i="28"/>
  <c r="J990" i="16" s="1"/>
  <c r="C1008" i="28"/>
  <c r="J991" i="16" s="1"/>
  <c r="C1009" i="28"/>
  <c r="J992" i="16" s="1"/>
  <c r="C1010" i="28"/>
  <c r="J993" i="16" s="1"/>
  <c r="C1011" i="28"/>
  <c r="C1012" i="28"/>
  <c r="C1013" i="28"/>
  <c r="J996" i="16" s="1"/>
  <c r="C1014" i="28"/>
  <c r="J997" i="16" s="1"/>
  <c r="C1015" i="28"/>
  <c r="J998" i="16" s="1"/>
  <c r="C1016" i="28"/>
  <c r="J999" i="16" s="1"/>
  <c r="C1017" i="28"/>
  <c r="J1000" i="16" s="1"/>
  <c r="C1018" i="28"/>
  <c r="J1001" i="16" s="1"/>
  <c r="C1019" i="28"/>
  <c r="J1002" i="16" s="1"/>
  <c r="C1020" i="28"/>
  <c r="J1003" i="16" s="1"/>
  <c r="C1021" i="28"/>
  <c r="J1004" i="16" s="1"/>
  <c r="C1022" i="28"/>
  <c r="J1005" i="16" s="1"/>
  <c r="C1023" i="28"/>
  <c r="J1006" i="16" s="1"/>
  <c r="C1024" i="28"/>
  <c r="C1025" i="28"/>
  <c r="J1007" i="16" s="1"/>
  <c r="C1026" i="28"/>
  <c r="J1008" i="16" s="1"/>
  <c r="C1027" i="28"/>
  <c r="J1009" i="16" s="1"/>
  <c r="C1028" i="28"/>
  <c r="J1010" i="16" s="1"/>
  <c r="C1029" i="28"/>
  <c r="J1011" i="16" s="1"/>
  <c r="C1030" i="28"/>
  <c r="J1012" i="16" s="1"/>
  <c r="C1031" i="28"/>
  <c r="J1013" i="16" s="1"/>
  <c r="C1032" i="28"/>
  <c r="J1014" i="16" s="1"/>
  <c r="C1033" i="28"/>
  <c r="J1015" i="16" s="1"/>
  <c r="C1034" i="28"/>
  <c r="J1016" i="16" s="1"/>
  <c r="C1035" i="28"/>
  <c r="J1017" i="16" s="1"/>
  <c r="C1036" i="28"/>
  <c r="J1018" i="16" s="1"/>
  <c r="C1037" i="28"/>
  <c r="J1019" i="16" s="1"/>
  <c r="C1038" i="28"/>
  <c r="J1020" i="16" s="1"/>
  <c r="C1039" i="28"/>
  <c r="J1021" i="16" s="1"/>
  <c r="C1040" i="28"/>
  <c r="J1022" i="16" s="1"/>
  <c r="C1041" i="28"/>
  <c r="J1023" i="16" s="1"/>
  <c r="C1042" i="28"/>
  <c r="J1024" i="16" s="1"/>
  <c r="C1043" i="28"/>
  <c r="J1025" i="16" s="1"/>
  <c r="C1044" i="28"/>
  <c r="C1045" i="28"/>
  <c r="C1046" i="28"/>
  <c r="J1028" i="16" s="1"/>
  <c r="C1047" i="28"/>
  <c r="J1029" i="16" s="1"/>
  <c r="C1048" i="28"/>
  <c r="J1030" i="16" s="1"/>
  <c r="C1049" i="28"/>
  <c r="J1031" i="16" s="1"/>
  <c r="C1050" i="28"/>
  <c r="J1032" i="16" s="1"/>
  <c r="C1051" i="28"/>
  <c r="J1033" i="16" s="1"/>
  <c r="C1052" i="28"/>
  <c r="J1034" i="16" s="1"/>
  <c r="C1053" i="28"/>
  <c r="J1035" i="16" s="1"/>
  <c r="C1054" i="28"/>
  <c r="J1036" i="16" s="1"/>
  <c r="C1055" i="28"/>
  <c r="J1037" i="16" s="1"/>
  <c r="C1056" i="28"/>
  <c r="J1038" i="16" s="1"/>
  <c r="C1057" i="28"/>
  <c r="J1039" i="16" s="1"/>
  <c r="C1058" i="28"/>
  <c r="C1059" i="28"/>
  <c r="J1040" i="16" s="1"/>
  <c r="C1060" i="28"/>
  <c r="J1041" i="16" s="1"/>
  <c r="C1061" i="28"/>
  <c r="J1042" i="16" s="1"/>
  <c r="C1062" i="28"/>
  <c r="J1043" i="16" s="1"/>
  <c r="C1063" i="28"/>
  <c r="J1044" i="16" s="1"/>
  <c r="C1064" i="28"/>
  <c r="J1045" i="16" s="1"/>
  <c r="C1065" i="28"/>
  <c r="J1046" i="16" s="1"/>
  <c r="C1066" i="28"/>
  <c r="C1067" i="28"/>
  <c r="J1047" i="16" s="1"/>
  <c r="C1068" i="28"/>
  <c r="J1048" i="16" s="1"/>
  <c r="C1069" i="28"/>
  <c r="J1049" i="16" s="1"/>
  <c r="C1070" i="28"/>
  <c r="J1050" i="16" s="1"/>
  <c r="C1071" i="28"/>
  <c r="J1051" i="16" s="1"/>
  <c r="C1072" i="28"/>
  <c r="J1052" i="16" s="1"/>
  <c r="C1073" i="28"/>
  <c r="J1053" i="16" s="1"/>
  <c r="C1074" i="28"/>
  <c r="C1075" i="28"/>
  <c r="J1054" i="16" s="1"/>
  <c r="C1076" i="28"/>
  <c r="J1055" i="16" s="1"/>
  <c r="C1077" i="28"/>
  <c r="J1056" i="16" s="1"/>
  <c r="C1078" i="28"/>
  <c r="J1057" i="16" s="1"/>
  <c r="C1079" i="28"/>
  <c r="J1058" i="16" s="1"/>
  <c r="C1080" i="28"/>
  <c r="C1081" i="28"/>
  <c r="J1060" i="16" s="1"/>
  <c r="C1082" i="28"/>
  <c r="J1061" i="16" s="1"/>
  <c r="C1083" i="28"/>
  <c r="J1062" i="16" s="1"/>
  <c r="C1084" i="28"/>
  <c r="J1063" i="16" s="1"/>
  <c r="C1085" i="28"/>
  <c r="J1064" i="16" s="1"/>
  <c r="C1086" i="28"/>
  <c r="C1087" i="28"/>
  <c r="J1065" i="16" s="1"/>
  <c r="C1088" i="28"/>
  <c r="J1066" i="16" s="1"/>
  <c r="C1089" i="28"/>
  <c r="C1090" i="28"/>
  <c r="J1067" i="16" s="1"/>
  <c r="C1091" i="28"/>
  <c r="J1068" i="16" s="1"/>
  <c r="C1092" i="28"/>
  <c r="J1069" i="16" s="1"/>
  <c r="C1093" i="28"/>
  <c r="J1070" i="16" s="1"/>
  <c r="C1094" i="28"/>
  <c r="J1071" i="16" s="1"/>
  <c r="C1095" i="28"/>
  <c r="J1072" i="16" s="1"/>
  <c r="C1096" i="28"/>
  <c r="J1073" i="16" s="1"/>
  <c r="C1097" i="28"/>
  <c r="J1074" i="16" s="1"/>
  <c r="C1098" i="28"/>
  <c r="J1075" i="16" s="1"/>
  <c r="C1099" i="28"/>
  <c r="J1076" i="16" s="1"/>
  <c r="C1100" i="28"/>
  <c r="J1077" i="16" s="1"/>
  <c r="C1101" i="28"/>
  <c r="J1078" i="16" s="1"/>
  <c r="C1102" i="28"/>
  <c r="J1079" i="16" s="1"/>
  <c r="C1103" i="28"/>
  <c r="J1080" i="16" s="1"/>
  <c r="C1104" i="28"/>
  <c r="J1081" i="16" s="1"/>
  <c r="C1105" i="28"/>
  <c r="J1082" i="16" s="1"/>
  <c r="C1106" i="28"/>
  <c r="C1107" i="28"/>
  <c r="J1084" i="16" s="1"/>
  <c r="C1108" i="28"/>
  <c r="J1085" i="16" s="1"/>
  <c r="C1109" i="28"/>
  <c r="J1086" i="16" s="1"/>
  <c r="C1110" i="28"/>
  <c r="J1087" i="16" s="1"/>
  <c r="C1111" i="28"/>
  <c r="J1088" i="16" s="1"/>
  <c r="C1112" i="28"/>
  <c r="J1089" i="16" s="1"/>
  <c r="C1113" i="28"/>
  <c r="C1114" i="28"/>
  <c r="C1115" i="28"/>
  <c r="J1092" i="16" s="1"/>
  <c r="C1116" i="28"/>
  <c r="J1093" i="16" s="1"/>
  <c r="C1117" i="28"/>
  <c r="J1094" i="16" s="1"/>
  <c r="C1118" i="28"/>
  <c r="J1095" i="16" s="1"/>
  <c r="C1119" i="28"/>
  <c r="J1096" i="16" s="1"/>
  <c r="C1120" i="28"/>
  <c r="J1097" i="16" s="1"/>
  <c r="C1121" i="28"/>
  <c r="J1098" i="16" s="1"/>
  <c r="C1122" i="28"/>
  <c r="J1099" i="16" s="1"/>
  <c r="C1123" i="28"/>
  <c r="J1100" i="16" s="1"/>
  <c r="C1124" i="28"/>
  <c r="J1101" i="16" s="1"/>
  <c r="C1125" i="28"/>
  <c r="J1102" i="16" s="1"/>
  <c r="C1126" i="28"/>
  <c r="J1103" i="16" s="1"/>
  <c r="C1127" i="28"/>
  <c r="J1104" i="16" s="1"/>
  <c r="C1128" i="28"/>
  <c r="J1105" i="16" s="1"/>
  <c r="C1129" i="28"/>
  <c r="J1106" i="16" s="1"/>
  <c r="C1130" i="28"/>
  <c r="J1107" i="16" s="1"/>
  <c r="C1131" i="28"/>
  <c r="J1108" i="16" s="1"/>
  <c r="C1132" i="28"/>
  <c r="J1109" i="16" s="1"/>
  <c r="C1133" i="28"/>
  <c r="J1110" i="16" s="1"/>
  <c r="C1134" i="28"/>
  <c r="J1111" i="16" s="1"/>
  <c r="C1135" i="28"/>
  <c r="J1112" i="16" s="1"/>
  <c r="C1136" i="28"/>
  <c r="J1113" i="16" s="1"/>
  <c r="C1137" i="28"/>
  <c r="J1114" i="16" s="1"/>
  <c r="C1138" i="28"/>
  <c r="C1139" i="28"/>
  <c r="J1116" i="16" s="1"/>
  <c r="C1140" i="28"/>
  <c r="J1117" i="16" s="1"/>
  <c r="C1141" i="28"/>
  <c r="J1118" i="16" s="1"/>
  <c r="C1142" i="28"/>
  <c r="J1119" i="16" s="1"/>
  <c r="C1143" i="28"/>
  <c r="J1120" i="16" s="1"/>
  <c r="C1144" i="28"/>
  <c r="J1121" i="16" s="1"/>
  <c r="C1145" i="28"/>
  <c r="C1146" i="28"/>
  <c r="C1147" i="28"/>
  <c r="J1124" i="16" s="1"/>
  <c r="C1148" i="28"/>
  <c r="J1125" i="16" s="1"/>
  <c r="C1149" i="28"/>
  <c r="J1126" i="16" s="1"/>
  <c r="C1150" i="28"/>
  <c r="J1127" i="16" s="1"/>
  <c r="C1151" i="28"/>
  <c r="J1128" i="16" s="1"/>
  <c r="C1152" i="28"/>
  <c r="J1129" i="16" s="1"/>
  <c r="C1153" i="28"/>
  <c r="J1130" i="16" s="1"/>
  <c r="C1154" i="28"/>
  <c r="J1131" i="16" s="1"/>
  <c r="C1155" i="28"/>
  <c r="J1132" i="16" s="1"/>
  <c r="C1156" i="28"/>
  <c r="J1133" i="16" s="1"/>
  <c r="C1157" i="28"/>
  <c r="J1134" i="16" s="1"/>
  <c r="C1158" i="28"/>
  <c r="J1135" i="16" s="1"/>
  <c r="C1159" i="28"/>
  <c r="J1136" i="16" s="1"/>
  <c r="C1160" i="28"/>
  <c r="C1161" i="28"/>
  <c r="J1137" i="16" s="1"/>
  <c r="C1162" i="28"/>
  <c r="C1163" i="28"/>
  <c r="C1164" i="28"/>
  <c r="C1165" i="28"/>
  <c r="J1140" i="16" s="1"/>
  <c r="C1166" i="28"/>
  <c r="J1141" i="16" s="1"/>
  <c r="C1167" i="28"/>
  <c r="J1142" i="16" s="1"/>
  <c r="C1168" i="28"/>
  <c r="J1143" i="16" s="1"/>
  <c r="C1169" i="28"/>
  <c r="C1170" i="28"/>
  <c r="J1144" i="16" s="1"/>
  <c r="C1171" i="28"/>
  <c r="J1145" i="16" s="1"/>
  <c r="C1172" i="28"/>
  <c r="J1146" i="16" s="1"/>
  <c r="C1173" i="28"/>
  <c r="J1147" i="16" s="1"/>
  <c r="C1174" i="28"/>
  <c r="J1148" i="16" s="1"/>
  <c r="C1175" i="28"/>
  <c r="J1149" i="16" s="1"/>
  <c r="C1176" i="28"/>
  <c r="C1177" i="28"/>
  <c r="C1178" i="28"/>
  <c r="C1179" i="28"/>
  <c r="C1180" i="28"/>
  <c r="J1153" i="16" s="1"/>
  <c r="C1181" i="28"/>
  <c r="J1154" i="16" s="1"/>
  <c r="C1182" i="28"/>
  <c r="J1155" i="16" s="1"/>
  <c r="C1183" i="28"/>
  <c r="J1156" i="16" s="1"/>
  <c r="C1184" i="28"/>
  <c r="J1157" i="16" s="1"/>
  <c r="C1185" i="28"/>
  <c r="J1158" i="16" s="1"/>
  <c r="C1186" i="28"/>
  <c r="J1159" i="16" s="1"/>
  <c r="C1187" i="28"/>
  <c r="C1188" i="28"/>
  <c r="C1189" i="28"/>
  <c r="C1190" i="28"/>
  <c r="J1163" i="16" s="1"/>
  <c r="C1191" i="28"/>
  <c r="J1164" i="16" s="1"/>
  <c r="C1192" i="28"/>
  <c r="J1165" i="16" s="1"/>
  <c r="C1193" i="28"/>
  <c r="J1166" i="16" s="1"/>
  <c r="C1194" i="28"/>
  <c r="J1167" i="16" s="1"/>
  <c r="C1195" i="28"/>
  <c r="J1168" i="16" s="1"/>
  <c r="C1196" i="28"/>
  <c r="J1169" i="16" s="1"/>
  <c r="C1197" i="28"/>
  <c r="J1170" i="16" s="1"/>
  <c r="C1198" i="28"/>
  <c r="C1199" i="28"/>
  <c r="J1171" i="16" s="1"/>
  <c r="C1200" i="28"/>
  <c r="J1172" i="16" s="1"/>
  <c r="C1201" i="28"/>
  <c r="J1173" i="16" s="1"/>
  <c r="C1202" i="28"/>
  <c r="J1174" i="16" s="1"/>
  <c r="C1203" i="28"/>
  <c r="J1175" i="16" s="1"/>
  <c r="C1204" i="28"/>
  <c r="C1205" i="28"/>
  <c r="J1176" i="16" s="1"/>
  <c r="C1206" i="28"/>
  <c r="J1177" i="16" s="1"/>
  <c r="C1207" i="28"/>
  <c r="J1178" i="16" s="1"/>
  <c r="C1208" i="28"/>
  <c r="C1209" i="28"/>
  <c r="C1210" i="28"/>
  <c r="J1181" i="16" s="1"/>
  <c r="C1211" i="28"/>
  <c r="J1182" i="16" s="1"/>
  <c r="C1212" i="28"/>
  <c r="J1183" i="16" s="1"/>
  <c r="C1213" i="28"/>
  <c r="J1184" i="16" s="1"/>
  <c r="C1214" i="28"/>
  <c r="J1185" i="16" s="1"/>
  <c r="C1215" i="28"/>
  <c r="J1186" i="16" s="1"/>
  <c r="C1216" i="28"/>
  <c r="C1217" i="28"/>
  <c r="C1218" i="28"/>
  <c r="J1189" i="16" s="1"/>
  <c r="C1219" i="28"/>
  <c r="C1220" i="28"/>
  <c r="C1221" i="28"/>
  <c r="J1191" i="16" s="1"/>
  <c r="C1222" i="28"/>
  <c r="J1192" i="16" s="1"/>
  <c r="C1223" i="28"/>
  <c r="J1193" i="16" s="1"/>
  <c r="C1224" i="28"/>
  <c r="J1194" i="16" s="1"/>
  <c r="C1225" i="28"/>
  <c r="J1195" i="16" s="1"/>
  <c r="C1226" i="28"/>
  <c r="C1227" i="28"/>
  <c r="J1197" i="16" s="1"/>
  <c r="C1228" i="28"/>
  <c r="C1229" i="28"/>
  <c r="C1230" i="28"/>
  <c r="J1200" i="16" s="1"/>
  <c r="C1231" i="28"/>
  <c r="J1201" i="16" s="1"/>
  <c r="C1232" i="28"/>
  <c r="J1202" i="16" s="1"/>
  <c r="C1233" i="28"/>
  <c r="J1203" i="16" s="1"/>
  <c r="C1234" i="28"/>
  <c r="J1204" i="16" s="1"/>
  <c r="C1235" i="28"/>
  <c r="J1205" i="16" s="1"/>
  <c r="C1236" i="28"/>
  <c r="J1206" i="16" s="1"/>
  <c r="C1237" i="28"/>
  <c r="J1207" i="16" s="1"/>
  <c r="C1238" i="28"/>
  <c r="J1208" i="16" s="1"/>
  <c r="C1239" i="28"/>
  <c r="J1209" i="16" s="1"/>
  <c r="C1240" i="28"/>
  <c r="J1210" i="16" s="1"/>
  <c r="C1241" i="28"/>
  <c r="J1211" i="16" s="1"/>
  <c r="C1242" i="28"/>
  <c r="J1212" i="16" s="1"/>
  <c r="C1243" i="28"/>
  <c r="J1213" i="16" s="1"/>
  <c r="C1244" i="28"/>
  <c r="J1214" i="16" s="1"/>
  <c r="C1245" i="28"/>
  <c r="J1215" i="16" s="1"/>
  <c r="C1246" i="28"/>
  <c r="J1216" i="16" s="1"/>
  <c r="C1247" i="28"/>
  <c r="C1248" i="28"/>
  <c r="C1249" i="28"/>
  <c r="C1250" i="28"/>
  <c r="C1251" i="28"/>
  <c r="C1252" i="28"/>
  <c r="C1253" i="28"/>
  <c r="C1254" i="28"/>
  <c r="J1218" i="16" s="1"/>
  <c r="C1255" i="28"/>
  <c r="J1219" i="16" s="1"/>
  <c r="C1256" i="28"/>
  <c r="J1220" i="16" s="1"/>
  <c r="C1257" i="28"/>
  <c r="C1258" i="28"/>
  <c r="J1221" i="16" s="1"/>
  <c r="C1259" i="28"/>
  <c r="J1222" i="16" s="1"/>
  <c r="C1260" i="28"/>
  <c r="J1223" i="16" s="1"/>
  <c r="C1261" i="28"/>
  <c r="J1224" i="16" s="1"/>
  <c r="C1262" i="28"/>
  <c r="J1225" i="16" s="1"/>
  <c r="C1263" i="28"/>
  <c r="J1226" i="16" s="1"/>
  <c r="C1264" i="28"/>
  <c r="J1227" i="16" s="1"/>
  <c r="C1265" i="28"/>
  <c r="J1228" i="16" s="1"/>
  <c r="C1266" i="28"/>
  <c r="J1229" i="16" s="1"/>
  <c r="C1267" i="28"/>
  <c r="C1268" i="28"/>
  <c r="J1230" i="16" s="1"/>
  <c r="C1269" i="28"/>
  <c r="J1231" i="16" s="1"/>
  <c r="C1270" i="28"/>
  <c r="J1232" i="16" s="1"/>
  <c r="C1271" i="28"/>
  <c r="J1233" i="16" s="1"/>
  <c r="C1272" i="28"/>
  <c r="C1273" i="28"/>
  <c r="C1274" i="28"/>
  <c r="J1236" i="16" s="1"/>
  <c r="C1275" i="28"/>
  <c r="J1237" i="16" s="1"/>
  <c r="C1276" i="28"/>
  <c r="J1238" i="16" s="1"/>
  <c r="C1277" i="28"/>
  <c r="J1239" i="16" s="1"/>
  <c r="C1278" i="28"/>
  <c r="J1240" i="16" s="1"/>
  <c r="C1279" i="28"/>
  <c r="J1241" i="16" s="1"/>
  <c r="C1280" i="28"/>
  <c r="C1281" i="28"/>
  <c r="C1282" i="28"/>
  <c r="C1283" i="28"/>
  <c r="J1245" i="16" s="1"/>
  <c r="C1284" i="28"/>
  <c r="J1246" i="16" s="1"/>
  <c r="C1285" i="28"/>
  <c r="J1247" i="16" s="1"/>
  <c r="C1286" i="28"/>
  <c r="J1248" i="16" s="1"/>
  <c r="C1287" i="28"/>
  <c r="J1249" i="16" s="1"/>
  <c r="C1288" i="28"/>
  <c r="C1289" i="28"/>
  <c r="C1290" i="28"/>
  <c r="C1291" i="28"/>
  <c r="J1253" i="16" s="1"/>
  <c r="C1292" i="28"/>
  <c r="C1293" i="28"/>
  <c r="J1255" i="16" s="1"/>
  <c r="C1294" i="28"/>
  <c r="J1256" i="16" s="1"/>
  <c r="C1295" i="28"/>
  <c r="J1257" i="16" s="1"/>
  <c r="C1296" i="28"/>
  <c r="C1297" i="28"/>
  <c r="J1259" i="16" s="1"/>
  <c r="C1298" i="28"/>
  <c r="C1299" i="28"/>
  <c r="J1261" i="16" s="1"/>
  <c r="C1300" i="28"/>
  <c r="C1301" i="28"/>
  <c r="C1302" i="28"/>
  <c r="C1303" i="28"/>
  <c r="J1264" i="16" s="1"/>
  <c r="C1304" i="28"/>
  <c r="J1265" i="16" s="1"/>
  <c r="C1305" i="28"/>
  <c r="J1266" i="16" s="1"/>
  <c r="C1306" i="28"/>
  <c r="J1267" i="16" s="1"/>
  <c r="C1307" i="28"/>
  <c r="J1268" i="16" s="1"/>
  <c r="C1308" i="28"/>
  <c r="J1269" i="16" s="1"/>
  <c r="C1309" i="28"/>
  <c r="J1270" i="16" s="1"/>
  <c r="C1310" i="28"/>
  <c r="J1271" i="16" s="1"/>
  <c r="C1311" i="28"/>
  <c r="J1272" i="16" s="1"/>
  <c r="C1312" i="28"/>
  <c r="C1313" i="28"/>
  <c r="J1274" i="16" s="1"/>
  <c r="C1314" i="28"/>
  <c r="J1275" i="16" s="1"/>
  <c r="C1315" i="28"/>
  <c r="J1276" i="16" s="1"/>
  <c r="C1316" i="28"/>
  <c r="J1277" i="16" s="1"/>
  <c r="C1317" i="28"/>
  <c r="J1278" i="16" s="1"/>
  <c r="C1318" i="28"/>
  <c r="J1279" i="16" s="1"/>
  <c r="C1319" i="28"/>
  <c r="J1280" i="16" s="1"/>
  <c r="C1320" i="28"/>
  <c r="C1321" i="28"/>
  <c r="J1282" i="16" s="1"/>
  <c r="C1322" i="28"/>
  <c r="J1283" i="16" s="1"/>
  <c r="C1323" i="28"/>
  <c r="J1284" i="16" s="1"/>
  <c r="C1324" i="28"/>
  <c r="J1285" i="16" s="1"/>
  <c r="C1325" i="28"/>
  <c r="J1286" i="16" s="1"/>
  <c r="C1326" i="28"/>
  <c r="J1287" i="16" s="1"/>
  <c r="C1327" i="28"/>
  <c r="J1288" i="16" s="1"/>
  <c r="C1328" i="28"/>
  <c r="C1329" i="28"/>
  <c r="C1330" i="28"/>
  <c r="J1291" i="16" s="1"/>
  <c r="C1331" i="28"/>
  <c r="J1292" i="16" s="1"/>
  <c r="C1332" i="28"/>
  <c r="J1293" i="16" s="1"/>
  <c r="C1333" i="28"/>
  <c r="J1294" i="16" s="1"/>
  <c r="C1334" i="28"/>
  <c r="J1295" i="16" s="1"/>
  <c r="C1335" i="28"/>
  <c r="J1296" i="16" s="1"/>
  <c r="C1336" i="28"/>
  <c r="C1337" i="28"/>
  <c r="C1338" i="28"/>
  <c r="C1339" i="28"/>
  <c r="J1300" i="16" s="1"/>
  <c r="C1340" i="28"/>
  <c r="J1301" i="16" s="1"/>
  <c r="C1341" i="28"/>
  <c r="J1302" i="16" s="1"/>
  <c r="C1342" i="28"/>
  <c r="J1303" i="16" s="1"/>
  <c r="C1343" i="28"/>
  <c r="J1304" i="16" s="1"/>
  <c r="C1344" i="28"/>
  <c r="C1345" i="28"/>
  <c r="C1346" i="28"/>
  <c r="C1347" i="28"/>
  <c r="C1348" i="28"/>
  <c r="J1309" i="16" s="1"/>
  <c r="C1349" i="28"/>
  <c r="J1310" i="16" s="1"/>
  <c r="C1350" i="28"/>
  <c r="J1311" i="16" s="1"/>
  <c r="C1351" i="28"/>
  <c r="J1312" i="16" s="1"/>
  <c r="C1352" i="28"/>
  <c r="C1353" i="28"/>
  <c r="C1354" i="28"/>
  <c r="C1355" i="28"/>
  <c r="C1356" i="28"/>
  <c r="J1317" i="16" s="1"/>
  <c r="C1357" i="28"/>
  <c r="J1318" i="16" s="1"/>
  <c r="C1358" i="28"/>
  <c r="C1359" i="28"/>
  <c r="J1319" i="16" s="1"/>
  <c r="C1360" i="28"/>
  <c r="C1361" i="28"/>
  <c r="J1321" i="16" s="1"/>
  <c r="C1362" i="28"/>
  <c r="C1363" i="28"/>
  <c r="C1364" i="28"/>
  <c r="C1365" i="28"/>
  <c r="J1325" i="16" s="1"/>
  <c r="C1366" i="28"/>
  <c r="J1326" i="16" s="1"/>
  <c r="C1367" i="28"/>
  <c r="J1327" i="16" s="1"/>
  <c r="C1368" i="28"/>
  <c r="C1369" i="28"/>
  <c r="J1329" i="16" s="1"/>
  <c r="C1370" i="28"/>
  <c r="C1371" i="28"/>
  <c r="C1372" i="28"/>
  <c r="C1373" i="28"/>
  <c r="C1374" i="28"/>
  <c r="J1333" i="16" s="1"/>
  <c r="C1375" i="28"/>
  <c r="J1334" i="16" s="1"/>
  <c r="C1376" i="28"/>
  <c r="C1377" i="28"/>
  <c r="J1336" i="16" s="1"/>
  <c r="C1378" i="28"/>
  <c r="J1337" i="16" s="1"/>
  <c r="C1379" i="28"/>
  <c r="C1380" i="28"/>
  <c r="C1381" i="28"/>
  <c r="C1382" i="28"/>
  <c r="J1341" i="16" s="1"/>
  <c r="C1383" i="28"/>
  <c r="C1384" i="28"/>
  <c r="C1385" i="28"/>
  <c r="C1386" i="28"/>
  <c r="C1387" i="28"/>
  <c r="C1388" i="28"/>
  <c r="C1389" i="28"/>
  <c r="C1390" i="28"/>
  <c r="C1391" i="28"/>
  <c r="C1392" i="28"/>
  <c r="C7" i="28"/>
  <c r="J5" i="16" s="1"/>
  <c r="H3" i="27" l="1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201" i="27"/>
  <c r="H202" i="27"/>
  <c r="H203" i="27"/>
  <c r="H204" i="27"/>
  <c r="H205" i="27"/>
  <c r="H206" i="27"/>
  <c r="H207" i="27"/>
  <c r="H208" i="27"/>
  <c r="H209" i="27"/>
  <c r="H210" i="27"/>
  <c r="H211" i="27"/>
  <c r="H212" i="27"/>
  <c r="H213" i="27"/>
  <c r="H214" i="27"/>
  <c r="H215" i="27"/>
  <c r="H216" i="27"/>
  <c r="H217" i="27"/>
  <c r="H218" i="27"/>
  <c r="H219" i="27"/>
  <c r="H220" i="27"/>
  <c r="H221" i="27"/>
  <c r="H222" i="27"/>
  <c r="H223" i="27"/>
  <c r="H224" i="27"/>
  <c r="H225" i="27"/>
  <c r="H226" i="27"/>
  <c r="H227" i="27"/>
  <c r="H228" i="27"/>
  <c r="H229" i="27"/>
  <c r="H230" i="27"/>
  <c r="H231" i="27"/>
  <c r="H232" i="27"/>
  <c r="H233" i="27"/>
  <c r="H234" i="27"/>
  <c r="H235" i="27"/>
  <c r="H236" i="27"/>
  <c r="H237" i="27"/>
  <c r="H238" i="27"/>
  <c r="H239" i="27"/>
  <c r="H240" i="27"/>
  <c r="H241" i="27"/>
  <c r="H242" i="27"/>
  <c r="H243" i="27"/>
  <c r="H244" i="27"/>
  <c r="H245" i="27"/>
  <c r="H246" i="27"/>
  <c r="H247" i="27"/>
  <c r="H248" i="27"/>
  <c r="H249" i="27"/>
  <c r="H250" i="27"/>
  <c r="H251" i="27"/>
  <c r="H252" i="27"/>
  <c r="H253" i="27"/>
  <c r="H254" i="27"/>
  <c r="H255" i="27"/>
  <c r="H256" i="27"/>
  <c r="H257" i="27"/>
  <c r="H258" i="27"/>
  <c r="H259" i="27"/>
  <c r="H260" i="27"/>
  <c r="H261" i="27"/>
  <c r="H262" i="27"/>
  <c r="H263" i="27"/>
  <c r="H264" i="27"/>
  <c r="H265" i="27"/>
  <c r="H266" i="27"/>
  <c r="H267" i="27"/>
  <c r="H268" i="27"/>
  <c r="H269" i="27"/>
  <c r="H270" i="27"/>
  <c r="H271" i="27"/>
  <c r="H272" i="27"/>
  <c r="H273" i="27"/>
  <c r="H274" i="27"/>
  <c r="H275" i="27"/>
  <c r="H276" i="27"/>
  <c r="H277" i="27"/>
  <c r="H278" i="27"/>
  <c r="H279" i="27"/>
  <c r="H280" i="27"/>
  <c r="H281" i="27"/>
  <c r="H282" i="27"/>
  <c r="H283" i="27"/>
  <c r="H284" i="27"/>
  <c r="H285" i="27"/>
  <c r="H286" i="27"/>
  <c r="H287" i="27"/>
  <c r="H288" i="27"/>
  <c r="H289" i="27"/>
  <c r="H290" i="27"/>
  <c r="H291" i="27"/>
  <c r="H292" i="27"/>
  <c r="H293" i="27"/>
  <c r="H294" i="27"/>
  <c r="H295" i="27"/>
  <c r="H296" i="27"/>
  <c r="H297" i="27"/>
  <c r="H298" i="27"/>
  <c r="H299" i="27"/>
  <c r="H300" i="27"/>
  <c r="H301" i="27"/>
  <c r="H302" i="27"/>
  <c r="H303" i="27"/>
  <c r="H304" i="27"/>
  <c r="H305" i="27"/>
  <c r="H306" i="27"/>
  <c r="H307" i="27"/>
  <c r="H308" i="27"/>
  <c r="H309" i="27"/>
  <c r="H310" i="27"/>
  <c r="H311" i="27"/>
  <c r="H312" i="27"/>
  <c r="H313" i="27"/>
  <c r="H314" i="27"/>
  <c r="H315" i="27"/>
  <c r="H316" i="27"/>
  <c r="H317" i="27"/>
  <c r="H318" i="27"/>
  <c r="H319" i="27"/>
  <c r="H320" i="27"/>
  <c r="H321" i="27"/>
  <c r="H322" i="27"/>
  <c r="H323" i="27"/>
  <c r="H324" i="27"/>
  <c r="H325" i="27"/>
  <c r="H326" i="27"/>
  <c r="H327" i="27"/>
  <c r="H328" i="27"/>
  <c r="H329" i="27"/>
  <c r="H330" i="27"/>
  <c r="H331" i="27"/>
  <c r="H332" i="27"/>
  <c r="H333" i="27"/>
  <c r="H334" i="27"/>
  <c r="H335" i="27"/>
  <c r="H336" i="27"/>
  <c r="H337" i="27"/>
  <c r="H338" i="27"/>
  <c r="H339" i="27"/>
  <c r="H340" i="27"/>
  <c r="H341" i="27"/>
  <c r="H342" i="27"/>
  <c r="H343" i="27"/>
  <c r="H344" i="27"/>
  <c r="H345" i="27"/>
  <c r="H346" i="27"/>
  <c r="H347" i="27"/>
  <c r="H348" i="27"/>
  <c r="H349" i="27"/>
  <c r="H350" i="27"/>
  <c r="H351" i="27"/>
  <c r="H352" i="27"/>
  <c r="H353" i="27"/>
  <c r="H354" i="27"/>
  <c r="H355" i="27"/>
  <c r="H356" i="27"/>
  <c r="H357" i="27"/>
  <c r="H358" i="27"/>
  <c r="H359" i="27"/>
  <c r="H360" i="27"/>
  <c r="H361" i="27"/>
  <c r="H362" i="27"/>
  <c r="H363" i="27"/>
  <c r="H364" i="27"/>
  <c r="H365" i="27"/>
  <c r="H366" i="27"/>
  <c r="H367" i="27"/>
  <c r="H368" i="27"/>
  <c r="H369" i="27"/>
  <c r="H370" i="27"/>
  <c r="H371" i="27"/>
  <c r="H372" i="27"/>
  <c r="H373" i="27"/>
  <c r="H374" i="27"/>
  <c r="H375" i="27"/>
  <c r="H376" i="27"/>
  <c r="H377" i="27"/>
  <c r="H378" i="27"/>
  <c r="H379" i="27"/>
  <c r="H380" i="27"/>
  <c r="H381" i="27"/>
  <c r="H382" i="27"/>
  <c r="H383" i="27"/>
  <c r="H384" i="27"/>
  <c r="H385" i="27"/>
  <c r="H386" i="27"/>
  <c r="H387" i="27"/>
  <c r="H388" i="27"/>
  <c r="H389" i="27"/>
  <c r="H390" i="27"/>
  <c r="H391" i="27"/>
  <c r="H392" i="27"/>
  <c r="H393" i="27"/>
  <c r="H394" i="27"/>
  <c r="H395" i="27"/>
  <c r="H396" i="27"/>
  <c r="H397" i="27"/>
  <c r="H398" i="27"/>
  <c r="H399" i="27"/>
  <c r="H400" i="27"/>
  <c r="H401" i="27"/>
  <c r="H402" i="27"/>
  <c r="H403" i="27"/>
  <c r="H404" i="27"/>
  <c r="H405" i="27"/>
  <c r="H406" i="27"/>
  <c r="H407" i="27"/>
  <c r="H408" i="27"/>
  <c r="H409" i="27"/>
  <c r="H410" i="27"/>
  <c r="H411" i="27"/>
  <c r="H412" i="27"/>
  <c r="H413" i="27"/>
  <c r="H414" i="27"/>
  <c r="H415" i="27"/>
  <c r="H416" i="27"/>
  <c r="H417" i="27"/>
  <c r="H418" i="27"/>
  <c r="H419" i="27"/>
  <c r="H420" i="27"/>
  <c r="H421" i="27"/>
  <c r="H422" i="27"/>
  <c r="H423" i="27"/>
  <c r="H424" i="27"/>
  <c r="H425" i="27"/>
  <c r="H426" i="27"/>
  <c r="H427" i="27"/>
  <c r="H428" i="27"/>
  <c r="H429" i="27"/>
  <c r="H430" i="27"/>
  <c r="H431" i="27"/>
  <c r="H432" i="27"/>
  <c r="H433" i="27"/>
  <c r="H434" i="27"/>
  <c r="H435" i="27"/>
  <c r="H436" i="27"/>
  <c r="H437" i="27"/>
  <c r="H438" i="27"/>
  <c r="H439" i="27"/>
  <c r="H440" i="27"/>
  <c r="H441" i="27"/>
  <c r="H442" i="27"/>
  <c r="H443" i="27"/>
  <c r="H444" i="27"/>
  <c r="H445" i="27"/>
  <c r="H446" i="27"/>
  <c r="H447" i="27"/>
  <c r="H448" i="27"/>
  <c r="H449" i="27"/>
  <c r="H450" i="27"/>
  <c r="H451" i="27"/>
  <c r="H452" i="27"/>
  <c r="H453" i="27"/>
  <c r="H454" i="27"/>
  <c r="H455" i="27"/>
  <c r="H456" i="27"/>
  <c r="H457" i="27"/>
  <c r="H458" i="27"/>
  <c r="H459" i="27"/>
  <c r="H460" i="27"/>
  <c r="H461" i="27"/>
  <c r="H462" i="27"/>
  <c r="H463" i="27"/>
  <c r="H464" i="27"/>
  <c r="H465" i="27"/>
  <c r="H466" i="27"/>
  <c r="H467" i="27"/>
  <c r="H468" i="27"/>
  <c r="H469" i="27"/>
  <c r="H470" i="27"/>
  <c r="H471" i="27"/>
  <c r="H472" i="27"/>
  <c r="H473" i="27"/>
  <c r="H474" i="27"/>
  <c r="H475" i="27"/>
  <c r="H476" i="27"/>
  <c r="H477" i="27"/>
  <c r="H478" i="27"/>
  <c r="H479" i="27"/>
  <c r="H480" i="27"/>
  <c r="H481" i="27"/>
  <c r="H482" i="27"/>
  <c r="H483" i="27"/>
  <c r="H484" i="27"/>
  <c r="H485" i="27"/>
  <c r="H486" i="27"/>
  <c r="H487" i="27"/>
  <c r="H488" i="27"/>
  <c r="H489" i="27"/>
  <c r="H490" i="27"/>
  <c r="H491" i="27"/>
  <c r="H492" i="27"/>
  <c r="H493" i="27"/>
  <c r="H494" i="27"/>
  <c r="H495" i="27"/>
  <c r="H496" i="27"/>
  <c r="H497" i="27"/>
  <c r="H498" i="27"/>
  <c r="H499" i="27"/>
  <c r="H500" i="27"/>
  <c r="H501" i="27"/>
  <c r="H502" i="27"/>
  <c r="H503" i="27"/>
  <c r="H504" i="27"/>
  <c r="H505" i="27"/>
  <c r="H506" i="27"/>
  <c r="H507" i="27"/>
  <c r="H508" i="27"/>
  <c r="H509" i="27"/>
  <c r="H510" i="27"/>
  <c r="H511" i="27"/>
  <c r="H512" i="27"/>
  <c r="H513" i="27"/>
  <c r="H514" i="27"/>
  <c r="H515" i="27"/>
  <c r="H516" i="27"/>
  <c r="H517" i="27"/>
  <c r="H518" i="27"/>
  <c r="H519" i="27"/>
  <c r="H520" i="27"/>
  <c r="H521" i="27"/>
  <c r="H522" i="27"/>
  <c r="H523" i="27"/>
  <c r="H524" i="27"/>
  <c r="H525" i="27"/>
  <c r="H526" i="27"/>
  <c r="H527" i="27"/>
  <c r="H528" i="27"/>
  <c r="H529" i="27"/>
  <c r="H530" i="27"/>
  <c r="H531" i="27"/>
  <c r="H532" i="27"/>
  <c r="H533" i="27"/>
  <c r="H534" i="27"/>
  <c r="H535" i="27"/>
  <c r="H536" i="27"/>
  <c r="H537" i="27"/>
  <c r="H538" i="27"/>
  <c r="H539" i="27"/>
  <c r="H540" i="27"/>
  <c r="H541" i="27"/>
  <c r="H542" i="27"/>
  <c r="H543" i="27"/>
  <c r="H544" i="27"/>
  <c r="H545" i="27"/>
  <c r="H546" i="27"/>
  <c r="H547" i="27"/>
  <c r="H548" i="27"/>
  <c r="H549" i="27"/>
  <c r="H550" i="27"/>
  <c r="H551" i="27"/>
  <c r="H552" i="27"/>
  <c r="H553" i="27"/>
  <c r="H554" i="27"/>
  <c r="H555" i="27"/>
  <c r="H556" i="27"/>
  <c r="H557" i="27"/>
  <c r="H558" i="27"/>
  <c r="H559" i="27"/>
  <c r="H560" i="27"/>
  <c r="H561" i="27"/>
  <c r="H562" i="27"/>
  <c r="H563" i="27"/>
  <c r="H564" i="27"/>
  <c r="H565" i="27"/>
  <c r="H566" i="27"/>
  <c r="H567" i="27"/>
  <c r="H568" i="27"/>
  <c r="H569" i="27"/>
  <c r="H570" i="27"/>
  <c r="H571" i="27"/>
  <c r="H572" i="27"/>
  <c r="H573" i="27"/>
  <c r="H574" i="27"/>
  <c r="H575" i="27"/>
  <c r="H576" i="27"/>
  <c r="H577" i="27"/>
  <c r="H578" i="27"/>
  <c r="H579" i="27"/>
  <c r="H580" i="27"/>
  <c r="H581" i="27"/>
  <c r="H582" i="27"/>
  <c r="H583" i="27"/>
  <c r="H584" i="27"/>
  <c r="H585" i="27"/>
  <c r="H586" i="27"/>
  <c r="H587" i="27"/>
  <c r="H588" i="27"/>
  <c r="H589" i="27"/>
  <c r="H590" i="27"/>
  <c r="H591" i="27"/>
  <c r="H592" i="27"/>
  <c r="H593" i="27"/>
  <c r="H594" i="27"/>
  <c r="H595" i="27"/>
  <c r="H596" i="27"/>
  <c r="H597" i="27"/>
  <c r="H598" i="27"/>
  <c r="H599" i="27"/>
  <c r="H600" i="27"/>
  <c r="H601" i="27"/>
  <c r="H602" i="27"/>
  <c r="H603" i="27"/>
  <c r="H604" i="27"/>
  <c r="H605" i="27"/>
  <c r="H606" i="27"/>
  <c r="H607" i="27"/>
  <c r="H608" i="27"/>
  <c r="H609" i="27"/>
  <c r="H610" i="27"/>
  <c r="H611" i="27"/>
  <c r="H612" i="27"/>
  <c r="H613" i="27"/>
  <c r="H614" i="27"/>
  <c r="H615" i="27"/>
  <c r="H616" i="27"/>
  <c r="H617" i="27"/>
  <c r="H618" i="27"/>
  <c r="H619" i="27"/>
  <c r="H620" i="27"/>
  <c r="H621" i="27"/>
  <c r="H622" i="27"/>
  <c r="H623" i="27"/>
  <c r="H624" i="27"/>
  <c r="H625" i="27"/>
  <c r="H626" i="27"/>
  <c r="H627" i="27"/>
  <c r="H628" i="27"/>
  <c r="H629" i="27"/>
  <c r="H630" i="27"/>
  <c r="H631" i="27"/>
  <c r="H632" i="27"/>
  <c r="H633" i="27"/>
  <c r="H634" i="27"/>
  <c r="H635" i="27"/>
  <c r="H636" i="27"/>
  <c r="H637" i="27"/>
  <c r="H638" i="27"/>
  <c r="H639" i="27"/>
  <c r="H640" i="27"/>
  <c r="H641" i="27"/>
  <c r="H642" i="27"/>
  <c r="H643" i="27"/>
  <c r="H644" i="27"/>
  <c r="H645" i="27"/>
  <c r="H646" i="27"/>
  <c r="H647" i="27"/>
  <c r="H648" i="27"/>
  <c r="H649" i="27"/>
  <c r="H650" i="27"/>
  <c r="H651" i="27"/>
  <c r="H652" i="27"/>
  <c r="H653" i="27"/>
  <c r="H654" i="27"/>
  <c r="H655" i="27"/>
  <c r="H656" i="27"/>
  <c r="H657" i="27"/>
  <c r="H658" i="27"/>
  <c r="H659" i="27"/>
  <c r="H660" i="27"/>
  <c r="H661" i="27"/>
  <c r="H662" i="27"/>
  <c r="H663" i="27"/>
  <c r="H664" i="27"/>
  <c r="H665" i="27"/>
  <c r="H666" i="27"/>
  <c r="H667" i="27"/>
  <c r="H668" i="27"/>
  <c r="H669" i="27"/>
  <c r="H670" i="27"/>
  <c r="H671" i="27"/>
  <c r="H672" i="27"/>
  <c r="H673" i="27"/>
  <c r="H674" i="27"/>
  <c r="H675" i="27"/>
  <c r="H676" i="27"/>
  <c r="H677" i="27"/>
  <c r="H678" i="27"/>
  <c r="H679" i="27"/>
  <c r="H680" i="27"/>
  <c r="H681" i="27"/>
  <c r="H682" i="27"/>
  <c r="H683" i="27"/>
  <c r="H684" i="27"/>
  <c r="H685" i="27"/>
  <c r="H686" i="27"/>
  <c r="H687" i="27"/>
  <c r="H688" i="27"/>
  <c r="H689" i="27"/>
  <c r="H690" i="27"/>
  <c r="H691" i="27"/>
  <c r="H692" i="27"/>
  <c r="H693" i="27"/>
  <c r="H694" i="27"/>
  <c r="H695" i="27"/>
  <c r="H696" i="27"/>
  <c r="H697" i="27"/>
  <c r="H698" i="27"/>
  <c r="H699" i="27"/>
  <c r="H700" i="27"/>
  <c r="H701" i="27"/>
  <c r="H702" i="27"/>
  <c r="H703" i="27"/>
  <c r="H704" i="27"/>
  <c r="H705" i="27"/>
  <c r="H706" i="27"/>
  <c r="H707" i="27"/>
  <c r="H708" i="27"/>
  <c r="H709" i="27"/>
  <c r="H710" i="27"/>
  <c r="H711" i="27"/>
  <c r="H712" i="27"/>
  <c r="H713" i="27"/>
  <c r="H714" i="27"/>
  <c r="H715" i="27"/>
  <c r="H716" i="27"/>
  <c r="H717" i="27"/>
  <c r="H718" i="27"/>
  <c r="H719" i="27"/>
  <c r="H720" i="27"/>
  <c r="H721" i="27"/>
  <c r="H722" i="27"/>
  <c r="H723" i="27"/>
  <c r="H724" i="27"/>
  <c r="H725" i="27"/>
  <c r="H726" i="27"/>
  <c r="H727" i="27"/>
  <c r="H728" i="27"/>
  <c r="H729" i="27"/>
  <c r="H730" i="27"/>
  <c r="H731" i="27"/>
  <c r="H732" i="27"/>
  <c r="H733" i="27"/>
  <c r="H734" i="27"/>
  <c r="H735" i="27"/>
  <c r="H736" i="27"/>
  <c r="H737" i="27"/>
  <c r="H738" i="27"/>
  <c r="H739" i="27"/>
  <c r="H740" i="27"/>
  <c r="H741" i="27"/>
  <c r="H742" i="27"/>
  <c r="H743" i="27"/>
  <c r="H744" i="27"/>
  <c r="H745" i="27"/>
  <c r="H746" i="27"/>
  <c r="H747" i="27"/>
  <c r="H748" i="27"/>
  <c r="H749" i="27"/>
  <c r="H750" i="27"/>
  <c r="H751" i="27"/>
  <c r="H752" i="27"/>
  <c r="H753" i="27"/>
  <c r="H754" i="27"/>
  <c r="H755" i="27"/>
  <c r="H756" i="27"/>
  <c r="H757" i="27"/>
  <c r="H758" i="27"/>
  <c r="H759" i="27"/>
  <c r="H760" i="27"/>
  <c r="H761" i="27"/>
  <c r="H762" i="27"/>
  <c r="H763" i="27"/>
  <c r="H764" i="27"/>
  <c r="H765" i="27"/>
  <c r="H766" i="27"/>
  <c r="H767" i="27"/>
  <c r="H768" i="27"/>
  <c r="H769" i="27"/>
  <c r="H770" i="27"/>
  <c r="H771" i="27"/>
  <c r="H772" i="27"/>
  <c r="H773" i="27"/>
  <c r="H774" i="27"/>
  <c r="H775" i="27"/>
  <c r="H776" i="27"/>
  <c r="H777" i="27"/>
  <c r="H778" i="27"/>
  <c r="H779" i="27"/>
  <c r="H780" i="27"/>
  <c r="H781" i="27"/>
  <c r="H782" i="27"/>
  <c r="H783" i="27"/>
  <c r="H784" i="27"/>
  <c r="H785" i="27"/>
  <c r="H786" i="27"/>
  <c r="H787" i="27"/>
  <c r="H788" i="27"/>
  <c r="H789" i="27"/>
  <c r="H790" i="27"/>
  <c r="H791" i="27"/>
  <c r="H792" i="27"/>
  <c r="H793" i="27"/>
  <c r="H794" i="27"/>
  <c r="H795" i="27"/>
  <c r="H796" i="27"/>
  <c r="H797" i="27"/>
  <c r="H798" i="27"/>
  <c r="H799" i="27"/>
  <c r="H800" i="27"/>
  <c r="H801" i="27"/>
  <c r="H802" i="27"/>
  <c r="H803" i="27"/>
  <c r="H804" i="27"/>
  <c r="H805" i="27"/>
  <c r="H806" i="27"/>
  <c r="H807" i="27"/>
  <c r="H808" i="27"/>
  <c r="H809" i="27"/>
  <c r="H810" i="27"/>
  <c r="H811" i="27"/>
  <c r="H812" i="27"/>
  <c r="H813" i="27"/>
  <c r="H814" i="27"/>
  <c r="H815" i="27"/>
  <c r="H816" i="27"/>
  <c r="H817" i="27"/>
  <c r="H818" i="27"/>
  <c r="H819" i="27"/>
  <c r="H820" i="27"/>
  <c r="H821" i="27"/>
  <c r="H822" i="27"/>
  <c r="H823" i="27"/>
  <c r="H824" i="27"/>
  <c r="H825" i="27"/>
  <c r="H826" i="27"/>
  <c r="H827" i="27"/>
  <c r="H828" i="27"/>
  <c r="H829" i="27"/>
  <c r="H830" i="27"/>
  <c r="H831" i="27"/>
  <c r="H832" i="27"/>
  <c r="H833" i="27"/>
  <c r="H834" i="27"/>
  <c r="H835" i="27"/>
  <c r="H836" i="27"/>
  <c r="H837" i="27"/>
  <c r="H838" i="27"/>
  <c r="H839" i="27"/>
  <c r="H840" i="27"/>
  <c r="H841" i="27"/>
  <c r="H842" i="27"/>
  <c r="H843" i="27"/>
  <c r="H844" i="27"/>
  <c r="H845" i="27"/>
  <c r="H846" i="27"/>
  <c r="H847" i="27"/>
  <c r="H848" i="27"/>
  <c r="H849" i="27"/>
  <c r="H850" i="27"/>
  <c r="H851" i="27"/>
  <c r="H852" i="27"/>
  <c r="H853" i="27"/>
  <c r="H854" i="27"/>
  <c r="H855" i="27"/>
  <c r="H856" i="27"/>
  <c r="H857" i="27"/>
  <c r="H858" i="27"/>
  <c r="H859" i="27"/>
  <c r="H860" i="27"/>
  <c r="H861" i="27"/>
  <c r="H862" i="27"/>
  <c r="H863" i="27"/>
  <c r="H864" i="27"/>
  <c r="H865" i="27"/>
  <c r="H866" i="27"/>
  <c r="H867" i="27"/>
  <c r="H868" i="27"/>
  <c r="H869" i="27"/>
  <c r="H870" i="27"/>
  <c r="H871" i="27"/>
  <c r="H872" i="27"/>
  <c r="H873" i="27"/>
  <c r="H874" i="27"/>
  <c r="H875" i="27"/>
  <c r="H876" i="27"/>
  <c r="H877" i="27"/>
  <c r="H878" i="27"/>
  <c r="H879" i="27"/>
  <c r="H880" i="27"/>
  <c r="H881" i="27"/>
  <c r="H882" i="27"/>
  <c r="H883" i="27"/>
  <c r="H884" i="27"/>
  <c r="H885" i="27"/>
  <c r="H886" i="27"/>
  <c r="H887" i="27"/>
  <c r="H888" i="27"/>
  <c r="H889" i="27"/>
  <c r="H890" i="27"/>
  <c r="H891" i="27"/>
  <c r="H892" i="27"/>
  <c r="H893" i="27"/>
  <c r="H894" i="27"/>
  <c r="H895" i="27"/>
  <c r="H896" i="27"/>
  <c r="H897" i="27"/>
  <c r="H898" i="27"/>
  <c r="H899" i="27"/>
  <c r="H900" i="27"/>
  <c r="H901" i="27"/>
  <c r="H902" i="27"/>
  <c r="H903" i="27"/>
  <c r="H904" i="27"/>
  <c r="H905" i="27"/>
  <c r="H906" i="27"/>
  <c r="H907" i="27"/>
  <c r="H908" i="27"/>
  <c r="H909" i="27"/>
  <c r="H910" i="27"/>
  <c r="H911" i="27"/>
  <c r="H912" i="27"/>
  <c r="H913" i="27"/>
  <c r="H914" i="27"/>
  <c r="H915" i="27"/>
  <c r="H916" i="27"/>
  <c r="H917" i="27"/>
  <c r="H918" i="27"/>
  <c r="H919" i="27"/>
  <c r="H920" i="27"/>
  <c r="H921" i="27"/>
  <c r="H922" i="27"/>
  <c r="H923" i="27"/>
  <c r="H924" i="27"/>
  <c r="H925" i="27"/>
  <c r="H926" i="27"/>
  <c r="H927" i="27"/>
  <c r="H928" i="27"/>
  <c r="H929" i="27"/>
  <c r="H930" i="27"/>
  <c r="H931" i="27"/>
  <c r="H932" i="27"/>
  <c r="H933" i="27"/>
  <c r="H934" i="27"/>
  <c r="H935" i="27"/>
  <c r="H936" i="27"/>
  <c r="H937" i="27"/>
  <c r="H938" i="27"/>
  <c r="H939" i="27"/>
  <c r="H940" i="27"/>
  <c r="H941" i="27"/>
  <c r="H942" i="27"/>
  <c r="H943" i="27"/>
  <c r="H944" i="27"/>
  <c r="H945" i="27"/>
  <c r="H946" i="27"/>
  <c r="H947" i="27"/>
  <c r="H948" i="27"/>
  <c r="H949" i="27"/>
  <c r="H950" i="27"/>
  <c r="H951" i="27"/>
  <c r="H952" i="27"/>
  <c r="H953" i="27"/>
  <c r="H954" i="27"/>
  <c r="H955" i="27"/>
  <c r="H956" i="27"/>
  <c r="H957" i="27"/>
  <c r="H958" i="27"/>
  <c r="H959" i="27"/>
  <c r="H960" i="27"/>
  <c r="H961" i="27"/>
  <c r="H962" i="27"/>
  <c r="H963" i="27"/>
  <c r="H964" i="27"/>
  <c r="H965" i="27"/>
  <c r="H966" i="27"/>
  <c r="H967" i="27"/>
  <c r="H968" i="27"/>
  <c r="H969" i="27"/>
  <c r="H970" i="27"/>
  <c r="H971" i="27"/>
  <c r="H972" i="27"/>
  <c r="H973" i="27"/>
  <c r="H974" i="27"/>
  <c r="H975" i="27"/>
  <c r="H976" i="27"/>
  <c r="H977" i="27"/>
  <c r="H978" i="27"/>
  <c r="H979" i="27"/>
  <c r="H980" i="27"/>
  <c r="H981" i="27"/>
  <c r="H982" i="27"/>
  <c r="H983" i="27"/>
  <c r="H984" i="27"/>
  <c r="H985" i="27"/>
  <c r="H986" i="27"/>
  <c r="H987" i="27"/>
  <c r="H988" i="27"/>
  <c r="H989" i="27"/>
  <c r="H990" i="27"/>
  <c r="H991" i="27"/>
  <c r="H992" i="27"/>
  <c r="H993" i="27"/>
  <c r="H994" i="27"/>
  <c r="H995" i="27"/>
  <c r="H996" i="27"/>
  <c r="H997" i="27"/>
  <c r="H998" i="27"/>
  <c r="H999" i="27"/>
  <c r="H1000" i="27"/>
  <c r="H1001" i="27"/>
  <c r="H1002" i="27"/>
  <c r="H1003" i="27"/>
  <c r="H1004" i="27"/>
  <c r="H1005" i="27"/>
  <c r="H1006" i="27"/>
  <c r="H1007" i="27"/>
  <c r="H1008" i="27"/>
  <c r="H1009" i="27"/>
  <c r="H1010" i="27"/>
  <c r="H1011" i="27"/>
  <c r="H1012" i="27"/>
  <c r="H1013" i="27"/>
  <c r="H1014" i="27"/>
  <c r="H1015" i="27"/>
  <c r="H1016" i="27"/>
  <c r="H1017" i="27"/>
  <c r="H1018" i="27"/>
  <c r="H1019" i="27"/>
  <c r="H1020" i="27"/>
  <c r="H1021" i="27"/>
  <c r="H1022" i="27"/>
  <c r="H1023" i="27"/>
  <c r="H1024" i="27"/>
  <c r="H1025" i="27"/>
  <c r="H1026" i="27"/>
  <c r="H1027" i="27"/>
  <c r="H1028" i="27"/>
  <c r="H1029" i="27"/>
  <c r="H1030" i="27"/>
  <c r="H1031" i="27"/>
  <c r="H1032" i="27"/>
  <c r="H1033" i="27"/>
  <c r="H1034" i="27"/>
  <c r="H1035" i="27"/>
  <c r="H1036" i="27"/>
  <c r="H1037" i="27"/>
  <c r="H1038" i="27"/>
  <c r="H1039" i="27"/>
  <c r="H1040" i="27"/>
  <c r="H1041" i="27"/>
  <c r="H1042" i="27"/>
  <c r="H1043" i="27"/>
  <c r="H1044" i="27"/>
  <c r="H1045" i="27"/>
  <c r="H1046" i="27"/>
  <c r="H1047" i="27"/>
  <c r="H1048" i="27"/>
  <c r="H1049" i="27"/>
  <c r="H1050" i="27"/>
  <c r="H1051" i="27"/>
  <c r="H1052" i="27"/>
  <c r="H1053" i="27"/>
  <c r="H1054" i="27"/>
  <c r="H1055" i="27"/>
  <c r="H1056" i="27"/>
  <c r="H1057" i="27"/>
  <c r="H1058" i="27"/>
  <c r="H1059" i="27"/>
  <c r="H1060" i="27"/>
  <c r="H1061" i="27"/>
  <c r="H1062" i="27"/>
  <c r="H1063" i="27"/>
  <c r="H1064" i="27"/>
  <c r="H1065" i="27"/>
  <c r="H1066" i="27"/>
  <c r="H1067" i="27"/>
  <c r="H1068" i="27"/>
  <c r="H1069" i="27"/>
  <c r="H1070" i="27"/>
  <c r="H1071" i="27"/>
  <c r="H1072" i="27"/>
  <c r="H1073" i="27"/>
  <c r="H1074" i="27"/>
  <c r="H1075" i="27"/>
  <c r="H1076" i="27"/>
  <c r="H1077" i="27"/>
  <c r="H1078" i="27"/>
  <c r="H1079" i="27"/>
  <c r="H1080" i="27"/>
  <c r="H1081" i="27"/>
  <c r="H1082" i="27"/>
  <c r="H1083" i="27"/>
  <c r="H1084" i="27"/>
  <c r="H1085" i="27"/>
  <c r="H1086" i="27"/>
  <c r="H1087" i="27"/>
  <c r="H1088" i="27"/>
  <c r="H1089" i="27"/>
  <c r="H1090" i="27"/>
  <c r="H1091" i="27"/>
  <c r="H1092" i="27"/>
  <c r="H1093" i="27"/>
  <c r="H1094" i="27"/>
  <c r="H1095" i="27"/>
  <c r="H1096" i="27"/>
  <c r="H1097" i="27"/>
  <c r="H1098" i="27"/>
  <c r="H1099" i="27"/>
  <c r="H1100" i="27"/>
  <c r="H1101" i="27"/>
  <c r="H1102" i="27"/>
  <c r="H1103" i="27"/>
  <c r="H1104" i="27"/>
  <c r="H1105" i="27"/>
  <c r="H1106" i="27"/>
  <c r="H1107" i="27"/>
  <c r="H1108" i="27"/>
  <c r="H1109" i="27"/>
  <c r="H1110" i="27"/>
  <c r="H1111" i="27"/>
  <c r="H1112" i="27"/>
  <c r="H1113" i="27"/>
  <c r="H1114" i="27"/>
  <c r="H1115" i="27"/>
  <c r="H1116" i="27"/>
  <c r="H1117" i="27"/>
  <c r="H1118" i="27"/>
  <c r="H1119" i="27"/>
  <c r="H1120" i="27"/>
  <c r="H1121" i="27"/>
  <c r="H1122" i="27"/>
  <c r="H1123" i="27"/>
  <c r="H1124" i="27"/>
  <c r="H1125" i="27"/>
  <c r="H1126" i="27"/>
  <c r="H1127" i="27"/>
  <c r="H1128" i="27"/>
  <c r="H1129" i="27"/>
  <c r="H1130" i="27"/>
  <c r="H1131" i="27"/>
  <c r="H1132" i="27"/>
  <c r="H1133" i="27"/>
  <c r="H1134" i="27"/>
  <c r="H1135" i="27"/>
  <c r="H1136" i="27"/>
  <c r="H1137" i="27"/>
  <c r="H1138" i="27"/>
  <c r="H1139" i="27"/>
  <c r="H1140" i="27"/>
  <c r="H1141" i="27"/>
  <c r="H1142" i="27"/>
  <c r="H1143" i="27"/>
  <c r="H1144" i="27"/>
  <c r="H1145" i="27"/>
  <c r="H1146" i="27"/>
  <c r="H1147" i="27"/>
  <c r="H1148" i="27"/>
  <c r="H1149" i="27"/>
  <c r="H1150" i="27"/>
  <c r="H1151" i="27"/>
  <c r="H1152" i="27"/>
  <c r="H1153" i="27"/>
  <c r="H1154" i="27"/>
  <c r="H1155" i="27"/>
  <c r="H1156" i="27"/>
  <c r="H1157" i="27"/>
  <c r="H1158" i="27"/>
  <c r="H1159" i="27"/>
  <c r="H1160" i="27"/>
  <c r="H1161" i="27"/>
  <c r="H1162" i="27"/>
  <c r="H1163" i="27"/>
  <c r="H1164" i="27"/>
  <c r="H1165" i="27"/>
  <c r="H1166" i="27"/>
  <c r="H1167" i="27"/>
  <c r="H1168" i="27"/>
  <c r="H1169" i="27"/>
  <c r="H1170" i="27"/>
  <c r="H1171" i="27"/>
  <c r="H1172" i="27"/>
  <c r="H1173" i="27"/>
  <c r="H1174" i="27"/>
  <c r="H1175" i="27"/>
  <c r="H1176" i="27"/>
  <c r="H1177" i="27"/>
  <c r="H1178" i="27"/>
  <c r="H1179" i="27"/>
  <c r="H1180" i="27"/>
  <c r="H1181" i="27"/>
  <c r="H1182" i="27"/>
  <c r="H1183" i="27"/>
  <c r="H1184" i="27"/>
  <c r="H1185" i="27"/>
  <c r="H1186" i="27"/>
  <c r="H1187" i="27"/>
  <c r="H1188" i="27"/>
  <c r="H1189" i="27"/>
  <c r="H1190" i="27"/>
  <c r="H1191" i="27"/>
  <c r="H1192" i="27"/>
  <c r="H1193" i="27"/>
  <c r="H1194" i="27"/>
  <c r="H1195" i="27"/>
  <c r="H1196" i="27"/>
  <c r="H1197" i="27"/>
  <c r="H1198" i="27"/>
  <c r="H1199" i="27"/>
  <c r="H1200" i="27"/>
  <c r="H1201" i="27"/>
  <c r="H1202" i="27"/>
  <c r="H1203" i="27"/>
  <c r="H1204" i="27"/>
  <c r="H1205" i="27"/>
  <c r="H1206" i="27"/>
  <c r="H1207" i="27"/>
  <c r="H1208" i="27"/>
  <c r="H1209" i="27"/>
  <c r="H1210" i="27"/>
  <c r="H1211" i="27"/>
  <c r="H1212" i="27"/>
  <c r="H1213" i="27"/>
  <c r="H1214" i="27"/>
  <c r="H1215" i="27"/>
  <c r="H1216" i="27"/>
  <c r="H1217" i="27"/>
  <c r="H1218" i="27"/>
  <c r="H1219" i="27"/>
  <c r="H1220" i="27"/>
  <c r="H1221" i="27"/>
  <c r="H1222" i="27"/>
  <c r="H1223" i="27"/>
  <c r="H1224" i="27"/>
  <c r="H1225" i="27"/>
  <c r="H1226" i="27"/>
  <c r="H1227" i="27"/>
  <c r="H1228" i="27"/>
  <c r="H1229" i="27"/>
  <c r="H1230" i="27"/>
  <c r="H1231" i="27"/>
  <c r="H1232" i="27"/>
  <c r="H1233" i="27"/>
  <c r="H1234" i="27"/>
  <c r="H1235" i="27"/>
  <c r="H1236" i="27"/>
  <c r="H1237" i="27"/>
  <c r="H1238" i="27"/>
  <c r="H1239" i="27"/>
  <c r="H1240" i="27"/>
  <c r="H1241" i="27"/>
  <c r="H1242" i="27"/>
  <c r="H1243" i="27"/>
  <c r="H1244" i="27"/>
  <c r="H1245" i="27"/>
  <c r="H1246" i="27"/>
  <c r="H1247" i="27"/>
  <c r="H1248" i="27"/>
  <c r="H1249" i="27"/>
  <c r="H1250" i="27"/>
  <c r="H1251" i="27"/>
  <c r="H1252" i="27"/>
  <c r="H1253" i="27"/>
  <c r="H1254" i="27"/>
  <c r="H1255" i="27"/>
  <c r="H1256" i="27"/>
  <c r="H1257" i="27"/>
  <c r="H1258" i="27"/>
  <c r="H1259" i="27"/>
  <c r="H1260" i="27"/>
  <c r="H1261" i="27"/>
  <c r="H1262" i="27"/>
  <c r="H1263" i="27"/>
  <c r="H1264" i="27"/>
  <c r="H1265" i="27"/>
  <c r="H1266" i="27"/>
  <c r="H1267" i="27"/>
  <c r="H1268" i="27"/>
  <c r="H1269" i="27"/>
  <c r="H1270" i="27"/>
  <c r="H1271" i="27"/>
  <c r="H1272" i="27"/>
  <c r="H1273" i="27"/>
  <c r="H1274" i="27"/>
  <c r="H1275" i="27"/>
  <c r="H1276" i="27"/>
  <c r="H1277" i="27"/>
  <c r="H1278" i="27"/>
  <c r="H1279" i="27"/>
  <c r="H1280" i="27"/>
  <c r="H1281" i="27"/>
  <c r="H1282" i="27"/>
  <c r="H1283" i="27"/>
  <c r="H1284" i="27"/>
  <c r="H1285" i="27"/>
  <c r="H1286" i="27"/>
  <c r="H1287" i="27"/>
  <c r="H1288" i="27"/>
  <c r="H1289" i="27"/>
  <c r="H1290" i="27"/>
  <c r="H1291" i="27"/>
  <c r="H1292" i="27"/>
  <c r="H1293" i="27"/>
  <c r="H1294" i="27"/>
  <c r="H1295" i="27"/>
  <c r="H1296" i="27"/>
  <c r="H1297" i="27"/>
  <c r="H1298" i="27"/>
  <c r="H1299" i="27"/>
  <c r="H1300" i="27"/>
  <c r="H1301" i="27"/>
  <c r="H1302" i="27"/>
  <c r="H1303" i="27"/>
  <c r="H1304" i="27"/>
  <c r="H1305" i="27"/>
  <c r="H1306" i="27"/>
  <c r="H1307" i="27"/>
  <c r="H1308" i="27"/>
  <c r="H1309" i="27"/>
  <c r="H1310" i="27"/>
  <c r="H1311" i="27"/>
  <c r="H1312" i="27"/>
  <c r="H1313" i="27"/>
  <c r="H1314" i="27"/>
  <c r="H1315" i="27"/>
  <c r="H1316" i="27"/>
  <c r="H1317" i="27"/>
  <c r="H1318" i="27"/>
  <c r="H1319" i="27"/>
  <c r="H1320" i="27"/>
  <c r="H1321" i="27"/>
  <c r="H1322" i="27"/>
  <c r="H1323" i="27"/>
  <c r="H1324" i="27"/>
  <c r="H1325" i="27"/>
  <c r="H1326" i="27"/>
  <c r="H1327" i="27"/>
  <c r="H1328" i="27"/>
  <c r="H1329" i="27"/>
  <c r="H1330" i="27"/>
  <c r="H1331" i="27"/>
  <c r="H1332" i="27"/>
  <c r="H1333" i="27"/>
  <c r="H1334" i="27"/>
  <c r="H1335" i="27"/>
  <c r="H1336" i="27"/>
  <c r="H1337" i="27"/>
  <c r="H1338" i="27"/>
  <c r="H1339" i="27"/>
  <c r="H2" i="27"/>
  <c r="C455" i="10" l="1"/>
  <c r="C599" i="10"/>
  <c r="C1053" i="10"/>
  <c r="C1052" i="10"/>
  <c r="C541" i="10"/>
  <c r="C622" i="10"/>
  <c r="C764" i="10"/>
  <c r="C598" i="10"/>
  <c r="C755" i="10"/>
  <c r="C682" i="10"/>
  <c r="C293" i="10"/>
  <c r="C528" i="10"/>
  <c r="C50" i="10"/>
  <c r="C227" i="10"/>
  <c r="C934" i="10"/>
  <c r="C783" i="10"/>
  <c r="C870" i="10"/>
  <c r="C549" i="10"/>
  <c r="C869" i="10"/>
  <c r="C292" i="10"/>
  <c r="C326" i="10"/>
  <c r="C291" i="10"/>
  <c r="C1018" i="10"/>
  <c r="C868" i="10"/>
  <c r="C556" i="10"/>
  <c r="C908" i="10"/>
  <c r="C1061" i="10"/>
  <c r="C999" i="10"/>
  <c r="C754" i="10"/>
  <c r="C825" i="10"/>
  <c r="C136" i="10"/>
  <c r="C865" i="10"/>
  <c r="C822" i="10"/>
  <c r="C370" i="10"/>
  <c r="C823" i="10"/>
  <c r="C371" i="10"/>
  <c r="C824" i="10"/>
  <c r="C763" i="10"/>
  <c r="C719" i="10"/>
  <c r="C866" i="10"/>
  <c r="C137" i="10"/>
  <c r="C304" i="10"/>
  <c r="C325" i="10"/>
  <c r="C867" i="10"/>
  <c r="C158" i="10"/>
  <c r="C521" i="10"/>
  <c r="C506" i="10"/>
  <c r="C896" i="10"/>
  <c r="C785" i="10"/>
  <c r="C898" i="10"/>
  <c r="C895" i="10"/>
  <c r="C456" i="10"/>
  <c r="C951" i="10"/>
  <c r="C677" i="10"/>
  <c r="C906" i="10"/>
  <c r="C786" i="10"/>
  <c r="C784" i="10"/>
  <c r="C610" i="10"/>
  <c r="C80" i="10"/>
  <c r="C22" i="10"/>
  <c r="C594" i="10"/>
  <c r="C486" i="10"/>
  <c r="C950" i="10"/>
  <c r="C307" i="10"/>
  <c r="C21" i="10"/>
  <c r="C112" i="10"/>
  <c r="C19" i="10"/>
  <c r="C60" i="10"/>
  <c r="C508" i="10"/>
  <c r="C20" i="10"/>
  <c r="C6" i="10"/>
  <c r="C692" i="10"/>
  <c r="C85" i="10"/>
  <c r="C18" i="10"/>
  <c r="C84" i="10"/>
  <c r="C422" i="10"/>
  <c r="C700" i="10"/>
  <c r="C531" i="10"/>
  <c r="C548" i="10"/>
  <c r="C472" i="10"/>
  <c r="C504" i="10"/>
  <c r="C131" i="10"/>
  <c r="C419" i="10"/>
  <c r="C418" i="10"/>
  <c r="C547" i="10"/>
  <c r="C520" i="10"/>
  <c r="C94" i="10"/>
  <c r="C111" i="10"/>
  <c r="C110" i="10"/>
  <c r="C471" i="10"/>
  <c r="C519" i="10"/>
  <c r="C905" i="10"/>
  <c r="C518" i="10"/>
  <c r="C904" i="10"/>
  <c r="C517" i="10"/>
  <c r="C939" i="10"/>
  <c r="C882" i="10"/>
  <c r="C538" i="10"/>
  <c r="C435" i="10"/>
  <c r="C413" i="10"/>
  <c r="C410" i="10"/>
  <c r="C686" i="10"/>
  <c r="C1032" i="10"/>
  <c r="C1008" i="10"/>
  <c r="C617" i="10"/>
  <c r="C1048" i="10"/>
  <c r="C1067" i="10"/>
  <c r="C881" i="10"/>
  <c r="C537" i="10"/>
  <c r="C412" i="10"/>
  <c r="C409" i="10"/>
  <c r="C685" i="10"/>
  <c r="C415" i="10"/>
  <c r="C880" i="10"/>
  <c r="C404" i="10"/>
  <c r="C536" i="10"/>
  <c r="C434" i="10"/>
  <c r="C669" i="10"/>
  <c r="C411" i="10"/>
  <c r="C408" i="10"/>
  <c r="C684" i="10"/>
  <c r="C1047" i="10"/>
  <c r="C429" i="10"/>
  <c r="C627" i="10"/>
  <c r="C593" i="10"/>
  <c r="C423" i="10"/>
  <c r="C432" i="10"/>
  <c r="C417" i="10"/>
  <c r="C427" i="10"/>
  <c r="C426" i="10"/>
  <c r="C424" i="10"/>
  <c r="C414" i="10"/>
  <c r="C431" i="10"/>
  <c r="C532" i="10"/>
  <c r="C430" i="10"/>
  <c r="C626" i="10"/>
  <c r="C483" i="10"/>
  <c r="C428" i="10"/>
  <c r="C615" i="10"/>
  <c r="C420" i="10"/>
  <c r="C462" i="10"/>
  <c r="C454" i="10"/>
  <c r="C723" i="10"/>
  <c r="C474" i="10"/>
  <c r="C535" i="10"/>
  <c r="C502" i="10"/>
  <c r="C606" i="10"/>
  <c r="C499" i="10"/>
  <c r="C439" i="10"/>
  <c r="C563" i="10"/>
  <c r="C470" i="10"/>
  <c r="C925" i="10"/>
  <c r="C546" i="10"/>
  <c r="C425" i="10"/>
  <c r="C722" i="10"/>
  <c r="C407" i="10"/>
  <c r="C561" i="10"/>
  <c r="C461" i="10"/>
  <c r="C498" i="10"/>
  <c r="C406" i="10"/>
  <c r="C438" i="10"/>
  <c r="C683" i="10"/>
  <c r="C560" i="10"/>
  <c r="C469" i="10"/>
  <c r="C614" i="10"/>
  <c r="C701" i="10"/>
  <c r="C480" i="10"/>
  <c r="C224" i="10"/>
  <c r="C104" i="10"/>
  <c r="C255" i="10"/>
  <c r="C245" i="10"/>
  <c r="C558" i="10"/>
  <c r="C398" i="10"/>
  <c r="C529" i="10"/>
  <c r="C272" i="10"/>
  <c r="C298" i="10"/>
  <c r="C403" i="10"/>
  <c r="C166" i="10"/>
  <c r="C108" i="10"/>
  <c r="C268" i="10"/>
  <c r="C318" i="10"/>
  <c r="C756" i="10"/>
  <c r="C303" i="10"/>
  <c r="C620" i="10"/>
  <c r="C135" i="10"/>
  <c r="C636" i="10"/>
  <c r="C698" i="10"/>
  <c r="C727" i="10"/>
  <c r="C631" i="10"/>
  <c r="C577" i="10"/>
  <c r="C597" i="10"/>
  <c r="C216" i="10"/>
  <c r="C841" i="10"/>
  <c r="C372" i="10"/>
  <c r="C530" i="10"/>
  <c r="C821" i="10"/>
  <c r="C968" i="10"/>
  <c r="C203" i="10"/>
  <c r="C364" i="10"/>
  <c r="C582" i="10"/>
  <c r="C328" i="10"/>
  <c r="C955" i="10"/>
  <c r="C52" i="10"/>
  <c r="C184" i="10"/>
  <c r="C35" i="10"/>
  <c r="C534" i="10"/>
  <c r="C1030" i="10"/>
  <c r="C495" i="10"/>
  <c r="C1016" i="10"/>
  <c r="C1060" i="10"/>
  <c r="C1057" i="10"/>
  <c r="C927" i="10"/>
  <c r="C271" i="10"/>
  <c r="C488" i="10"/>
  <c r="C213" i="10"/>
  <c r="C920" i="10"/>
  <c r="C479" i="10"/>
  <c r="C513" i="10"/>
  <c r="C533" i="10"/>
  <c r="C1029" i="10"/>
  <c r="C494" i="10"/>
  <c r="C1015" i="10"/>
  <c r="C1059" i="10"/>
  <c r="C702" i="10"/>
  <c r="C1056" i="10"/>
  <c r="C514" i="10"/>
  <c r="C926" i="10"/>
  <c r="C270" i="10"/>
  <c r="C269" i="10"/>
  <c r="C487" i="10"/>
  <c r="C212" i="10"/>
  <c r="C919" i="10"/>
  <c r="C478" i="10"/>
  <c r="C169" i="10"/>
  <c r="C9" i="10"/>
  <c r="C891" i="10"/>
  <c r="C313" i="10"/>
  <c r="C199" i="10"/>
  <c r="C17" i="10"/>
  <c r="C613" i="10"/>
  <c r="C24" i="10"/>
  <c r="C33" i="10"/>
  <c r="C570" i="10"/>
  <c r="C452" i="10"/>
  <c r="C346" i="10"/>
  <c r="C887" i="10"/>
  <c r="C302" i="10"/>
  <c r="C37" i="10"/>
  <c r="C165" i="10"/>
  <c r="C943" i="10"/>
  <c r="C768" i="10"/>
  <c r="C482" i="10"/>
  <c r="C924" i="10"/>
  <c r="C879" i="10"/>
  <c r="C40" i="10"/>
  <c r="C1009" i="10"/>
  <c r="C183" i="10"/>
  <c r="C575" i="10"/>
  <c r="C826" i="10"/>
  <c r="C453" i="10"/>
  <c r="C956" i="10"/>
  <c r="C847" i="10"/>
  <c r="C26" i="10"/>
  <c r="C505" i="10"/>
  <c r="C752" i="10"/>
  <c r="C98" i="10"/>
  <c r="C140" i="10"/>
  <c r="C156" i="10"/>
  <c r="C64" i="10"/>
  <c r="C878" i="10"/>
  <c r="C324" i="10"/>
  <c r="C681" i="10"/>
  <c r="C99" i="10"/>
  <c r="C489" i="10"/>
  <c r="C632" i="10"/>
  <c r="C51" i="10"/>
  <c r="C253" i="10"/>
  <c r="C775" i="10"/>
  <c r="C928" i="10"/>
  <c r="C369" i="10"/>
  <c r="C619" i="10"/>
  <c r="C193" i="10"/>
  <c r="C226" i="10"/>
  <c r="C182" i="10"/>
  <c r="C933" i="10"/>
  <c r="C1026" i="10"/>
  <c r="C186" i="10"/>
  <c r="C188" i="10"/>
  <c r="C334" i="10"/>
  <c r="C178" i="10"/>
  <c r="C709" i="10"/>
  <c r="C57" i="10"/>
  <c r="C675" i="10"/>
  <c r="C658" i="10"/>
  <c r="C230" i="10"/>
  <c r="C679" i="10"/>
  <c r="C187" i="10"/>
  <c r="C63" i="10"/>
  <c r="C319" i="10"/>
  <c r="C196" i="10"/>
  <c r="C629" i="10"/>
  <c r="C936" i="10"/>
  <c r="C1041" i="10"/>
  <c r="C884" i="10"/>
  <c r="C1000" i="10"/>
  <c r="C911" i="10"/>
  <c r="C676" i="10"/>
  <c r="C1031" i="10"/>
  <c r="C1028" i="10"/>
  <c r="C798" i="10"/>
  <c r="C650" i="10"/>
  <c r="C883" i="10"/>
  <c r="C1038" i="10"/>
  <c r="C954" i="10"/>
  <c r="C569" i="10"/>
  <c r="C929" i="10"/>
  <c r="C1025" i="10"/>
  <c r="C923" i="10"/>
  <c r="C724" i="10"/>
  <c r="C961" i="10"/>
  <c r="C746" i="10"/>
  <c r="C903" i="10"/>
  <c r="C1022" i="10"/>
  <c r="C317" i="10"/>
  <c r="C931" i="10"/>
  <c r="C957" i="10"/>
  <c r="C740" i="10"/>
  <c r="C960" i="10"/>
  <c r="C843" i="10"/>
  <c r="C772" i="10"/>
  <c r="C864" i="10"/>
  <c r="C935" i="10"/>
  <c r="C942" i="10"/>
  <c r="C948" i="10"/>
  <c r="C161" i="10"/>
  <c r="C274" i="10"/>
  <c r="C553" i="10"/>
  <c r="C399" i="10"/>
  <c r="C180" i="10"/>
  <c r="C515" i="10"/>
  <c r="C565" i="10"/>
  <c r="C122" i="10"/>
  <c r="C309" i="10"/>
  <c r="C225" i="10"/>
  <c r="C333" i="10"/>
  <c r="C1017" i="10"/>
  <c r="C167" i="10"/>
  <c r="C465" i="10"/>
  <c r="C765" i="10"/>
  <c r="C337" i="10"/>
  <c r="C945" i="10"/>
  <c r="C738" i="10"/>
  <c r="C540" i="10"/>
  <c r="C890" i="10"/>
  <c r="C967" i="10"/>
  <c r="C323" i="10"/>
  <c r="C450" i="10"/>
  <c r="C340" i="10"/>
  <c r="C637" i="10"/>
  <c r="C827" i="10"/>
  <c r="C693" i="10"/>
  <c r="C771" i="10"/>
  <c r="C198" i="10"/>
  <c r="C277" i="10"/>
  <c r="C1039" i="10"/>
  <c r="C248" i="10"/>
  <c r="C106" i="10"/>
  <c r="C579" i="10"/>
  <c r="C552" i="10"/>
  <c r="C15" i="10"/>
  <c r="C714" i="10"/>
  <c r="C101" i="10"/>
  <c r="C571" i="10"/>
  <c r="C54" i="10"/>
  <c r="C695" i="10"/>
  <c r="C368" i="10"/>
  <c r="C332" i="10"/>
  <c r="C666" i="10"/>
  <c r="C605" i="10"/>
  <c r="C557" i="10"/>
  <c r="C983" i="10"/>
  <c r="C496" i="10"/>
  <c r="C241" i="10"/>
  <c r="C994" i="10"/>
  <c r="C460" i="10"/>
  <c r="C229" i="10"/>
  <c r="C678" i="10"/>
  <c r="C628" i="10"/>
  <c r="C981" i="10"/>
  <c r="C126" i="10"/>
  <c r="C267" i="10"/>
  <c r="C250" i="10"/>
  <c r="C347" i="10"/>
  <c r="C989" i="10"/>
  <c r="C609" i="10"/>
  <c r="C358" i="10"/>
  <c r="C389" i="10"/>
  <c r="C139" i="10"/>
  <c r="C481" i="10"/>
  <c r="C168" i="10"/>
  <c r="C937" i="10"/>
  <c r="C972" i="10"/>
  <c r="C516" i="10"/>
  <c r="C726" i="10"/>
  <c r="C295" i="10"/>
  <c r="C953" i="10"/>
  <c r="C49" i="10"/>
  <c r="C34" i="10"/>
  <c r="C8" i="10"/>
  <c r="C39" i="10"/>
  <c r="C567" i="10"/>
  <c r="C545" i="10"/>
  <c r="C539" i="10"/>
  <c r="C27" i="10"/>
  <c r="C819" i="10"/>
  <c r="C492" i="10"/>
  <c r="C25" i="10"/>
  <c r="C283" i="10"/>
  <c r="C900" i="10"/>
  <c r="C739" i="10"/>
  <c r="C694" i="10"/>
  <c r="C331" i="10"/>
  <c r="C5" i="10"/>
  <c r="C236" i="10"/>
  <c r="C61" i="10"/>
  <c r="C247" i="10"/>
  <c r="C59" i="10"/>
  <c r="C103" i="10"/>
  <c r="C138" i="10"/>
  <c r="C114" i="10"/>
  <c r="C71" i="10"/>
  <c r="C796" i="10"/>
  <c r="C803" i="10"/>
  <c r="C95" i="10"/>
  <c r="C922" i="10"/>
  <c r="C777" i="10"/>
  <c r="C204" i="10"/>
  <c r="C68" i="10"/>
  <c r="C611" i="10"/>
  <c r="C286" i="10"/>
  <c r="C604" i="10"/>
  <c r="C512" i="10"/>
  <c r="C795" i="10"/>
  <c r="C215" i="10"/>
  <c r="C743" i="10"/>
  <c r="C449" i="10"/>
  <c r="C228" i="10"/>
  <c r="C339" i="10"/>
  <c r="C211" i="10"/>
  <c r="C234" i="10"/>
  <c r="C393" i="10"/>
  <c r="C612" i="10"/>
  <c r="C544" i="10"/>
  <c r="C205" i="10"/>
  <c r="C316" i="10"/>
  <c r="C630" i="10"/>
  <c r="C343" i="10"/>
  <c r="C192" i="10"/>
  <c r="C66" i="10"/>
  <c r="C100" i="10"/>
  <c r="C667" i="10"/>
  <c r="C181" i="10"/>
  <c r="C640" i="10"/>
  <c r="C744" i="10"/>
  <c r="C163" i="10"/>
  <c r="C31" i="10"/>
  <c r="C562" i="10"/>
  <c r="C96" i="10"/>
  <c r="C281" i="10"/>
  <c r="C566" i="10"/>
  <c r="C32" i="10"/>
  <c r="C696" i="10"/>
  <c r="C12" i="10"/>
  <c r="C451" i="10"/>
  <c r="C130" i="10"/>
  <c r="C4" i="10"/>
  <c r="C23" i="10"/>
  <c r="C993" i="10"/>
  <c r="C107" i="10"/>
  <c r="C197" i="10"/>
  <c r="C734" i="10"/>
  <c r="C555" i="10"/>
  <c r="C741" i="10"/>
  <c r="C237" i="10"/>
  <c r="C285" i="10"/>
  <c r="C77" i="10"/>
  <c r="C497" i="10"/>
  <c r="C405" i="10"/>
  <c r="C125" i="10"/>
  <c r="C433" i="10"/>
  <c r="C837" i="10"/>
  <c r="C909" i="10"/>
  <c r="C105" i="10"/>
  <c r="C699" i="10"/>
  <c r="C897" i="10"/>
  <c r="C863" i="10"/>
  <c r="C36" i="10"/>
  <c r="C477" i="10"/>
  <c r="C912" i="10"/>
  <c r="C90" i="10"/>
  <c r="C767" i="10"/>
  <c r="C53" i="10"/>
  <c r="C947" i="10"/>
  <c r="C348" i="10"/>
  <c r="C223" i="10"/>
  <c r="C1010" i="10"/>
  <c r="C70" i="10"/>
  <c r="C818" i="10"/>
  <c r="C1046" i="10"/>
  <c r="C1036" i="10"/>
  <c r="C1064" i="10"/>
  <c r="C965" i="10"/>
  <c r="C280" i="10"/>
  <c r="C1020" i="10"/>
  <c r="C1058" i="10"/>
  <c r="C992" i="10"/>
  <c r="C312" i="10"/>
  <c r="C155" i="10"/>
  <c r="C336" i="10"/>
  <c r="C388" i="10"/>
  <c r="C889" i="10"/>
  <c r="C590" i="10"/>
  <c r="C92" i="10"/>
  <c r="C1007" i="10"/>
  <c r="C300" i="10"/>
  <c r="C48" i="10"/>
  <c r="C121" i="10"/>
  <c r="C894" i="10"/>
  <c r="C802" i="10"/>
  <c r="C759" i="10"/>
  <c r="C154" i="10"/>
  <c r="C674" i="10"/>
  <c r="C601" i="10"/>
  <c r="C387" i="10"/>
  <c r="C817" i="10"/>
  <c r="C592" i="10"/>
  <c r="C47" i="10"/>
  <c r="C543" i="10"/>
  <c r="C721" i="10"/>
  <c r="C468" i="10"/>
  <c r="C647" i="10"/>
  <c r="C554" i="10"/>
  <c r="C76" i="10"/>
  <c r="C583" i="10"/>
  <c r="C208" i="10"/>
  <c r="C14" i="10"/>
  <c r="C153" i="10"/>
  <c r="C386" i="10"/>
  <c r="C367" i="10"/>
  <c r="C93" i="10"/>
  <c r="C299" i="10"/>
  <c r="C603" i="10"/>
  <c r="C656" i="10"/>
  <c r="C758" i="10"/>
  <c r="C124" i="10"/>
  <c r="C290" i="10"/>
  <c r="C164" i="10"/>
  <c r="C266" i="10"/>
  <c r="C173" i="10"/>
  <c r="C971" i="10"/>
  <c r="C202" i="10"/>
  <c r="C589" i="10"/>
  <c r="C315" i="10"/>
  <c r="C750" i="10"/>
  <c r="C542" i="10"/>
  <c r="C244" i="10"/>
  <c r="C362" i="10"/>
  <c r="C801" i="10"/>
  <c r="C55" i="10"/>
  <c r="C757" i="10"/>
  <c r="C1068" i="10"/>
  <c r="C527" i="10"/>
  <c r="C273" i="10"/>
  <c r="C708" i="10"/>
  <c r="C152" i="10"/>
  <c r="C385" i="10"/>
  <c r="C7" i="10"/>
  <c r="C1035" i="10"/>
  <c r="C588" i="10"/>
  <c r="C78" i="10"/>
  <c r="C574" i="10"/>
  <c r="C625" i="10"/>
  <c r="C1006" i="10"/>
  <c r="C1063" i="10"/>
  <c r="C862" i="10"/>
  <c r="C941" i="10"/>
  <c r="C356" i="10"/>
  <c r="C265" i="10"/>
  <c r="C988" i="10"/>
  <c r="C776" i="10"/>
  <c r="C464" i="10"/>
  <c r="C335" i="10"/>
  <c r="C820" i="10"/>
  <c r="C984" i="10"/>
  <c r="C294" i="10"/>
  <c r="C392" i="10"/>
  <c r="C888" i="10"/>
  <c r="C69" i="10"/>
  <c r="C1065" i="10"/>
  <c r="C366" i="10"/>
  <c r="C1034" i="10"/>
  <c r="C1024" i="10"/>
  <c r="C762" i="10"/>
  <c r="C11" i="10"/>
  <c r="C1014" i="10"/>
  <c r="C949" i="10"/>
  <c r="C964" i="10"/>
  <c r="C874" i="10"/>
  <c r="C1019" i="10"/>
  <c r="C511" i="10"/>
  <c r="C321" i="10"/>
  <c r="C711" i="10"/>
  <c r="C46" i="10"/>
  <c r="C397" i="10"/>
  <c r="C893" i="10"/>
  <c r="C717" i="10"/>
  <c r="C390" i="10"/>
  <c r="C976" i="10"/>
  <c r="C982" i="10"/>
  <c r="C443" i="10"/>
  <c r="C1062" i="10"/>
  <c r="C1066" i="10"/>
  <c r="C242" i="10"/>
  <c r="C129" i="10"/>
  <c r="C907" i="10"/>
  <c r="C301" i="10"/>
  <c r="C363" i="10"/>
  <c r="C745" i="10"/>
  <c r="C1051" i="10"/>
  <c r="C991" i="10"/>
  <c r="C1001" i="10"/>
  <c r="C1055" i="10"/>
  <c r="C581" i="10"/>
  <c r="C305" i="10"/>
  <c r="C998" i="10"/>
  <c r="C918" i="10"/>
  <c r="C1054" i="10"/>
  <c r="C231" i="10"/>
  <c r="C572" i="10"/>
  <c r="C946" i="10"/>
  <c r="C782" i="10"/>
  <c r="C151" i="10"/>
  <c r="C463" i="10"/>
  <c r="C172" i="10"/>
  <c r="C1050" i="10"/>
  <c r="C737" i="10"/>
  <c r="C816" i="10"/>
  <c r="C792" i="10"/>
  <c r="C749" i="10"/>
  <c r="C219" i="10"/>
  <c r="C646" i="10"/>
  <c r="C607" i="10"/>
  <c r="C861" i="10"/>
  <c r="C1004" i="10"/>
  <c r="C1045" i="10"/>
  <c r="C264" i="10"/>
  <c r="C150" i="10"/>
  <c r="C713" i="10"/>
  <c r="C673" i="10"/>
  <c r="C1027" i="10"/>
  <c r="C384" i="10"/>
  <c r="C815" i="10"/>
  <c r="C791" i="10"/>
  <c r="C624" i="10"/>
  <c r="C873" i="10"/>
  <c r="C635" i="10"/>
  <c r="C975" i="10"/>
  <c r="C83" i="10"/>
  <c r="C402" i="10"/>
  <c r="C75" i="10"/>
  <c r="C860" i="10"/>
  <c r="C916" i="10"/>
  <c r="C839" i="10"/>
  <c r="C263" i="10"/>
  <c r="C249" i="10"/>
  <c r="C97" i="10"/>
  <c r="C354" i="10"/>
  <c r="C416" i="10"/>
  <c r="C391" i="10"/>
  <c r="C345" i="10"/>
  <c r="C600" i="10"/>
  <c r="C383" i="10"/>
  <c r="C1040" i="10"/>
  <c r="C587" i="10"/>
  <c r="C67" i="10"/>
  <c r="C794" i="10"/>
  <c r="C338" i="10"/>
  <c r="C45" i="10"/>
  <c r="C28" i="10"/>
  <c r="C1021" i="10"/>
  <c r="C770" i="10"/>
  <c r="C845" i="10"/>
  <c r="C327" i="10"/>
  <c r="C361" i="10"/>
  <c r="C240" i="10"/>
  <c r="C459" i="10"/>
  <c r="C289" i="10"/>
  <c r="C89" i="10"/>
  <c r="C128" i="10"/>
  <c r="C493" i="10"/>
  <c r="C591" i="10"/>
  <c r="C665" i="10"/>
  <c r="C279" i="10"/>
  <c r="C16" i="10"/>
  <c r="C963" i="10"/>
  <c r="C448" i="10"/>
  <c r="C218" i="10"/>
  <c r="C850" i="10"/>
  <c r="C238" i="10"/>
  <c r="C79" i="10"/>
  <c r="C116" i="10"/>
  <c r="C174" i="10"/>
  <c r="C707" i="10"/>
  <c r="C262" i="10"/>
  <c r="C1049" i="10"/>
  <c r="C149" i="10"/>
  <c r="C353" i="10"/>
  <c r="C814" i="10"/>
  <c r="C1012" i="10"/>
  <c r="C120" i="10"/>
  <c r="C962" i="10"/>
  <c r="C978" i="10"/>
  <c r="C475" i="10"/>
  <c r="C437" i="10"/>
  <c r="C859" i="10"/>
  <c r="C1044" i="10"/>
  <c r="C551" i="10"/>
  <c r="C148" i="10"/>
  <c r="C813" i="10"/>
  <c r="C691" i="10"/>
  <c r="C655" i="10"/>
  <c r="C74" i="10"/>
  <c r="C858" i="10"/>
  <c r="C1043" i="10"/>
  <c r="C261" i="10"/>
  <c r="C147" i="10"/>
  <c r="C382" i="10"/>
  <c r="C160" i="10"/>
  <c r="C664" i="10"/>
  <c r="C119" i="10"/>
  <c r="C773" i="10"/>
  <c r="C44" i="10"/>
  <c r="C654" i="10"/>
  <c r="C1033" i="10"/>
  <c r="C458" i="10"/>
  <c r="C526" i="10"/>
  <c r="C857" i="10"/>
  <c r="C915" i="10"/>
  <c r="C1042" i="10"/>
  <c r="C940" i="10"/>
  <c r="C467" i="10"/>
  <c r="C179" i="10"/>
  <c r="C311" i="10"/>
  <c r="C781" i="10"/>
  <c r="C830" i="10"/>
  <c r="C146" i="10"/>
  <c r="C381" i="10"/>
  <c r="C812" i="10"/>
  <c r="C790" i="10"/>
  <c r="C201" i="10"/>
  <c r="C663" i="10"/>
  <c r="C1037" i="10"/>
  <c r="C1011" i="10"/>
  <c r="C732" i="10"/>
  <c r="C1003" i="10"/>
  <c r="C1005" i="10"/>
  <c r="C252" i="10"/>
  <c r="C996" i="10"/>
  <c r="C633" i="10"/>
  <c r="C930" i="10"/>
  <c r="C653" i="10"/>
  <c r="C639" i="10"/>
  <c r="C278" i="10"/>
  <c r="C645" i="10"/>
  <c r="C177" i="10"/>
  <c r="C525" i="10"/>
  <c r="C856" i="10"/>
  <c r="C207" i="10"/>
  <c r="C910" i="10"/>
  <c r="C86" i="10"/>
  <c r="C310" i="10"/>
  <c r="C877" i="10"/>
  <c r="C38" i="10"/>
  <c r="C380" i="10"/>
  <c r="C596" i="10"/>
  <c r="C330" i="10"/>
  <c r="C662" i="10"/>
  <c r="C586" i="10"/>
  <c r="C447" i="10"/>
  <c r="C902" i="10"/>
  <c r="C735" i="10"/>
  <c r="C440" i="10"/>
  <c r="C145" i="10"/>
  <c r="C672" i="10"/>
  <c r="C379" i="10"/>
  <c r="C899" i="10"/>
  <c r="C259" i="10"/>
  <c r="C233" i="10"/>
  <c r="C844" i="10"/>
  <c r="C644" i="10"/>
  <c r="C82" i="10"/>
  <c r="C491" i="10"/>
  <c r="C914" i="10"/>
  <c r="C144" i="10"/>
  <c r="C352" i="10"/>
  <c r="C970" i="10"/>
  <c r="C378" i="10"/>
  <c r="C789" i="10"/>
  <c r="C159" i="10"/>
  <c r="C329" i="10"/>
  <c r="C661" i="10"/>
  <c r="C731" i="10"/>
  <c r="C118" i="10"/>
  <c r="C485" i="10"/>
  <c r="C421" i="10"/>
  <c r="C396" i="10"/>
  <c r="C43" i="10"/>
  <c r="C977" i="10"/>
  <c r="C618" i="10"/>
  <c r="C769" i="10"/>
  <c r="C191" i="10"/>
  <c r="C974" i="10"/>
  <c r="C720" i="10"/>
  <c r="C638" i="10"/>
  <c r="C855" i="10"/>
  <c r="C132" i="10"/>
  <c r="C938" i="10"/>
  <c r="C706" i="10"/>
  <c r="C780" i="10"/>
  <c r="C987" i="10"/>
  <c r="C829" i="10"/>
  <c r="C143" i="10"/>
  <c r="C671" i="10"/>
  <c r="C377" i="10"/>
  <c r="C811" i="10"/>
  <c r="C788" i="10"/>
  <c r="C718" i="10"/>
  <c r="C797" i="10"/>
  <c r="C200" i="10"/>
  <c r="C680" i="10"/>
  <c r="C1013" i="10"/>
  <c r="C748" i="10"/>
  <c r="C210" i="10"/>
  <c r="C849" i="10"/>
  <c r="C246" i="10"/>
  <c r="C973" i="10"/>
  <c r="C442" i="10"/>
  <c r="C360" i="10"/>
  <c r="C643" i="10"/>
  <c r="C81" i="10"/>
  <c r="C401" i="10"/>
  <c r="C524" i="10"/>
  <c r="C980" i="10"/>
  <c r="C1023" i="10"/>
  <c r="C705" i="10"/>
  <c r="C838" i="10"/>
  <c r="C688" i="10"/>
  <c r="C157" i="10"/>
  <c r="C810" i="10"/>
  <c r="C742" i="10"/>
  <c r="C446" i="10"/>
  <c r="C578" i="10"/>
  <c r="C697" i="10"/>
  <c r="C559" i="10"/>
  <c r="C501" i="10"/>
  <c r="C576" i="10"/>
  <c r="C779" i="10"/>
  <c r="C142" i="10"/>
  <c r="C351" i="10"/>
  <c r="C490" i="10"/>
  <c r="C297" i="10"/>
  <c r="C217" i="10"/>
  <c r="C171" i="10"/>
  <c r="C725" i="10"/>
  <c r="C736" i="10"/>
  <c r="C687" i="10"/>
  <c r="C952" i="10"/>
  <c r="C835" i="10"/>
  <c r="C376" i="10"/>
  <c r="C365" i="10"/>
  <c r="C809" i="10"/>
  <c r="C787" i="10"/>
  <c r="C282" i="10"/>
  <c r="C649" i="10"/>
  <c r="C660" i="10"/>
  <c r="C235" i="10"/>
  <c r="C306" i="10"/>
  <c r="C690" i="10"/>
  <c r="C258" i="10"/>
  <c r="C275" i="10"/>
  <c r="C730" i="10"/>
  <c r="C1002" i="10"/>
  <c r="C117" i="10"/>
  <c r="C162" i="10"/>
  <c r="C872" i="10"/>
  <c r="C510" i="10"/>
  <c r="C793" i="10"/>
  <c r="C395" i="10"/>
  <c r="C42" i="10"/>
  <c r="C232" i="10"/>
  <c r="C901" i="10"/>
  <c r="C652" i="10"/>
  <c r="C190" i="10"/>
  <c r="C831" i="10"/>
  <c r="C648" i="10"/>
  <c r="C959" i="10"/>
  <c r="C473" i="10"/>
  <c r="C30" i="10"/>
  <c r="C284" i="10"/>
  <c r="C642" i="10"/>
  <c r="C848" i="10"/>
  <c r="C400" i="10"/>
  <c r="C175" i="10"/>
  <c r="C457" i="10"/>
  <c r="C580" i="10"/>
  <c r="C73" i="10"/>
  <c r="C123" i="10"/>
  <c r="C917" i="10"/>
  <c r="C523" i="10"/>
  <c r="C854" i="10"/>
  <c r="C913" i="10"/>
  <c r="C13" i="10"/>
  <c r="C288" i="10"/>
  <c r="C56" i="10"/>
  <c r="C550" i="10"/>
  <c r="C979" i="10"/>
  <c r="C704" i="10"/>
  <c r="C170" i="10"/>
  <c r="C296" i="10"/>
  <c r="C808" i="10"/>
  <c r="C102" i="10"/>
  <c r="C257" i="10"/>
  <c r="C91" i="10"/>
  <c r="C394" i="10"/>
  <c r="C320" i="10"/>
  <c r="C800" i="10"/>
  <c r="C986" i="10"/>
  <c r="C853" i="10"/>
  <c r="C287" i="10"/>
  <c r="C608" i="10"/>
  <c r="C689" i="10"/>
  <c r="C595" i="10"/>
  <c r="C807" i="10"/>
  <c r="C484" i="10"/>
  <c r="C109" i="10"/>
  <c r="C115" i="10"/>
  <c r="C716" i="10"/>
  <c r="C29" i="10"/>
  <c r="C503" i="10"/>
  <c r="C62" i="10"/>
  <c r="C876" i="10"/>
  <c r="C834" i="10"/>
  <c r="C761" i="10"/>
  <c r="C214" i="10"/>
  <c r="C308" i="10"/>
  <c r="C715" i="10"/>
  <c r="C441" i="10"/>
  <c r="C476" i="10"/>
  <c r="C641" i="10"/>
  <c r="C221" i="10"/>
  <c r="C712" i="10"/>
  <c r="C88" i="10"/>
  <c r="C703" i="10"/>
  <c r="C466" i="10"/>
  <c r="C657" i="10"/>
  <c r="C141" i="10"/>
  <c r="C875" i="10"/>
  <c r="C322" i="10"/>
  <c r="C833" i="10"/>
  <c r="C375" i="10"/>
  <c r="C806" i="10"/>
  <c r="C966" i="10"/>
  <c r="C585" i="10"/>
  <c r="C623" i="10"/>
  <c r="C564" i="10"/>
  <c r="C254" i="10"/>
  <c r="C509" i="10"/>
  <c r="C445" i="10"/>
  <c r="C995" i="10"/>
  <c r="C133" i="10"/>
  <c r="C751" i="10"/>
  <c r="C239" i="10"/>
  <c r="C500" i="10"/>
  <c r="C852" i="10"/>
  <c r="C206" i="10"/>
  <c r="C251" i="10"/>
  <c r="C87" i="10"/>
  <c r="C778" i="10"/>
  <c r="C350" i="10"/>
  <c r="C374" i="10"/>
  <c r="C805" i="10"/>
  <c r="C659" i="10"/>
  <c r="C176" i="10"/>
  <c r="C729" i="10"/>
  <c r="C760" i="10"/>
  <c r="C602" i="10"/>
  <c r="C444" i="10"/>
  <c r="C65" i="10"/>
  <c r="C507" i="10"/>
  <c r="C651" i="10"/>
  <c r="C189" i="10"/>
  <c r="C886" i="10"/>
  <c r="C851" i="10"/>
  <c r="C10" i="10"/>
  <c r="C522" i="10"/>
  <c r="C260" i="10"/>
  <c r="C349" i="10"/>
  <c r="C357" i="10"/>
  <c r="C670" i="10"/>
  <c r="C222" i="10"/>
  <c r="C766" i="10"/>
  <c r="C832" i="10"/>
  <c r="C127" i="10"/>
  <c r="C373" i="10"/>
  <c r="C621" i="10"/>
  <c r="C668" i="10"/>
  <c r="C804" i="10"/>
  <c r="C753" i="10"/>
  <c r="C58" i="10"/>
  <c r="C568" i="10"/>
  <c r="C344" i="10"/>
  <c r="C584" i="10"/>
  <c r="C256" i="10"/>
  <c r="C113" i="10"/>
  <c r="C728" i="10"/>
  <c r="C710" i="10"/>
  <c r="C747" i="10"/>
  <c r="C209" i="10"/>
  <c r="C41" i="10"/>
  <c r="C341" i="10"/>
  <c r="C634" i="10"/>
  <c r="C243" i="10"/>
  <c r="C342" i="10"/>
  <c r="C359" i="10"/>
  <c r="C276" i="10"/>
  <c r="C220" i="10"/>
  <c r="C733" i="10"/>
  <c r="C836" i="10"/>
  <c r="C195" i="10"/>
  <c r="C185" i="10"/>
  <c r="C355" i="10"/>
  <c r="C828" i="10"/>
  <c r="C969" i="10"/>
  <c r="C944" i="10"/>
  <c r="C134" i="10"/>
  <c r="C573" i="10"/>
  <c r="C314" i="10"/>
  <c r="C921" i="10"/>
  <c r="C774" i="10"/>
  <c r="C871" i="10"/>
  <c r="C958" i="10"/>
  <c r="C846" i="10"/>
  <c r="C990" i="10"/>
  <c r="C932" i="10"/>
  <c r="C799" i="10"/>
  <c r="C840" i="10"/>
  <c r="C842" i="10"/>
  <c r="C985" i="10"/>
  <c r="C885" i="10"/>
  <c r="C72" i="10"/>
  <c r="C997" i="10"/>
  <c r="C194" i="10"/>
  <c r="C436" i="10"/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4" i="12"/>
  <c r="N2492" i="10"/>
  <c r="N2491" i="10"/>
  <c r="N2490" i="10"/>
  <c r="N2489" i="10"/>
  <c r="N2488" i="10"/>
  <c r="N2487" i="10"/>
  <c r="N2486" i="10"/>
  <c r="N2485" i="10"/>
  <c r="N2484" i="10"/>
  <c r="N2483" i="10"/>
  <c r="N2482" i="10"/>
  <c r="N2481" i="10"/>
  <c r="N2480" i="10"/>
  <c r="N2479" i="10"/>
  <c r="N2478" i="10"/>
  <c r="N2477" i="10"/>
  <c r="N2476" i="10"/>
  <c r="N2475" i="10"/>
  <c r="N2474" i="10"/>
  <c r="N2473" i="10"/>
  <c r="N2472" i="10"/>
  <c r="N2471" i="10"/>
  <c r="N2470" i="10"/>
  <c r="N2469" i="10"/>
  <c r="N2468" i="10"/>
  <c r="N2467" i="10"/>
  <c r="N2466" i="10"/>
  <c r="N2465" i="10"/>
  <c r="N2464" i="10"/>
  <c r="N2463" i="10"/>
  <c r="N2462" i="10"/>
  <c r="N2461" i="10"/>
  <c r="N2460" i="10"/>
  <c r="N2459" i="10"/>
  <c r="N2458" i="10"/>
  <c r="N2457" i="10"/>
  <c r="N2456" i="10"/>
  <c r="N2455" i="10"/>
  <c r="N2454" i="10"/>
  <c r="N2453" i="10"/>
  <c r="N2452" i="10"/>
  <c r="N2451" i="10"/>
  <c r="N2450" i="10"/>
  <c r="N2449" i="10"/>
  <c r="N2448" i="10"/>
  <c r="N2447" i="10"/>
  <c r="N2446" i="10"/>
  <c r="N2445" i="10"/>
  <c r="N2444" i="10"/>
  <c r="N2443" i="10"/>
  <c r="N2442" i="10"/>
  <c r="N2441" i="10"/>
  <c r="N2440" i="10"/>
  <c r="N2439" i="10"/>
  <c r="N2438" i="10"/>
  <c r="N2437" i="10"/>
  <c r="N2436" i="10"/>
  <c r="N2435" i="10"/>
  <c r="N2434" i="10"/>
  <c r="N2433" i="10"/>
  <c r="N2432" i="10"/>
  <c r="N2431" i="10"/>
  <c r="N2430" i="10"/>
  <c r="N2429" i="10"/>
  <c r="N2428" i="10"/>
  <c r="N2427" i="10"/>
  <c r="N2426" i="10"/>
  <c r="N2425" i="10"/>
  <c r="N2424" i="10"/>
  <c r="N2423" i="10"/>
  <c r="N2422" i="10"/>
  <c r="N2421" i="10"/>
  <c r="N2420" i="10"/>
  <c r="N2419" i="10"/>
  <c r="N2418" i="10"/>
  <c r="N2417" i="10"/>
  <c r="N2416" i="10"/>
  <c r="N2415" i="10"/>
  <c r="N2414" i="10"/>
  <c r="N2413" i="10"/>
  <c r="N2412" i="10"/>
  <c r="N2411" i="10"/>
  <c r="N2410" i="10"/>
  <c r="N2409" i="10"/>
  <c r="N2408" i="10"/>
  <c r="N2407" i="10"/>
  <c r="N2406" i="10"/>
  <c r="N2405" i="10"/>
  <c r="N2404" i="10"/>
  <c r="N2403" i="10"/>
  <c r="N2402" i="10"/>
  <c r="N2401" i="10"/>
  <c r="N2400" i="10"/>
  <c r="N2399" i="10"/>
  <c r="N2398" i="10"/>
  <c r="N2397" i="10"/>
  <c r="N2396" i="10"/>
  <c r="N2395" i="10"/>
  <c r="N2394" i="10"/>
  <c r="N2393" i="10"/>
  <c r="N2392" i="10"/>
  <c r="N2391" i="10"/>
  <c r="N2390" i="10"/>
  <c r="N2389" i="10"/>
  <c r="N2388" i="10"/>
  <c r="N2387" i="10"/>
  <c r="N2386" i="10"/>
  <c r="N2385" i="10"/>
  <c r="N2384" i="10"/>
  <c r="N2383" i="10"/>
  <c r="N2382" i="10"/>
  <c r="N2381" i="10"/>
  <c r="N2380" i="10"/>
  <c r="N2379" i="10"/>
  <c r="N2378" i="10"/>
  <c r="N2377" i="10"/>
  <c r="N2376" i="10"/>
  <c r="N2375" i="10"/>
  <c r="N2374" i="10"/>
  <c r="N2373" i="10"/>
  <c r="N2372" i="10"/>
  <c r="N2371" i="10"/>
  <c r="N2370" i="10"/>
  <c r="N2369" i="10"/>
  <c r="N2368" i="10"/>
  <c r="N2367" i="10"/>
  <c r="N2366" i="10"/>
  <c r="N2365" i="10"/>
  <c r="N2364" i="10"/>
  <c r="N2363" i="10"/>
  <c r="N2362" i="10"/>
  <c r="N2361" i="10"/>
  <c r="N2360" i="10"/>
  <c r="N2359" i="10"/>
  <c r="N2358" i="10"/>
  <c r="N2357" i="10"/>
  <c r="N2356" i="10"/>
  <c r="N2355" i="10"/>
  <c r="N2354" i="10"/>
  <c r="N2353" i="10"/>
  <c r="N2352" i="10"/>
  <c r="N2351" i="10"/>
  <c r="N2350" i="10"/>
  <c r="N2349" i="10"/>
  <c r="N2348" i="10"/>
  <c r="N2347" i="10"/>
  <c r="N2346" i="10"/>
  <c r="N2345" i="10"/>
  <c r="N2344" i="10"/>
  <c r="N2343" i="10"/>
  <c r="N2342" i="10"/>
  <c r="N2341" i="10"/>
  <c r="N2340" i="10"/>
  <c r="N2339" i="10"/>
  <c r="N2338" i="10"/>
  <c r="N2337" i="10"/>
  <c r="N2336" i="10"/>
  <c r="N2335" i="10"/>
  <c r="N2334" i="10"/>
  <c r="N2333" i="10"/>
  <c r="N2332" i="10"/>
  <c r="N2331" i="10"/>
  <c r="N2330" i="10"/>
  <c r="N2329" i="10"/>
  <c r="N2328" i="10"/>
  <c r="N2327" i="10"/>
  <c r="N2326" i="10"/>
  <c r="N2325" i="10"/>
  <c r="N2324" i="10"/>
  <c r="N2323" i="10"/>
  <c r="N2322" i="10"/>
  <c r="N2321" i="10"/>
  <c r="N2320" i="10"/>
  <c r="N2319" i="10"/>
  <c r="N2318" i="10"/>
  <c r="N2317" i="10"/>
  <c r="N2316" i="10"/>
  <c r="N2315" i="10"/>
  <c r="N2314" i="10"/>
  <c r="N2313" i="10"/>
  <c r="N2312" i="10"/>
  <c r="N2311" i="10"/>
  <c r="N2310" i="10"/>
  <c r="N2309" i="10"/>
  <c r="N2308" i="10"/>
  <c r="N2307" i="10"/>
  <c r="N2306" i="10"/>
  <c r="N2305" i="10"/>
  <c r="N2304" i="10"/>
  <c r="N2303" i="10"/>
  <c r="N2302" i="10"/>
  <c r="N2301" i="10"/>
  <c r="N2300" i="10"/>
  <c r="N2299" i="10"/>
  <c r="N2298" i="10"/>
  <c r="N2297" i="10"/>
  <c r="N2296" i="10"/>
  <c r="N2295" i="10"/>
  <c r="N2294" i="10"/>
  <c r="N2293" i="10"/>
  <c r="N2292" i="10"/>
  <c r="N2291" i="10"/>
  <c r="N2290" i="10"/>
  <c r="N2289" i="10"/>
  <c r="N2288" i="10"/>
  <c r="N2287" i="10"/>
  <c r="N2286" i="10"/>
  <c r="N2285" i="10"/>
  <c r="N2284" i="10"/>
  <c r="N2283" i="10"/>
  <c r="N2282" i="10"/>
  <c r="N2281" i="10"/>
  <c r="N2280" i="10"/>
  <c r="N2279" i="10"/>
  <c r="N2278" i="10"/>
  <c r="N2277" i="10"/>
  <c r="N2276" i="10"/>
  <c r="N2275" i="10"/>
  <c r="N2274" i="10"/>
  <c r="N2273" i="10"/>
  <c r="N2272" i="10"/>
  <c r="N2271" i="10"/>
  <c r="N2270" i="10"/>
  <c r="N2269" i="10"/>
  <c r="N2268" i="10"/>
  <c r="N2267" i="10"/>
  <c r="N2266" i="10"/>
  <c r="N2265" i="10"/>
  <c r="N2264" i="10"/>
  <c r="N2263" i="10"/>
  <c r="N2262" i="10"/>
  <c r="N2261" i="10"/>
  <c r="N2260" i="10"/>
  <c r="N2259" i="10"/>
  <c r="N2258" i="10"/>
  <c r="N2257" i="10"/>
  <c r="N2256" i="10"/>
  <c r="N2255" i="10"/>
  <c r="N2254" i="10"/>
  <c r="N2253" i="10"/>
  <c r="N2252" i="10"/>
  <c r="N2251" i="10"/>
  <c r="N2250" i="10"/>
  <c r="N2249" i="10"/>
  <c r="N2248" i="10"/>
  <c r="N2247" i="10"/>
  <c r="N2246" i="10"/>
  <c r="N2245" i="10"/>
  <c r="N2244" i="10"/>
  <c r="N2243" i="10"/>
  <c r="N2242" i="10"/>
  <c r="N2241" i="10"/>
  <c r="N2240" i="10"/>
  <c r="N2239" i="10"/>
  <c r="N2238" i="10"/>
  <c r="N2237" i="10"/>
  <c r="N2236" i="10"/>
  <c r="N2235" i="10"/>
  <c r="N2234" i="10"/>
  <c r="N2233" i="10"/>
  <c r="N2232" i="10"/>
  <c r="N2231" i="10"/>
  <c r="N2230" i="10"/>
  <c r="N2229" i="10"/>
  <c r="N2228" i="10"/>
  <c r="N2227" i="10"/>
  <c r="N2226" i="10"/>
  <c r="N2225" i="10"/>
  <c r="N2224" i="10"/>
  <c r="N2223" i="10"/>
  <c r="N2222" i="10"/>
  <c r="N2221" i="10"/>
  <c r="N2220" i="10"/>
  <c r="N2219" i="10"/>
  <c r="N2218" i="10"/>
  <c r="N2217" i="10"/>
  <c r="N2216" i="10"/>
  <c r="N2215" i="10"/>
  <c r="N2214" i="10"/>
  <c r="N2213" i="10"/>
  <c r="N2212" i="10"/>
  <c r="N2211" i="10"/>
  <c r="N2210" i="10"/>
  <c r="N2209" i="10"/>
  <c r="N2208" i="10"/>
  <c r="N2207" i="10"/>
  <c r="N2206" i="10"/>
  <c r="N2205" i="10"/>
  <c r="N2204" i="10"/>
  <c r="N2203" i="10"/>
  <c r="N2202" i="10"/>
  <c r="N2201" i="10"/>
  <c r="N2200" i="10"/>
  <c r="N2199" i="10"/>
  <c r="N2198" i="10"/>
  <c r="N2197" i="10"/>
  <c r="N2196" i="10"/>
  <c r="N2195" i="10"/>
  <c r="N2194" i="10"/>
  <c r="N2193" i="10"/>
  <c r="N2192" i="10"/>
  <c r="N2191" i="10"/>
  <c r="N2190" i="10"/>
  <c r="N2189" i="10"/>
  <c r="N2188" i="10"/>
  <c r="N2187" i="10"/>
  <c r="N2186" i="10"/>
  <c r="N2185" i="10"/>
  <c r="N2184" i="10"/>
  <c r="N2183" i="10"/>
  <c r="N2182" i="10"/>
  <c r="N2181" i="10"/>
  <c r="N2180" i="10"/>
  <c r="N2179" i="10"/>
  <c r="N2178" i="10"/>
  <c r="N2177" i="10"/>
  <c r="N2176" i="10"/>
  <c r="N2175" i="10"/>
  <c r="N2174" i="10"/>
  <c r="N2173" i="10"/>
  <c r="N2172" i="10"/>
  <c r="N2171" i="10"/>
  <c r="N2170" i="10"/>
  <c r="N2169" i="10"/>
  <c r="N2168" i="10"/>
  <c r="N2167" i="10"/>
  <c r="N2166" i="10"/>
  <c r="N2165" i="10"/>
  <c r="N2164" i="10"/>
  <c r="N2163" i="10"/>
  <c r="N2162" i="10"/>
  <c r="N2161" i="10"/>
  <c r="N2160" i="10"/>
  <c r="N2159" i="10"/>
  <c r="N2158" i="10"/>
  <c r="N2157" i="10"/>
  <c r="N2156" i="10"/>
  <c r="N2155" i="10"/>
  <c r="N2154" i="10"/>
  <c r="N2153" i="10"/>
  <c r="N2152" i="10"/>
  <c r="N2151" i="10"/>
  <c r="N2150" i="10"/>
  <c r="N2149" i="10"/>
  <c r="N2148" i="10"/>
  <c r="N2147" i="10"/>
  <c r="N2146" i="10"/>
  <c r="N2145" i="10"/>
  <c r="N2144" i="10"/>
  <c r="N2143" i="10"/>
  <c r="N2142" i="10"/>
  <c r="N2141" i="10"/>
  <c r="N2140" i="10"/>
  <c r="N2139" i="10"/>
  <c r="N2138" i="10"/>
  <c r="N2137" i="10"/>
  <c r="N2136" i="10"/>
  <c r="N2135" i="10"/>
  <c r="N2134" i="10"/>
  <c r="N2133" i="10"/>
  <c r="N2132" i="10"/>
  <c r="N2131" i="10"/>
  <c r="N2130" i="10"/>
  <c r="N2129" i="10"/>
  <c r="N2128" i="10"/>
  <c r="N2127" i="10"/>
  <c r="N2126" i="10"/>
  <c r="N2125" i="10"/>
  <c r="N2124" i="10"/>
  <c r="N2123" i="10"/>
  <c r="N2122" i="10"/>
  <c r="N2121" i="10"/>
  <c r="N2120" i="10"/>
  <c r="N2119" i="10"/>
  <c r="N2118" i="10"/>
  <c r="N2117" i="10"/>
  <c r="N2116" i="10"/>
  <c r="N2115" i="10"/>
  <c r="N2114" i="10"/>
  <c r="N2113" i="10"/>
  <c r="N2112" i="10"/>
  <c r="N2111" i="10"/>
  <c r="N2110" i="10"/>
  <c r="N2109" i="10"/>
  <c r="N2108" i="10"/>
  <c r="N2107" i="10"/>
  <c r="N2106" i="10"/>
  <c r="N2105" i="10"/>
  <c r="N2104" i="10"/>
  <c r="N2103" i="10"/>
  <c r="N2102" i="10"/>
  <c r="N2101" i="10"/>
  <c r="N2100" i="10"/>
  <c r="N2099" i="10"/>
  <c r="N2098" i="10"/>
  <c r="N2097" i="10"/>
  <c r="N2096" i="10"/>
  <c r="N2095" i="10"/>
  <c r="N2094" i="10"/>
  <c r="N2093" i="10"/>
  <c r="N2092" i="10"/>
  <c r="N2091" i="10"/>
  <c r="N2090" i="10"/>
  <c r="N2089" i="10"/>
  <c r="N2088" i="10"/>
  <c r="N2087" i="10"/>
  <c r="N2086" i="10"/>
  <c r="N2085" i="10"/>
  <c r="N2084" i="10"/>
  <c r="N2083" i="10"/>
  <c r="N2082" i="10"/>
  <c r="N2081" i="10"/>
  <c r="N2080" i="10"/>
  <c r="N2079" i="10"/>
  <c r="N2078" i="10"/>
  <c r="N2077" i="10"/>
  <c r="N2076" i="10"/>
  <c r="N2075" i="10"/>
  <c r="N2074" i="10"/>
  <c r="N2073" i="10"/>
  <c r="N2072" i="10"/>
  <c r="N2071" i="10"/>
  <c r="N2070" i="10"/>
  <c r="N2069" i="10"/>
  <c r="N2068" i="10"/>
  <c r="N2067" i="10"/>
  <c r="N2066" i="10"/>
  <c r="N2065" i="10"/>
  <c r="N2064" i="10"/>
  <c r="N2063" i="10"/>
  <c r="N2062" i="10"/>
  <c r="N2061" i="10"/>
  <c r="N2060" i="10"/>
  <c r="N2059" i="10"/>
  <c r="N2058" i="10"/>
  <c r="N2057" i="10"/>
  <c r="N2056" i="10"/>
  <c r="N2055" i="10"/>
  <c r="N2054" i="10"/>
  <c r="N2053" i="10"/>
  <c r="N2052" i="10"/>
  <c r="N2051" i="10"/>
  <c r="N2050" i="10"/>
  <c r="N2049" i="10"/>
  <c r="N2048" i="10"/>
  <c r="N2047" i="10"/>
  <c r="N2046" i="10"/>
  <c r="N2045" i="10"/>
  <c r="N2044" i="10"/>
  <c r="N2043" i="10"/>
  <c r="N2042" i="10"/>
  <c r="N2041" i="10"/>
  <c r="N2040" i="10"/>
  <c r="N2039" i="10"/>
  <c r="N2038" i="10"/>
  <c r="N2037" i="10"/>
  <c r="N2036" i="10"/>
  <c r="N2035" i="10"/>
  <c r="N2034" i="10"/>
  <c r="N2033" i="10"/>
  <c r="N2032" i="10"/>
  <c r="N2031" i="10"/>
  <c r="N2030" i="10"/>
  <c r="N2029" i="10"/>
  <c r="N2028" i="10"/>
  <c r="N2027" i="10"/>
  <c r="N2026" i="10"/>
  <c r="N2025" i="10"/>
  <c r="N2024" i="10"/>
  <c r="N2023" i="10"/>
  <c r="N2022" i="10"/>
  <c r="N2021" i="10"/>
  <c r="N2020" i="10"/>
  <c r="N2019" i="10"/>
  <c r="N2018" i="10"/>
  <c r="N2017" i="10"/>
  <c r="N2016" i="10"/>
  <c r="N2015" i="10"/>
  <c r="N2014" i="10"/>
  <c r="N2013" i="10"/>
  <c r="N2012" i="10"/>
  <c r="N2011" i="10"/>
  <c r="N2010" i="10"/>
  <c r="N2009" i="10"/>
  <c r="N2008" i="10"/>
  <c r="N2007" i="10"/>
  <c r="N2006" i="10"/>
  <c r="N2005" i="10"/>
  <c r="N2004" i="10"/>
  <c r="N2003" i="10"/>
  <c r="N2002" i="10"/>
  <c r="N2001" i="10"/>
  <c r="N2000" i="10"/>
  <c r="N1999" i="10"/>
  <c r="N1998" i="10"/>
  <c r="N1997" i="10"/>
  <c r="N1996" i="10"/>
  <c r="N1995" i="10"/>
  <c r="N1994" i="10"/>
  <c r="N1993" i="10"/>
  <c r="N1992" i="10"/>
  <c r="N1991" i="10"/>
  <c r="N1990" i="10"/>
  <c r="N1989" i="10"/>
  <c r="N1988" i="10"/>
  <c r="N1987" i="10"/>
  <c r="N1986" i="10"/>
  <c r="N1985" i="10"/>
  <c r="N1984" i="10"/>
  <c r="N1983" i="10"/>
  <c r="N1982" i="10"/>
  <c r="N1981" i="10"/>
  <c r="N1980" i="10"/>
  <c r="N1979" i="10"/>
  <c r="N1978" i="10"/>
  <c r="N1977" i="10"/>
  <c r="N1976" i="10"/>
  <c r="N1975" i="10"/>
  <c r="N1974" i="10"/>
  <c r="N1973" i="10"/>
  <c r="N1972" i="10"/>
  <c r="N1971" i="10"/>
  <c r="N1970" i="10"/>
  <c r="N1969" i="10"/>
  <c r="N1968" i="10"/>
  <c r="N1967" i="10"/>
  <c r="N1966" i="10"/>
  <c r="N1965" i="10"/>
  <c r="N1964" i="10"/>
  <c r="N1963" i="10"/>
  <c r="N1962" i="10"/>
  <c r="N1961" i="10"/>
  <c r="N1960" i="10"/>
  <c r="N1959" i="10"/>
  <c r="N1958" i="10"/>
  <c r="N1957" i="10"/>
  <c r="N1956" i="10"/>
  <c r="N1955" i="10"/>
  <c r="N1954" i="10"/>
  <c r="N1953" i="10"/>
  <c r="N1952" i="10"/>
  <c r="N1951" i="10"/>
  <c r="N1950" i="10"/>
  <c r="N1949" i="10"/>
  <c r="N1948" i="10"/>
  <c r="N1947" i="10"/>
  <c r="N1946" i="10"/>
  <c r="N1945" i="10"/>
  <c r="N1944" i="10"/>
  <c r="N1943" i="10"/>
  <c r="N1942" i="10"/>
  <c r="N1941" i="10"/>
  <c r="N1940" i="10"/>
  <c r="N1939" i="10"/>
  <c r="N1938" i="10"/>
  <c r="N1937" i="10"/>
  <c r="N1936" i="10"/>
  <c r="N1935" i="10"/>
  <c r="N1934" i="10"/>
  <c r="N1933" i="10"/>
  <c r="N1932" i="10"/>
  <c r="N1931" i="10"/>
  <c r="N1930" i="10"/>
  <c r="N1929" i="10"/>
  <c r="N1928" i="10"/>
  <c r="N1927" i="10"/>
  <c r="N1926" i="10"/>
  <c r="N1925" i="10"/>
  <c r="N1924" i="10"/>
  <c r="N1923" i="10"/>
  <c r="N1922" i="10"/>
  <c r="N1921" i="10"/>
  <c r="N1920" i="10"/>
  <c r="N1919" i="10"/>
  <c r="N1918" i="10"/>
  <c r="N1917" i="10"/>
  <c r="N1916" i="10"/>
  <c r="N1915" i="10"/>
  <c r="N1914" i="10"/>
  <c r="N1913" i="10"/>
  <c r="N1912" i="10"/>
  <c r="N1911" i="10"/>
  <c r="N1910" i="10"/>
  <c r="N1909" i="10"/>
  <c r="N1908" i="10"/>
  <c r="N1907" i="10"/>
  <c r="N1906" i="10"/>
  <c r="N1905" i="10"/>
  <c r="N1904" i="10"/>
  <c r="N1903" i="10"/>
  <c r="N1902" i="10"/>
  <c r="N1901" i="10"/>
  <c r="N1900" i="10"/>
  <c r="N1899" i="10"/>
  <c r="N1898" i="10"/>
  <c r="N1897" i="10"/>
  <c r="N1896" i="10"/>
  <c r="N1895" i="10"/>
  <c r="N1894" i="10"/>
  <c r="N1893" i="10"/>
  <c r="N1892" i="10"/>
  <c r="N1891" i="10"/>
  <c r="N1890" i="10"/>
  <c r="N1889" i="10"/>
  <c r="N1888" i="10"/>
  <c r="N1887" i="10"/>
  <c r="N1886" i="10"/>
  <c r="N1885" i="10"/>
  <c r="N1884" i="10"/>
  <c r="N1883" i="10"/>
  <c r="N1882" i="10"/>
  <c r="N1881" i="10"/>
  <c r="N1880" i="10"/>
  <c r="N1879" i="10"/>
  <c r="N1878" i="10"/>
  <c r="N1877" i="10"/>
  <c r="N1876" i="10"/>
  <c r="N1875" i="10"/>
  <c r="N1874" i="10"/>
  <c r="N1873" i="10"/>
  <c r="N1872" i="10"/>
  <c r="N1871" i="10"/>
  <c r="N1870" i="10"/>
  <c r="N1869" i="10"/>
  <c r="N1868" i="10"/>
  <c r="N1867" i="10"/>
  <c r="N1866" i="10"/>
  <c r="N1865" i="10"/>
  <c r="N1864" i="10"/>
  <c r="N1863" i="10"/>
  <c r="N1862" i="10"/>
  <c r="N1861" i="10"/>
  <c r="N1860" i="10"/>
  <c r="N1859" i="10"/>
  <c r="N1858" i="10"/>
  <c r="N1857" i="10"/>
  <c r="N1856" i="10"/>
  <c r="N1855" i="10"/>
  <c r="N1854" i="10"/>
  <c r="N1853" i="10"/>
  <c r="N1852" i="10"/>
  <c r="N1851" i="10"/>
  <c r="N1850" i="10"/>
  <c r="N1849" i="10"/>
  <c r="N1848" i="10"/>
  <c r="N1847" i="10"/>
  <c r="N1846" i="10"/>
  <c r="N1845" i="10"/>
  <c r="N1844" i="10"/>
  <c r="N1843" i="10"/>
  <c r="N1842" i="10"/>
  <c r="N1841" i="10"/>
  <c r="N1840" i="10"/>
  <c r="N1839" i="10"/>
  <c r="N1838" i="10"/>
  <c r="N1837" i="10"/>
  <c r="N1836" i="10"/>
  <c r="N1835" i="10"/>
  <c r="N1834" i="10"/>
  <c r="N1833" i="10"/>
  <c r="N1832" i="10"/>
  <c r="N1831" i="10"/>
  <c r="N1830" i="10"/>
  <c r="N1829" i="10"/>
  <c r="N1828" i="10"/>
  <c r="N1827" i="10"/>
  <c r="N1826" i="10"/>
  <c r="N1825" i="10"/>
  <c r="N1824" i="10"/>
  <c r="N1823" i="10"/>
  <c r="N1822" i="10"/>
  <c r="N1821" i="10"/>
  <c r="N1820" i="10"/>
  <c r="N1819" i="10"/>
  <c r="N1818" i="10"/>
  <c r="N1817" i="10"/>
  <c r="N1816" i="10"/>
  <c r="N1815" i="10"/>
  <c r="N1814" i="10"/>
  <c r="N1813" i="10"/>
  <c r="N1812" i="10"/>
  <c r="N1811" i="10"/>
  <c r="N1810" i="10"/>
  <c r="N1809" i="10"/>
  <c r="N1808" i="10"/>
  <c r="N1807" i="10"/>
  <c r="N1806" i="10"/>
  <c r="N1805" i="10"/>
  <c r="N1804" i="10"/>
  <c r="N1803" i="10"/>
  <c r="N1802" i="10"/>
  <c r="N1801" i="10"/>
  <c r="N1800" i="10"/>
  <c r="N1799" i="10"/>
  <c r="N1798" i="10"/>
  <c r="N1797" i="10"/>
  <c r="N1796" i="10"/>
  <c r="N1795" i="10"/>
  <c r="N1794" i="10"/>
  <c r="N1793" i="10"/>
  <c r="N1792" i="10"/>
  <c r="N1791" i="10"/>
  <c r="N1790" i="10"/>
  <c r="N1789" i="10"/>
  <c r="N1788" i="10"/>
  <c r="N1787" i="10"/>
  <c r="N1786" i="10"/>
  <c r="N1785" i="10"/>
  <c r="N1784" i="10"/>
  <c r="N1783" i="10"/>
  <c r="N1782" i="10"/>
  <c r="N1781" i="10"/>
  <c r="N1780" i="10"/>
  <c r="N1779" i="10"/>
  <c r="N1778" i="10"/>
  <c r="N1777" i="10"/>
  <c r="N1776" i="10"/>
  <c r="N1775" i="10"/>
  <c r="N1774" i="10"/>
  <c r="N1773" i="10"/>
  <c r="N1772" i="10"/>
  <c r="N1771" i="10"/>
  <c r="N1770" i="10"/>
  <c r="N1769" i="10"/>
  <c r="N1768" i="10"/>
  <c r="N1767" i="10"/>
  <c r="N1766" i="10"/>
  <c r="N1765" i="10"/>
  <c r="N1764" i="10"/>
  <c r="N1763" i="10"/>
  <c r="N1762" i="10"/>
  <c r="N1761" i="10"/>
  <c r="N1760" i="10"/>
  <c r="N1759" i="10"/>
  <c r="N1758" i="10"/>
  <c r="N1757" i="10"/>
  <c r="N1756" i="10"/>
  <c r="N1755" i="10"/>
  <c r="N1754" i="10"/>
  <c r="N1753" i="10"/>
  <c r="N1752" i="10"/>
  <c r="N1751" i="10"/>
  <c r="N1750" i="10"/>
  <c r="N1749" i="10"/>
  <c r="N1748" i="10"/>
  <c r="N1747" i="10"/>
  <c r="N1746" i="10"/>
  <c r="N1745" i="10"/>
  <c r="N1744" i="10"/>
  <c r="N1743" i="10"/>
  <c r="N1742" i="10"/>
  <c r="N1741" i="10"/>
  <c r="N1740" i="10"/>
  <c r="N1739" i="10"/>
  <c r="N1738" i="10"/>
  <c r="N1737" i="10"/>
  <c r="N1736" i="10"/>
  <c r="N1735" i="10"/>
  <c r="N1734" i="10"/>
  <c r="N1733" i="10"/>
  <c r="N1732" i="10"/>
  <c r="N1731" i="10"/>
  <c r="N1730" i="10"/>
  <c r="N1729" i="10"/>
  <c r="N1728" i="10"/>
  <c r="N1727" i="10"/>
  <c r="N1726" i="10"/>
  <c r="N1725" i="10"/>
  <c r="N1724" i="10"/>
  <c r="N1723" i="10"/>
  <c r="N1722" i="10"/>
  <c r="N1721" i="10"/>
  <c r="N1720" i="10"/>
  <c r="N1719" i="10"/>
  <c r="N1718" i="10"/>
  <c r="N1717" i="10"/>
  <c r="N1716" i="10"/>
  <c r="N1715" i="10"/>
  <c r="N1714" i="10"/>
  <c r="N1713" i="10"/>
  <c r="N1712" i="10"/>
  <c r="N1711" i="10"/>
  <c r="N1710" i="10"/>
  <c r="N1709" i="10"/>
  <c r="N1708" i="10"/>
  <c r="N1707" i="10"/>
  <c r="N1706" i="10"/>
  <c r="N1705" i="10"/>
  <c r="N1704" i="10"/>
  <c r="N1703" i="10"/>
  <c r="N1702" i="10"/>
  <c r="N1701" i="10"/>
  <c r="N1700" i="10"/>
  <c r="N1699" i="10"/>
  <c r="N1698" i="10"/>
  <c r="N1697" i="10"/>
  <c r="N1696" i="10"/>
  <c r="N1695" i="10"/>
  <c r="N1694" i="10"/>
  <c r="N1693" i="10"/>
  <c r="N1692" i="10"/>
  <c r="N1691" i="10"/>
  <c r="N1690" i="10"/>
  <c r="N1689" i="10"/>
  <c r="N1688" i="10"/>
  <c r="N1687" i="10"/>
  <c r="N1686" i="10"/>
  <c r="N1685" i="10"/>
  <c r="N1684" i="10"/>
  <c r="N1683" i="10"/>
  <c r="N1682" i="10"/>
  <c r="N1681" i="10"/>
  <c r="N1680" i="10"/>
  <c r="N1679" i="10"/>
  <c r="N1678" i="10"/>
  <c r="N1677" i="10"/>
  <c r="N1676" i="10"/>
  <c r="N1675" i="10"/>
  <c r="N1674" i="10"/>
  <c r="N1673" i="10"/>
  <c r="N1672" i="10"/>
  <c r="N1671" i="10"/>
  <c r="N1670" i="10"/>
  <c r="N1669" i="10"/>
  <c r="N1668" i="10"/>
  <c r="N1667" i="10"/>
  <c r="N1666" i="10"/>
  <c r="N1665" i="10"/>
  <c r="N1664" i="10"/>
  <c r="N1663" i="10"/>
  <c r="N1662" i="10"/>
  <c r="N1661" i="10"/>
  <c r="N1660" i="10"/>
  <c r="N1659" i="10"/>
  <c r="N1658" i="10"/>
  <c r="N1657" i="10"/>
  <c r="N1656" i="10"/>
  <c r="N1655" i="10"/>
  <c r="N1654" i="10"/>
  <c r="N1653" i="10"/>
  <c r="N1652" i="10"/>
  <c r="N1651" i="10"/>
  <c r="N1650" i="10"/>
  <c r="N1649" i="10"/>
  <c r="N1648" i="10"/>
  <c r="N1647" i="10"/>
  <c r="N1646" i="10"/>
  <c r="N1645" i="10"/>
  <c r="N1644" i="10"/>
  <c r="N1643" i="10"/>
  <c r="N1642" i="10"/>
  <c r="N1641" i="10"/>
  <c r="N1640" i="10"/>
  <c r="N1639" i="10"/>
  <c r="N1638" i="10"/>
  <c r="N1637" i="10"/>
  <c r="N1636" i="10"/>
  <c r="N1635" i="10"/>
  <c r="N1634" i="10"/>
  <c r="N1633" i="10"/>
  <c r="N1632" i="10"/>
  <c r="N1631" i="10"/>
  <c r="N1630" i="10"/>
  <c r="N1629" i="10"/>
  <c r="N1628" i="10"/>
  <c r="N1627" i="10"/>
  <c r="N1626" i="10"/>
  <c r="N1625" i="10"/>
  <c r="N1624" i="10"/>
  <c r="N1623" i="10"/>
  <c r="N1622" i="10"/>
  <c r="N1621" i="10"/>
  <c r="N1620" i="10"/>
  <c r="N1619" i="10"/>
  <c r="N1618" i="10"/>
  <c r="N1617" i="10"/>
  <c r="N1616" i="10"/>
  <c r="N1615" i="10"/>
  <c r="N1614" i="10"/>
  <c r="N1613" i="10"/>
  <c r="N1612" i="10"/>
  <c r="N1611" i="10"/>
  <c r="N1610" i="10"/>
  <c r="N1609" i="10"/>
  <c r="N1608" i="10"/>
  <c r="N1607" i="10"/>
  <c r="N1606" i="10"/>
  <c r="N1605" i="10"/>
  <c r="N1604" i="10"/>
  <c r="N1603" i="10"/>
  <c r="N1602" i="10"/>
  <c r="N1601" i="10"/>
  <c r="N1600" i="10"/>
  <c r="N1599" i="10"/>
  <c r="N1598" i="10"/>
  <c r="N1597" i="10"/>
  <c r="N1596" i="10"/>
  <c r="N1595" i="10"/>
  <c r="N1594" i="10"/>
  <c r="N1593" i="10"/>
  <c r="N1592" i="10"/>
  <c r="N1591" i="10"/>
  <c r="N1590" i="10"/>
  <c r="N1589" i="10"/>
  <c r="N1588" i="10"/>
  <c r="N1587" i="10"/>
  <c r="N1586" i="10"/>
  <c r="N1585" i="10"/>
  <c r="N1584" i="10"/>
  <c r="N1583" i="10"/>
  <c r="N1582" i="10"/>
  <c r="N1581" i="10"/>
  <c r="N1580" i="10"/>
  <c r="N1579" i="10"/>
  <c r="N1578" i="10"/>
  <c r="N1577" i="10"/>
  <c r="N1576" i="10"/>
  <c r="N1575" i="10"/>
  <c r="N1574" i="10"/>
  <c r="N1573" i="10"/>
  <c r="N1572" i="10"/>
  <c r="N1571" i="10"/>
  <c r="N1570" i="10"/>
  <c r="N1569" i="10"/>
  <c r="N1568" i="10"/>
  <c r="N1567" i="10"/>
  <c r="N1566" i="10"/>
  <c r="N1565" i="10"/>
  <c r="N1564" i="10"/>
  <c r="N1563" i="10"/>
  <c r="N1562" i="10"/>
  <c r="N1561" i="10"/>
  <c r="N1560" i="10"/>
  <c r="N1559" i="10"/>
  <c r="N1558" i="10"/>
  <c r="N1557" i="10"/>
  <c r="N1556" i="10"/>
  <c r="N1555" i="10"/>
  <c r="N1554" i="10"/>
  <c r="N1553" i="10"/>
  <c r="N1552" i="10"/>
  <c r="N1551" i="10"/>
  <c r="N1550" i="10"/>
  <c r="N1549" i="10"/>
  <c r="N1548" i="10"/>
  <c r="N1547" i="10"/>
  <c r="N1546" i="10"/>
  <c r="N1545" i="10"/>
  <c r="N1544" i="10"/>
  <c r="N1543" i="10"/>
  <c r="N1542" i="10"/>
  <c r="N1541" i="10"/>
  <c r="N1540" i="10"/>
  <c r="N1539" i="10"/>
  <c r="N1538" i="10"/>
  <c r="N1537" i="10"/>
  <c r="N1536" i="10"/>
  <c r="N1535" i="10"/>
  <c r="N1534" i="10"/>
  <c r="N1533" i="10"/>
  <c r="N1532" i="10"/>
  <c r="N1531" i="10"/>
  <c r="N1530" i="10"/>
  <c r="N1529" i="10"/>
  <c r="N1528" i="10"/>
  <c r="N1527" i="10"/>
  <c r="N1526" i="10"/>
  <c r="N1525" i="10"/>
  <c r="N1524" i="10"/>
  <c r="N1523" i="10"/>
  <c r="N1522" i="10"/>
  <c r="N1521" i="10"/>
  <c r="N1520" i="10"/>
  <c r="N1519" i="10"/>
  <c r="N1518" i="10"/>
  <c r="N1517" i="10"/>
  <c r="N1516" i="10"/>
  <c r="N1515" i="10"/>
  <c r="N1514" i="10"/>
  <c r="N1513" i="10"/>
  <c r="N1512" i="10"/>
  <c r="N1511" i="10"/>
  <c r="N1510" i="10"/>
  <c r="N1509" i="10"/>
  <c r="N1508" i="10"/>
  <c r="N1507" i="10"/>
  <c r="N1506" i="10"/>
  <c r="N1505" i="10"/>
  <c r="N1504" i="10"/>
  <c r="N1503" i="10"/>
  <c r="N1502" i="10"/>
  <c r="N1501" i="10"/>
  <c r="N1500" i="10"/>
  <c r="N1499" i="10"/>
  <c r="N1498" i="10"/>
  <c r="N1497" i="10"/>
  <c r="N1496" i="10"/>
  <c r="N1495" i="10"/>
  <c r="N1494" i="10"/>
  <c r="N1493" i="10"/>
  <c r="N1492" i="10"/>
  <c r="N1491" i="10"/>
  <c r="N1490" i="10"/>
  <c r="N1489" i="10"/>
  <c r="N1488" i="10"/>
  <c r="N1487" i="10"/>
  <c r="N1486" i="10"/>
  <c r="N1485" i="10"/>
  <c r="N1484" i="10"/>
  <c r="N1483" i="10"/>
  <c r="N1482" i="10"/>
  <c r="N1481" i="10"/>
  <c r="N1480" i="10"/>
  <c r="N1479" i="10"/>
  <c r="N1478" i="10"/>
  <c r="N1477" i="10"/>
  <c r="N1476" i="10"/>
  <c r="N1475" i="10"/>
  <c r="N1474" i="10"/>
  <c r="N1473" i="10"/>
  <c r="N1472" i="10"/>
  <c r="N1471" i="10"/>
  <c r="N1470" i="10"/>
  <c r="N1469" i="10"/>
  <c r="N1468" i="10"/>
  <c r="N1467" i="10"/>
  <c r="N1466" i="10"/>
  <c r="N1465" i="10"/>
  <c r="N1464" i="10"/>
  <c r="N1463" i="10"/>
  <c r="N1462" i="10"/>
  <c r="N1461" i="10"/>
  <c r="N1460" i="10"/>
  <c r="N1459" i="10"/>
  <c r="N1458" i="10"/>
  <c r="N1457" i="10"/>
  <c r="N1456" i="10"/>
  <c r="N1455" i="10"/>
  <c r="N1454" i="10"/>
  <c r="N1453" i="10"/>
  <c r="N1452" i="10"/>
  <c r="N1451" i="10"/>
  <c r="N1450" i="10"/>
  <c r="N1449" i="10"/>
  <c r="N1448" i="10"/>
  <c r="N1447" i="10"/>
  <c r="N1446" i="10"/>
  <c r="N1445" i="10"/>
  <c r="N1444" i="10"/>
  <c r="N1443" i="10"/>
  <c r="N1442" i="10"/>
  <c r="N1441" i="10"/>
  <c r="N1440" i="10"/>
  <c r="N1439" i="10"/>
  <c r="N1438" i="10"/>
  <c r="N1437" i="10"/>
  <c r="N1436" i="10"/>
  <c r="N1435" i="10"/>
  <c r="N1434" i="10"/>
  <c r="N1433" i="10"/>
  <c r="N1432" i="10"/>
  <c r="N1431" i="10"/>
  <c r="N1430" i="10"/>
  <c r="N1429" i="10"/>
  <c r="N1428" i="10"/>
  <c r="N1427" i="10"/>
  <c r="N1426" i="10"/>
  <c r="N1425" i="10"/>
  <c r="N1424" i="10"/>
  <c r="N1423" i="10"/>
  <c r="N1422" i="10"/>
  <c r="N1421" i="10"/>
  <c r="N1420" i="10"/>
  <c r="N1419" i="10"/>
  <c r="N1418" i="10"/>
  <c r="N1417" i="10"/>
  <c r="N1416" i="10"/>
  <c r="N1415" i="10"/>
  <c r="N1414" i="10"/>
  <c r="N1413" i="10"/>
  <c r="N1412" i="10"/>
  <c r="N1411" i="10"/>
  <c r="N1410" i="10"/>
  <c r="N1409" i="10"/>
  <c r="N1408" i="10"/>
  <c r="N1407" i="10"/>
  <c r="N1406" i="10"/>
  <c r="N1405" i="10"/>
  <c r="N1404" i="10"/>
  <c r="N1403" i="10"/>
  <c r="N1402" i="10"/>
  <c r="N1401" i="10"/>
  <c r="N1400" i="10"/>
  <c r="N1399" i="10"/>
  <c r="N1398" i="10"/>
  <c r="N1397" i="10"/>
  <c r="N1396" i="10"/>
  <c r="N1395" i="10"/>
  <c r="N1394" i="10"/>
  <c r="N1393" i="10"/>
  <c r="N1392" i="10"/>
  <c r="N1391" i="10"/>
  <c r="N1390" i="10"/>
  <c r="N1389" i="10"/>
  <c r="N1388" i="10"/>
  <c r="N1387" i="10"/>
  <c r="N1386" i="10"/>
  <c r="N1385" i="10"/>
  <c r="N1384" i="10"/>
  <c r="N1383" i="10"/>
  <c r="N1382" i="10"/>
  <c r="N1381" i="10"/>
  <c r="N1380" i="10"/>
  <c r="N1379" i="10"/>
  <c r="N1378" i="10"/>
  <c r="N1377" i="10"/>
  <c r="N1376" i="10"/>
  <c r="N1375" i="10"/>
  <c r="N1374" i="10"/>
  <c r="N1373" i="10"/>
  <c r="N1372" i="10"/>
  <c r="N1371" i="10"/>
  <c r="N1370" i="10"/>
  <c r="N1369" i="10"/>
  <c r="N1368" i="10"/>
  <c r="N1367" i="10"/>
  <c r="N1366" i="10"/>
  <c r="N1365" i="10"/>
  <c r="N1364" i="10"/>
  <c r="N1363" i="10"/>
  <c r="N1362" i="10"/>
  <c r="N1361" i="10"/>
  <c r="N1360" i="10"/>
  <c r="N1359" i="10"/>
  <c r="N1358" i="10"/>
  <c r="N1357" i="10"/>
  <c r="N1356" i="10"/>
  <c r="N1355" i="10"/>
  <c r="N1354" i="10"/>
  <c r="N1353" i="10"/>
  <c r="N1352" i="10"/>
  <c r="N1351" i="10"/>
  <c r="N1350" i="10"/>
  <c r="N1349" i="10"/>
  <c r="N1348" i="10"/>
  <c r="N1347" i="10"/>
  <c r="N1346" i="10"/>
  <c r="N1345" i="10"/>
  <c r="N1344" i="10"/>
  <c r="N1343" i="10"/>
  <c r="N1342" i="10"/>
  <c r="N1341" i="10"/>
  <c r="N1340" i="10"/>
  <c r="N1339" i="10"/>
  <c r="N1338" i="10"/>
  <c r="N1337" i="10"/>
  <c r="N1336" i="10"/>
  <c r="N1335" i="10"/>
  <c r="N1334" i="10"/>
  <c r="N1333" i="10"/>
  <c r="N1332" i="10"/>
  <c r="N1331" i="10"/>
  <c r="N1330" i="10"/>
  <c r="N1329" i="10"/>
  <c r="N1328" i="10"/>
  <c r="N1327" i="10"/>
  <c r="N1326" i="10"/>
  <c r="N1325" i="10"/>
  <c r="N1324" i="10"/>
  <c r="N1323" i="10"/>
  <c r="N1322" i="10"/>
  <c r="N1321" i="10"/>
  <c r="N1320" i="10"/>
  <c r="N1319" i="10"/>
  <c r="N1318" i="10"/>
  <c r="N1317" i="10"/>
  <c r="N1316" i="10"/>
  <c r="N1315" i="10"/>
  <c r="N1314" i="10"/>
  <c r="N1313" i="10"/>
  <c r="N1312" i="10"/>
  <c r="N1311" i="10"/>
  <c r="N1310" i="10"/>
  <c r="N1309" i="10"/>
  <c r="N1308" i="10"/>
  <c r="N1307" i="10"/>
  <c r="N1306" i="10"/>
  <c r="N1305" i="10"/>
  <c r="N1304" i="10"/>
  <c r="N1303" i="10"/>
  <c r="N1302" i="10"/>
  <c r="N1301" i="10"/>
  <c r="N1300" i="10"/>
  <c r="N1299" i="10"/>
  <c r="N1298" i="10"/>
  <c r="N1297" i="10"/>
  <c r="N1296" i="10"/>
  <c r="N1295" i="10"/>
  <c r="N1294" i="10"/>
  <c r="N1293" i="10"/>
  <c r="N1292" i="10"/>
  <c r="N1291" i="10"/>
  <c r="N1290" i="10"/>
  <c r="N1289" i="10"/>
  <c r="N1288" i="10"/>
  <c r="N1287" i="10"/>
  <c r="N1286" i="10"/>
  <c r="N1285" i="10"/>
  <c r="N1284" i="10"/>
  <c r="N1283" i="10"/>
  <c r="N1282" i="10"/>
  <c r="N1281" i="10"/>
  <c r="N1280" i="10"/>
  <c r="N1279" i="10"/>
  <c r="N1278" i="10"/>
  <c r="N1277" i="10"/>
  <c r="N1276" i="10"/>
  <c r="N1275" i="10"/>
  <c r="N1274" i="10"/>
  <c r="N1273" i="10"/>
  <c r="N1272" i="10"/>
  <c r="N1271" i="10"/>
  <c r="N1270" i="10"/>
  <c r="N1269" i="10"/>
  <c r="N1268" i="10"/>
  <c r="N1267" i="10"/>
  <c r="N1266" i="10"/>
  <c r="N1265" i="10"/>
  <c r="N1264" i="10"/>
  <c r="N1263" i="10"/>
  <c r="N1262" i="10"/>
  <c r="N1261" i="10"/>
  <c r="N1260" i="10"/>
  <c r="N1259" i="10"/>
  <c r="N1258" i="10"/>
  <c r="N1257" i="10"/>
  <c r="N1256" i="10"/>
  <c r="N1255" i="10"/>
  <c r="N1254" i="10"/>
  <c r="N1253" i="10"/>
  <c r="N1252" i="10"/>
  <c r="N1251" i="10"/>
  <c r="N1250" i="10"/>
  <c r="N1249" i="10"/>
  <c r="N1248" i="10"/>
  <c r="N1247" i="10"/>
  <c r="N1246" i="10"/>
  <c r="N1245" i="10"/>
  <c r="N1244" i="10"/>
  <c r="N1243" i="10"/>
  <c r="N1242" i="10"/>
  <c r="N1241" i="10"/>
  <c r="N1240" i="10"/>
  <c r="N1239" i="10"/>
  <c r="N1238" i="10"/>
  <c r="N1237" i="10"/>
  <c r="N1236" i="10"/>
  <c r="N1235" i="10"/>
  <c r="N1234" i="10"/>
  <c r="N1233" i="10"/>
  <c r="N1232" i="10"/>
  <c r="N1231" i="10"/>
  <c r="N1230" i="10"/>
  <c r="N1229" i="10"/>
  <c r="N1228" i="10"/>
  <c r="N1227" i="10"/>
  <c r="N1226" i="10"/>
  <c r="N1225" i="10"/>
  <c r="N1224" i="10"/>
  <c r="N1223" i="10"/>
  <c r="N1222" i="10"/>
  <c r="N1221" i="10"/>
  <c r="N1220" i="10"/>
  <c r="N1219" i="10"/>
  <c r="N1218" i="10"/>
  <c r="N1217" i="10"/>
  <c r="N1216" i="10"/>
  <c r="N1215" i="10"/>
  <c r="N1214" i="10"/>
  <c r="N1213" i="10"/>
  <c r="N1212" i="10"/>
  <c r="N1211" i="10"/>
  <c r="N1210" i="10"/>
  <c r="N1209" i="10"/>
  <c r="N1208" i="10"/>
  <c r="N1207" i="10"/>
  <c r="N1206" i="10"/>
  <c r="N1205" i="10"/>
  <c r="N1204" i="10"/>
  <c r="N1203" i="10"/>
  <c r="N1202" i="10"/>
  <c r="N1201" i="10"/>
  <c r="N1200" i="10"/>
  <c r="N1199" i="10"/>
  <c r="N1198" i="10"/>
  <c r="N1197" i="10"/>
  <c r="N1196" i="10"/>
  <c r="N1195" i="10"/>
  <c r="N1194" i="10"/>
  <c r="N1193" i="10"/>
  <c r="N1192" i="10"/>
  <c r="N1191" i="10"/>
  <c r="N1190" i="10"/>
  <c r="N1189" i="10"/>
  <c r="N1188" i="10"/>
  <c r="N1187" i="10"/>
  <c r="N1186" i="10"/>
  <c r="N1185" i="10"/>
  <c r="N1184" i="10"/>
  <c r="N1183" i="10"/>
  <c r="N1182" i="10"/>
  <c r="N1181" i="10"/>
  <c r="N1180" i="10"/>
  <c r="N1179" i="10"/>
  <c r="N1178" i="10"/>
  <c r="N1177" i="10"/>
  <c r="N1176" i="10"/>
  <c r="N1175" i="10"/>
  <c r="N1174" i="10"/>
  <c r="N1173" i="10"/>
  <c r="N1172" i="10"/>
  <c r="N1171" i="10"/>
  <c r="N1170" i="10"/>
  <c r="N1169" i="10"/>
  <c r="N1168" i="10"/>
  <c r="N1167" i="10"/>
  <c r="N1166" i="10"/>
  <c r="N1165" i="10"/>
  <c r="N1164" i="10"/>
  <c r="N1163" i="10"/>
  <c r="N1162" i="10"/>
  <c r="N1161" i="10"/>
  <c r="N1160" i="10"/>
  <c r="N1159" i="10"/>
  <c r="N1158" i="10"/>
  <c r="N1157" i="10"/>
  <c r="N1156" i="10"/>
  <c r="N1155" i="10"/>
  <c r="N1154" i="10"/>
  <c r="N1153" i="10"/>
  <c r="N1152" i="10"/>
  <c r="N1151" i="10"/>
  <c r="N1150" i="10"/>
  <c r="N1149" i="10"/>
  <c r="N1148" i="10"/>
  <c r="N1147" i="10"/>
  <c r="N1146" i="10"/>
  <c r="N1145" i="10"/>
  <c r="N1144" i="10"/>
  <c r="N1143" i="10"/>
  <c r="N1142" i="10"/>
  <c r="N1141" i="10"/>
  <c r="N1140" i="10"/>
  <c r="N1139" i="10"/>
  <c r="N1138" i="10"/>
  <c r="N1137" i="10"/>
  <c r="N1136" i="10"/>
  <c r="N1135" i="10"/>
  <c r="N1134" i="10"/>
  <c r="N1133" i="10"/>
  <c r="N1132" i="10"/>
  <c r="N1131" i="10"/>
  <c r="N1130" i="10"/>
  <c r="N1129" i="10"/>
  <c r="N1128" i="10"/>
  <c r="N1127" i="10"/>
  <c r="N1126" i="10"/>
  <c r="N1125" i="10"/>
  <c r="N1124" i="10"/>
  <c r="N1123" i="10"/>
  <c r="N1122" i="10"/>
  <c r="N1121" i="10"/>
  <c r="N1120" i="10"/>
  <c r="N1119" i="10"/>
  <c r="N1118" i="10"/>
  <c r="N1117" i="10"/>
  <c r="N1116" i="10"/>
  <c r="N1115" i="10"/>
  <c r="N1114" i="10"/>
  <c r="N1113" i="10"/>
  <c r="N1112" i="10"/>
  <c r="N1111" i="10"/>
  <c r="N1110" i="10"/>
  <c r="N1109" i="10"/>
  <c r="N1108" i="10"/>
  <c r="N1107" i="10"/>
  <c r="N1106" i="10"/>
  <c r="N1105" i="10"/>
  <c r="N1104" i="10"/>
  <c r="N1103" i="10"/>
  <c r="N1102" i="10"/>
  <c r="N1101" i="10"/>
  <c r="N1100" i="10"/>
  <c r="N1099" i="10"/>
  <c r="N1098" i="10"/>
  <c r="N1097" i="10"/>
  <c r="N1096" i="10"/>
  <c r="N1095" i="10"/>
  <c r="N1094" i="10"/>
  <c r="N1093" i="10"/>
  <c r="N1092" i="10"/>
  <c r="N1091" i="10"/>
  <c r="N1090" i="10"/>
  <c r="N1089" i="10"/>
  <c r="N1088" i="10"/>
  <c r="N1087" i="10"/>
  <c r="N1086" i="10"/>
  <c r="N1085" i="10"/>
  <c r="N1084" i="10"/>
  <c r="N1083" i="10"/>
  <c r="N1082" i="10"/>
  <c r="N1081" i="10"/>
  <c r="N1080" i="10"/>
  <c r="N1079" i="10"/>
  <c r="N1078" i="10"/>
  <c r="N1077" i="10"/>
  <c r="N1076" i="10"/>
  <c r="N1075" i="10"/>
  <c r="N1074" i="10"/>
  <c r="N1073" i="10"/>
  <c r="N1072" i="10"/>
  <c r="N1071" i="10"/>
  <c r="N1070" i="10"/>
  <c r="N1069" i="10"/>
  <c r="N1068" i="10"/>
  <c r="N1067" i="10"/>
  <c r="N1066" i="10"/>
  <c r="N1065" i="10"/>
  <c r="N1064" i="10"/>
  <c r="N1063" i="10"/>
  <c r="N1062" i="10"/>
  <c r="N1061" i="10"/>
  <c r="N1060" i="10"/>
  <c r="N1059" i="10"/>
  <c r="N1058" i="10"/>
  <c r="N1057" i="10"/>
  <c r="N1056" i="10"/>
  <c r="N1055" i="10"/>
  <c r="N1054" i="10"/>
  <c r="N1053" i="10"/>
  <c r="N1052" i="10"/>
  <c r="N1051" i="10"/>
  <c r="N1050" i="10"/>
  <c r="N1049" i="10"/>
  <c r="N1048" i="10"/>
  <c r="N1047" i="10"/>
  <c r="N1046" i="10"/>
  <c r="N1045" i="10"/>
  <c r="N1044" i="10"/>
  <c r="N1043" i="10"/>
  <c r="N1042" i="10"/>
  <c r="N1041" i="10"/>
  <c r="N1040" i="10"/>
  <c r="N1039" i="10"/>
  <c r="N1038" i="10"/>
  <c r="N1037" i="10"/>
  <c r="N1036" i="10"/>
  <c r="N1035" i="10"/>
  <c r="N1034" i="10"/>
  <c r="N1033" i="10"/>
  <c r="N1032" i="10"/>
  <c r="N1031" i="10"/>
  <c r="N1030" i="10"/>
  <c r="N1029" i="10"/>
  <c r="N1028" i="10"/>
  <c r="N1027" i="10"/>
  <c r="N1026" i="10"/>
  <c r="N1025" i="10"/>
  <c r="N1024" i="10"/>
  <c r="N1023" i="10"/>
  <c r="N1022" i="10"/>
  <c r="N1021" i="10"/>
  <c r="N1020" i="10"/>
  <c r="N1019" i="10"/>
  <c r="N1018" i="10"/>
  <c r="N1017" i="10"/>
  <c r="N1016" i="10"/>
  <c r="N1015" i="10"/>
  <c r="N1014" i="10"/>
  <c r="N1013" i="10"/>
  <c r="N1012" i="10"/>
  <c r="N1011" i="10"/>
  <c r="N1010" i="10"/>
  <c r="N1009" i="10"/>
  <c r="N1008" i="10"/>
  <c r="N1007" i="10"/>
  <c r="N1006" i="10"/>
  <c r="N1005" i="10"/>
  <c r="N1004" i="10"/>
  <c r="N1003" i="10"/>
  <c r="N1002" i="10"/>
  <c r="N1001" i="10"/>
  <c r="N1000" i="10"/>
  <c r="N999" i="10"/>
  <c r="N998" i="10"/>
  <c r="N997" i="10"/>
  <c r="N996" i="10"/>
  <c r="N995" i="10"/>
  <c r="N994" i="10"/>
  <c r="N993" i="10"/>
  <c r="N992" i="10"/>
  <c r="N991" i="10"/>
  <c r="N990" i="10"/>
  <c r="N989" i="10"/>
  <c r="N988" i="10"/>
  <c r="N987" i="10"/>
  <c r="N986" i="10"/>
  <c r="N985" i="10"/>
  <c r="N984" i="10"/>
  <c r="N983" i="10"/>
  <c r="N982" i="10"/>
  <c r="N981" i="10"/>
  <c r="N980" i="10"/>
  <c r="N979" i="10"/>
  <c r="N978" i="10"/>
  <c r="N977" i="10"/>
  <c r="N976" i="10"/>
  <c r="N975" i="10"/>
  <c r="N974" i="10"/>
  <c r="N973" i="10"/>
  <c r="N972" i="10"/>
  <c r="N971" i="10"/>
  <c r="N970" i="10"/>
  <c r="N969" i="10"/>
  <c r="N968" i="10"/>
  <c r="N967" i="10"/>
  <c r="N966" i="10"/>
  <c r="N965" i="10"/>
  <c r="N964" i="10"/>
  <c r="N963" i="10"/>
  <c r="N962" i="10"/>
  <c r="N961" i="10"/>
  <c r="N960" i="10"/>
  <c r="N959" i="10"/>
  <c r="N958" i="10"/>
  <c r="N957" i="10"/>
  <c r="N956" i="10"/>
  <c r="N955" i="10"/>
  <c r="N954" i="10"/>
  <c r="N953" i="10"/>
  <c r="N952" i="10"/>
  <c r="N951" i="10"/>
  <c r="N950" i="10"/>
  <c r="N949" i="10"/>
  <c r="N948" i="10"/>
  <c r="N947" i="10"/>
  <c r="N946" i="10"/>
  <c r="N945" i="10"/>
  <c r="N944" i="10"/>
  <c r="N943" i="10"/>
  <c r="N942" i="10"/>
  <c r="N941" i="10"/>
  <c r="N940" i="10"/>
  <c r="N939" i="10"/>
  <c r="N938" i="10"/>
  <c r="N937" i="10"/>
  <c r="N936" i="10"/>
  <c r="N935" i="10"/>
  <c r="N934" i="10"/>
  <c r="N933" i="10"/>
  <c r="N932" i="10"/>
  <c r="N931" i="10"/>
  <c r="N930" i="10"/>
  <c r="N929" i="10"/>
  <c r="N928" i="10"/>
  <c r="N927" i="10"/>
  <c r="N926" i="10"/>
  <c r="N925" i="10"/>
  <c r="N924" i="10"/>
  <c r="N923" i="10"/>
  <c r="N922" i="10"/>
  <c r="N921" i="10"/>
  <c r="N920" i="10"/>
  <c r="N919" i="10"/>
  <c r="N918" i="10"/>
  <c r="N917" i="10"/>
  <c r="N916" i="10"/>
  <c r="N915" i="10"/>
  <c r="N914" i="10"/>
  <c r="N913" i="10"/>
  <c r="N912" i="10"/>
  <c r="N911" i="10"/>
  <c r="N910" i="10"/>
  <c r="N909" i="10"/>
  <c r="N908" i="10"/>
  <c r="N907" i="10"/>
  <c r="N906" i="10"/>
  <c r="N905" i="10"/>
  <c r="N904" i="10"/>
  <c r="N903" i="10"/>
  <c r="N902" i="10"/>
  <c r="N901" i="10"/>
  <c r="N900" i="10"/>
  <c r="N899" i="10"/>
  <c r="N898" i="10"/>
  <c r="N897" i="10"/>
  <c r="N896" i="10"/>
  <c r="N895" i="10"/>
  <c r="N894" i="10"/>
  <c r="N893" i="10"/>
  <c r="N892" i="10"/>
  <c r="N891" i="10"/>
  <c r="N890" i="10"/>
  <c r="N889" i="10"/>
  <c r="N888" i="10"/>
  <c r="N887" i="10"/>
  <c r="N886" i="10"/>
  <c r="N885" i="10"/>
  <c r="N884" i="10"/>
  <c r="N883" i="10"/>
  <c r="N882" i="10"/>
  <c r="N881" i="10"/>
  <c r="N880" i="10"/>
  <c r="N879" i="10"/>
  <c r="N878" i="10"/>
  <c r="N877" i="10"/>
  <c r="N876" i="10"/>
  <c r="N875" i="10"/>
  <c r="N874" i="10"/>
  <c r="N873" i="10"/>
  <c r="N872" i="10"/>
  <c r="N871" i="10"/>
  <c r="N870" i="10"/>
  <c r="N869" i="10"/>
  <c r="N868" i="10"/>
  <c r="N867" i="10"/>
  <c r="N866" i="10"/>
  <c r="N865" i="10"/>
  <c r="N864" i="10"/>
  <c r="N863" i="10"/>
  <c r="N862" i="10"/>
  <c r="N861" i="10"/>
  <c r="N860" i="10"/>
  <c r="N859" i="10"/>
  <c r="N858" i="10"/>
  <c r="N857" i="10"/>
  <c r="N856" i="10"/>
  <c r="N855" i="10"/>
  <c r="N854" i="10"/>
  <c r="N853" i="10"/>
  <c r="N852" i="10"/>
  <c r="N851" i="10"/>
  <c r="N850" i="10"/>
  <c r="N849" i="10"/>
  <c r="N848" i="10"/>
  <c r="N847" i="10"/>
  <c r="N846" i="10"/>
  <c r="N845" i="10"/>
  <c r="N844" i="10"/>
  <c r="N843" i="10"/>
  <c r="N842" i="10"/>
  <c r="N841" i="10"/>
  <c r="N840" i="10"/>
  <c r="N839" i="10"/>
  <c r="N838" i="10"/>
  <c r="N837" i="10"/>
  <c r="N836" i="10"/>
  <c r="N835" i="10"/>
  <c r="N834" i="10"/>
  <c r="N833" i="10"/>
  <c r="N832" i="10"/>
  <c r="N831" i="10"/>
  <c r="N830" i="10"/>
  <c r="N829" i="10"/>
  <c r="N828" i="10"/>
  <c r="N827" i="10"/>
  <c r="N826" i="10"/>
  <c r="N825" i="10"/>
  <c r="N824" i="10"/>
  <c r="N823" i="10"/>
  <c r="N822" i="10"/>
  <c r="N821" i="10"/>
  <c r="N820" i="10"/>
  <c r="N819" i="10"/>
  <c r="N818" i="10"/>
  <c r="N817" i="10"/>
  <c r="N816" i="10"/>
  <c r="N815" i="10"/>
  <c r="N814" i="10"/>
  <c r="N813" i="10"/>
  <c r="N812" i="10"/>
  <c r="N811" i="10"/>
  <c r="N810" i="10"/>
  <c r="N809" i="10"/>
  <c r="N808" i="10"/>
  <c r="N807" i="10"/>
  <c r="N806" i="10"/>
  <c r="N805" i="10"/>
  <c r="N804" i="10"/>
  <c r="N803" i="10"/>
  <c r="N802" i="10"/>
  <c r="N801" i="10"/>
  <c r="N800" i="10"/>
  <c r="N799" i="10"/>
  <c r="N798" i="10"/>
  <c r="N797" i="10"/>
  <c r="N796" i="10"/>
  <c r="N795" i="10"/>
  <c r="N794" i="10"/>
  <c r="N793" i="10"/>
  <c r="N792" i="10"/>
  <c r="N791" i="10"/>
  <c r="N790" i="10"/>
  <c r="N789" i="10"/>
  <c r="N788" i="10"/>
  <c r="N787" i="10"/>
  <c r="N786" i="10"/>
  <c r="N785" i="10"/>
  <c r="N784" i="10"/>
  <c r="N783" i="10"/>
  <c r="N782" i="10"/>
  <c r="N781" i="10"/>
  <c r="N780" i="10"/>
  <c r="N779" i="10"/>
  <c r="N778" i="10"/>
  <c r="N777" i="10"/>
  <c r="N776" i="10"/>
  <c r="N775" i="10"/>
  <c r="N774" i="10"/>
  <c r="N773" i="10"/>
  <c r="N772" i="10"/>
  <c r="N771" i="10"/>
  <c r="N770" i="10"/>
  <c r="N769" i="10"/>
  <c r="N768" i="10"/>
  <c r="N767" i="10"/>
  <c r="N766" i="10"/>
  <c r="N765" i="10"/>
  <c r="N764" i="10"/>
  <c r="N763" i="10"/>
  <c r="N762" i="10"/>
  <c r="N761" i="10"/>
  <c r="N760" i="10"/>
  <c r="N759" i="10"/>
  <c r="N758" i="10"/>
  <c r="N757" i="10"/>
  <c r="N756" i="10"/>
  <c r="N755" i="10"/>
  <c r="N754" i="10"/>
  <c r="N753" i="10"/>
  <c r="N752" i="10"/>
  <c r="N751" i="10"/>
  <c r="N750" i="10"/>
  <c r="N749" i="10"/>
  <c r="N748" i="10"/>
  <c r="N747" i="10"/>
  <c r="N746" i="10"/>
  <c r="N745" i="10"/>
  <c r="N744" i="10"/>
  <c r="N743" i="10"/>
  <c r="N742" i="10"/>
  <c r="N741" i="10"/>
  <c r="N740" i="10"/>
  <c r="N739" i="10"/>
  <c r="N738" i="10"/>
  <c r="N737" i="10"/>
  <c r="N736" i="10"/>
  <c r="N735" i="10"/>
  <c r="N734" i="10"/>
  <c r="N733" i="10"/>
  <c r="N732" i="10"/>
  <c r="N731" i="10"/>
  <c r="N730" i="10"/>
  <c r="N729" i="10"/>
  <c r="N728" i="10"/>
  <c r="N727" i="10"/>
  <c r="N726" i="10"/>
  <c r="N725" i="10"/>
  <c r="N724" i="10"/>
  <c r="N723" i="10"/>
  <c r="N722" i="10"/>
  <c r="N721" i="10"/>
  <c r="N720" i="10"/>
  <c r="N719" i="10"/>
  <c r="N718" i="10"/>
  <c r="N717" i="10"/>
  <c r="N716" i="10"/>
  <c r="N715" i="10"/>
  <c r="N714" i="10"/>
  <c r="N713" i="10"/>
  <c r="N712" i="10"/>
  <c r="N711" i="10"/>
  <c r="N710" i="10"/>
  <c r="N709" i="10"/>
  <c r="N708" i="10"/>
  <c r="N707" i="10"/>
  <c r="N706" i="10"/>
  <c r="N705" i="10"/>
  <c r="N704" i="10"/>
  <c r="N703" i="10"/>
  <c r="N702" i="10"/>
  <c r="N701" i="10"/>
  <c r="N700" i="10"/>
  <c r="N699" i="10"/>
  <c r="N698" i="10"/>
  <c r="N697" i="10"/>
  <c r="N696" i="10"/>
  <c r="N695" i="10"/>
  <c r="N694" i="10"/>
  <c r="N693" i="10"/>
  <c r="N692" i="10"/>
  <c r="N691" i="10"/>
  <c r="N690" i="10"/>
  <c r="N689" i="10"/>
  <c r="N688" i="10"/>
  <c r="N687" i="10"/>
  <c r="N686" i="10"/>
  <c r="N685" i="10"/>
  <c r="N684" i="10"/>
  <c r="N683" i="10"/>
  <c r="N682" i="10"/>
  <c r="N681" i="10"/>
  <c r="N680" i="10"/>
  <c r="N679" i="10"/>
  <c r="N678" i="10"/>
  <c r="N677" i="10"/>
  <c r="N676" i="10"/>
  <c r="N675" i="10"/>
  <c r="N674" i="10"/>
  <c r="N673" i="10"/>
  <c r="N672" i="10"/>
  <c r="N671" i="10"/>
  <c r="N670" i="10"/>
  <c r="N669" i="10"/>
  <c r="N668" i="10"/>
  <c r="N667" i="10"/>
  <c r="N666" i="10"/>
  <c r="N665" i="10"/>
  <c r="N664" i="10"/>
  <c r="N663" i="10"/>
  <c r="N662" i="10"/>
  <c r="N661" i="10"/>
  <c r="N660" i="10"/>
  <c r="N659" i="10"/>
  <c r="N658" i="10"/>
  <c r="N657" i="10"/>
  <c r="N656" i="10"/>
  <c r="N655" i="10"/>
  <c r="N654" i="10"/>
  <c r="N653" i="10"/>
  <c r="N652" i="10"/>
  <c r="N651" i="10"/>
  <c r="N650" i="10"/>
  <c r="N649" i="10"/>
  <c r="N648" i="10"/>
  <c r="N647" i="10"/>
  <c r="N646" i="10"/>
  <c r="N645" i="10"/>
  <c r="N644" i="10"/>
  <c r="N643" i="10"/>
  <c r="N642" i="10"/>
  <c r="N641" i="10"/>
  <c r="N640" i="10"/>
  <c r="N639" i="10"/>
  <c r="N638" i="10"/>
  <c r="N637" i="10"/>
  <c r="N636" i="10"/>
  <c r="N635" i="10"/>
  <c r="N634" i="10"/>
  <c r="N633" i="10"/>
  <c r="N632" i="10"/>
  <c r="N631" i="10"/>
  <c r="N630" i="10"/>
  <c r="N629" i="10"/>
  <c r="N628" i="10"/>
  <c r="N627" i="10"/>
  <c r="N626" i="10"/>
  <c r="N625" i="10"/>
  <c r="N624" i="10"/>
  <c r="N623" i="10"/>
  <c r="N622" i="10"/>
  <c r="N621" i="10"/>
  <c r="N620" i="10"/>
  <c r="N619" i="10"/>
  <c r="N618" i="10"/>
  <c r="N617" i="10"/>
  <c r="N616" i="10"/>
  <c r="N615" i="10"/>
  <c r="N614" i="10"/>
  <c r="N613" i="10"/>
  <c r="N612" i="10"/>
  <c r="N611" i="10"/>
  <c r="N610" i="10"/>
  <c r="N609" i="10"/>
  <c r="N608" i="10"/>
  <c r="N607" i="10"/>
  <c r="N606" i="10"/>
  <c r="N605" i="10"/>
  <c r="N604" i="10"/>
  <c r="N603" i="10"/>
  <c r="N602" i="10"/>
  <c r="N601" i="10"/>
  <c r="N600" i="10"/>
  <c r="N599" i="10"/>
  <c r="N598" i="10"/>
  <c r="N597" i="10"/>
  <c r="N596" i="10"/>
  <c r="N595" i="10"/>
  <c r="N594" i="10"/>
  <c r="N593" i="10"/>
  <c r="N592" i="10"/>
  <c r="N591" i="10"/>
  <c r="N590" i="10"/>
  <c r="N589" i="10"/>
  <c r="N588" i="10"/>
  <c r="N587" i="10"/>
  <c r="N586" i="10"/>
  <c r="N585" i="10"/>
  <c r="N584" i="10"/>
  <c r="N583" i="10"/>
  <c r="N582" i="10"/>
  <c r="N581" i="10"/>
  <c r="N580" i="10"/>
  <c r="N579" i="10"/>
  <c r="N578" i="10"/>
  <c r="N577" i="10"/>
  <c r="N576" i="10"/>
  <c r="N575" i="10"/>
  <c r="N574" i="10"/>
  <c r="N573" i="10"/>
  <c r="N572" i="10"/>
  <c r="N571" i="10"/>
  <c r="N570" i="10"/>
  <c r="N569" i="10"/>
  <c r="N568" i="10"/>
  <c r="N567" i="10"/>
  <c r="N566" i="10"/>
  <c r="N565" i="10"/>
  <c r="N564" i="10"/>
  <c r="N563" i="10"/>
  <c r="N562" i="10"/>
  <c r="N561" i="10"/>
  <c r="N560" i="10"/>
  <c r="N559" i="10"/>
  <c r="N558" i="10"/>
  <c r="N557" i="10"/>
  <c r="N556" i="10"/>
  <c r="N555" i="10"/>
  <c r="N554" i="10"/>
  <c r="N553" i="10"/>
  <c r="N552" i="10"/>
  <c r="N551" i="10"/>
  <c r="N550" i="10"/>
  <c r="N549" i="10"/>
  <c r="N548" i="10"/>
  <c r="N547" i="10"/>
  <c r="N546" i="10"/>
  <c r="N545" i="10"/>
  <c r="N544" i="10"/>
  <c r="N543" i="10"/>
  <c r="N542" i="10"/>
  <c r="N541" i="10"/>
  <c r="N540" i="10"/>
  <c r="N539" i="10"/>
  <c r="N538" i="10"/>
  <c r="N537" i="10"/>
  <c r="N536" i="10"/>
  <c r="N535" i="10"/>
  <c r="N534" i="10"/>
  <c r="N533" i="10"/>
  <c r="N532" i="10"/>
  <c r="N531" i="10"/>
  <c r="N530" i="10"/>
  <c r="N529" i="10"/>
  <c r="N528" i="10"/>
  <c r="N527" i="10"/>
  <c r="N526" i="10"/>
  <c r="N525" i="10"/>
  <c r="N524" i="10"/>
  <c r="N523" i="10"/>
  <c r="N522" i="10"/>
  <c r="N521" i="10"/>
  <c r="N520" i="10"/>
  <c r="N519" i="10"/>
  <c r="N518" i="10"/>
  <c r="N517" i="10"/>
  <c r="N516" i="10"/>
  <c r="N515" i="10"/>
  <c r="N514" i="10"/>
  <c r="N513" i="10"/>
  <c r="N512" i="10"/>
  <c r="N511" i="10"/>
  <c r="N510" i="10"/>
  <c r="N509" i="10"/>
  <c r="N508" i="10"/>
  <c r="N507" i="10"/>
  <c r="N506" i="10"/>
  <c r="N505" i="10"/>
  <c r="N504" i="10"/>
  <c r="N503" i="10"/>
  <c r="N502" i="10"/>
  <c r="N501" i="10"/>
  <c r="N500" i="10"/>
  <c r="N499" i="10"/>
  <c r="N498" i="10"/>
  <c r="N497" i="10"/>
  <c r="N496" i="10"/>
  <c r="N495" i="10"/>
  <c r="N494" i="10"/>
  <c r="N493" i="10"/>
  <c r="N492" i="10"/>
  <c r="N491" i="10"/>
  <c r="N490" i="10"/>
  <c r="N489" i="10"/>
  <c r="N488" i="10"/>
  <c r="N487" i="10"/>
  <c r="N486" i="10"/>
  <c r="N485" i="10"/>
  <c r="N484" i="10"/>
  <c r="N483" i="10"/>
  <c r="N482" i="10"/>
  <c r="N481" i="10"/>
  <c r="N480" i="10"/>
  <c r="N479" i="10"/>
  <c r="N478" i="10"/>
  <c r="N477" i="10"/>
  <c r="N476" i="10"/>
  <c r="N475" i="10"/>
  <c r="N474" i="10"/>
  <c r="N473" i="10"/>
  <c r="N472" i="10"/>
  <c r="N471" i="10"/>
  <c r="N470" i="10"/>
  <c r="N469" i="10"/>
  <c r="N468" i="10"/>
  <c r="N467" i="10"/>
  <c r="N466" i="10"/>
  <c r="N465" i="10"/>
  <c r="N464" i="10"/>
  <c r="N463" i="10"/>
  <c r="N462" i="10"/>
  <c r="N461" i="10"/>
  <c r="N460" i="10"/>
  <c r="N459" i="10"/>
  <c r="N458" i="10"/>
  <c r="N457" i="10"/>
  <c r="N456" i="10"/>
  <c r="N455" i="10"/>
  <c r="N454" i="10"/>
  <c r="N453" i="10"/>
  <c r="N452" i="10"/>
  <c r="N451" i="10"/>
  <c r="N450" i="10"/>
  <c r="N449" i="10"/>
  <c r="N448" i="10"/>
  <c r="N447" i="10"/>
  <c r="N446" i="10"/>
  <c r="N445" i="10"/>
  <c r="N444" i="10"/>
  <c r="N443" i="10"/>
  <c r="N442" i="10"/>
  <c r="N441" i="10"/>
  <c r="N440" i="10"/>
  <c r="N439" i="10"/>
  <c r="N438" i="10"/>
  <c r="N437" i="10"/>
  <c r="N436" i="10"/>
  <c r="N435" i="10"/>
  <c r="N434" i="10"/>
  <c r="N433" i="10"/>
  <c r="N432" i="10"/>
  <c r="N431" i="10"/>
  <c r="N430" i="10"/>
  <c r="N429" i="10"/>
  <c r="N428" i="10"/>
  <c r="N427" i="10"/>
  <c r="N426" i="10"/>
  <c r="N425" i="10"/>
  <c r="N424" i="10"/>
  <c r="N423" i="10"/>
  <c r="N422" i="10"/>
  <c r="N421" i="10"/>
  <c r="N420" i="10"/>
  <c r="N419" i="10"/>
  <c r="N418" i="10"/>
  <c r="N417" i="10"/>
  <c r="N416" i="10"/>
  <c r="N415" i="10"/>
  <c r="N414" i="10"/>
  <c r="N413" i="10"/>
  <c r="N412" i="10"/>
  <c r="N411" i="10"/>
  <c r="N410" i="10"/>
  <c r="N409" i="10"/>
  <c r="N408" i="10"/>
  <c r="N407" i="10"/>
  <c r="N406" i="10"/>
  <c r="N405" i="10"/>
  <c r="N404" i="10"/>
  <c r="N403" i="10"/>
  <c r="N402" i="10"/>
  <c r="N401" i="10"/>
  <c r="N400" i="10"/>
  <c r="N399" i="10"/>
  <c r="N398" i="10"/>
  <c r="N397" i="10"/>
  <c r="N396" i="10"/>
  <c r="N395" i="10"/>
  <c r="N394" i="10"/>
  <c r="N393" i="10"/>
  <c r="N392" i="10"/>
  <c r="N391" i="10"/>
  <c r="N390" i="10"/>
  <c r="N389" i="10"/>
  <c r="N388" i="10"/>
  <c r="N387" i="10"/>
  <c r="N386" i="10"/>
  <c r="N385" i="10"/>
  <c r="N384" i="10"/>
  <c r="N383" i="10"/>
  <c r="N382" i="10"/>
  <c r="N381" i="10"/>
  <c r="N380" i="10"/>
  <c r="N379" i="10"/>
  <c r="N378" i="10"/>
  <c r="N377" i="10"/>
  <c r="N376" i="10"/>
  <c r="N375" i="10"/>
  <c r="N374" i="10"/>
  <c r="N373" i="10"/>
  <c r="N372" i="10"/>
  <c r="N371" i="10"/>
  <c r="N370" i="10"/>
  <c r="N369" i="10"/>
  <c r="N368" i="10"/>
  <c r="N367" i="10"/>
  <c r="N366" i="10"/>
  <c r="N365" i="10"/>
  <c r="N364" i="10"/>
  <c r="N363" i="10"/>
  <c r="N362" i="10"/>
  <c r="N361" i="10"/>
  <c r="N360" i="10"/>
  <c r="N359" i="10"/>
  <c r="N358" i="10"/>
  <c r="N357" i="10"/>
  <c r="N356" i="10"/>
  <c r="N355" i="10"/>
  <c r="N354" i="10"/>
  <c r="N353" i="10"/>
  <c r="N352" i="10"/>
  <c r="N351" i="10"/>
  <c r="N350" i="10"/>
  <c r="N349" i="10"/>
  <c r="N348" i="10"/>
  <c r="N347" i="10"/>
  <c r="N346" i="10"/>
  <c r="N345" i="10"/>
  <c r="N344" i="10"/>
  <c r="N343" i="10"/>
  <c r="N342" i="10"/>
  <c r="N341" i="10"/>
  <c r="N340" i="10"/>
  <c r="N339" i="10"/>
  <c r="N338" i="10"/>
  <c r="N337" i="10"/>
  <c r="N336" i="10"/>
  <c r="N335" i="10"/>
  <c r="N334" i="10"/>
  <c r="N333" i="10"/>
  <c r="N332" i="10"/>
  <c r="N331" i="10"/>
  <c r="N330" i="10"/>
  <c r="N329" i="10"/>
  <c r="N328" i="10"/>
  <c r="N327" i="10"/>
  <c r="N326" i="10"/>
  <c r="N325" i="10"/>
  <c r="N324" i="10"/>
  <c r="N323" i="10"/>
  <c r="N322" i="10"/>
  <c r="N321" i="10"/>
  <c r="N320" i="10"/>
  <c r="N319" i="10"/>
  <c r="N318" i="10"/>
  <c r="N317" i="10"/>
  <c r="N316" i="10"/>
  <c r="N315" i="10"/>
  <c r="N314" i="10"/>
  <c r="N313" i="10"/>
  <c r="N312" i="10"/>
  <c r="N311" i="10"/>
  <c r="N310" i="10"/>
  <c r="N309" i="10"/>
  <c r="N308" i="10"/>
  <c r="N307" i="10"/>
  <c r="N306" i="10"/>
  <c r="N305" i="10"/>
  <c r="N304" i="10"/>
  <c r="N303" i="10"/>
  <c r="N302" i="10"/>
  <c r="N301" i="10"/>
  <c r="N300" i="10"/>
  <c r="N299" i="10"/>
  <c r="N298" i="10"/>
  <c r="N297" i="10"/>
  <c r="N296" i="10"/>
  <c r="N295" i="10"/>
  <c r="N294" i="10"/>
  <c r="N293" i="10"/>
  <c r="N292" i="10"/>
  <c r="N291" i="10"/>
  <c r="N290" i="10"/>
  <c r="N289" i="10"/>
  <c r="N288" i="10"/>
  <c r="N287" i="10"/>
  <c r="N286" i="10"/>
  <c r="N285" i="10"/>
  <c r="N284" i="10"/>
  <c r="N283" i="10"/>
  <c r="N282" i="10"/>
  <c r="N281" i="10"/>
  <c r="N280" i="10"/>
  <c r="N279" i="10"/>
  <c r="N278" i="10"/>
  <c r="N277" i="10"/>
  <c r="N276" i="10"/>
  <c r="N275" i="10"/>
  <c r="N274" i="10"/>
  <c r="N273" i="10"/>
  <c r="N272" i="10"/>
  <c r="N271" i="10"/>
  <c r="N270" i="10"/>
  <c r="N269" i="10"/>
  <c r="N268" i="10"/>
  <c r="N267" i="10"/>
  <c r="N266" i="10"/>
  <c r="N265" i="10"/>
  <c r="N264" i="10"/>
  <c r="N263" i="10"/>
  <c r="N262" i="10"/>
  <c r="N261" i="10"/>
  <c r="N260" i="10"/>
  <c r="N259" i="10"/>
  <c r="N258" i="10"/>
  <c r="N257" i="10"/>
  <c r="N256" i="10"/>
  <c r="N255" i="10"/>
  <c r="N254" i="10"/>
  <c r="N253" i="10"/>
  <c r="N252" i="10"/>
  <c r="N251" i="10"/>
  <c r="N250" i="10"/>
  <c r="N249" i="10"/>
  <c r="N248" i="10"/>
  <c r="N247" i="10"/>
  <c r="N246" i="10"/>
  <c r="N245" i="10"/>
  <c r="N244" i="10"/>
  <c r="N243" i="10"/>
  <c r="N242" i="10"/>
  <c r="N241" i="10"/>
  <c r="N240" i="10"/>
  <c r="N239" i="10"/>
  <c r="N238" i="10"/>
  <c r="N237" i="10"/>
  <c r="N236" i="10"/>
  <c r="N235" i="10"/>
  <c r="N234" i="10"/>
  <c r="N233" i="10"/>
  <c r="N232" i="10"/>
  <c r="N231" i="10"/>
  <c r="N230" i="10"/>
  <c r="N229" i="10"/>
  <c r="N228" i="10"/>
  <c r="N227" i="10"/>
  <c r="N226" i="10"/>
  <c r="N225" i="10"/>
  <c r="N224" i="10"/>
  <c r="N223" i="10"/>
  <c r="N222" i="10"/>
  <c r="N221" i="10"/>
  <c r="N220" i="10"/>
  <c r="N219" i="10"/>
  <c r="N218" i="10"/>
  <c r="N217" i="10"/>
  <c r="N216" i="10"/>
  <c r="N215" i="10"/>
  <c r="N214" i="10"/>
  <c r="N213" i="10"/>
  <c r="N212" i="10"/>
  <c r="N211" i="10"/>
  <c r="N210" i="10"/>
  <c r="N209" i="10"/>
  <c r="N208" i="10"/>
  <c r="N207" i="10"/>
  <c r="N206" i="10"/>
  <c r="N205" i="10"/>
  <c r="N204" i="10"/>
  <c r="N203" i="10"/>
  <c r="N202" i="10"/>
  <c r="N201" i="10"/>
  <c r="N200" i="10"/>
  <c r="N199" i="10"/>
  <c r="N198" i="10"/>
  <c r="N197" i="10"/>
  <c r="N196" i="10"/>
  <c r="N195" i="10"/>
  <c r="N194" i="10"/>
  <c r="N193" i="10"/>
  <c r="N192" i="10"/>
  <c r="N191" i="10"/>
  <c r="N190" i="10"/>
  <c r="N189" i="10"/>
  <c r="N188" i="10"/>
  <c r="N187" i="10"/>
  <c r="N186" i="10"/>
  <c r="N185" i="10"/>
  <c r="N184" i="10"/>
  <c r="N183" i="10"/>
  <c r="N182" i="10"/>
  <c r="N181" i="10"/>
  <c r="N180" i="10"/>
  <c r="N179" i="10"/>
  <c r="N178" i="10"/>
  <c r="N177" i="10"/>
  <c r="N176" i="10"/>
  <c r="N175" i="10"/>
  <c r="N174" i="10"/>
  <c r="N173" i="10"/>
  <c r="N172" i="10"/>
  <c r="N171" i="10"/>
  <c r="N170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49" i="10"/>
  <c r="N148" i="10"/>
  <c r="N147" i="10"/>
  <c r="N146" i="10"/>
  <c r="N145" i="10"/>
  <c r="N144" i="10"/>
  <c r="N143" i="10"/>
  <c r="N142" i="10"/>
  <c r="N141" i="10"/>
  <c r="N140" i="10"/>
  <c r="N139" i="10"/>
  <c r="N138" i="10"/>
  <c r="N137" i="10"/>
  <c r="N136" i="10"/>
  <c r="N135" i="10"/>
  <c r="N134" i="10"/>
  <c r="N133" i="10"/>
  <c r="N132" i="10"/>
  <c r="N131" i="10"/>
  <c r="N130" i="10"/>
  <c r="N129" i="10"/>
  <c r="N128" i="10"/>
  <c r="N127" i="10"/>
  <c r="N126" i="10"/>
  <c r="N125" i="10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N109" i="10"/>
  <c r="N108" i="10"/>
  <c r="N107" i="10"/>
  <c r="N106" i="10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Arellano, Maria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Arellano, Maria:</t>
        </r>
        <r>
          <rPr>
            <sz val="9"/>
            <color indexed="81"/>
            <rFont val="Tahoma"/>
            <charset val="1"/>
          </rPr>
          <t xml:space="preserve">
id 00080: empleados a jornada completa en una empresa con un puesto directivo, y de alta en la otra empresa a tiempo parcial como “Profesor” para remunerar las clases que daban en esa entidad. </t>
        </r>
      </text>
    </comment>
    <comment ref="A7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Arellano, Maria:</t>
        </r>
        <r>
          <rPr>
            <sz val="9"/>
            <color indexed="81"/>
            <rFont val="Tahoma"/>
            <charset val="1"/>
          </rPr>
          <t xml:space="preserve">
id 01433: empleado a jornada completa en una sociedad con un puesto directivo, y de alta en la otra empresa a tiempo parcial como “Profesor” para remunerar las clases que daban en esa entidad.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Bajas" description="Conexión a la consulta 'Bajas' en el libro." type="5" refreshedVersion="6" background="1" saveData="1">
    <dbPr connection="Provider=Microsoft.Mashup.OleDb.1;Data Source=$Workbook$;Location=Bajas;Extended Properties=&quot;&quot;" command="SELECT * FROM [Bajas]"/>
  </connection>
  <connection id="2" xr16:uid="{00000000-0015-0000-FFFF-FFFF01000000}" keepAlive="1" name="Consulta - Bajas (2)" description="Conexión a la consulta 'Bajas (2)' en el libro." type="5" refreshedVersion="0" background="1">
    <dbPr connection="Provider=Microsoft.Mashup.OleDb.1;Data Source=$Workbook$;Location=&quot;Bajas (2)&quot;;Extended Properties=&quot;&quot;" command="SELECT * FROM [Bajas (2)]"/>
  </connection>
  <connection id="3" xr16:uid="{00000000-0015-0000-FFFF-FFFF02000000}" keepAlive="1" name="Consulta - Conciliación" description="Conexión a la consulta 'Conciliación' en el libro." type="5" refreshedVersion="6" background="1">
    <dbPr connection="Provider=Microsoft.Mashup.OleDb.1;Data Source=$Workbook$;Location=Conciliación;Extended Properties=&quot;&quot;" command="SELECT * FROM [Conciliación]"/>
  </connection>
  <connection id="4" xr16:uid="{00000000-0015-0000-FFFF-FFFF03000000}" keepAlive="1" name="Consulta - Formación" description="Conexión a la consulta 'Formación' en el libro." type="5" refreshedVersion="6" background="1" saveData="1">
    <dbPr connection="Provider=Microsoft.Mashup.OleDb.1;Data Source=$Workbook$;Location=Formación;Extended Properties=&quot;&quot;" command="SELECT * FROM [Formación]"/>
  </connection>
  <connection id="5" xr16:uid="{00000000-0015-0000-FFFF-FFFF04000000}" keepAlive="1" name="Consulta - Formación (2)" description="Conexión a la consulta 'Formación (2)' en el libro." type="5" refreshedVersion="6" background="1">
    <dbPr connection="Provider=Microsoft.Mashup.OleDb.1;Data Source=$Workbook$;Location=Formación (2);Extended Properties=&quot;&quot;" command="SELECT * FROM [Formación (2)]"/>
  </connection>
  <connection id="6" xr16:uid="{00000000-0015-0000-FFFF-FFFF05000000}" keepAlive="1" name="Consulta - Formación (3)" description="Conexión a la consulta 'Formación (3)' en el libro." type="5" refreshedVersion="6" background="1">
    <dbPr connection="Provider=Microsoft.Mashup.OleDb.1;Data Source=$Workbook$;Location=Formación (3);Extended Properties=&quot;&quot;" command="SELECT * FROM [Formación (3)]"/>
  </connection>
  <connection id="7" xr16:uid="{00000000-0015-0000-FFFF-FFFF06000000}" keepAlive="1" name="Consulta - ID" description="Conexión a la consulta 'ID' en el libro." type="5" refreshedVersion="6" background="1" saveData="1">
    <dbPr connection="Provider=Microsoft.Mashup.OleDb.1;Data Source=$Workbook$;Location=ID;Extended Properties=&quot;&quot;" command="SELECT * FROM [ID]"/>
  </connection>
  <connection id="8" xr16:uid="{00000000-0015-0000-FFFF-FFFF07000000}" keepAlive="1" name="Consulta - Incorporaciones" description="Conexión a la consulta 'Incorporaciones' en el libro." type="5" refreshedVersion="6" background="1" saveData="1">
    <dbPr connection="Provider=Microsoft.Mashup.OleDb.1;Data Source=$Workbook$;Location=Incorporaciones;Extended Properties=&quot;&quot;" command="SELECT * FROM [Incorporaciones]"/>
  </connection>
  <connection id="9" xr16:uid="{00000000-0015-0000-FFFF-FFFF08000000}" keepAlive="1" name="Consulta - Incorporaciones (2)" description="Conexión a la consulta 'Incorporaciones (2)' en el libro." type="5" refreshedVersion="6" background="1" saveData="1">
    <dbPr connection="Provider=Microsoft.Mashup.OleDb.1;Data Source=$Workbook$;Location=&quot;Incorporaciones (2)&quot;;Extended Properties=&quot;&quot;" command="SELECT * FROM [Incorporaciones (2)]"/>
  </connection>
  <connection id="10" xr16:uid="{00000000-0015-0000-FFFF-FFFF09000000}" keepAlive="1" name="Consulta - Plantilla" description="Conexión a la consulta 'Plantilla' en el libro." type="5" refreshedVersion="6" background="1" saveData="1">
    <dbPr connection="Provider=Microsoft.Mashup.OleDb.1;Data Source=$Workbook$;Location=Plantilla;Extended Properties=&quot;&quot;" command="SELECT * FROM [Plantilla]"/>
  </connection>
  <connection id="11" xr16:uid="{00000000-0015-0000-FFFF-FFFF0A000000}" keepAlive="1" name="Consulta - Plantilla (12)" description="Conexión a la consulta 'Plantilla (12)' en el libro." type="5" refreshedVersion="6" background="1" saveData="1">
    <dbPr connection="Provider=Microsoft.Mashup.OleDb.1;Data Source=$Workbook$;Location=&quot;Plantilla (12)&quot;;Extended Properties=&quot;&quot;" command="SELECT * FROM [Plantilla (12)]"/>
  </connection>
  <connection id="12" xr16:uid="{00000000-0015-0000-FFFF-FFFF0B000000}" keepAlive="1" name="Consulta - Plantilla (2)" description="Conexión a la consulta 'Plantilla (2)' en el libro." type="5" refreshedVersion="6" background="1">
    <dbPr connection="Provider=Microsoft.Mashup.OleDb.1;Data Source=$Workbook$;Location=Plantilla (2);Extended Properties=&quot;&quot;" command="SELECT * FROM [Plantilla (2)]"/>
  </connection>
  <connection id="13" xr16:uid="{00000000-0015-0000-FFFF-FFFF0C000000}" keepAlive="1" name="Consulta - Plantilla (3)" description="Conexión a la consulta 'Plantilla (3)' en el libro." type="5" refreshedVersion="6" background="1">
    <dbPr connection="Provider=Microsoft.Mashup.OleDb.1;Data Source=$Workbook$;Location=Plantilla (3);Extended Properties=&quot;&quot;" command="SELECT * FROM [Plantilla (3)]"/>
  </connection>
  <connection id="14" xr16:uid="{00000000-0015-0000-FFFF-FFFF0D000000}" keepAlive="1" name="Consulta - Plantilla (4)" description="Conexión a la consulta 'Plantilla (4)' en el libro." type="5" refreshedVersion="6" background="1">
    <dbPr connection="Provider=Microsoft.Mashup.OleDb.1;Data Source=$Workbook$;Location=Plantilla (4);Extended Properties=&quot;&quot;" command="SELECT * FROM [Plantilla (4)]"/>
  </connection>
  <connection id="15" xr16:uid="{00000000-0015-0000-FFFF-FFFF0E000000}" keepAlive="1" name="Consulta - Plantilla (5)" description="Conexión a la consulta 'Plantilla (5)' en el libro." type="5" refreshedVersion="6" background="1">
    <dbPr connection="Provider=Microsoft.Mashup.OleDb.1;Data Source=$Workbook$;Location=Plantilla (5);Extended Properties=&quot;&quot;" command="SELECT * FROM [Plantilla (5)]"/>
  </connection>
  <connection id="16" xr16:uid="{00000000-0015-0000-FFFF-FFFF0F000000}" keepAlive="1" name="Consulta - Plantilla (6)" description="Conexión a la consulta 'Plantilla (6)' en el libro." type="5" refreshedVersion="6" background="1" saveData="1">
    <dbPr connection="Provider=Microsoft.Mashup.OleDb.1;Data Source=$Workbook$;Location=&quot;Plantilla (6)&quot;;Extended Properties=&quot;&quot;" command="SELECT * FROM [Plantilla (6)]"/>
  </connection>
  <connection id="17" xr16:uid="{00000000-0015-0000-FFFF-FFFF10000000}" keepAlive="1" name="Consulta - Plantilla (7)" description="Conexión a la consulta 'Plantilla (7)' en el libro." type="5" refreshedVersion="6" background="1" saveData="1">
    <dbPr connection="Provider=Microsoft.Mashup.OleDb.1;Data Source=$Workbook$;Location=&quot;Plantilla (7)&quot;;Extended Properties=&quot;&quot;" command="SELECT * FROM [Plantilla (7)]"/>
  </connection>
  <connection id="18" xr16:uid="{00000000-0015-0000-FFFF-FFFF11000000}" keepAlive="1" name="Consulta - Plantilla (8)" description="Conexión a la consulta 'Plantilla (8)' en el libro." type="5" refreshedVersion="6" background="1" saveData="1">
    <dbPr connection="Provider=Microsoft.Mashup.OleDb.1;Data Source=$Workbook$;Location=&quot;Plantilla (8)&quot;;Extended Properties=&quot;&quot;" command="SELECT * FROM [Plantilla (8)]"/>
  </connection>
  <connection id="19" xr16:uid="{00000000-0015-0000-FFFF-FFFF12000000}" keepAlive="1" name="Consulta - Plantilla (9)" description="Conexión a la consulta 'Plantilla (9)' en el libro." type="5" refreshedVersion="6" background="1" saveData="1">
    <dbPr connection="Provider=Microsoft.Mashup.OleDb.1;Data Source=$Workbook$;Location=&quot;Plantilla (9)&quot;;Extended Properties=&quot;&quot;" command="SELECT * FROM [Plantilla (9)]"/>
  </connection>
  <connection id="20" xr16:uid="{00000000-0015-0000-FFFF-FFFF13000000}" keepAlive="1" name="Consulta - Promoción" description="Conexión a la consulta 'Promoción' en el libro." type="5" refreshedVersion="6" background="1" saveData="1">
    <dbPr connection="Provider=Microsoft.Mashup.OleDb.1;Data Source=$Workbook$;Location=Promoción;Extended Properties=&quot;&quot;" command="SELECT * FROM [Promoción]"/>
  </connection>
  <connection id="21" xr16:uid="{00000000-0015-0000-FFFF-FFFF14000000}" keepAlive="1" name="Consulta - Promoción2" description="Conexión a la consulta 'Promoción2' en el libro." type="5" refreshedVersion="6" background="1" saveData="1">
    <dbPr connection="Provider=Microsoft.Mashup.OleDb.1;Data Source=$Workbook$;Location=Promoción2;Extended Properties=&quot;&quot;" command="SELECT * FROM [Promoción2]"/>
  </connection>
  <connection id="22" xr16:uid="{00000000-0015-0000-FFFF-FFFF15000000}" keepAlive="1" name="Consulta - Promoción2 (2)" description="Conexión a la consulta 'Promoción2 (2)' en el libro." type="5" refreshedVersion="6" background="1" saveData="1">
    <dbPr connection="Provider=Microsoft.Mashup.OleDb.1;Data Source=$Workbook$;Location=&quot;Promoción2 (2)&quot;;Extended Properties=&quot;&quot;" command="SELECT * FROM [Promoción2 (2)]"/>
  </connection>
  <connection id="23" xr16:uid="{00000000-0015-0000-FFFF-FFFF16000000}" keepAlive="1" name="Consulta - Tabla16" description="Conexión a la consulta 'Tabla16' en el libro." type="5" refreshedVersion="6" background="1">
    <dbPr connection="Provider=Microsoft.Mashup.OleDb.1;Data Source=$Workbook$;Location=Tabla16;Extended Properties=&quot;&quot;" command="SELECT * FROM [Tabla16]"/>
  </connection>
</connections>
</file>

<file path=xl/sharedStrings.xml><?xml version="1.0" encoding="utf-8"?>
<sst xmlns="http://schemas.openxmlformats.org/spreadsheetml/2006/main" count="33583" uniqueCount="3178">
  <si>
    <t>ID Empleado</t>
  </si>
  <si>
    <t>Género</t>
  </si>
  <si>
    <t>Tipo de contrato</t>
  </si>
  <si>
    <t>Tipo de jornada</t>
  </si>
  <si>
    <t>Régimen de trabajo a turnos</t>
  </si>
  <si>
    <t>Tipología de la formación</t>
  </si>
  <si>
    <t>Nombre del curso</t>
  </si>
  <si>
    <t>Modalidad</t>
  </si>
  <si>
    <t>Horas</t>
  </si>
  <si>
    <t>Convenio de aplicación</t>
  </si>
  <si>
    <t>Fecha de promoción</t>
  </si>
  <si>
    <t>Tipo de medida</t>
  </si>
  <si>
    <t>Provincia/ Zona</t>
  </si>
  <si>
    <t>Delegación/ CT</t>
  </si>
  <si>
    <t>Fecha de la formación</t>
  </si>
  <si>
    <t>Nombre de la medida</t>
  </si>
  <si>
    <t>Fecha de nacimiento</t>
  </si>
  <si>
    <t>Programas de desarrollo (tipo)</t>
  </si>
  <si>
    <t>Puesto</t>
  </si>
  <si>
    <t>No. de días de ausencia</t>
  </si>
  <si>
    <t>Representación de los trabajadores</t>
  </si>
  <si>
    <t>Tipo de promoción</t>
  </si>
  <si>
    <t>Modalidad de la promoción</t>
  </si>
  <si>
    <t>Horario de la formación</t>
  </si>
  <si>
    <t>Verificación ID</t>
  </si>
  <si>
    <t>Fecha de la medida</t>
  </si>
  <si>
    <t>Sociedad</t>
  </si>
  <si>
    <t>Forma de retribución</t>
  </si>
  <si>
    <t>Dinero</t>
  </si>
  <si>
    <t>En especie</t>
  </si>
  <si>
    <t>Tipo de retribución</t>
  </si>
  <si>
    <t>Salario Base</t>
  </si>
  <si>
    <t>Complemento Salarial</t>
  </si>
  <si>
    <t>Complemento Extrasalarial</t>
  </si>
  <si>
    <t>Normalizable</t>
  </si>
  <si>
    <t>Sí</t>
  </si>
  <si>
    <t>No</t>
  </si>
  <si>
    <t>Nombre concepto retributivo</t>
  </si>
  <si>
    <t>Forma ret.</t>
  </si>
  <si>
    <t>Tipo</t>
  </si>
  <si>
    <t>Causa de la ausencia</t>
  </si>
  <si>
    <t>Fecha de corte</t>
  </si>
  <si>
    <t>Comité de Dirección</t>
  </si>
  <si>
    <t>% Jornada</t>
  </si>
  <si>
    <t>% Jornada reducida</t>
  </si>
  <si>
    <t>descripción concepto (convenio, empresa…)</t>
  </si>
  <si>
    <t>Nivel de estudios</t>
  </si>
  <si>
    <t>Nivel PIV (IPE)</t>
  </si>
  <si>
    <t>Depto/ Área</t>
  </si>
  <si>
    <t>Acuerdo Teletrabajo</t>
  </si>
  <si>
    <t xml:space="preserve">ID </t>
  </si>
  <si>
    <t>Estado Civil</t>
  </si>
  <si>
    <t xml:space="preserve">N. Personas dependientes </t>
  </si>
  <si>
    <t>Fecha de baja</t>
  </si>
  <si>
    <t>N. Personas Dependientes</t>
  </si>
  <si>
    <t>ID</t>
  </si>
  <si>
    <t>N. veces paga</t>
  </si>
  <si>
    <t>Anualizable</t>
  </si>
  <si>
    <t xml:space="preserve">Salario Base </t>
  </si>
  <si>
    <t>Complementos Salariales (anualizables)</t>
  </si>
  <si>
    <t>Complementos salariales (un solo pago)</t>
  </si>
  <si>
    <t>Antigüedad</t>
  </si>
  <si>
    <t>Retribución Variable</t>
  </si>
  <si>
    <t>Otros conceptos</t>
  </si>
  <si>
    <t>Regularización 2</t>
  </si>
  <si>
    <t>Estructura de Plantilla, Selección y Condiciones de Trabajo</t>
  </si>
  <si>
    <t xml:space="preserve">Detalle Conceptos Retributivos </t>
  </si>
  <si>
    <t>Bajas y Excedencias</t>
  </si>
  <si>
    <t>Motivo de baja (indicar excedencias)</t>
  </si>
  <si>
    <t xml:space="preserve">Información General </t>
  </si>
  <si>
    <t>Beneficios Sociales</t>
  </si>
  <si>
    <t>Extrasalariales</t>
  </si>
  <si>
    <t>Pluses (Convenio)</t>
  </si>
  <si>
    <t>Base 3</t>
  </si>
  <si>
    <t>CS5</t>
  </si>
  <si>
    <t>CS6</t>
  </si>
  <si>
    <t>CS7</t>
  </si>
  <si>
    <t>CS8</t>
  </si>
  <si>
    <t>Puesto anterior</t>
  </si>
  <si>
    <t>Puesto actual</t>
  </si>
  <si>
    <t>Área/ Departamento</t>
  </si>
  <si>
    <t>Área/Departamento</t>
  </si>
  <si>
    <t>Tipo de Contrato</t>
  </si>
  <si>
    <t>Nivel Organizativo/ Cat Conv</t>
  </si>
  <si>
    <t>Medidas Conciliación (paternidad/maternidad/ permisos y excedencias)</t>
  </si>
  <si>
    <t xml:space="preserve">% jornada </t>
  </si>
  <si>
    <t>Nivel Valoración 
(IPE)</t>
  </si>
  <si>
    <t>Fecha Baja</t>
  </si>
  <si>
    <t>Retribución anual efectiva (lo realmente percibido)</t>
  </si>
  <si>
    <t>Grupo o categoría profesional</t>
  </si>
  <si>
    <t>Fecha alta</t>
  </si>
  <si>
    <t>Fecha de alta</t>
  </si>
  <si>
    <t>Grupo o Categoría de Convenio</t>
  </si>
  <si>
    <t>Motivo de jornada reducida</t>
  </si>
  <si>
    <t>Nivel  Organizativo/ Grupo Convenio</t>
  </si>
  <si>
    <t>% reducción de jornada</t>
  </si>
  <si>
    <t>Motivo de reducción de jornada</t>
  </si>
  <si>
    <t>Nivel Org./Nivel Jerárquico</t>
  </si>
  <si>
    <t>Complementos Extrasalariales</t>
  </si>
  <si>
    <t>Pluses</t>
  </si>
  <si>
    <t>Especie</t>
  </si>
  <si>
    <t>Formación (últimos años)</t>
  </si>
  <si>
    <t>Ausencias y Bajas temporales (enfermedad, accidente…)</t>
  </si>
  <si>
    <t>Promociones (últimos 4 años)</t>
  </si>
  <si>
    <t>Complementos Puesto</t>
  </si>
  <si>
    <t>Complementos Personales</t>
  </si>
  <si>
    <t>Horas Extraordinarias</t>
  </si>
  <si>
    <t>00002</t>
  </si>
  <si>
    <t>00003</t>
  </si>
  <si>
    <t>00005</t>
  </si>
  <si>
    <t>00008</t>
  </si>
  <si>
    <t>00009</t>
  </si>
  <si>
    <t>00011</t>
  </si>
  <si>
    <t>00012</t>
  </si>
  <si>
    <t>00013</t>
  </si>
  <si>
    <t>00014</t>
  </si>
  <si>
    <t>00016</t>
  </si>
  <si>
    <t>00018</t>
  </si>
  <si>
    <t>00023</t>
  </si>
  <si>
    <t>00024</t>
  </si>
  <si>
    <t>00026</t>
  </si>
  <si>
    <t>00027</t>
  </si>
  <si>
    <t>00029</t>
  </si>
  <si>
    <t>00031</t>
  </si>
  <si>
    <t>00033</t>
  </si>
  <si>
    <t>00035</t>
  </si>
  <si>
    <t>00039</t>
  </si>
  <si>
    <t>00042</t>
  </si>
  <si>
    <t>00044</t>
  </si>
  <si>
    <t>00046</t>
  </si>
  <si>
    <t>00047</t>
  </si>
  <si>
    <t>00051</t>
  </si>
  <si>
    <t>00052</t>
  </si>
  <si>
    <t>00053</t>
  </si>
  <si>
    <t>00054</t>
  </si>
  <si>
    <t>01368</t>
  </si>
  <si>
    <t>00056</t>
  </si>
  <si>
    <t>00057</t>
  </si>
  <si>
    <t>00060</t>
  </si>
  <si>
    <t>00065</t>
  </si>
  <si>
    <t>01369</t>
  </si>
  <si>
    <t>00068</t>
  </si>
  <si>
    <t>00069</t>
  </si>
  <si>
    <t>00070</t>
  </si>
  <si>
    <t>00071</t>
  </si>
  <si>
    <t>00072</t>
  </si>
  <si>
    <t>00080</t>
  </si>
  <si>
    <t>00081</t>
  </si>
  <si>
    <t>00082</t>
  </si>
  <si>
    <t>00083</t>
  </si>
  <si>
    <t>00085</t>
  </si>
  <si>
    <t>01375</t>
  </si>
  <si>
    <t>01376</t>
  </si>
  <si>
    <t>01377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</si>
  <si>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</si>
  <si>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</si>
  <si>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</si>
  <si>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</si>
  <si>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</si>
  <si>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</si>
  <si>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</si>
  <si>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</si>
  <si>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</si>
  <si>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00097</t>
  </si>
  <si>
    <t>01378</t>
  </si>
  <si>
    <t>01379</t>
  </si>
  <si>
    <t>00099</t>
  </si>
  <si>
    <t>00100</t>
  </si>
  <si>
    <t>01380</t>
  </si>
  <si>
    <t>01381</t>
  </si>
  <si>
    <t>01382</t>
  </si>
  <si>
    <t>00105</t>
  </si>
  <si>
    <t>00108</t>
  </si>
  <si>
    <t>00109</t>
  </si>
  <si>
    <t>00110</t>
  </si>
  <si>
    <t>00111</t>
  </si>
  <si>
    <t>00113</t>
  </si>
  <si>
    <t>00115</t>
  </si>
  <si>
    <t>01385</t>
  </si>
  <si>
    <t>01387</t>
  </si>
  <si>
    <t>01388</t>
  </si>
  <si>
    <t>00117</t>
  </si>
  <si>
    <t>00118</t>
  </si>
  <si>
    <t>00119</t>
  </si>
  <si>
    <t>00120</t>
  </si>
  <si>
    <t>00121</t>
  </si>
  <si>
    <t>00123</t>
  </si>
  <si>
    <t>00126</t>
  </si>
  <si>
    <t>00127</t>
  </si>
  <si>
    <t>01390</t>
  </si>
  <si>
    <t>00133</t>
  </si>
  <si>
    <t>00134</t>
  </si>
  <si>
    <t>00135</t>
  </si>
  <si>
    <t>00137</t>
  </si>
  <si>
    <t>00138</t>
  </si>
  <si>
    <t>00139</t>
  </si>
  <si>
    <t>00142</t>
  </si>
  <si>
    <t>00144</t>
  </si>
  <si>
    <t>01392</t>
  </si>
  <si>
    <t>00146</t>
  </si>
  <si>
    <t>00150</t>
  </si>
  <si>
    <t>00147</t>
  </si>
  <si>
    <t>00148</t>
  </si>
  <si>
    <t>00151</t>
  </si>
  <si>
    <t>00152</t>
  </si>
  <si>
    <t>01395</t>
  </si>
  <si>
    <t>00153</t>
  </si>
  <si>
    <t>00155</t>
  </si>
  <si>
    <t>00156</t>
  </si>
  <si>
    <t>01396</t>
  </si>
  <si>
    <t>00157</t>
  </si>
  <si>
    <t>00158</t>
  </si>
  <si>
    <t>00159</t>
  </si>
  <si>
    <t>00160</t>
  </si>
  <si>
    <t>01397</t>
  </si>
  <si>
    <t>00161</t>
  </si>
  <si>
    <t>00162</t>
  </si>
  <si>
    <t>00164</t>
  </si>
  <si>
    <t>00165</t>
  </si>
  <si>
    <t>01804</t>
  </si>
  <si>
    <t>00167</t>
  </si>
  <si>
    <t>00169</t>
  </si>
  <si>
    <t>00170</t>
  </si>
  <si>
    <t>01398</t>
  </si>
  <si>
    <t>00172</t>
  </si>
  <si>
    <t>00173</t>
  </si>
  <si>
    <t>00174</t>
  </si>
  <si>
    <t>00192</t>
  </si>
  <si>
    <t>00177</t>
  </si>
  <si>
    <t>01399</t>
  </si>
  <si>
    <t>01400</t>
  </si>
  <si>
    <t>01401</t>
  </si>
  <si>
    <t>01402</t>
  </si>
  <si>
    <t>00186</t>
  </si>
  <si>
    <t>00187</t>
  </si>
  <si>
    <t>00188</t>
  </si>
  <si>
    <t>00190</t>
  </si>
  <si>
    <t>00191</t>
  </si>
  <si>
    <t>01403</t>
  </si>
  <si>
    <t>01404</t>
  </si>
  <si>
    <t>00199</t>
  </si>
  <si>
    <t>00200</t>
  </si>
  <si>
    <t>00201</t>
  </si>
  <si>
    <t>00205</t>
  </si>
  <si>
    <t>00208</t>
  </si>
  <si>
    <t>00211</t>
  </si>
  <si>
    <t>00212</t>
  </si>
  <si>
    <t>00213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</si>
  <si>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</si>
  <si>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</si>
  <si>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</si>
  <si>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</si>
  <si>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</si>
  <si>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</si>
  <si>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</si>
  <si>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</si>
  <si>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</si>
  <si>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</si>
  <si>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00226</t>
  </si>
  <si>
    <t>00227</t>
  </si>
  <si>
    <t>01860</t>
  </si>
  <si>
    <t>00230</t>
  </si>
  <si>
    <t>00233</t>
  </si>
  <si>
    <t>01406</t>
  </si>
  <si>
    <t>01407</t>
  </si>
  <si>
    <t>00231</t>
  </si>
  <si>
    <t>00234</t>
  </si>
  <si>
    <t>00235</t>
  </si>
  <si>
    <t>00236</t>
  </si>
  <si>
    <t>00240</t>
  </si>
  <si>
    <t>00241</t>
  </si>
  <si>
    <t>01408</t>
  </si>
  <si>
    <t>01409</t>
  </si>
  <si>
    <t>01410</t>
  </si>
  <si>
    <t>00242</t>
  </si>
  <si>
    <t>00243</t>
  </si>
  <si>
    <t>00244</t>
  </si>
  <si>
    <t>00246</t>
  </si>
  <si>
    <t>00247</t>
  </si>
  <si>
    <t>00248</t>
  </si>
  <si>
    <t>00250</t>
  </si>
  <si>
    <t>00251</t>
  </si>
  <si>
    <t>00256</t>
  </si>
  <si>
    <t>00259</t>
  </si>
  <si>
    <t>00260</t>
  </si>
  <si>
    <t>01413</t>
  </si>
  <si>
    <t>00261</t>
  </si>
  <si>
    <t>00262</t>
  </si>
  <si>
    <t>00263</t>
  </si>
  <si>
    <t>00265</t>
  </si>
  <si>
    <t>00267</t>
  </si>
  <si>
    <t>00268</t>
  </si>
  <si>
    <t>00270</t>
  </si>
  <si>
    <t>00271</t>
  </si>
  <si>
    <t>00272</t>
  </si>
  <si>
    <t>01415</t>
  </si>
  <si>
    <t>00275</t>
  </si>
  <si>
    <t>00276</t>
  </si>
  <si>
    <t>00278</t>
  </si>
  <si>
    <t>00279</t>
  </si>
  <si>
    <t>00282</t>
  </si>
  <si>
    <t>00285</t>
  </si>
  <si>
    <t>00287</t>
  </si>
  <si>
    <t>00288</t>
  </si>
  <si>
    <t>00289</t>
  </si>
  <si>
    <t>00292</t>
  </si>
  <si>
    <t>00294</t>
  </si>
  <si>
    <t>00281</t>
  </si>
  <si>
    <t>00295</t>
  </si>
  <si>
    <t>00298</t>
  </si>
  <si>
    <t>00301</t>
  </si>
  <si>
    <t>00302</t>
  </si>
  <si>
    <t>00303</t>
  </si>
  <si>
    <t>00305</t>
  </si>
  <si>
    <t>01869</t>
  </si>
  <si>
    <t>00312</t>
  </si>
  <si>
    <t>00314</t>
  </si>
  <si>
    <t>01417</t>
  </si>
  <si>
    <t>00315</t>
  </si>
  <si>
    <t>00319</t>
  </si>
  <si>
    <t>01418</t>
  </si>
  <si>
    <t>01420</t>
  </si>
  <si>
    <t>01421</t>
  </si>
  <si>
    <t>01422</t>
  </si>
  <si>
    <t>01806</t>
  </si>
  <si>
    <t>00327</t>
  </si>
  <si>
    <t>00330</t>
  </si>
  <si>
    <t>00331</t>
  </si>
  <si>
    <t>00332</t>
  </si>
  <si>
    <t>00333</t>
  </si>
  <si>
    <t>00334</t>
  </si>
  <si>
    <t>00335</t>
  </si>
  <si>
    <t>00337</t>
  </si>
  <si>
    <t>00338</t>
  </si>
  <si>
    <t>00343</t>
  </si>
  <si>
    <t>01423</t>
  </si>
  <si>
    <t>00345</t>
  </si>
  <si>
    <t>01912</t>
  </si>
  <si>
    <t>00349</t>
  </si>
  <si>
    <t>00355</t>
  </si>
  <si>
    <t>00357</t>
  </si>
  <si>
    <t>00359</t>
  </si>
  <si>
    <t>00363</t>
  </si>
  <si>
    <t>00364</t>
  </si>
  <si>
    <t>01426</t>
  </si>
  <si>
    <t>01427</t>
  </si>
  <si>
    <t>00368</t>
  </si>
  <si>
    <t>01428</t>
  </si>
  <si>
    <t>01429</t>
  </si>
  <si>
    <t>01430</t>
  </si>
  <si>
    <t>00378</t>
  </si>
  <si>
    <t>00383</t>
  </si>
  <si>
    <t>00385</t>
  </si>
  <si>
    <t>00389</t>
  </si>
  <si>
    <t>00390</t>
  </si>
  <si>
    <t>00392</t>
  </si>
  <si>
    <t>00400</t>
  </si>
  <si>
    <t>00401</t>
  </si>
  <si>
    <t>00404</t>
  </si>
  <si>
    <t>01433</t>
  </si>
  <si>
    <t>01434</t>
  </si>
  <si>
    <t>01435</t>
  </si>
  <si>
    <t>01436</t>
  </si>
  <si>
    <t>01437</t>
  </si>
  <si>
    <t>00416</t>
  </si>
  <si>
    <t>00418</t>
  </si>
  <si>
    <t>00420</t>
  </si>
  <si>
    <t>01438</t>
  </si>
  <si>
    <t>01439</t>
  </si>
  <si>
    <t>00426</t>
  </si>
  <si>
    <t>01870</t>
  </si>
  <si>
    <t>00431</t>
  </si>
  <si>
    <t>00432</t>
  </si>
  <si>
    <t>01441</t>
  </si>
  <si>
    <t>00433</t>
  </si>
  <si>
    <t>01442</t>
  </si>
  <si>
    <t>00439</t>
  </si>
  <si>
    <t>00441</t>
  </si>
  <si>
    <t>00445</t>
  </si>
  <si>
    <t>00448</t>
  </si>
  <si>
    <t>00450</t>
  </si>
  <si>
    <t>00454</t>
  </si>
  <si>
    <t>01444</t>
  </si>
  <si>
    <t>01445</t>
  </si>
  <si>
    <t>01809</t>
  </si>
  <si>
    <t>00458</t>
  </si>
  <si>
    <t>00459</t>
  </si>
  <si>
    <t>00464</t>
  </si>
  <si>
    <t>00466</t>
  </si>
  <si>
    <t>00467</t>
  </si>
  <si>
    <t>01446</t>
  </si>
  <si>
    <t>00470</t>
  </si>
  <si>
    <t>00471</t>
  </si>
  <si>
    <t>00476</t>
  </si>
  <si>
    <t>00479</t>
  </si>
  <si>
    <t>00480</t>
  </si>
  <si>
    <t>01447</t>
  </si>
  <si>
    <t>00482</t>
  </si>
  <si>
    <t>00483</t>
  </si>
  <si>
    <t>00485</t>
  </si>
  <si>
    <t>00486</t>
  </si>
  <si>
    <t>01449</t>
  </si>
  <si>
    <t>00491</t>
  </si>
  <si>
    <t>01450</t>
  </si>
  <si>
    <t>00492</t>
  </si>
  <si>
    <t>00501</t>
  </si>
  <si>
    <t>00504</t>
  </si>
  <si>
    <t>01453</t>
  </si>
  <si>
    <t>00516</t>
  </si>
  <si>
    <t>00517</t>
  </si>
  <si>
    <t>00518</t>
  </si>
  <si>
    <t>00527</t>
  </si>
  <si>
    <t>00529</t>
  </si>
  <si>
    <t>00534</t>
  </si>
  <si>
    <t>00536</t>
  </si>
  <si>
    <t>00538</t>
  </si>
  <si>
    <t>01457</t>
  </si>
  <si>
    <t>00550</t>
  </si>
  <si>
    <t>00552</t>
  </si>
  <si>
    <t>00554</t>
  </si>
  <si>
    <t>01458</t>
  </si>
  <si>
    <t>01460</t>
  </si>
  <si>
    <t>01461</t>
  </si>
  <si>
    <t>01463</t>
  </si>
  <si>
    <t>01464</t>
  </si>
  <si>
    <t>00557</t>
  </si>
  <si>
    <t>00559</t>
  </si>
  <si>
    <t>00566</t>
  </si>
  <si>
    <t>01465</t>
  </si>
  <si>
    <t>00576</t>
  </si>
  <si>
    <t>00578</t>
  </si>
  <si>
    <t>00586</t>
  </si>
  <si>
    <t>00588</t>
  </si>
  <si>
    <t>00590</t>
  </si>
  <si>
    <t>00597</t>
  </si>
  <si>
    <t>00608</t>
  </si>
  <si>
    <t>01468</t>
  </si>
  <si>
    <t>00614</t>
  </si>
  <si>
    <t>01469</t>
  </si>
  <si>
    <t>00618</t>
  </si>
  <si>
    <t>00621</t>
  </si>
  <si>
    <t>01871</t>
  </si>
  <si>
    <t>00629</t>
  </si>
  <si>
    <t>01471</t>
  </si>
  <si>
    <t>00638</t>
  </si>
  <si>
    <t>00644</t>
  </si>
  <si>
    <t>00641</t>
  </si>
  <si>
    <t>00645</t>
  </si>
  <si>
    <t>01473</t>
  </si>
  <si>
    <t>00646</t>
  </si>
  <si>
    <t>00647</t>
  </si>
  <si>
    <t>00656</t>
  </si>
  <si>
    <t>00663</t>
  </si>
  <si>
    <t>01474</t>
  </si>
  <si>
    <t>00670</t>
  </si>
  <si>
    <t>00681</t>
  </si>
  <si>
    <t>01476</t>
  </si>
  <si>
    <t>00297</t>
  </si>
  <si>
    <t>00687</t>
  </si>
  <si>
    <t>00692</t>
  </si>
  <si>
    <t>00695</t>
  </si>
  <si>
    <t>01478</t>
  </si>
  <si>
    <t>01481</t>
  </si>
  <si>
    <t>01486</t>
  </si>
  <si>
    <t>01487</t>
  </si>
  <si>
    <t>00701</t>
  </si>
  <si>
    <t>00705</t>
  </si>
  <si>
    <t>00711</t>
  </si>
  <si>
    <t>00712</t>
  </si>
  <si>
    <t>01489</t>
  </si>
  <si>
    <t>01490</t>
  </si>
  <si>
    <t>00717</t>
  </si>
  <si>
    <t>00719</t>
  </si>
  <si>
    <t>01492</t>
  </si>
  <si>
    <t>00723</t>
  </si>
  <si>
    <t>01493</t>
  </si>
  <si>
    <t>00730</t>
  </si>
  <si>
    <t>01495</t>
  </si>
  <si>
    <t>00739</t>
  </si>
  <si>
    <t>00840</t>
  </si>
  <si>
    <t>01500</t>
  </si>
  <si>
    <t>01501</t>
  </si>
  <si>
    <t>01502</t>
  </si>
  <si>
    <t>00768</t>
  </si>
  <si>
    <t>01503</t>
  </si>
  <si>
    <t>00776</t>
  </si>
  <si>
    <t>00777</t>
  </si>
  <si>
    <t>00779</t>
  </si>
  <si>
    <t>00789</t>
  </si>
  <si>
    <t>00795</t>
  </si>
  <si>
    <t>00796</t>
  </si>
  <si>
    <t>00800</t>
  </si>
  <si>
    <t>00803</t>
  </si>
  <si>
    <t>00806</t>
  </si>
  <si>
    <t>00809</t>
  </si>
  <si>
    <t>00819</t>
  </si>
  <si>
    <t>00821</t>
  </si>
  <si>
    <t>00822</t>
  </si>
  <si>
    <t>01508</t>
  </si>
  <si>
    <t>00830</t>
  </si>
  <si>
    <t>00832</t>
  </si>
  <si>
    <t>00835</t>
  </si>
  <si>
    <t>01510</t>
  </si>
  <si>
    <t>01511</t>
  </si>
  <si>
    <t>01513</t>
  </si>
  <si>
    <t>01514</t>
  </si>
  <si>
    <t>01515</t>
  </si>
  <si>
    <t>01516</t>
  </si>
  <si>
    <t>01517</t>
  </si>
  <si>
    <t>01518</t>
  </si>
  <si>
    <t>01519</t>
  </si>
  <si>
    <t>01522</t>
  </si>
  <si>
    <t>01523</t>
  </si>
  <si>
    <t>00856</t>
  </si>
  <si>
    <t>01525</t>
  </si>
  <si>
    <t>00858</t>
  </si>
  <si>
    <t>01527</t>
  </si>
  <si>
    <t>00845</t>
  </si>
  <si>
    <t>01873</t>
  </si>
  <si>
    <t>00867</t>
  </si>
  <si>
    <t>00868</t>
  </si>
  <si>
    <t>00873</t>
  </si>
  <si>
    <t>00874</t>
  </si>
  <si>
    <t>00857</t>
  </si>
  <si>
    <t>00883</t>
  </si>
  <si>
    <t>00885</t>
  </si>
  <si>
    <t>00891</t>
  </si>
  <si>
    <t>00892</t>
  </si>
  <si>
    <t>00894</t>
  </si>
  <si>
    <t>00896</t>
  </si>
  <si>
    <t>00897</t>
  </si>
  <si>
    <t>00900</t>
  </si>
  <si>
    <t>00941</t>
  </si>
  <si>
    <t>01537</t>
  </si>
  <si>
    <t>00909</t>
  </si>
  <si>
    <t>00911</t>
  </si>
  <si>
    <t>00912</t>
  </si>
  <si>
    <t>00913</t>
  </si>
  <si>
    <t>00914</t>
  </si>
  <si>
    <t>00917</t>
  </si>
  <si>
    <t>01539</t>
  </si>
  <si>
    <t>01542</t>
  </si>
  <si>
    <t>01543</t>
  </si>
  <si>
    <t>01544</t>
  </si>
  <si>
    <t>01545</t>
  </si>
  <si>
    <t>01546</t>
  </si>
  <si>
    <t>01547</t>
  </si>
  <si>
    <t>01550</t>
  </si>
  <si>
    <t>00926</t>
  </si>
  <si>
    <t>00930</t>
  </si>
  <si>
    <t>01554</t>
  </si>
  <si>
    <t>00933</t>
  </si>
  <si>
    <t>01558</t>
  </si>
  <si>
    <t>00938</t>
  </si>
  <si>
    <t>00939</t>
  </si>
  <si>
    <t>00940</t>
  </si>
  <si>
    <t>00944</t>
  </si>
  <si>
    <t>00945</t>
  </si>
  <si>
    <t>00947</t>
  </si>
  <si>
    <t>00950</t>
  </si>
  <si>
    <t>01561</t>
  </si>
  <si>
    <t>00951</t>
  </si>
  <si>
    <t>00955</t>
  </si>
  <si>
    <t>00956</t>
  </si>
  <si>
    <t>01564</t>
  </si>
  <si>
    <t>00958</t>
  </si>
  <si>
    <t>00986</t>
  </si>
  <si>
    <t>00959</t>
  </si>
  <si>
    <t>00960</t>
  </si>
  <si>
    <t>01565</t>
  </si>
  <si>
    <t>00971</t>
  </si>
  <si>
    <t>01567</t>
  </si>
  <si>
    <t>00976</t>
  </si>
  <si>
    <t>00978</t>
  </si>
  <si>
    <t>00979</t>
  </si>
  <si>
    <t>01568</t>
  </si>
  <si>
    <t>00981</t>
  </si>
  <si>
    <t>01569</t>
  </si>
  <si>
    <t>00985</t>
  </si>
  <si>
    <t>01571</t>
  </si>
  <si>
    <t>00988</t>
  </si>
  <si>
    <t>00993</t>
  </si>
  <si>
    <t>00994</t>
  </si>
  <si>
    <t>00995</t>
  </si>
  <si>
    <t>01001</t>
  </si>
  <si>
    <t>01004</t>
  </si>
  <si>
    <t>01006</t>
  </si>
  <si>
    <t>01579</t>
  </si>
  <si>
    <t>01580</t>
  </si>
  <si>
    <t>01581</t>
  </si>
  <si>
    <t>01582</t>
  </si>
  <si>
    <t>01583</t>
  </si>
  <si>
    <t>01584</t>
  </si>
  <si>
    <t>01585</t>
  </si>
  <si>
    <t>01586</t>
  </si>
  <si>
    <t>01633</t>
  </si>
  <si>
    <t>01011</t>
  </si>
  <si>
    <t>01603</t>
  </si>
  <si>
    <t>01019</t>
  </si>
  <si>
    <t>01021</t>
  </si>
  <si>
    <t>01023</t>
  </si>
  <si>
    <t>01026</t>
  </si>
  <si>
    <t>01027</t>
  </si>
  <si>
    <t>01030</t>
  </si>
  <si>
    <t>01032</t>
  </si>
  <si>
    <t>01034</t>
  </si>
  <si>
    <t>01035</t>
  </si>
  <si>
    <t>01040</t>
  </si>
  <si>
    <t>01042</t>
  </si>
  <si>
    <t>01046</t>
  </si>
  <si>
    <t>01608</t>
  </si>
  <si>
    <t>01051</t>
  </si>
  <si>
    <t>01038</t>
  </si>
  <si>
    <t>01055</t>
  </si>
  <si>
    <t>01059</t>
  </si>
  <si>
    <t>01616</t>
  </si>
  <si>
    <t>01061</t>
  </si>
  <si>
    <t>01062</t>
  </si>
  <si>
    <t>01064</t>
  </si>
  <si>
    <t>01066</t>
  </si>
  <si>
    <t>01618</t>
  </si>
  <si>
    <t>01619</t>
  </si>
  <si>
    <t>01072</t>
  </si>
  <si>
    <t>01076</t>
  </si>
  <si>
    <t>01077</t>
  </si>
  <si>
    <t>01082</t>
  </si>
  <si>
    <t>01086</t>
  </si>
  <si>
    <t>01088</t>
  </si>
  <si>
    <t>01092</t>
  </si>
  <si>
    <t>01097</t>
  </si>
  <si>
    <t>01635</t>
  </si>
  <si>
    <t>01122</t>
  </si>
  <si>
    <t>01101</t>
  </si>
  <si>
    <t>01103</t>
  </si>
  <si>
    <t>01107</t>
  </si>
  <si>
    <t>01698</t>
  </si>
  <si>
    <t>01643</t>
  </si>
  <si>
    <t>01112</t>
  </si>
  <si>
    <t>01117</t>
  </si>
  <si>
    <t>01118</t>
  </si>
  <si>
    <t>01119</t>
  </si>
  <si>
    <t>01649</t>
  </si>
  <si>
    <t>01123</t>
  </si>
  <si>
    <t>01126</t>
  </si>
  <si>
    <t>01128</t>
  </si>
  <si>
    <t>01129</t>
  </si>
  <si>
    <t>01131</t>
  </si>
  <si>
    <t>01133</t>
  </si>
  <si>
    <t>01135</t>
  </si>
  <si>
    <t>01137</t>
  </si>
  <si>
    <t>01138</t>
  </si>
  <si>
    <t>01650</t>
  </si>
  <si>
    <t>01651</t>
  </si>
  <si>
    <t>01652</t>
  </si>
  <si>
    <t>01653</t>
  </si>
  <si>
    <t>01654</t>
  </si>
  <si>
    <t>01659</t>
  </si>
  <si>
    <t>01660</t>
  </si>
  <si>
    <t>01661</t>
  </si>
  <si>
    <t>01662</t>
  </si>
  <si>
    <t>01663</t>
  </si>
  <si>
    <t>01141</t>
  </si>
  <si>
    <t>01666</t>
  </si>
  <si>
    <t>01143</t>
  </si>
  <si>
    <t>01145</t>
  </si>
  <si>
    <t>01147</t>
  </si>
  <si>
    <t>01671</t>
  </si>
  <si>
    <t>01149</t>
  </si>
  <si>
    <t>01875</t>
  </si>
  <si>
    <t>01676</t>
  </si>
  <si>
    <t>01154</t>
  </si>
  <si>
    <t>01155</t>
  </si>
  <si>
    <t>01157</t>
  </si>
  <si>
    <t>01677</t>
  </si>
  <si>
    <t>01678</t>
  </si>
  <si>
    <t>01161</t>
  </si>
  <si>
    <t>01680</t>
  </si>
  <si>
    <t>01166</t>
  </si>
  <si>
    <t>01681</t>
  </si>
  <si>
    <t>01168</t>
  </si>
  <si>
    <t>01171</t>
  </si>
  <si>
    <t>01174</t>
  </si>
  <si>
    <t>01685</t>
  </si>
  <si>
    <t>01686</t>
  </si>
  <si>
    <t>01687</t>
  </si>
  <si>
    <t>01689</t>
  </si>
  <si>
    <t>01690</t>
  </si>
  <si>
    <t>01185</t>
  </si>
  <si>
    <t>01186</t>
  </si>
  <si>
    <t>01192</t>
  </si>
  <si>
    <t>01193</t>
  </si>
  <si>
    <t>01195</t>
  </si>
  <si>
    <t>01197</t>
  </si>
  <si>
    <t>01198</t>
  </si>
  <si>
    <t>01200</t>
  </si>
  <si>
    <t>01207</t>
  </si>
  <si>
    <t>01215</t>
  </si>
  <si>
    <t>01216</t>
  </si>
  <si>
    <t>01710</t>
  </si>
  <si>
    <t>01217</t>
  </si>
  <si>
    <t>01222</t>
  </si>
  <si>
    <t>01297</t>
  </si>
  <si>
    <t>01224</t>
  </si>
  <si>
    <t>00678</t>
  </si>
  <si>
    <t>01225</t>
  </si>
  <si>
    <t>01226</t>
  </si>
  <si>
    <t>01228</t>
  </si>
  <si>
    <t>01230</t>
  </si>
  <si>
    <t>01231</t>
  </si>
  <si>
    <t>01238</t>
  </si>
  <si>
    <t>01239</t>
  </si>
  <si>
    <t>01242</t>
  </si>
  <si>
    <t>01244</t>
  </si>
  <si>
    <t>01245</t>
  </si>
  <si>
    <t>01249</t>
  </si>
  <si>
    <t>01724</t>
  </si>
  <si>
    <t>01725</t>
  </si>
  <si>
    <t>01726</t>
  </si>
  <si>
    <t>01727</t>
  </si>
  <si>
    <t>01777</t>
  </si>
  <si>
    <t>01250</t>
  </si>
  <si>
    <t>01251</t>
  </si>
  <si>
    <t>01252</t>
  </si>
  <si>
    <t>01254</t>
  </si>
  <si>
    <t>01734</t>
  </si>
  <si>
    <t>01255</t>
  </si>
  <si>
    <t>01257</t>
  </si>
  <si>
    <t>01259</t>
  </si>
  <si>
    <t>01741</t>
  </si>
  <si>
    <t>01271</t>
  </si>
  <si>
    <t>01746</t>
  </si>
  <si>
    <t>01273</t>
  </si>
  <si>
    <t>01274</t>
  </si>
  <si>
    <t>01276</t>
  </si>
  <si>
    <t>01747</t>
  </si>
  <si>
    <t>01278</t>
  </si>
  <si>
    <t>01282</t>
  </si>
  <si>
    <t>01283</t>
  </si>
  <si>
    <t>01290</t>
  </si>
  <si>
    <t>01755</t>
  </si>
  <si>
    <t>01293</t>
  </si>
  <si>
    <t>01756</t>
  </si>
  <si>
    <t>01761</t>
  </si>
  <si>
    <t>01762</t>
  </si>
  <si>
    <t>01306</t>
  </si>
  <si>
    <t>01763</t>
  </si>
  <si>
    <t>01767</t>
  </si>
  <si>
    <t>01314</t>
  </si>
  <si>
    <t>01316</t>
  </si>
  <si>
    <t>01320</t>
  </si>
  <si>
    <t>01894</t>
  </si>
  <si>
    <t>01770</t>
  </si>
  <si>
    <t>01772</t>
  </si>
  <si>
    <t>01336</t>
  </si>
  <si>
    <t>01775</t>
  </si>
  <si>
    <t>01339</t>
  </si>
  <si>
    <t>01340</t>
  </si>
  <si>
    <t>01346</t>
  </si>
  <si>
    <t>01788</t>
  </si>
  <si>
    <t>01350</t>
  </si>
  <si>
    <t>01352</t>
  </si>
  <si>
    <t>01354</t>
  </si>
  <si>
    <t>01356</t>
  </si>
  <si>
    <t>01357</t>
  </si>
  <si>
    <t>01361</t>
  </si>
  <si>
    <t>01362</t>
  </si>
  <si>
    <t>01796</t>
  </si>
  <si>
    <t>01800</t>
  </si>
  <si>
    <t>01899</t>
  </si>
  <si>
    <t>01886</t>
  </si>
  <si>
    <t>01907</t>
  </si>
  <si>
    <t>01901</t>
  </si>
  <si>
    <t>01887</t>
  </si>
  <si>
    <t>01889</t>
  </si>
  <si>
    <t>01890</t>
  </si>
  <si>
    <t>01895</t>
  </si>
  <si>
    <t>01896</t>
  </si>
  <si>
    <t>01891</t>
  </si>
  <si>
    <t>01892</t>
  </si>
  <si>
    <t>01908</t>
  </si>
  <si>
    <t>01328</t>
  </si>
  <si>
    <t>01913</t>
  </si>
  <si>
    <t>01914</t>
  </si>
  <si>
    <t>01932</t>
  </si>
  <si>
    <t>01934</t>
  </si>
  <si>
    <t>01935</t>
  </si>
  <si>
    <t>01936</t>
  </si>
  <si>
    <t>01937</t>
  </si>
  <si>
    <t>01939</t>
  </si>
  <si>
    <t>01946</t>
  </si>
  <si>
    <t>01950</t>
  </si>
  <si>
    <t>00703</t>
  </si>
  <si>
    <t>01933</t>
  </si>
  <si>
    <t>01941</t>
  </si>
  <si>
    <t>01759</t>
  </si>
  <si>
    <t>01917</t>
  </si>
  <si>
    <t>01919</t>
  </si>
  <si>
    <t>01949</t>
  </si>
  <si>
    <t>01923</t>
  </si>
  <si>
    <t>01925</t>
  </si>
  <si>
    <t>01928</t>
  </si>
  <si>
    <t>01977</t>
  </si>
  <si>
    <t>01961</t>
  </si>
  <si>
    <t>01976</t>
  </si>
  <si>
    <t>01955</t>
  </si>
  <si>
    <t>01969</t>
  </si>
  <si>
    <t>01966</t>
  </si>
  <si>
    <t>01980</t>
  </si>
  <si>
    <t>01978</t>
  </si>
  <si>
    <t>01986</t>
  </si>
  <si>
    <t>01996</t>
  </si>
  <si>
    <t>01997</t>
  </si>
  <si>
    <t>02007</t>
  </si>
  <si>
    <t>02006</t>
  </si>
  <si>
    <t>02029</t>
  </si>
  <si>
    <t>02017</t>
  </si>
  <si>
    <t>02012</t>
  </si>
  <si>
    <t>02031</t>
  </si>
  <si>
    <t>02026</t>
  </si>
  <si>
    <t>02028</t>
  </si>
  <si>
    <t>02021</t>
  </si>
  <si>
    <t>02049</t>
  </si>
  <si>
    <t>02205</t>
  </si>
  <si>
    <t>02033</t>
  </si>
  <si>
    <t>02032</t>
  </si>
  <si>
    <t>02035</t>
  </si>
  <si>
    <t>02041</t>
  </si>
  <si>
    <t>02036</t>
  </si>
  <si>
    <t>02054</t>
  </si>
  <si>
    <t>02056</t>
  </si>
  <si>
    <t>02060</t>
  </si>
  <si>
    <t>02062</t>
  </si>
  <si>
    <t>02063</t>
  </si>
  <si>
    <t>02051</t>
  </si>
  <si>
    <t>02091</t>
  </si>
  <si>
    <t>02101</t>
  </si>
  <si>
    <t>02118</t>
  </si>
  <si>
    <t>02125</t>
  </si>
  <si>
    <t>02127</t>
  </si>
  <si>
    <t>02116</t>
  </si>
  <si>
    <t>02040</t>
  </si>
  <si>
    <t>02133</t>
  </si>
  <si>
    <t>02201</t>
  </si>
  <si>
    <t>02218</t>
  </si>
  <si>
    <t>02226</t>
  </si>
  <si>
    <t>02227</t>
  </si>
  <si>
    <t>02228</t>
  </si>
  <si>
    <t>02232</t>
  </si>
  <si>
    <t>02233</t>
  </si>
  <si>
    <t>02236</t>
  </si>
  <si>
    <t>02100</t>
  </si>
  <si>
    <t>01774</t>
  </si>
  <si>
    <t>02244</t>
  </si>
  <si>
    <t>02245</t>
  </si>
  <si>
    <t>02246</t>
  </si>
  <si>
    <t>02253</t>
  </si>
  <si>
    <t>02254</t>
  </si>
  <si>
    <t>02255</t>
  </si>
  <si>
    <t>02256</t>
  </si>
  <si>
    <t>02257</t>
  </si>
  <si>
    <t>02264</t>
  </si>
  <si>
    <t>01981</t>
  </si>
  <si>
    <t>02272</t>
  </si>
  <si>
    <t>02273</t>
  </si>
  <si>
    <t>02276</t>
  </si>
  <si>
    <t>02274</t>
  </si>
  <si>
    <t>02277</t>
  </si>
  <si>
    <t>02263</t>
  </si>
  <si>
    <t>01497</t>
  </si>
  <si>
    <t>02110</t>
  </si>
  <si>
    <t>02111</t>
  </si>
  <si>
    <t>02143</t>
  </si>
  <si>
    <t>02145</t>
  </si>
  <si>
    <t>02146</t>
  </si>
  <si>
    <t>02238</t>
  </si>
  <si>
    <t>02250</t>
  </si>
  <si>
    <t>02251</t>
  </si>
  <si>
    <t>02252</t>
  </si>
  <si>
    <t>02269</t>
  </si>
  <si>
    <t>02270</t>
  </si>
  <si>
    <t>02275</t>
  </si>
  <si>
    <t>02286</t>
  </si>
  <si>
    <t>01929</t>
  </si>
  <si>
    <t>02293</t>
  </si>
  <si>
    <t>02034</t>
  </si>
  <si>
    <t>02290</t>
  </si>
  <si>
    <t>02296</t>
  </si>
  <si>
    <t>02291</t>
  </si>
  <si>
    <t>02297</t>
  </si>
  <si>
    <t>02303</t>
  </si>
  <si>
    <t>02329</t>
  </si>
  <si>
    <t>01832</t>
  </si>
  <si>
    <t>02331</t>
  </si>
  <si>
    <t>02336</t>
  </si>
  <si>
    <t>02332</t>
  </si>
  <si>
    <t>02340</t>
  </si>
  <si>
    <t>02342</t>
  </si>
  <si>
    <t>02343</t>
  </si>
  <si>
    <t>02344</t>
  </si>
  <si>
    <t>02352</t>
  </si>
  <si>
    <t>02354</t>
  </si>
  <si>
    <t>02341</t>
  </si>
  <si>
    <t>02346</t>
  </si>
  <si>
    <t>02350</t>
  </si>
  <si>
    <t>02364</t>
  </si>
  <si>
    <t>02370</t>
  </si>
  <si>
    <t>02375</t>
  </si>
  <si>
    <t>02376</t>
  </si>
  <si>
    <t>02380</t>
  </si>
  <si>
    <t>02381</t>
  </si>
  <si>
    <t>02378</t>
  </si>
  <si>
    <t>02383</t>
  </si>
  <si>
    <t>02141</t>
  </si>
  <si>
    <t>02387</t>
  </si>
  <si>
    <t>02392</t>
  </si>
  <si>
    <t>02390</t>
  </si>
  <si>
    <t>02396</t>
  </si>
  <si>
    <t>02398</t>
  </si>
  <si>
    <t>00713</t>
  </si>
  <si>
    <t>02395</t>
  </si>
  <si>
    <t>02408</t>
  </si>
  <si>
    <t>02411</t>
  </si>
  <si>
    <t>02417</t>
  </si>
  <si>
    <t>02418</t>
  </si>
  <si>
    <t>02420</t>
  </si>
  <si>
    <t>02422</t>
  </si>
  <si>
    <t>01952</t>
  </si>
  <si>
    <t>02437</t>
  </si>
  <si>
    <t>02438</t>
  </si>
  <si>
    <t>02433</t>
  </si>
  <si>
    <t>02453</t>
  </si>
  <si>
    <t>02444</t>
  </si>
  <si>
    <t>02459</t>
  </si>
  <si>
    <t>02452</t>
  </si>
  <si>
    <t>02103</t>
  </si>
  <si>
    <t>02466</t>
  </si>
  <si>
    <t>02467</t>
  </si>
  <si>
    <t>02470</t>
  </si>
  <si>
    <t>02477</t>
  </si>
  <si>
    <t>02479</t>
  </si>
  <si>
    <t>02415</t>
  </si>
  <si>
    <t>02481</t>
  </si>
  <si>
    <t>02440</t>
  </si>
  <si>
    <t>02494</t>
  </si>
  <si>
    <t>00880</t>
  </si>
  <si>
    <t>02496</t>
  </si>
  <si>
    <t>02497</t>
  </si>
  <si>
    <t>02505</t>
  </si>
  <si>
    <t>01801</t>
  </si>
  <si>
    <t>02502</t>
  </si>
  <si>
    <t>02512</t>
  </si>
  <si>
    <t>02522</t>
  </si>
  <si>
    <t>02379</t>
  </si>
  <si>
    <t>02462</t>
  </si>
  <si>
    <t>02464</t>
  </si>
  <si>
    <t>02465</t>
  </si>
  <si>
    <t>02482</t>
  </si>
  <si>
    <t>02527</t>
  </si>
  <si>
    <t>02531</t>
  </si>
  <si>
    <t>02532</t>
  </si>
  <si>
    <t>02529</t>
  </si>
  <si>
    <t>02471</t>
  </si>
  <si>
    <t>02540</t>
  </si>
  <si>
    <t>02371</t>
  </si>
  <si>
    <t>02542</t>
  </si>
  <si>
    <t>01877</t>
  </si>
  <si>
    <t>02546</t>
  </si>
  <si>
    <t>02548</t>
  </si>
  <si>
    <t>02014</t>
  </si>
  <si>
    <t>02015</t>
  </si>
  <si>
    <t>02016</t>
  </si>
  <si>
    <t>02553</t>
  </si>
  <si>
    <t>02554</t>
  </si>
  <si>
    <t>02552</t>
  </si>
  <si>
    <t>02556</t>
  </si>
  <si>
    <t>00184</t>
  </si>
  <si>
    <t>02559</t>
  </si>
  <si>
    <t>02562</t>
  </si>
  <si>
    <t>01432</t>
  </si>
  <si>
    <t>02558</t>
  </si>
  <si>
    <t>02567</t>
  </si>
  <si>
    <t>02564</t>
  </si>
  <si>
    <t>02566</t>
  </si>
  <si>
    <t>02583</t>
  </si>
  <si>
    <t>02519</t>
  </si>
  <si>
    <t>02037</t>
  </si>
  <si>
    <t>02605</t>
  </si>
  <si>
    <t>02609</t>
  </si>
  <si>
    <t>02602</t>
  </si>
  <si>
    <t>02625</t>
  </si>
  <si>
    <t>02538</t>
  </si>
  <si>
    <t>02539</t>
  </si>
  <si>
    <t>01612</t>
  </si>
  <si>
    <t>02624</t>
  </si>
  <si>
    <t>02619</t>
  </si>
  <si>
    <t>02627</t>
  </si>
  <si>
    <t>02628</t>
  </si>
  <si>
    <t>02629</t>
  </si>
  <si>
    <t>02633</t>
  </si>
  <si>
    <t>02637</t>
  </si>
  <si>
    <t>02650</t>
  </si>
  <si>
    <t>02658</t>
  </si>
  <si>
    <t>02662</t>
  </si>
  <si>
    <t>02660</t>
  </si>
  <si>
    <t>02661</t>
  </si>
  <si>
    <t>02663</t>
  </si>
  <si>
    <t>02669</t>
  </si>
  <si>
    <t>02672</t>
  </si>
  <si>
    <t>02679</t>
  </si>
  <si>
    <t>02413</t>
  </si>
  <si>
    <t>02680</t>
  </si>
  <si>
    <t>02682</t>
  </si>
  <si>
    <t>02683</t>
  </si>
  <si>
    <t>02685</t>
  </si>
  <si>
    <t>02684</t>
  </si>
  <si>
    <t>02687</t>
  </si>
  <si>
    <t>02688</t>
  </si>
  <si>
    <t>02693</t>
  </si>
  <si>
    <t>02694</t>
  </si>
  <si>
    <t>02695</t>
  </si>
  <si>
    <t>02696</t>
  </si>
  <si>
    <t>02697</t>
  </si>
  <si>
    <t>02700</t>
  </si>
  <si>
    <t>02486</t>
  </si>
  <si>
    <t>02706</t>
  </si>
  <si>
    <t>02709</t>
  </si>
  <si>
    <t>02714</t>
  </si>
  <si>
    <t>02715</t>
  </si>
  <si>
    <t>02716</t>
  </si>
  <si>
    <t>02053</t>
  </si>
  <si>
    <t>02722</t>
  </si>
  <si>
    <t>02725</t>
  </si>
  <si>
    <t>02362</t>
  </si>
  <si>
    <t>02448</t>
  </si>
  <si>
    <t>02451</t>
  </si>
  <si>
    <t>02636</t>
  </si>
  <si>
    <t>02727</t>
  </si>
  <si>
    <t>02729</t>
  </si>
  <si>
    <t>02732</t>
  </si>
  <si>
    <t>02737</t>
  </si>
  <si>
    <t>02744</t>
  </si>
  <si>
    <t>02735</t>
  </si>
  <si>
    <t>02746</t>
  </si>
  <si>
    <t>02741</t>
  </si>
  <si>
    <t>02752</t>
  </si>
  <si>
    <t>02756</t>
  </si>
  <si>
    <t>02757</t>
  </si>
  <si>
    <t>02765</t>
  </si>
  <si>
    <t>01360</t>
  </si>
  <si>
    <t>02766</t>
  </si>
  <si>
    <t>02769</t>
  </si>
  <si>
    <t>02768</t>
  </si>
  <si>
    <t>02772</t>
  </si>
  <si>
    <t>02774</t>
  </si>
  <si>
    <t>02767</t>
  </si>
  <si>
    <t>02704</t>
  </si>
  <si>
    <t>02787</t>
  </si>
  <si>
    <t>02789</t>
  </si>
  <si>
    <t>02786</t>
  </si>
  <si>
    <t>02781</t>
  </si>
  <si>
    <t>02599</t>
  </si>
  <si>
    <t>02638</t>
  </si>
  <si>
    <t>02639</t>
  </si>
  <si>
    <t>02653</t>
  </si>
  <si>
    <t>02743</t>
  </si>
  <si>
    <t>02790</t>
  </si>
  <si>
    <t>02793</t>
  </si>
  <si>
    <t>02797</t>
  </si>
  <si>
    <t>02798</t>
  </si>
  <si>
    <t>02799</t>
  </si>
  <si>
    <t>02802</t>
  </si>
  <si>
    <t>01151</t>
  </si>
  <si>
    <t>02815</t>
  </si>
  <si>
    <t>02718</t>
  </si>
  <si>
    <t>02809</t>
  </si>
  <si>
    <t>02822</t>
  </si>
  <si>
    <t>02823</t>
  </si>
  <si>
    <t>02826</t>
  </si>
  <si>
    <t>02824</t>
  </si>
  <si>
    <t>02008</t>
  </si>
  <si>
    <t>02309</t>
  </si>
  <si>
    <t>02310</t>
  </si>
  <si>
    <t>02311</t>
  </si>
  <si>
    <t>02320</t>
  </si>
  <si>
    <t>02805</t>
  </si>
  <si>
    <t>02832</t>
  </si>
  <si>
    <t>02835</t>
  </si>
  <si>
    <t>02834</t>
  </si>
  <si>
    <t>00316</t>
  </si>
  <si>
    <t>02840</t>
  </si>
  <si>
    <t>02313</t>
  </si>
  <si>
    <t>02321</t>
  </si>
  <si>
    <t>02844</t>
  </si>
  <si>
    <t>01879</t>
  </si>
  <si>
    <t>02664</t>
  </si>
  <si>
    <t>02852</t>
  </si>
  <si>
    <t>02854</t>
  </si>
  <si>
    <t>02308</t>
  </si>
  <si>
    <t>02842</t>
  </si>
  <si>
    <t>02312</t>
  </si>
  <si>
    <t>02867</t>
  </si>
  <si>
    <t>02719</t>
  </si>
  <si>
    <t>02865</t>
  </si>
  <si>
    <t>02870</t>
  </si>
  <si>
    <t>02871</t>
  </si>
  <si>
    <t>02868</t>
  </si>
  <si>
    <t>02873</t>
  </si>
  <si>
    <t>02864</t>
  </si>
  <si>
    <t>02875</t>
  </si>
  <si>
    <t>02877</t>
  </si>
  <si>
    <t>02885</t>
  </si>
  <si>
    <t>02886</t>
  </si>
  <si>
    <t>02887</t>
  </si>
  <si>
    <t>02869</t>
  </si>
  <si>
    <t>02882</t>
  </si>
  <si>
    <t>02888</t>
  </si>
  <si>
    <t>02891</t>
  </si>
  <si>
    <t>02892</t>
  </si>
  <si>
    <t>02897</t>
  </si>
  <si>
    <t>02894</t>
  </si>
  <si>
    <t>02904</t>
  </si>
  <si>
    <t>02893</t>
  </si>
  <si>
    <t>02898</t>
  </si>
  <si>
    <t>02908</t>
  </si>
  <si>
    <t>02899</t>
  </si>
  <si>
    <t>02907</t>
  </si>
  <si>
    <t>02771</t>
  </si>
  <si>
    <t>02920</t>
  </si>
  <si>
    <t>02915</t>
  </si>
  <si>
    <t>02918</t>
  </si>
  <si>
    <t>02925</t>
  </si>
  <si>
    <t>02921</t>
  </si>
  <si>
    <t>02924</t>
  </si>
  <si>
    <t>02926</t>
  </si>
  <si>
    <t>02928</t>
  </si>
  <si>
    <t>02927</t>
  </si>
  <si>
    <t>02933</t>
  </si>
  <si>
    <t>02838</t>
  </si>
  <si>
    <t>02934</t>
  </si>
  <si>
    <t>02937</t>
  </si>
  <si>
    <t>02510</t>
  </si>
  <si>
    <t>02938</t>
  </si>
  <si>
    <t>02857</t>
  </si>
  <si>
    <t>02940</t>
  </si>
  <si>
    <t>02941</t>
  </si>
  <si>
    <t>02831</t>
  </si>
  <si>
    <t>02943</t>
  </si>
  <si>
    <t>01916</t>
  </si>
  <si>
    <t>02807</t>
  </si>
  <si>
    <t>02956</t>
  </si>
  <si>
    <t>02958</t>
  </si>
  <si>
    <t>02945</t>
  </si>
  <si>
    <t>02960</t>
  </si>
  <si>
    <t>02872</t>
  </si>
  <si>
    <t>02973</t>
  </si>
  <si>
    <t>02878</t>
  </si>
  <si>
    <t>02884</t>
  </si>
  <si>
    <t>02976</t>
  </si>
  <si>
    <t>02977</t>
  </si>
  <si>
    <t>02980</t>
  </si>
  <si>
    <t>02981</t>
  </si>
  <si>
    <t>02988</t>
  </si>
  <si>
    <t>02212</t>
  </si>
  <si>
    <t>02902</t>
  </si>
  <si>
    <t>02985</t>
  </si>
  <si>
    <t>02997</t>
  </si>
  <si>
    <t>02992</t>
  </si>
  <si>
    <t>02994</t>
  </si>
  <si>
    <t>03000</t>
  </si>
  <si>
    <t>03002</t>
  </si>
  <si>
    <t>03005</t>
  </si>
  <si>
    <t>02989</t>
  </si>
  <si>
    <t>02999</t>
  </si>
  <si>
    <t>02984</t>
  </si>
  <si>
    <t>02996</t>
  </si>
  <si>
    <t>02998</t>
  </si>
  <si>
    <t>03012</t>
  </si>
  <si>
    <t>03013</t>
  </si>
  <si>
    <t>03014</t>
  </si>
  <si>
    <t>03015</t>
  </si>
  <si>
    <t>03017</t>
  </si>
  <si>
    <t>03022</t>
  </si>
  <si>
    <t>03024</t>
  </si>
  <si>
    <t>03019</t>
  </si>
  <si>
    <t>01960</t>
  </si>
  <si>
    <t>03030</t>
  </si>
  <si>
    <t>03032</t>
  </si>
  <si>
    <t>03023</t>
  </si>
  <si>
    <t>03039</t>
  </si>
  <si>
    <t>03020</t>
  </si>
  <si>
    <t>03031</t>
  </si>
  <si>
    <t>03035</t>
  </si>
  <si>
    <t>03038</t>
  </si>
  <si>
    <t>03043</t>
  </si>
  <si>
    <t>03003</t>
  </si>
  <si>
    <t>03036</t>
  </si>
  <si>
    <t>03044</t>
  </si>
  <si>
    <t>03045</t>
  </si>
  <si>
    <t>03046</t>
  </si>
  <si>
    <t>03054</t>
  </si>
  <si>
    <t>03050</t>
  </si>
  <si>
    <t>02843</t>
  </si>
  <si>
    <t>03063</t>
  </si>
  <si>
    <t>03065</t>
  </si>
  <si>
    <t>03066</t>
  </si>
  <si>
    <t>03067</t>
  </si>
  <si>
    <t>02490</t>
  </si>
  <si>
    <t>02686</t>
  </si>
  <si>
    <t>03073</t>
  </si>
  <si>
    <t>03078</t>
  </si>
  <si>
    <t>03076</t>
  </si>
  <si>
    <t>03077</t>
  </si>
  <si>
    <t>03064</t>
  </si>
  <si>
    <t>03086</t>
  </si>
  <si>
    <t>01750</t>
  </si>
  <si>
    <t>02667</t>
  </si>
  <si>
    <t>02974</t>
  </si>
  <si>
    <t>03079</t>
  </si>
  <si>
    <t>03070</t>
  </si>
  <si>
    <t>03071</t>
  </si>
  <si>
    <t>03087</t>
  </si>
  <si>
    <t>03088</t>
  </si>
  <si>
    <t>03093</t>
  </si>
  <si>
    <t>03100</t>
  </si>
  <si>
    <t>03101</t>
  </si>
  <si>
    <t>03105</t>
  </si>
  <si>
    <t>03103</t>
  </si>
  <si>
    <t>03104</t>
  </si>
  <si>
    <t>03118</t>
  </si>
  <si>
    <t>03119</t>
  </si>
  <si>
    <t>03121</t>
  </si>
  <si>
    <t>02855</t>
  </si>
  <si>
    <t>03094</t>
  </si>
  <si>
    <t>03107</t>
  </si>
  <si>
    <t>02993</t>
  </si>
  <si>
    <t>00405</t>
  </si>
  <si>
    <t>03042</t>
  </si>
  <si>
    <t>03109</t>
  </si>
  <si>
    <t>03129</t>
  </si>
  <si>
    <t>03133</t>
  </si>
  <si>
    <t>02911</t>
  </si>
  <si>
    <t>03126</t>
  </si>
  <si>
    <t>03136</t>
  </si>
  <si>
    <t>03139</t>
  </si>
  <si>
    <t>03124</t>
  </si>
  <si>
    <t>03135</t>
  </si>
  <si>
    <t>02944</t>
  </si>
  <si>
    <t>03146</t>
  </si>
  <si>
    <t>03148</t>
  </si>
  <si>
    <t>00239</t>
  </si>
  <si>
    <t>03145</t>
  </si>
  <si>
    <t>02830</t>
  </si>
  <si>
    <t>02957</t>
  </si>
  <si>
    <t>03137</t>
  </si>
  <si>
    <t>03152</t>
  </si>
  <si>
    <t>03153</t>
  </si>
  <si>
    <t>03156</t>
  </si>
  <si>
    <t>03158</t>
  </si>
  <si>
    <t>03159</t>
  </si>
  <si>
    <t>03160</t>
  </si>
  <si>
    <t>03162</t>
  </si>
  <si>
    <t>03161</t>
  </si>
  <si>
    <t>02649</t>
  </si>
  <si>
    <t>03127</t>
  </si>
  <si>
    <t>03172</t>
  </si>
  <si>
    <t>03168</t>
  </si>
  <si>
    <t>03055</t>
  </si>
  <si>
    <t>03176</t>
  </si>
  <si>
    <t>03178</t>
  </si>
  <si>
    <t>02203</t>
  </si>
  <si>
    <t>03010</t>
  </si>
  <si>
    <t>03179</t>
  </si>
  <si>
    <t>03185</t>
  </si>
  <si>
    <t>01182</t>
  </si>
  <si>
    <t>03167</t>
  </si>
  <si>
    <t>03186</t>
  </si>
  <si>
    <t>03174</t>
  </si>
  <si>
    <t>03191</t>
  </si>
  <si>
    <t>03192</t>
  </si>
  <si>
    <t>02044</t>
  </si>
  <si>
    <t>03193</t>
  </si>
  <si>
    <t>03196</t>
  </si>
  <si>
    <t>03197</t>
  </si>
  <si>
    <t>03194</t>
  </si>
  <si>
    <t>03195</t>
  </si>
  <si>
    <t>03212</t>
  </si>
  <si>
    <t>Mujer</t>
  </si>
  <si>
    <t>Hombre</t>
  </si>
  <si>
    <t>IE</t>
  </si>
  <si>
    <t>03204</t>
  </si>
  <si>
    <t>MM15</t>
  </si>
  <si>
    <t>MM31</t>
  </si>
  <si>
    <t>T28</t>
  </si>
  <si>
    <t>MM12-5IZ</t>
  </si>
  <si>
    <t>P18-20</t>
  </si>
  <si>
    <t>MM13</t>
  </si>
  <si>
    <t>MM12-4D</t>
  </si>
  <si>
    <t>TS02</t>
  </si>
  <si>
    <t>MM11</t>
  </si>
  <si>
    <t>AB4</t>
  </si>
  <si>
    <t>CAS70</t>
  </si>
  <si>
    <t>MADRID</t>
  </si>
  <si>
    <t>T29</t>
  </si>
  <si>
    <t>S99-101</t>
  </si>
  <si>
    <t>SEGOVIA</t>
  </si>
  <si>
    <t>MM31-V</t>
  </si>
  <si>
    <t>T26</t>
  </si>
  <si>
    <t>T23</t>
  </si>
  <si>
    <t>MM12</t>
  </si>
  <si>
    <t>T27</t>
  </si>
  <si>
    <t>T30</t>
  </si>
  <si>
    <t>MM12-4IZ</t>
  </si>
  <si>
    <t>MM12-5D</t>
  </si>
  <si>
    <t>T31</t>
  </si>
  <si>
    <t>T32</t>
  </si>
  <si>
    <t>CP8</t>
  </si>
  <si>
    <t>MM4-4</t>
  </si>
  <si>
    <t>S118</t>
  </si>
  <si>
    <t>T17</t>
  </si>
  <si>
    <t>T19</t>
  </si>
  <si>
    <t>T22</t>
  </si>
  <si>
    <t>MM4-B</t>
  </si>
  <si>
    <t>TIENDA</t>
  </si>
  <si>
    <t>S105</t>
  </si>
  <si>
    <t>MM31-BIS</t>
  </si>
  <si>
    <t>TIERMES</t>
  </si>
  <si>
    <t>T09</t>
  </si>
  <si>
    <t>T00</t>
  </si>
  <si>
    <t>T08</t>
  </si>
  <si>
    <t>MADRID U</t>
  </si>
  <si>
    <t>T18</t>
  </si>
  <si>
    <t>T04</t>
  </si>
  <si>
    <t>T05</t>
  </si>
  <si>
    <t>T20</t>
  </si>
  <si>
    <t>T10</t>
  </si>
  <si>
    <t>T14</t>
  </si>
  <si>
    <t>T03</t>
  </si>
  <si>
    <t>T13</t>
  </si>
  <si>
    <t>T16</t>
  </si>
  <si>
    <t>P15-B</t>
  </si>
  <si>
    <t>T12</t>
  </si>
  <si>
    <t>T11</t>
  </si>
  <si>
    <t>T21</t>
  </si>
  <si>
    <t>MM6-B</t>
  </si>
  <si>
    <t>T06</t>
  </si>
  <si>
    <t>T15</t>
  </si>
  <si>
    <t>TS03</t>
  </si>
  <si>
    <t>IE Editorial</t>
  </si>
  <si>
    <t>Full Time MBA Programs</t>
  </si>
  <si>
    <t>Budgets and Resources</t>
  </si>
  <si>
    <t>Claustro Interno</t>
  </si>
  <si>
    <t>Admin and Accounting</t>
  </si>
  <si>
    <t>Centro de Recursos Humanos</t>
  </si>
  <si>
    <t>Medios Mantenimiento</t>
  </si>
  <si>
    <t>Entrepreneurship &amp; Innovation Center</t>
  </si>
  <si>
    <t>Program Operations - Administration</t>
  </si>
  <si>
    <t>Admissions &amp; Enrollment - Undergraduate Programs</t>
  </si>
  <si>
    <t>Law School - LLM</t>
  </si>
  <si>
    <t>Claustro Dirección</t>
  </si>
  <si>
    <t>Planning Management</t>
  </si>
  <si>
    <t>Corporate Events</t>
  </si>
  <si>
    <t>Spaces Booking</t>
  </si>
  <si>
    <t>Institutional Relations</t>
  </si>
  <si>
    <t>Servicios Apoyo</t>
  </si>
  <si>
    <t>IE Lifelong Learning - Executive Education Open Programs</t>
  </si>
  <si>
    <t>Facilities Management Segovia</t>
  </si>
  <si>
    <t>Decanato Direccion/Rectorado Direccion</t>
  </si>
  <si>
    <t>MIM Program</t>
  </si>
  <si>
    <t>Admissions Exponential Learning</t>
  </si>
  <si>
    <t>IE Foundation Management</t>
  </si>
  <si>
    <t>Medios Limpieza</t>
  </si>
  <si>
    <t>Communications</t>
  </si>
  <si>
    <t>Law School Management</t>
  </si>
  <si>
    <t>Asesoría Jurídica</t>
  </si>
  <si>
    <t>Provost Office</t>
  </si>
  <si>
    <t>Accounting &amp; Customer Billing IEU</t>
  </si>
  <si>
    <t>Registrars Office Management</t>
  </si>
  <si>
    <t>Talent &amp; Careers - Operations</t>
  </si>
  <si>
    <t>Customer Billing</t>
  </si>
  <si>
    <t>Vicerrectorado de Ordenación Académica</t>
  </si>
  <si>
    <t>IT Governance</t>
  </si>
  <si>
    <t>IT Support</t>
  </si>
  <si>
    <t>Admissions &amp; Enrollment - IEU</t>
  </si>
  <si>
    <t>Documentation &amp; Academic Books</t>
  </si>
  <si>
    <t>Human Resources</t>
  </si>
  <si>
    <t>Operations</t>
  </si>
  <si>
    <t>IE Lifelong Learning</t>
  </si>
  <si>
    <t>Global Marketing</t>
  </si>
  <si>
    <t>Claustro Asociado</t>
  </si>
  <si>
    <t>Cloud Services</t>
  </si>
  <si>
    <t>IE Lifelong Learning - Admissions</t>
  </si>
  <si>
    <t>Cybersecurity, Networks &amp; Communications</t>
  </si>
  <si>
    <t>International Entrepreneurship Center</t>
  </si>
  <si>
    <t>Law School - Executive Education</t>
  </si>
  <si>
    <t>Business Intelligence &amp; Reporting</t>
  </si>
  <si>
    <t>Education and Academic Experience (EAX)</t>
  </si>
  <si>
    <t>Library IEU</t>
  </si>
  <si>
    <t>Program Operations - Processes</t>
  </si>
  <si>
    <t>Academic Applications Maintenance &amp; Development</t>
  </si>
  <si>
    <t>Law School - Master Programs</t>
  </si>
  <si>
    <t>Infrastructure and Operations</t>
  </si>
  <si>
    <t>Chief Financial Office</t>
  </si>
  <si>
    <t>IE Publishing - Learning Technologies</t>
  </si>
  <si>
    <t>Oficina Alumnos</t>
  </si>
  <si>
    <t>Executive Programs</t>
  </si>
  <si>
    <t>Global Marketing - Growth &amp; Brand Innovation</t>
  </si>
  <si>
    <t>Global Academic Partnerships - Provost Office</t>
  </si>
  <si>
    <t>Diversity Global Management Center</t>
  </si>
  <si>
    <t>Talent Management</t>
  </si>
  <si>
    <t>VP Global Recruitment &amp; Marketing</t>
  </si>
  <si>
    <t>Campus &amp; HRL Services University</t>
  </si>
  <si>
    <t>Financial Aid</t>
  </si>
  <si>
    <t>Global Recruitment - Transversal</t>
  </si>
  <si>
    <t>Engagement &amp; Alumni Programs</t>
  </si>
  <si>
    <t>Program Experience &amp; Operations</t>
  </si>
  <si>
    <t>School of Global and Public Affairs</t>
  </si>
  <si>
    <t>Alumni Clubs</t>
  </si>
  <si>
    <t>Market &amp; Product Development</t>
  </si>
  <si>
    <t>Degree Programs Planning</t>
  </si>
  <si>
    <t>Portals &amp; Platform Architecture</t>
  </si>
  <si>
    <t>Global Alumni Relations</t>
  </si>
  <si>
    <t>IE Publishing</t>
  </si>
  <si>
    <t>IT Application Maintenance &amp; Development</t>
  </si>
  <si>
    <t>GOMBA &amp; EMBA Programs</t>
  </si>
  <si>
    <t>Investigación</t>
  </si>
  <si>
    <t>Programas Alta Dirección</t>
  </si>
  <si>
    <t>Global Marketing - Email Marketing</t>
  </si>
  <si>
    <t>Doctoral Programs</t>
  </si>
  <si>
    <t>Law School - Corporate Development</t>
  </si>
  <si>
    <t>IE Store</t>
  </si>
  <si>
    <t>Corporate Relations</t>
  </si>
  <si>
    <t>IE Lifelong Learning - Marketing and Admissions</t>
  </si>
  <si>
    <t>Accounts Payable Suppliers</t>
  </si>
  <si>
    <t>School of Science and Technology Management</t>
  </si>
  <si>
    <t>Centro de Negociación y Mediación</t>
  </si>
  <si>
    <t>Talent &amp; Careers - Alumni Career Services</t>
  </si>
  <si>
    <t>Office of the Controller</t>
  </si>
  <si>
    <t>Unidad Arqueologia</t>
  </si>
  <si>
    <t>Social Innovation</t>
  </si>
  <si>
    <t>Global Markets - Asia Pacific</t>
  </si>
  <si>
    <t>Program Experience</t>
  </si>
  <si>
    <t>Bachelor in Architecture Management</t>
  </si>
  <si>
    <t>IT Innovation</t>
  </si>
  <si>
    <t>Campus Life</t>
  </si>
  <si>
    <t>Center for Health, Wellbeing &amp; Happiness</t>
  </si>
  <si>
    <t>Financial Support</t>
  </si>
  <si>
    <t>Institutional Effectiveness &amp; Achievement</t>
  </si>
  <si>
    <t>Student Experience</t>
  </si>
  <si>
    <t>School of Architecture &amp; Design</t>
  </si>
  <si>
    <t>Global Alumni and Talent &amp; Careers</t>
  </si>
  <si>
    <t>Academic Applications</t>
  </si>
  <si>
    <t>Global Markets</t>
  </si>
  <si>
    <t>Global Markets - Undergraduate Channel</t>
  </si>
  <si>
    <t>Business School Dean's Office</t>
  </si>
  <si>
    <t>Talent &amp; Careers - IEU</t>
  </si>
  <si>
    <t>IE Sports</t>
  </si>
  <si>
    <t>School of Science and Technology</t>
  </si>
  <si>
    <t>Vicepresidencia Económica Dirección</t>
  </si>
  <si>
    <t>Commercial Applications</t>
  </si>
  <si>
    <t>Business School Bachelor Programs</t>
  </si>
  <si>
    <t>GPA Undergraduate Studies</t>
  </si>
  <si>
    <t>Arts &amp; Humanities Division</t>
  </si>
  <si>
    <t>IT Commercial and Engagement Innovation</t>
  </si>
  <si>
    <t>Global Academic Partnerships - Alliances</t>
  </si>
  <si>
    <t>GPA Graduate Studies</t>
  </si>
  <si>
    <t>New Markets (EMEA)</t>
  </si>
  <si>
    <t>IT Business Process</t>
  </si>
  <si>
    <t>Learning Innovation</t>
  </si>
  <si>
    <t>PhD Programs</t>
  </si>
  <si>
    <t>Talent &amp; Careers Management</t>
  </si>
  <si>
    <t>Media Lab</t>
  </si>
  <si>
    <t>Process Improvement</t>
  </si>
  <si>
    <t>Global Recruitment &amp; Admissions</t>
  </si>
  <si>
    <t>Programas Ejecutivos y Proyectos Especiales</t>
  </si>
  <si>
    <t>Global Markets - Europe and Central Asia</t>
  </si>
  <si>
    <t>Global Recruitment - Finance, Economics &amp; Trade</t>
  </si>
  <si>
    <t>Business School Master Programs</t>
  </si>
  <si>
    <t>Budget and Planning</t>
  </si>
  <si>
    <t>Global Marketing - Global Markets</t>
  </si>
  <si>
    <t>Global Markets - Latin America</t>
  </si>
  <si>
    <t>HiOps</t>
  </si>
  <si>
    <t>Global Recruitment</t>
  </si>
  <si>
    <t>International Mobility</t>
  </si>
  <si>
    <t>Admissions &amp; Enrollment - Graduate</t>
  </si>
  <si>
    <t>Global Marketing - Acquisition &amp; Engagement</t>
  </si>
  <si>
    <t>Global Marketing - IEU</t>
  </si>
  <si>
    <t>Global Marketing - Business School</t>
  </si>
  <si>
    <t>Corporate Masters</t>
  </si>
  <si>
    <t>Global Markets - Spain</t>
  </si>
  <si>
    <t>Finance &amp; Operations</t>
  </si>
  <si>
    <t>Faculty Payments</t>
  </si>
  <si>
    <t>Global Recruitment - Technology and Data</t>
  </si>
  <si>
    <t>GXMBA &amp; IE Brown Programs</t>
  </si>
  <si>
    <t>IEU Counseling</t>
  </si>
  <si>
    <t>Student Services IEU Segovia</t>
  </si>
  <si>
    <t>Talent &amp; Careers - Recruiter Relations &amp; Partnerships</t>
  </si>
  <si>
    <t>IE Impact</t>
  </si>
  <si>
    <t>Talent &amp; Careers - Law School</t>
  </si>
  <si>
    <t>Global Recruitment - Business &amp; Management</t>
  </si>
  <si>
    <t>Law School - LLB</t>
  </si>
  <si>
    <t>Language Center</t>
  </si>
  <si>
    <t>Sovereign Funds</t>
  </si>
  <si>
    <t>Web &amp; Extranet</t>
  </si>
  <si>
    <t>School of Architecture &amp; Design Operations</t>
  </si>
  <si>
    <t>Law School - Undergraduate Programs</t>
  </si>
  <si>
    <t>Taxes &amp; International Offices</t>
  </si>
  <si>
    <t>Dirección IT</t>
  </si>
  <si>
    <t>VPE Application Maintenance &amp; Development</t>
  </si>
  <si>
    <t>Talent &amp; Careers - Business School</t>
  </si>
  <si>
    <t>Vice Rectorado de Investigación y Biblioteca</t>
  </si>
  <si>
    <t>Facilities Management Madrid</t>
  </si>
  <si>
    <t>Talent &amp; Careers - IEU Agreements</t>
  </si>
  <si>
    <t>Bachelor in Design</t>
  </si>
  <si>
    <t>Global Academic Partnerships - International Modules</t>
  </si>
  <si>
    <t>Fab Lab</t>
  </si>
  <si>
    <t>Global Marketing - School of Science and Technology</t>
  </si>
  <si>
    <t>Global Markets - Middle East and Africa</t>
  </si>
  <si>
    <t>Global Marketing - Content</t>
  </si>
  <si>
    <t>Global Recruitment - Law, Intl. Affairs &amp; Public Policy</t>
  </si>
  <si>
    <t>IE Publishing - Projects</t>
  </si>
  <si>
    <t>Global Recruitment - Marketing, Communication and Media</t>
  </si>
  <si>
    <t>IE Rockets</t>
  </si>
  <si>
    <t>Strategy &amp; Development - Provost Office</t>
  </si>
  <si>
    <t>Student Services Management</t>
  </si>
  <si>
    <t>Student Services IEU Madrid</t>
  </si>
  <si>
    <t>Registrars Office</t>
  </si>
  <si>
    <t>Admissions &amp; Enrollment - Graduate Programs</t>
  </si>
  <si>
    <t>IE Lifelong Learning - Digital Campaigns</t>
  </si>
  <si>
    <t>IE Lifelong Learning - Email Marketing</t>
  </si>
  <si>
    <t>Center for the Governance of Change</t>
  </si>
  <si>
    <t>Global Marketing - School of Global and Public Affairs</t>
  </si>
  <si>
    <t>Global Marketing - Architecture &amp; Design School</t>
  </si>
  <si>
    <t>Global Recruitment - Leadership &amp; Talent Development</t>
  </si>
  <si>
    <t>Global Marketing - Automation &amp; Inbound</t>
  </si>
  <si>
    <t>Alumni Marketing</t>
  </si>
  <si>
    <t>IE Publishing - Business Development</t>
  </si>
  <si>
    <t>Talent &amp; Careers - Education and Advising</t>
  </si>
  <si>
    <t>Student Services Masters</t>
  </si>
  <si>
    <t>Global Markets - North America</t>
  </si>
  <si>
    <t>IE Insights</t>
  </si>
  <si>
    <t>Program Accreditations</t>
  </si>
  <si>
    <t>Global Marketing - Digital Marketing</t>
  </si>
  <si>
    <t>Sustainability Office</t>
  </si>
  <si>
    <t>Internal Management Applications</t>
  </si>
  <si>
    <t>Talent Management - Recruiting</t>
  </si>
  <si>
    <t>Global Recruitment - Design &amp; Architecture</t>
  </si>
  <si>
    <t>IE Publishing - Operations &amp; Course Management</t>
  </si>
  <si>
    <t>Lab GovTech</t>
  </si>
  <si>
    <t>Global Marketing - Business &amp; Customer Insights</t>
  </si>
  <si>
    <t>Vicepresidencia Direccion</t>
  </si>
  <si>
    <t>Global Marketing - Performance</t>
  </si>
  <si>
    <t>GPA Management and Development</t>
  </si>
  <si>
    <t>Bachelor in Architecture</t>
  </si>
  <si>
    <t>Medical Services</t>
  </si>
  <si>
    <t>Library</t>
  </si>
  <si>
    <t>Printing Team - IE Editorial</t>
  </si>
  <si>
    <t>Program Assistant</t>
  </si>
  <si>
    <t>Supervisor - Building Services</t>
  </si>
  <si>
    <t>Assistant - Faculty Affairs</t>
  </si>
  <si>
    <t>Assistant</t>
  </si>
  <si>
    <t>IE President</t>
  </si>
  <si>
    <t>Administrative</t>
  </si>
  <si>
    <t>Professor</t>
  </si>
  <si>
    <t>Supervisor - Cleaning</t>
  </si>
  <si>
    <t>Director - Institutional Relations</t>
  </si>
  <si>
    <t>Admissions Advisor</t>
  </si>
  <si>
    <t>Coordinator - Planning</t>
  </si>
  <si>
    <t>Cleaner</t>
  </si>
  <si>
    <t>Director - Corporate Events</t>
  </si>
  <si>
    <t>Receptionist</t>
  </si>
  <si>
    <t>Head of Institutional Relations</t>
  </si>
  <si>
    <t>Manager - Security</t>
  </si>
  <si>
    <t>Program Coordinator</t>
  </si>
  <si>
    <t>Janitor</t>
  </si>
  <si>
    <t>Driver</t>
  </si>
  <si>
    <t>Director - Admissions</t>
  </si>
  <si>
    <t>Associate Director - Communications</t>
  </si>
  <si>
    <t>General Counsel</t>
  </si>
  <si>
    <t>Coordinator</t>
  </si>
  <si>
    <t>Executive Vice President - IE Foundation</t>
  </si>
  <si>
    <t>Head</t>
  </si>
  <si>
    <t>Maintenance</t>
  </si>
  <si>
    <t>Director - Facilities Management Segovia</t>
  </si>
  <si>
    <t>Associate Dean - Fulltime Faculty</t>
  </si>
  <si>
    <t>Assistant - Talent &amp; Careers</t>
  </si>
  <si>
    <t>Associate Director</t>
  </si>
  <si>
    <t>Director - IT Governance</t>
  </si>
  <si>
    <t>Manager - Budgets and Resources</t>
  </si>
  <si>
    <t>Team Lead - IT Support</t>
  </si>
  <si>
    <t>Deputy Executive Director - Admissions</t>
  </si>
  <si>
    <t>HR Specialist</t>
  </si>
  <si>
    <t>Chief Operating Officer</t>
  </si>
  <si>
    <t>Global Head of Brand &amp; Marketing</t>
  </si>
  <si>
    <t>Advisor</t>
  </si>
  <si>
    <t>Project Manager</t>
  </si>
  <si>
    <t>Audio Visual Project Developer</t>
  </si>
  <si>
    <t>Senior Associate Director - Admissions Executive Education</t>
  </si>
  <si>
    <t>Manager - IT Support</t>
  </si>
  <si>
    <t>Manager</t>
  </si>
  <si>
    <t>Manager - Networking &amp; Infrastructure</t>
  </si>
  <si>
    <t>Project Manager - Cloud Services</t>
  </si>
  <si>
    <t>Manager - IT Sourcing and Budgeting</t>
  </si>
  <si>
    <t>Director - International Entrepreneurship Center</t>
  </si>
  <si>
    <t>Manager - Business Intelligence and Reporting</t>
  </si>
  <si>
    <t>Manager - Room and Space Booking</t>
  </si>
  <si>
    <t>Dean</t>
  </si>
  <si>
    <t>Legal Assistant for General Matters</t>
  </si>
  <si>
    <t>Director - Communications</t>
  </si>
  <si>
    <t>Adjunct Director - Web Admin</t>
  </si>
  <si>
    <t>Director - Human Resources</t>
  </si>
  <si>
    <t>Senior Business Partner</t>
  </si>
  <si>
    <t>Vice Dean</t>
  </si>
  <si>
    <t>Manager - IT Architecture &amp; Innovation</t>
  </si>
  <si>
    <t>Treasurer</t>
  </si>
  <si>
    <t>Full Stack Developer</t>
  </si>
  <si>
    <t>Director</t>
  </si>
  <si>
    <t>Technician - IT Support</t>
  </si>
  <si>
    <t>Transport &amp; Logistics</t>
  </si>
  <si>
    <t>Chief Facilities Officer</t>
  </si>
  <si>
    <t>Coordinator - Academic and Information Systems</t>
  </si>
  <si>
    <t>Vicerector - Academic Affairs</t>
  </si>
  <si>
    <t>Manager - Cloud Services</t>
  </si>
  <si>
    <t>Director - Finance and Administration</t>
  </si>
  <si>
    <t>Coordinator - Events</t>
  </si>
  <si>
    <t>Director - Family Business Programs</t>
  </si>
  <si>
    <t>Vice Provost</t>
  </si>
  <si>
    <t>Diversity Advisor and Professor</t>
  </si>
  <si>
    <t>IE Rector / Dean of Faculty</t>
  </si>
  <si>
    <t>Special Advisor Office of the President</t>
  </si>
  <si>
    <t>Chief People Officer</t>
  </si>
  <si>
    <t>Director - Knowledge IE Editorial</t>
  </si>
  <si>
    <t>Supervisor</t>
  </si>
  <si>
    <t>Senior Manager</t>
  </si>
  <si>
    <t>Director - IEU &amp; Law School Alumni Engagement</t>
  </si>
  <si>
    <t>Senior Director</t>
  </si>
  <si>
    <t>Executive Director - Transatlantic Relations Initiative</t>
  </si>
  <si>
    <t>Senior Director - Alumni Clubs</t>
  </si>
  <si>
    <t>Senior Instructional Designer</t>
  </si>
  <si>
    <t>Associate Dean</t>
  </si>
  <si>
    <t>Manager - Planning</t>
  </si>
  <si>
    <t>Analyst</t>
  </si>
  <si>
    <t>Academic Director</t>
  </si>
  <si>
    <t>Director - Entrepreneruship Area</t>
  </si>
  <si>
    <t>Director  - Management Programs</t>
  </si>
  <si>
    <t>Dean - IE Law School</t>
  </si>
  <si>
    <t>Manager - Research</t>
  </si>
  <si>
    <t>Personal Assistant</t>
  </si>
  <si>
    <t>Manager - UX/UI IT</t>
  </si>
  <si>
    <t>Senior Manager - Research Office</t>
  </si>
  <si>
    <t>Project Manager - Network &amp; Communications</t>
  </si>
  <si>
    <t>Director of Programs - Top Management Programs</t>
  </si>
  <si>
    <t>Executive Director - Doctoral Programs</t>
  </si>
  <si>
    <t>Head Corporate Development</t>
  </si>
  <si>
    <t>Director - IE Store</t>
  </si>
  <si>
    <t>Director - Corporate Account Management</t>
  </si>
  <si>
    <t>Marketing Manager - Executive Education</t>
  </si>
  <si>
    <t>Executive Director</t>
  </si>
  <si>
    <t>Associate</t>
  </si>
  <si>
    <t>Assistant - Academic Affairs</t>
  </si>
  <si>
    <t>Director, Alumni Career Services - Talent &amp; Careers</t>
  </si>
  <si>
    <t>General Controller IE</t>
  </si>
  <si>
    <t>Associate Director - Adjunt and Visiting Faculty</t>
  </si>
  <si>
    <t>Manager - Adquisitions</t>
  </si>
  <si>
    <t>Field Investigator</t>
  </si>
  <si>
    <t>Director - Social Impact Management</t>
  </si>
  <si>
    <t>Documentalist</t>
  </si>
  <si>
    <t>Associate Manager - Control</t>
  </si>
  <si>
    <t>Junior Manager</t>
  </si>
  <si>
    <t>Director - Research Office</t>
  </si>
  <si>
    <t>Assistant - Research Office</t>
  </si>
  <si>
    <t>Senior Associate Director</t>
  </si>
  <si>
    <t>Vice Dean for Academic Innovation</t>
  </si>
  <si>
    <t>Director - Undergraduate Studies in Psychology</t>
  </si>
  <si>
    <t>Director - Financial Support</t>
  </si>
  <si>
    <t>Data Officer</t>
  </si>
  <si>
    <t>Dean - IE School of Architecture and Design</t>
  </si>
  <si>
    <t>Vicepresident - Global Alumni and Talent &amp; Careers</t>
  </si>
  <si>
    <t>Project Manager - Data Engineering</t>
  </si>
  <si>
    <t>Project Manager - Academic Applications</t>
  </si>
  <si>
    <t>Global Head - Corporate Relations</t>
  </si>
  <si>
    <t>Regional Director</t>
  </si>
  <si>
    <t>Dean - IE Business School</t>
  </si>
  <si>
    <t>Associate Director - Benchmarking</t>
  </si>
  <si>
    <t>Senior Associate Director, IEU - Talent &amp; Careers</t>
  </si>
  <si>
    <t>Manager - Campus &amp; HRL Services University</t>
  </si>
  <si>
    <t>Associate Director - Admissions</t>
  </si>
  <si>
    <t>Accreditations Coordinator</t>
  </si>
  <si>
    <t>Supervisor - Real Estate</t>
  </si>
  <si>
    <t>Director - Talent &amp; Careers IEU</t>
  </si>
  <si>
    <t>VP Economic Affairs and Chairman - IE Entrepreneurship and Inn</t>
  </si>
  <si>
    <t>Program Advisor</t>
  </si>
  <si>
    <t>Senior Advisor - Admissions</t>
  </si>
  <si>
    <t>Associate Director - Faculty Affairs</t>
  </si>
  <si>
    <t>Associate Dean - Adjunct and Visiting Faculty</t>
  </si>
  <si>
    <t>Secretary Presidencia</t>
  </si>
  <si>
    <t>Director - Infrastructure and Operations</t>
  </si>
  <si>
    <t>Director - International Partnerships &amp; Development</t>
  </si>
  <si>
    <t>Executive Director - Master in International Relations</t>
  </si>
  <si>
    <t>Senior Full Stack Developer</t>
  </si>
  <si>
    <t>Director - Business Process</t>
  </si>
  <si>
    <t>Business Partner</t>
  </si>
  <si>
    <t>Associate Director, IEU - Talent &amp; Careers</t>
  </si>
  <si>
    <t>Immigration Advisor and Legal Assistant</t>
  </si>
  <si>
    <t>Director - PhD Program</t>
  </si>
  <si>
    <t>Director/Academic Lead of Social Innovation at IE</t>
  </si>
  <si>
    <t>Technician - Medialab</t>
  </si>
  <si>
    <t>Process Improvement Leader</t>
  </si>
  <si>
    <t>Executive Director - Executive Education Law School</t>
  </si>
  <si>
    <t>Global Head of Recruitment &amp; Admissions</t>
  </si>
  <si>
    <t>Director - Quality and Accreditation</t>
  </si>
  <si>
    <t>Director of Programs - Executive Programs</t>
  </si>
  <si>
    <t>Program Manager</t>
  </si>
  <si>
    <t>Associate Director - Executive Programs</t>
  </si>
  <si>
    <t>Manager - Budget and Planning</t>
  </si>
  <si>
    <t>Vice Dean - IE School of Global and Public Affairs</t>
  </si>
  <si>
    <t>Program Manager - BBA</t>
  </si>
  <si>
    <t>Manager - International Mobility</t>
  </si>
  <si>
    <t>Secretary General</t>
  </si>
  <si>
    <t>Executive President - IE University</t>
  </si>
  <si>
    <t>Head - Humanities</t>
  </si>
  <si>
    <t>Travel Specialist</t>
  </si>
  <si>
    <t>Finance &amp; Logistics Specialist</t>
  </si>
  <si>
    <t>Director of Operations, Talent &amp; Careers</t>
  </si>
  <si>
    <t>Coordinator - Centers</t>
  </si>
  <si>
    <t>Director - Desarrollo Estratégico</t>
  </si>
  <si>
    <t>Senior Associate Director - Talent &amp; Careers</t>
  </si>
  <si>
    <t>Email Marketing Specialist</t>
  </si>
  <si>
    <t>Director, Talent &amp; Careers - Law School</t>
  </si>
  <si>
    <t>Marketing Manager - HST</t>
  </si>
  <si>
    <t>Technician - Network and Infrastructure</t>
  </si>
  <si>
    <t>Associate Manager</t>
  </si>
  <si>
    <t>Project Manager - Research Office</t>
  </si>
  <si>
    <t>Director of Programs - Executive Programs and Special Projects</t>
  </si>
  <si>
    <t>Director - Language Center</t>
  </si>
  <si>
    <t>Director, Recruiter Relations &amp; Partnerships -Talent &amp; Careers</t>
  </si>
  <si>
    <t>Associate - Researcher Sovereign Funds Lab</t>
  </si>
  <si>
    <t>Analyst - Web &amp; Extranet</t>
  </si>
  <si>
    <t>Chief Financial Officer</t>
  </si>
  <si>
    <t>Manager - Web and Extranet</t>
  </si>
  <si>
    <t>Regional Coordinator</t>
  </si>
  <si>
    <t>Marketing Specialist - Global Markets</t>
  </si>
  <si>
    <t>Analyst - Data Engineering</t>
  </si>
  <si>
    <t>Manager - Customer Experience and Innovation</t>
  </si>
  <si>
    <t>Chief Information Officer</t>
  </si>
  <si>
    <t>Associate Director - LLB</t>
  </si>
  <si>
    <t>Vicerector - Coordination and Research</t>
  </si>
  <si>
    <t>Manager - Maintenance</t>
  </si>
  <si>
    <t>Coordinator - IEU Internship Agreements</t>
  </si>
  <si>
    <t>Executive President of IE Exponential Learning</t>
  </si>
  <si>
    <t>Director - International Projects</t>
  </si>
  <si>
    <t>Head of Product &amp; Purchasing</t>
  </si>
  <si>
    <t>Director - Alumni Programs</t>
  </si>
  <si>
    <t>Chief Data Officer</t>
  </si>
  <si>
    <t>Senior Advisor &amp; Coordinator</t>
  </si>
  <si>
    <t>Head of International Corporate Development &amp; Legal Innovation</t>
  </si>
  <si>
    <t>Provost of IEU and Dean - School of Global and Public Affairs</t>
  </si>
  <si>
    <t>Manager - Data Analytics</t>
  </si>
  <si>
    <t>Video Manager</t>
  </si>
  <si>
    <t>Manager - Control</t>
  </si>
  <si>
    <t>Director - Corporate Business Development</t>
  </si>
  <si>
    <t>Audiovisual Project Manager &amp; Producer</t>
  </si>
  <si>
    <t>Assistant - Talent Management</t>
  </si>
  <si>
    <t>Junior Control Associate</t>
  </si>
  <si>
    <t>Engagement Officer</t>
  </si>
  <si>
    <t>Associate Director - Talent Management</t>
  </si>
  <si>
    <t>Director - Marketing IE XL</t>
  </si>
  <si>
    <t>Data Scientist</t>
  </si>
  <si>
    <t>Communication Officer</t>
  </si>
  <si>
    <t>Executive Director - Undergraduate Programs</t>
  </si>
  <si>
    <t>Coordinator - Fab Lab</t>
  </si>
  <si>
    <t>Associate Finance Manager</t>
  </si>
  <si>
    <t>Manager - Digital Campaigns</t>
  </si>
  <si>
    <t>Marketing Manager</t>
  </si>
  <si>
    <t>Marketing Manager - GPA</t>
  </si>
  <si>
    <t>Marketing Manager - School of Architecture and Design</t>
  </si>
  <si>
    <t>Associate General Counsel</t>
  </si>
  <si>
    <t>Manager - Engagement</t>
  </si>
  <si>
    <t>Executive Director - IE Talent &amp; Careers</t>
  </si>
  <si>
    <t>Director - Application Maintenance &amp; Development</t>
  </si>
  <si>
    <t>Coordinator - Faculty Affairs</t>
  </si>
  <si>
    <t>Chief Learning Officer</t>
  </si>
  <si>
    <t>Assistant - IE Editorial</t>
  </si>
  <si>
    <t>Social Media &amp; Marketing Manager</t>
  </si>
  <si>
    <t>Chairman IE Center for Health, Well-being &amp; Happiness</t>
  </si>
  <si>
    <t>Engagement Manager</t>
  </si>
  <si>
    <t>Marketing Automation and Inbound Manager</t>
  </si>
  <si>
    <t>Specialist</t>
  </si>
  <si>
    <t>Manager - Publishing</t>
  </si>
  <si>
    <t>Director, Education and Advising - Talent &amp; Careers</t>
  </si>
  <si>
    <t>Associate Director - Talent &amp; Careers</t>
  </si>
  <si>
    <t>Immigration &amp; Relocation Specialist</t>
  </si>
  <si>
    <t>Digital Marketing Analyst</t>
  </si>
  <si>
    <t>Coordinator - Institutional Relations</t>
  </si>
  <si>
    <t>International Mobility Coordinator</t>
  </si>
  <si>
    <t>Associate Director - IEU</t>
  </si>
  <si>
    <t>Deputy Head - Engagement and Alumni Programs</t>
  </si>
  <si>
    <t>Senior Advisor &amp; Special Representative-Strategic Partnerships</t>
  </si>
  <si>
    <t>Senior Advisor</t>
  </si>
  <si>
    <t>Marketing Specialist</t>
  </si>
  <si>
    <t>Marketing &amp; Communications Manager</t>
  </si>
  <si>
    <t>Web Editor</t>
  </si>
  <si>
    <t>Insights &amp; Analytics Manager</t>
  </si>
  <si>
    <t>Assistant - Covid Support</t>
  </si>
  <si>
    <t>PhD Student</t>
  </si>
  <si>
    <t>Executive Director - Faculty &amp; Accreditations</t>
  </si>
  <si>
    <t>Digital Campaign Specialist</t>
  </si>
  <si>
    <t>Assistant - International Relations</t>
  </si>
  <si>
    <t>Head - Service &amp; Experience Design</t>
  </si>
  <si>
    <t>Post Doc Researcher</t>
  </si>
  <si>
    <t>Marketing Specialist - Business School</t>
  </si>
  <si>
    <t>Marketing Automation Specialist</t>
  </si>
  <si>
    <t>IE CEO</t>
  </si>
  <si>
    <t>Manager - Marketing</t>
  </si>
  <si>
    <t>Specialist - Analytics and Digital Campaigns</t>
  </si>
  <si>
    <t>Assistant - Data</t>
  </si>
  <si>
    <t>Assistant - Program</t>
  </si>
  <si>
    <t>Business Analyst</t>
  </si>
  <si>
    <t>Director - Center for Health, Wellbeing &amp; Happiness</t>
  </si>
  <si>
    <t>Assistant - Faculty Vice Dean</t>
  </si>
  <si>
    <t>Assistant - School of Architecture and Design</t>
  </si>
  <si>
    <t>Assistant - Operations</t>
  </si>
  <si>
    <t>Expert</t>
  </si>
  <si>
    <t>Assistant - MIM</t>
  </si>
  <si>
    <t>Assistant - Store</t>
  </si>
  <si>
    <t>Assistant - EMBA &amp; GMBA</t>
  </si>
  <si>
    <t>Coordinator - Process</t>
  </si>
  <si>
    <t>Marketing Manager - Law School</t>
  </si>
  <si>
    <t>Assistant - Law School</t>
  </si>
  <si>
    <t>Marketing Manager - Corporate</t>
  </si>
  <si>
    <t>Assistant - IMBA</t>
  </si>
  <si>
    <t>Technician</t>
  </si>
  <si>
    <t>Associate Director - IMBA</t>
  </si>
  <si>
    <t>Manager - Digital Marketing</t>
  </si>
  <si>
    <t>Servicio Médico</t>
  </si>
  <si>
    <t>SEM Specialist</t>
  </si>
  <si>
    <t>Manager - Web Project</t>
  </si>
  <si>
    <t>Associate Dean - BBA</t>
  </si>
  <si>
    <t>Junior HR Specialist</t>
  </si>
  <si>
    <t>Dean - School of Science and Technology</t>
  </si>
  <si>
    <t>3NVI</t>
  </si>
  <si>
    <t>3NIV</t>
  </si>
  <si>
    <t>1NI</t>
  </si>
  <si>
    <t>ANIV</t>
  </si>
  <si>
    <t>1NII</t>
  </si>
  <si>
    <t>ANV</t>
  </si>
  <si>
    <t>3N6B</t>
  </si>
  <si>
    <t>AIII</t>
  </si>
  <si>
    <t>3III</t>
  </si>
  <si>
    <t>BNII</t>
  </si>
  <si>
    <t>3NI</t>
  </si>
  <si>
    <t>3NV</t>
  </si>
  <si>
    <t>2JS</t>
  </si>
  <si>
    <t>BIII</t>
  </si>
  <si>
    <t>5LIC</t>
  </si>
  <si>
    <t>2NII</t>
  </si>
  <si>
    <t>2DEP</t>
  </si>
  <si>
    <t>4NU</t>
  </si>
  <si>
    <t>1IP2</t>
  </si>
  <si>
    <t>PD12</t>
  </si>
  <si>
    <t>1IP1</t>
  </si>
  <si>
    <t>Universidades Privadas y Centros de Formación de Postgrado</t>
  </si>
  <si>
    <t>Comercio Vario</t>
  </si>
  <si>
    <t>540_ES</t>
  </si>
  <si>
    <t>1000_ES</t>
  </si>
  <si>
    <t>2000_ES</t>
  </si>
  <si>
    <t>189_ES</t>
  </si>
  <si>
    <t>1309_ES</t>
  </si>
  <si>
    <t>289_ES</t>
  </si>
  <si>
    <t>1301_ES</t>
  </si>
  <si>
    <t>401_ES</t>
  </si>
  <si>
    <t>1303_ES</t>
  </si>
  <si>
    <t>401I_ES</t>
  </si>
  <si>
    <t>1302_ES</t>
  </si>
  <si>
    <t>410_ES</t>
  </si>
  <si>
    <t>501_ES</t>
  </si>
  <si>
    <t>10AD_ES</t>
  </si>
  <si>
    <t>402_ES</t>
  </si>
  <si>
    <t>S4X_ES</t>
  </si>
  <si>
    <t>520_ES</t>
  </si>
  <si>
    <t>420_ES</t>
  </si>
  <si>
    <t>502_ES</t>
  </si>
  <si>
    <t>S4XC_ES</t>
  </si>
  <si>
    <t>C4X_ES</t>
  </si>
  <si>
    <t>S4XP_ES</t>
  </si>
  <si>
    <t>Si</t>
  </si>
  <si>
    <t>00025</t>
  </si>
  <si>
    <t>00045</t>
  </si>
  <si>
    <t>00125</t>
  </si>
  <si>
    <t>00273</t>
  </si>
  <si>
    <t>00283</t>
  </si>
  <si>
    <t>00299</t>
  </si>
  <si>
    <t>00373</t>
  </si>
  <si>
    <t>00384</t>
  </si>
  <si>
    <t>00386</t>
  </si>
  <si>
    <t>00387</t>
  </si>
  <si>
    <t>00447</t>
  </si>
  <si>
    <t>00658</t>
  </si>
  <si>
    <t>00683</t>
  </si>
  <si>
    <t>00707</t>
  </si>
  <si>
    <t>00741</t>
  </si>
  <si>
    <t>00854</t>
  </si>
  <si>
    <t>00887</t>
  </si>
  <si>
    <t>00919</t>
  </si>
  <si>
    <t>00975</t>
  </si>
  <si>
    <t>00992</t>
  </si>
  <si>
    <t>01008</t>
  </si>
  <si>
    <t>01009</t>
  </si>
  <si>
    <t>01033</t>
  </si>
  <si>
    <t>01036</t>
  </si>
  <si>
    <t>01058</t>
  </si>
  <si>
    <t>01094</t>
  </si>
  <si>
    <t>01125</t>
  </si>
  <si>
    <t>01139</t>
  </si>
  <si>
    <t>01156</t>
  </si>
  <si>
    <t>01160</t>
  </si>
  <si>
    <t>01164</t>
  </si>
  <si>
    <t>01172</t>
  </si>
  <si>
    <t>01190</t>
  </si>
  <si>
    <t>01201</t>
  </si>
  <si>
    <t>01236</t>
  </si>
  <si>
    <t>01263</t>
  </si>
  <si>
    <t>01277</t>
  </si>
  <si>
    <t>01288</t>
  </si>
  <si>
    <t>01296</t>
  </si>
  <si>
    <t>01298</t>
  </si>
  <si>
    <t>01300</t>
  </si>
  <si>
    <t>01313</t>
  </si>
  <si>
    <t>01319</t>
  </si>
  <si>
    <t>01321</t>
  </si>
  <si>
    <t>01323</t>
  </si>
  <si>
    <t>01351</t>
  </si>
  <si>
    <t>01355</t>
  </si>
  <si>
    <t>01462</t>
  </si>
  <si>
    <t>01498</t>
  </si>
  <si>
    <t>01499</t>
  </si>
  <si>
    <t>01524</t>
  </si>
  <si>
    <t>01553</t>
  </si>
  <si>
    <t>01562</t>
  </si>
  <si>
    <t>01577</t>
  </si>
  <si>
    <t>01578</t>
  </si>
  <si>
    <t>01606</t>
  </si>
  <si>
    <t>01621</t>
  </si>
  <si>
    <t>01625</t>
  </si>
  <si>
    <t>01631</t>
  </si>
  <si>
    <t>01642</t>
  </si>
  <si>
    <t>01644</t>
  </si>
  <si>
    <t>01684</t>
  </si>
  <si>
    <t>01691</t>
  </si>
  <si>
    <t>01729</t>
  </si>
  <si>
    <t>01748</t>
  </si>
  <si>
    <t>01760</t>
  </si>
  <si>
    <t>01766</t>
  </si>
  <si>
    <t>01769</t>
  </si>
  <si>
    <t>01789</t>
  </si>
  <si>
    <t>01790</t>
  </si>
  <si>
    <t>01843</t>
  </si>
  <si>
    <t>01845</t>
  </si>
  <si>
    <t>01846</t>
  </si>
  <si>
    <t>01876</t>
  </si>
  <si>
    <t>01881</t>
  </si>
  <si>
    <t>01885</t>
  </si>
  <si>
    <t>01915</t>
  </si>
  <si>
    <t>01918</t>
  </si>
  <si>
    <t>01920</t>
  </si>
  <si>
    <t>01944</t>
  </si>
  <si>
    <t>01959</t>
  </si>
  <si>
    <t>01965</t>
  </si>
  <si>
    <t>01970</t>
  </si>
  <si>
    <t>01975</t>
  </si>
  <si>
    <t>01988</t>
  </si>
  <si>
    <t>01992</t>
  </si>
  <si>
    <t>02020</t>
  </si>
  <si>
    <t>02024</t>
  </si>
  <si>
    <t>02045</t>
  </si>
  <si>
    <t>02059</t>
  </si>
  <si>
    <t>02119</t>
  </si>
  <si>
    <t>02123</t>
  </si>
  <si>
    <t>02215</t>
  </si>
  <si>
    <t>02237</t>
  </si>
  <si>
    <t>02241</t>
  </si>
  <si>
    <t>02242</t>
  </si>
  <si>
    <t>02268</t>
  </si>
  <si>
    <t>02271</t>
  </si>
  <si>
    <t>02280</t>
  </si>
  <si>
    <t>02282</t>
  </si>
  <si>
    <t>02284</t>
  </si>
  <si>
    <t>02289</t>
  </si>
  <si>
    <t>02295</t>
  </si>
  <si>
    <t>02298</t>
  </si>
  <si>
    <t>02348</t>
  </si>
  <si>
    <t>02353</t>
  </si>
  <si>
    <t>02356</t>
  </si>
  <si>
    <t>02365</t>
  </si>
  <si>
    <t>02377</t>
  </si>
  <si>
    <t>02388</t>
  </si>
  <si>
    <t>02391</t>
  </si>
  <si>
    <t>02397</t>
  </si>
  <si>
    <t>02409</t>
  </si>
  <si>
    <t>02421</t>
  </si>
  <si>
    <t>02442</t>
  </si>
  <si>
    <t>02443</t>
  </si>
  <si>
    <t>02445</t>
  </si>
  <si>
    <t>02450</t>
  </si>
  <si>
    <t>02458</t>
  </si>
  <si>
    <t>02474</t>
  </si>
  <si>
    <t>02483</t>
  </si>
  <si>
    <t>02495</t>
  </si>
  <si>
    <t>02514</t>
  </si>
  <si>
    <t>02517</t>
  </si>
  <si>
    <t>02545</t>
  </si>
  <si>
    <t>02561</t>
  </si>
  <si>
    <t>02565</t>
  </si>
  <si>
    <t>02581</t>
  </si>
  <si>
    <t>02589</t>
  </si>
  <si>
    <t>02598</t>
  </si>
  <si>
    <t>02608</t>
  </si>
  <si>
    <t>02611</t>
  </si>
  <si>
    <t>02620</t>
  </si>
  <si>
    <t>02630</t>
  </si>
  <si>
    <t>02671</t>
  </si>
  <si>
    <t>02674</t>
  </si>
  <si>
    <t>02676</t>
  </si>
  <si>
    <t>02681</t>
  </si>
  <si>
    <t>02707</t>
  </si>
  <si>
    <t>02728</t>
  </si>
  <si>
    <t>02753</t>
  </si>
  <si>
    <t>02777</t>
  </si>
  <si>
    <t>02778</t>
  </si>
  <si>
    <t>02788</t>
  </si>
  <si>
    <t>02792</t>
  </si>
  <si>
    <t>02814</t>
  </si>
  <si>
    <t>02853</t>
  </si>
  <si>
    <t>02858</t>
  </si>
  <si>
    <t>02859</t>
  </si>
  <si>
    <t>02866</t>
  </si>
  <si>
    <t>02874</t>
  </si>
  <si>
    <t>02880</t>
  </si>
  <si>
    <t>02896</t>
  </si>
  <si>
    <t>02903</t>
  </si>
  <si>
    <t>02914</t>
  </si>
  <si>
    <t>02917</t>
  </si>
  <si>
    <t>02919</t>
  </si>
  <si>
    <t>02931</t>
  </si>
  <si>
    <t>02942</t>
  </si>
  <si>
    <t>02946</t>
  </si>
  <si>
    <t>02947</t>
  </si>
  <si>
    <t>02978</t>
  </si>
  <si>
    <t>02991</t>
  </si>
  <si>
    <t>03021</t>
  </si>
  <si>
    <t>03037</t>
  </si>
  <si>
    <t>03047</t>
  </si>
  <si>
    <t>03052</t>
  </si>
  <si>
    <t>03053</t>
  </si>
  <si>
    <t>03068</t>
  </si>
  <si>
    <t>03081</t>
  </si>
  <si>
    <t>03082</t>
  </si>
  <si>
    <t>03170</t>
  </si>
  <si>
    <t>03171</t>
  </si>
  <si>
    <t>MM6-1</t>
  </si>
  <si>
    <t>MM2</t>
  </si>
  <si>
    <t>P7-B</t>
  </si>
  <si>
    <t>MM12-2</t>
  </si>
  <si>
    <t>P7-1</t>
  </si>
  <si>
    <t>P7</t>
  </si>
  <si>
    <t>Security Technician</t>
  </si>
  <si>
    <t>Associate Director - Research Office</t>
  </si>
  <si>
    <t>Manager - IT PMO</t>
  </si>
  <si>
    <t>Executive Director - Applied Research</t>
  </si>
  <si>
    <t>Assistant - Adjunct and Visiting Faculty</t>
  </si>
  <si>
    <t>International MBA</t>
  </si>
  <si>
    <t>Project Coordinator</t>
  </si>
  <si>
    <t>Product Manager</t>
  </si>
  <si>
    <t>Liaison Manager for Global Recruitment &amp; Marketing.</t>
  </si>
  <si>
    <t>Manager - Marketing Performance</t>
  </si>
  <si>
    <t>Manager - Loyalty</t>
  </si>
  <si>
    <t>Tech Lab</t>
  </si>
  <si>
    <t>Head - Tech Lab</t>
  </si>
  <si>
    <t>Director - Medialab</t>
  </si>
  <si>
    <t>International Mobility Assistant</t>
  </si>
  <si>
    <t>Travel Manager</t>
  </si>
  <si>
    <t>Global Marketing - Law School</t>
  </si>
  <si>
    <t>Project Manager - CRM</t>
  </si>
  <si>
    <t>Bootcamps</t>
  </si>
  <si>
    <t>Assistant - Recruiting</t>
  </si>
  <si>
    <t>Web Manager</t>
  </si>
  <si>
    <t>PubliTech Director</t>
  </si>
  <si>
    <t>Admissions Advisor - Executive Education</t>
  </si>
  <si>
    <t>Quality Management Director</t>
  </si>
  <si>
    <t>Assistant - GPA Undergradute Programs</t>
  </si>
  <si>
    <t>Advisor - Student Services</t>
  </si>
  <si>
    <t>1N1</t>
  </si>
  <si>
    <t>410C_ES</t>
  </si>
  <si>
    <t>4201_ES</t>
  </si>
  <si>
    <t>530_ES</t>
  </si>
  <si>
    <t>130G_ES</t>
  </si>
  <si>
    <t>410P_ES</t>
  </si>
  <si>
    <t>I52_ES</t>
  </si>
  <si>
    <t>Baja despido causas objetivas (trabajador)</t>
  </si>
  <si>
    <t>Jubilación</t>
  </si>
  <si>
    <t>Baja Voluntaria</t>
  </si>
  <si>
    <t>Excedencia cuidado de hijos</t>
  </si>
  <si>
    <t>Cambio Centro Trabajo sin Liquidacion</t>
  </si>
  <si>
    <t>Excedencia Voluntaria</t>
  </si>
  <si>
    <t>Fin Contrato</t>
  </si>
  <si>
    <t>Fin Contrato con Indemnización</t>
  </si>
  <si>
    <t>Cambio de Empresa</t>
  </si>
  <si>
    <t>Baja despido por causas objetivas (empresa)</t>
  </si>
  <si>
    <t>Excedencia forzosa</t>
  </si>
  <si>
    <t>Baja por Dimision</t>
  </si>
  <si>
    <t>No superación período de prueba</t>
  </si>
  <si>
    <t>Despido Disciplinario</t>
  </si>
  <si>
    <t>Financial Aid Senior Specialist</t>
  </si>
  <si>
    <t>Financial Aid Specialist</t>
  </si>
  <si>
    <t>Immigration and Relocation Specialist</t>
  </si>
  <si>
    <t>Executive Director - Part Time Programs</t>
  </si>
  <si>
    <t>Director of Operations</t>
  </si>
  <si>
    <t>Head of Admissions - Graduate Pr</t>
  </si>
  <si>
    <t>Junio Associate</t>
  </si>
  <si>
    <t>Head of Graduate &amp; under graduate</t>
  </si>
  <si>
    <t>Manger</t>
  </si>
  <si>
    <t>Manager IT PMO</t>
  </si>
  <si>
    <t>02322</t>
  </si>
  <si>
    <t>02634</t>
  </si>
  <si>
    <t>01866</t>
  </si>
  <si>
    <t>Maternidad</t>
  </si>
  <si>
    <t>Lactancia</t>
  </si>
  <si>
    <t>Paternidad</t>
  </si>
  <si>
    <t>Maternidad parcial</t>
  </si>
  <si>
    <t>Paternidad Parcial</t>
  </si>
  <si>
    <t>27-05-2021</t>
  </si>
  <si>
    <t>15-09-2021</t>
  </si>
  <si>
    <t>06-06-2021</t>
  </si>
  <si>
    <t>25-09-2021</t>
  </si>
  <si>
    <t>07-06-2021</t>
  </si>
  <si>
    <t>26-09-2021</t>
  </si>
  <si>
    <t>11-06-2021</t>
  </si>
  <si>
    <t>30-09-2021</t>
  </si>
  <si>
    <t>23-06-2021</t>
  </si>
  <si>
    <t>12-10-2021</t>
  </si>
  <si>
    <t>29-06-2021</t>
  </si>
  <si>
    <t>18-10-2021</t>
  </si>
  <si>
    <t>02-07-2021</t>
  </si>
  <si>
    <t>21-10-2021</t>
  </si>
  <si>
    <t>23-07-2021</t>
  </si>
  <si>
    <t>11-11-2021</t>
  </si>
  <si>
    <t>08-08-2021</t>
  </si>
  <si>
    <t>27-11-2021</t>
  </si>
  <si>
    <t>18-08-2021</t>
  </si>
  <si>
    <t>07-12-2021</t>
  </si>
  <si>
    <t>22-08-2021</t>
  </si>
  <si>
    <t>10-09-2021</t>
  </si>
  <si>
    <t>28-08-2021</t>
  </si>
  <si>
    <t>17-12-2021</t>
  </si>
  <si>
    <t>08-10-2021</t>
  </si>
  <si>
    <t>30-08-2021</t>
  </si>
  <si>
    <t>11-09-2021</t>
  </si>
  <si>
    <t>31-12-2021</t>
  </si>
  <si>
    <t>13-09-2021</t>
  </si>
  <si>
    <t>02-01-2022</t>
  </si>
  <si>
    <t>20-09-2021</t>
  </si>
  <si>
    <t>07-11-2021</t>
  </si>
  <si>
    <t>15-10-2021</t>
  </si>
  <si>
    <t>27-09-2021</t>
  </si>
  <si>
    <t>09-01-2022</t>
  </si>
  <si>
    <t>19-01-2022</t>
  </si>
  <si>
    <t>01-10-2021</t>
  </si>
  <si>
    <t>13-01-2022</t>
  </si>
  <si>
    <t>03-10-2021</t>
  </si>
  <si>
    <t>22-01-2022</t>
  </si>
  <si>
    <t>06-10-2021</t>
  </si>
  <si>
    <t>21-12-2021</t>
  </si>
  <si>
    <t>14-10-2021</t>
  </si>
  <si>
    <t>05-01-2022</t>
  </si>
  <si>
    <t>16-10-2021</t>
  </si>
  <si>
    <t>04-02-2022</t>
  </si>
  <si>
    <t>25-10-2021</t>
  </si>
  <si>
    <t>31-10-2021</t>
  </si>
  <si>
    <t>27-10-2021</t>
  </si>
  <si>
    <t>03-11-2021</t>
  </si>
  <si>
    <t>11-01-2022</t>
  </si>
  <si>
    <t>14-11-2021</t>
  </si>
  <si>
    <t>09-11-2021</t>
  </si>
  <si>
    <t>28-02-2022</t>
  </si>
  <si>
    <t>12-11-2021</t>
  </si>
  <si>
    <t>01-12-2021</t>
  </si>
  <si>
    <t>20-11-2021</t>
  </si>
  <si>
    <t>11-03-2022</t>
  </si>
  <si>
    <t>14-01-2022</t>
  </si>
  <si>
    <t>22-11-2021</t>
  </si>
  <si>
    <t>05-12-2021</t>
  </si>
  <si>
    <t>23-11-2021</t>
  </si>
  <si>
    <t>14-03-2022</t>
  </si>
  <si>
    <t>29-11-2021</t>
  </si>
  <si>
    <t>20-03-2022</t>
  </si>
  <si>
    <t>03-12-2021</t>
  </si>
  <si>
    <t>24-03-2022</t>
  </si>
  <si>
    <t>06-12-2021</t>
  </si>
  <si>
    <t>12-12-2021</t>
  </si>
  <si>
    <t>28-12-2021</t>
  </si>
  <si>
    <t>18-04-2022</t>
  </si>
  <si>
    <t>29-12-2021</t>
  </si>
  <si>
    <t>19-04-2022</t>
  </si>
  <si>
    <t>21-04-2022</t>
  </si>
  <si>
    <t>03-01-2022</t>
  </si>
  <si>
    <t>16-01-2022</t>
  </si>
  <si>
    <t>04-01-2022</t>
  </si>
  <si>
    <t>25-04-2022</t>
  </si>
  <si>
    <t>10-01-2022</t>
  </si>
  <si>
    <t>23-01-2022</t>
  </si>
  <si>
    <t>02-05-2022</t>
  </si>
  <si>
    <t>06-04-2022</t>
  </si>
  <si>
    <t>17-01-2022</t>
  </si>
  <si>
    <t>08-05-2022</t>
  </si>
  <si>
    <t>27-02-2022</t>
  </si>
  <si>
    <t>20-01-2022</t>
  </si>
  <si>
    <t>11-05-2022</t>
  </si>
  <si>
    <t>23-03-2022</t>
  </si>
  <si>
    <t>21-01-2022</t>
  </si>
  <si>
    <t>12-05-2022</t>
  </si>
  <si>
    <t>24-01-2022</t>
  </si>
  <si>
    <t>12-06-2022</t>
  </si>
  <si>
    <t>26-01-2022</t>
  </si>
  <si>
    <t>17-05-2022</t>
  </si>
  <si>
    <t>28-01-2022</t>
  </si>
  <si>
    <t>23-07-2022</t>
  </si>
  <si>
    <t>31-01-2022</t>
  </si>
  <si>
    <t>22-05-2022</t>
  </si>
  <si>
    <t>05-02-2022</t>
  </si>
  <si>
    <t>24-02-2022</t>
  </si>
  <si>
    <t>07-02-2022</t>
  </si>
  <si>
    <t>29-05-2022</t>
  </si>
  <si>
    <t>15-02-2022</t>
  </si>
  <si>
    <t>06-06-2022</t>
  </si>
  <si>
    <t>18-02-2022</t>
  </si>
  <si>
    <t>31-05-2022</t>
  </si>
  <si>
    <t>03-04-2022</t>
  </si>
  <si>
    <t>01-03-2022</t>
  </si>
  <si>
    <t>07-11-2022</t>
  </si>
  <si>
    <t>05-03-2022</t>
  </si>
  <si>
    <t>29-04-2022</t>
  </si>
  <si>
    <t>24-06-2022</t>
  </si>
  <si>
    <t>07-03-2022</t>
  </si>
  <si>
    <t>10-04-2022</t>
  </si>
  <si>
    <t>03-07-2022</t>
  </si>
  <si>
    <t>13-07-2022</t>
  </si>
  <si>
    <t>25-03-2022</t>
  </si>
  <si>
    <t>13-04-2022</t>
  </si>
  <si>
    <t>04-04-2022</t>
  </si>
  <si>
    <t>05-06-2022</t>
  </si>
  <si>
    <t>30-07-2022</t>
  </si>
  <si>
    <t>07-08-2022</t>
  </si>
  <si>
    <t>22-04-2022</t>
  </si>
  <si>
    <t>24-04-2022</t>
  </si>
  <si>
    <t>13-08-2022</t>
  </si>
  <si>
    <t>14-08-2022</t>
  </si>
  <si>
    <t>26-04-2022</t>
  </si>
  <si>
    <t>15-05-2022</t>
  </si>
  <si>
    <t>01-05-2022</t>
  </si>
  <si>
    <t>20-08-2022</t>
  </si>
  <si>
    <t>03-05-2022</t>
  </si>
  <si>
    <t>07-05-2022</t>
  </si>
  <si>
    <t>26-08-2022</t>
  </si>
  <si>
    <t>09-05-2022</t>
  </si>
  <si>
    <t>28-05-2022</t>
  </si>
  <si>
    <t>18-05-2022</t>
  </si>
  <si>
    <t>07-06-2022</t>
  </si>
  <si>
    <t>23-05-2022</t>
  </si>
  <si>
    <t>11-06-2022</t>
  </si>
  <si>
    <t>30-05-2022</t>
  </si>
  <si>
    <t>18-06-2022</t>
  </si>
  <si>
    <t>31-07-2022</t>
  </si>
  <si>
    <t>26-06-2022</t>
  </si>
  <si>
    <t>16-06-2022</t>
  </si>
  <si>
    <t>03-08-2022</t>
  </si>
  <si>
    <t>27-06-2022</t>
  </si>
  <si>
    <t>29-06-2022</t>
  </si>
  <si>
    <t>09-08-2022</t>
  </si>
  <si>
    <t>04-07-2022</t>
  </si>
  <si>
    <t>05-07-2022</t>
  </si>
  <si>
    <t>13-11-2022</t>
  </si>
  <si>
    <t>06-07-2022</t>
  </si>
  <si>
    <t>25-10-2022</t>
  </si>
  <si>
    <t>09-07-2022</t>
  </si>
  <si>
    <t>19-08-2022</t>
  </si>
  <si>
    <t>24-07-2022</t>
  </si>
  <si>
    <t>12-08-2022</t>
  </si>
  <si>
    <t>26-07-2022</t>
  </si>
  <si>
    <t>14-11-2022</t>
  </si>
  <si>
    <t>28-07-2022</t>
  </si>
  <si>
    <t>16-11-2022</t>
  </si>
  <si>
    <t>01-08-2022</t>
  </si>
  <si>
    <t>04-08-2022</t>
  </si>
  <si>
    <t>23-11-2022</t>
  </si>
  <si>
    <t>06-08-2022</t>
  </si>
  <si>
    <t>25-11-2022</t>
  </si>
  <si>
    <t>08-08-2022</t>
  </si>
  <si>
    <t>27-08-2022</t>
  </si>
  <si>
    <t>10-08-2022</t>
  </si>
  <si>
    <t>29-11-2022</t>
  </si>
  <si>
    <t>01-12-2022</t>
  </si>
  <si>
    <t>03-12-2022</t>
  </si>
  <si>
    <t>15-08-2022</t>
  </si>
  <si>
    <t>03-09-2022</t>
  </si>
  <si>
    <t>16-08-2022</t>
  </si>
  <si>
    <t>24-10-2022</t>
  </si>
  <si>
    <t>21-08-2022</t>
  </si>
  <si>
    <t>09-09-2022</t>
  </si>
  <si>
    <t>22-08-2022</t>
  </si>
  <si>
    <t>11-12-2022</t>
  </si>
  <si>
    <t>16-12-2022</t>
  </si>
  <si>
    <t>Columna1</t>
  </si>
  <si>
    <t>06-05-2022</t>
  </si>
  <si>
    <t>20-05-2022</t>
  </si>
  <si>
    <t>17-08-2022</t>
  </si>
  <si>
    <t>28-08-2022</t>
  </si>
  <si>
    <t>23-08-2022</t>
  </si>
  <si>
    <t>Ausencias sin efectos cc</t>
  </si>
  <si>
    <t>Salario Base Grupo</t>
  </si>
  <si>
    <t>Salario Base Nivel</t>
  </si>
  <si>
    <t>Antigüedad Consolidada</t>
  </si>
  <si>
    <t>Complemento Convenio</t>
  </si>
  <si>
    <t>Plus de Transporte</t>
  </si>
  <si>
    <t>Paga Extra Prorrateada</t>
  </si>
  <si>
    <t>Plus Ded. en Sede</t>
  </si>
  <si>
    <t>Complemento Encargado</t>
  </si>
  <si>
    <t>Complemento Teletrabajo</t>
  </si>
  <si>
    <t>Complemento Horario</t>
  </si>
  <si>
    <t>Docencia</t>
  </si>
  <si>
    <t>Gratificación Extraordinaria</t>
  </si>
  <si>
    <t>Plus Desplazamiento</t>
  </si>
  <si>
    <t>Bonus</t>
  </si>
  <si>
    <t>Quebranto Moneda</t>
  </si>
  <si>
    <t>T. enfermedad cargo Empresa</t>
  </si>
  <si>
    <t>Prestación enfermedad al 60%</t>
  </si>
  <si>
    <t>Prestación enfermedad al 75%</t>
  </si>
  <si>
    <t>Prestación de accidentes</t>
  </si>
  <si>
    <t>Complementos de I.T.</t>
  </si>
  <si>
    <t>Finiquito 1ª P. Extra año ant.</t>
  </si>
  <si>
    <t>Finiquito 2ª P. Extra año ant.</t>
  </si>
  <si>
    <t>Indemnización exenta</t>
  </si>
  <si>
    <t>Indemnización</t>
  </si>
  <si>
    <t>Indemnizacion Tributable</t>
  </si>
  <si>
    <t>Indemnización Fin de Contrato</t>
  </si>
  <si>
    <t>Dias de Preaviso</t>
  </si>
  <si>
    <t>Vacaciones</t>
  </si>
  <si>
    <t>Paga Extra 1ª</t>
  </si>
  <si>
    <t>Paga Extra 2ª</t>
  </si>
  <si>
    <t>Retrib. Especie Coche</t>
  </si>
  <si>
    <t>Retrib. Especie Vivienda</t>
  </si>
  <si>
    <t>Seguro Médico No tributable</t>
  </si>
  <si>
    <t>Precio Movilidad</t>
  </si>
  <si>
    <t>Importe Movilidad</t>
  </si>
  <si>
    <t>Ayuda a familia</t>
  </si>
  <si>
    <t>no lo tenemos</t>
  </si>
  <si>
    <t>ver con formación</t>
  </si>
  <si>
    <t>ver de tipo de contrato</t>
  </si>
  <si>
    <t>no hay turnos rotativos, jornada asignada</t>
  </si>
  <si>
    <t>revisar si se puede aportar</t>
  </si>
  <si>
    <t>si si</t>
  </si>
  <si>
    <t>si anualizable no normalizable</t>
  </si>
  <si>
    <t>N. días trabajados (1700 hrs persona)</t>
  </si>
  <si>
    <t>Cuidado menor</t>
  </si>
  <si>
    <t>Cuidado hijo enfermo</t>
  </si>
  <si>
    <t>SI</t>
  </si>
  <si>
    <t>Nombre categoria puesto</t>
  </si>
  <si>
    <t>12:00-14:00</t>
  </si>
  <si>
    <t>The power of connection</t>
  </si>
  <si>
    <t>Presencial</t>
  </si>
  <si>
    <t>Marketing - Growth &amp; Brand Innovation</t>
  </si>
  <si>
    <t>9:00-18:00</t>
  </si>
  <si>
    <t>LMS Maintenance &amp; Development</t>
  </si>
  <si>
    <t>Digital Campaigns</t>
  </si>
  <si>
    <t>Marketing Performance</t>
  </si>
  <si>
    <t>12:30-14:00</t>
  </si>
  <si>
    <t>Microsoft Planner</t>
  </si>
  <si>
    <t>Online</t>
  </si>
  <si>
    <t>Email Marketing</t>
  </si>
  <si>
    <t>Strategic Innovation</t>
  </si>
  <si>
    <t>Global Markets - UK</t>
  </si>
  <si>
    <t>Web &amp; Extranet Project Development</t>
  </si>
  <si>
    <t>16-11-2021</t>
  </si>
  <si>
    <t>13:00-14:30</t>
  </si>
  <si>
    <t>Wellbeing and the importance of sleep</t>
  </si>
  <si>
    <t>Híbrido</t>
  </si>
  <si>
    <t>Talent &amp; Careers</t>
  </si>
  <si>
    <t>0,5</t>
  </si>
  <si>
    <t>Talent &amp; Careers Education and Advising MIM</t>
  </si>
  <si>
    <t>11:00-12:30</t>
  </si>
  <si>
    <t>Exponential Technologies for Sustainability</t>
  </si>
  <si>
    <t>Business and Customer Insights</t>
  </si>
  <si>
    <t>24-11-21</t>
  </si>
  <si>
    <t>12:00-13:30</t>
  </si>
  <si>
    <t>The Keys to Effective Feedback</t>
  </si>
  <si>
    <t>26-11-21</t>
  </si>
  <si>
    <t>16:00-17:30</t>
  </si>
  <si>
    <t>Visita al Prado</t>
  </si>
  <si>
    <t>Admissions &amp; Enrollment</t>
  </si>
  <si>
    <t>National Programs Executive Education</t>
  </si>
  <si>
    <t>Posture for Improved Health</t>
  </si>
  <si>
    <t>20/01/2022</t>
  </si>
  <si>
    <t>The Impact of Nutrition on your body</t>
  </si>
  <si>
    <t>13:00-14:00</t>
  </si>
  <si>
    <t>Spain through Sports</t>
  </si>
  <si>
    <t>Marketing Automation &amp; Inbound</t>
  </si>
  <si>
    <t>16/02/2022</t>
  </si>
  <si>
    <t>An Introduction to Diversity, Inclusion &amp; Belonging</t>
  </si>
  <si>
    <t>Marketing Content</t>
  </si>
  <si>
    <t>Productive Habits</t>
  </si>
  <si>
    <t>Marketing</t>
  </si>
  <si>
    <t>17/03/2022</t>
  </si>
  <si>
    <t>Unconscious biases &amp; Inclusive Behaviours</t>
  </si>
  <si>
    <t>21/03/2022</t>
  </si>
  <si>
    <t>17:30-19:00</t>
  </si>
  <si>
    <t>El gusto francés en España</t>
  </si>
  <si>
    <t>24/03/2022</t>
  </si>
  <si>
    <t>The Science of Attention for Improved Focus</t>
  </si>
  <si>
    <t>Marketing IEU</t>
  </si>
  <si>
    <t>27/04/2022</t>
  </si>
  <si>
    <t>Mind Training for Clarity</t>
  </si>
  <si>
    <t>17/05/2022</t>
  </si>
  <si>
    <t>Presence for connection and meaning</t>
  </si>
  <si>
    <t>19/05/2022</t>
  </si>
  <si>
    <t>The Philosophy of happiness</t>
  </si>
  <si>
    <t>Admissions Executive Education</t>
  </si>
  <si>
    <t>Visita temática al Thyssen</t>
  </si>
  <si>
    <t>Marketing Global Markets</t>
  </si>
  <si>
    <t>Financial health impacts more than just our wallets</t>
  </si>
  <si>
    <t>Vicerrectorado Alumnos</t>
  </si>
  <si>
    <t>Special Academic Projects</t>
  </si>
  <si>
    <t>21/04/2022</t>
  </si>
  <si>
    <t>Microagressions and possible solutions</t>
  </si>
  <si>
    <t>Sustainable suply chain</t>
  </si>
  <si>
    <t>24/05/2022</t>
  </si>
  <si>
    <t>15:00-18:00</t>
  </si>
  <si>
    <t>Excel the spreadsheet as a database</t>
  </si>
  <si>
    <t>Marketing HST</t>
  </si>
  <si>
    <t>25/05/2022</t>
  </si>
  <si>
    <t>The Cross cultural workplace</t>
  </si>
  <si>
    <t>10:30-12:00</t>
  </si>
  <si>
    <t>Developing value propositions using Design Thinking</t>
  </si>
  <si>
    <t>23/06/2022</t>
  </si>
  <si>
    <t>How to Elevate your Values and Bring Purpose to your day to day</t>
  </si>
  <si>
    <t>15/06/2022</t>
  </si>
  <si>
    <t>Disinformation, propaganda and manipulation of public opinion</t>
  </si>
  <si>
    <t>Time management methodologies</t>
  </si>
  <si>
    <t>E-Technological and data literacy</t>
  </si>
  <si>
    <t>Digital Marketing</t>
  </si>
  <si>
    <t>Octubre 2021-Junio 2022</t>
  </si>
  <si>
    <t>13:00-17:00</t>
  </si>
  <si>
    <t>Networking &amp; Infrastructure</t>
  </si>
  <si>
    <t>IT Development and System Maintenance</t>
  </si>
  <si>
    <t>Information Security</t>
  </si>
  <si>
    <t>CRM Maintenance</t>
  </si>
  <si>
    <t>Commercial Innovation</t>
  </si>
  <si>
    <t>Quality and Accreditation</t>
  </si>
  <si>
    <t>Mayo 2022- Junio 2022</t>
  </si>
  <si>
    <t>(HiOP): Data Science and Visualization for Business</t>
  </si>
  <si>
    <t>Marketing - GPA</t>
  </si>
  <si>
    <t>Marketing Business School</t>
  </si>
  <si>
    <t>12:00-18:30</t>
  </si>
  <si>
    <t>Innovation Methods in Project Management</t>
  </si>
  <si>
    <t>Abril 2022-Junio 2022</t>
  </si>
  <si>
    <t>17:00-19:00</t>
  </si>
  <si>
    <t>Leadership journey</t>
  </si>
  <si>
    <t>15:30-18:30</t>
  </si>
  <si>
    <t>Stakeholder Experience Program</t>
  </si>
  <si>
    <t>Alumni Relations</t>
  </si>
  <si>
    <t>Mayo 2022</t>
  </si>
  <si>
    <t>10:00-13:00</t>
  </si>
  <si>
    <t>XR Workshop</t>
  </si>
  <si>
    <t>Marketing Architecture &amp; Design</t>
  </si>
  <si>
    <t>Marketing Acquisition &amp; Engagement</t>
  </si>
  <si>
    <t>Enero 2022-Julio 2022</t>
  </si>
  <si>
    <t>14:30-17:30</t>
  </si>
  <si>
    <t>Data Science bootcamp</t>
  </si>
  <si>
    <t>14/06/2021-15/06/2021</t>
  </si>
  <si>
    <t>9:00-15:00</t>
  </si>
  <si>
    <t>C. IE Competencies Focus Group</t>
  </si>
  <si>
    <t>9:30-13:00</t>
  </si>
  <si>
    <t>C. Customer management</t>
  </si>
  <si>
    <t>10:00-11:30</t>
  </si>
  <si>
    <t>C. Excel training</t>
  </si>
  <si>
    <t>18/03/2023</t>
  </si>
  <si>
    <t>19:00-22:00</t>
  </si>
  <si>
    <t>CURSO EN GESTIÓN DE COMPRAS</t>
  </si>
  <si>
    <t>20/10/2021</t>
  </si>
  <si>
    <t>SERVICENOW FUNDAMENTALS VOLTEOTECHNOLOGIES</t>
  </si>
  <si>
    <t>CURSO FUNDRAISING</t>
  </si>
  <si>
    <t>No disponible</t>
  </si>
  <si>
    <t>CURSO MONOGRÁFICO DE MOVILIDAD, EXTRANJERÍA Y NACIONALIDAD</t>
  </si>
  <si>
    <t>07/06/2022-19/07/2022</t>
  </si>
  <si>
    <t>variada en función de los cursos del programa</t>
  </si>
  <si>
    <t>Hiop HIOP - Digital Strategies</t>
  </si>
  <si>
    <t>primavera/otoño</t>
  </si>
  <si>
    <t>Finanzas corporativas</t>
  </si>
  <si>
    <t>Customer Experience</t>
  </si>
  <si>
    <t>Taller de negociación</t>
  </si>
  <si>
    <t>Project Finance</t>
  </si>
  <si>
    <t>Marketing Corporativo Executive Education</t>
  </si>
  <si>
    <t>Dirección Coaching ejecutivo</t>
  </si>
  <si>
    <t>Dirección comercial</t>
  </si>
  <si>
    <t>P Avanzado de Dirección de Marketing</t>
  </si>
  <si>
    <t>PD Cybercompliance</t>
  </si>
  <si>
    <t>PD RRHH</t>
  </si>
  <si>
    <t>PD en Transformación Digital</t>
  </si>
  <si>
    <t>P Estrategia Digital y Nuevas Tecnologías</t>
  </si>
  <si>
    <t>App Development</t>
  </si>
  <si>
    <t>Executive Master in Digital Transformation</t>
  </si>
  <si>
    <t>Master in Business Analytics and Big Data</t>
  </si>
  <si>
    <t>EMBA</t>
  </si>
  <si>
    <t>GOMBA</t>
  </si>
  <si>
    <t>GLOBAL AMP</t>
  </si>
  <si>
    <t>AMP</t>
  </si>
  <si>
    <t>28/01/2022</t>
  </si>
  <si>
    <t>10:00-12:00</t>
  </si>
  <si>
    <t>IMPLANTACIÓN PLAN AUTOPROTECCIÓN</t>
  </si>
  <si>
    <t>Admissions &amp; Enrollment-IEU</t>
  </si>
  <si>
    <t>S&amp;T Undergraduate Programs</t>
  </si>
  <si>
    <t>LLB</t>
  </si>
  <si>
    <t xml:space="preserve">Degree Programs Planning </t>
  </si>
  <si>
    <t>Admissions IEU Management</t>
  </si>
  <si>
    <t xml:space="preserve">Accounting &amp; Customer Billing IEU </t>
  </si>
  <si>
    <t>21/01/2022</t>
  </si>
  <si>
    <t>8:00-21:00</t>
  </si>
  <si>
    <t>EXTINCIÓN DE INCENDIOS Y EMERGENCIAS</t>
  </si>
  <si>
    <t>Facilities &amp; Management-Segovia</t>
  </si>
  <si>
    <t>28/06/2022</t>
  </si>
  <si>
    <t>8:00-16:00</t>
  </si>
  <si>
    <t>MONTAJE DE ANDAMIOS (FORMACIÓN PRÁCTICA)</t>
  </si>
  <si>
    <t>Por demanda</t>
  </si>
  <si>
    <t>PREVENCIÓN DE RIESGOS EN EL SECTOR DE LIMPIEZA. FORMACIÓN TRANSVERSAL PARA LA INTEGRACIÓN DE LA PRL</t>
  </si>
  <si>
    <t>17/05/2022-17/06/2022</t>
  </si>
  <si>
    <t>PREVENCIÓN DE RIESGOS EN EL SECTOR DE OFICINA (2H)</t>
  </si>
  <si>
    <t>27/06/2022</t>
  </si>
  <si>
    <t>TRABAJOS EN ALTURA (FORMACIÓN PRÁCTICA)</t>
  </si>
  <si>
    <t>14/10/2022</t>
  </si>
  <si>
    <t>9:00-18:30</t>
  </si>
  <si>
    <t>Case Teaching Workshop &amp; Participative Learning Methodologies</t>
  </si>
  <si>
    <t>18:00-19:30</t>
  </si>
  <si>
    <t>Session 1. Introduction to Liquid Teaching (Zoom Session)</t>
  </si>
  <si>
    <t>15/02/2022</t>
  </si>
  <si>
    <t>Session 2. How to manage a Hybrid Session (Hybrid Session)</t>
  </si>
  <si>
    <t>17/02/2022</t>
  </si>
  <si>
    <t>Session 3. Discovering Asynchronous sessions (24-hour mini-forum)</t>
  </si>
  <si>
    <t>24/02/2022</t>
  </si>
  <si>
    <t>The teaching plan and its execution</t>
  </si>
  <si>
    <t>Structuring course grading and giving efficient feedback. Zoom session</t>
  </si>
  <si>
    <t>15/03/2022</t>
  </si>
  <si>
    <t>Pedagogical Innovations in Online Education</t>
  </si>
  <si>
    <t>22/03/2022</t>
  </si>
  <si>
    <t>Teaching in Executive Education</t>
  </si>
  <si>
    <t>Team-Based Learning</t>
  </si>
  <si>
    <t>16/02/2022-23/02/2022</t>
  </si>
  <si>
    <t>16:00-19:00</t>
  </si>
  <si>
    <t>Qualitative Data analysis Techniques: NVivo for researchers</t>
  </si>
  <si>
    <t>DE-ANCA</t>
  </si>
  <si>
    <t>26/03/2022</t>
  </si>
  <si>
    <t>18:00-19:00</t>
  </si>
  <si>
    <t>DIB: Understanding  ie  DIB (Diversity Inclusion and Belonging)</t>
  </si>
  <si>
    <t>SIMON</t>
  </si>
  <si>
    <t>28/04/2022</t>
  </si>
  <si>
    <t>DIB: Managing Diversity in the Classroom</t>
  </si>
  <si>
    <t>31/05/2022</t>
  </si>
  <si>
    <t>Stress without distress: an approach from Science and Humanism</t>
  </si>
  <si>
    <t>Claustro dirección</t>
  </si>
  <si>
    <t>Resources to support Faculty and Student Well-being</t>
  </si>
  <si>
    <t>14/03/2022</t>
  </si>
  <si>
    <t>17:00-20:00</t>
  </si>
  <si>
    <t>Dramatic Resources - Theatre Workshop - Classroom presence</t>
  </si>
  <si>
    <t>28/09/2021-30/11/2021</t>
  </si>
  <si>
    <t>16:00-20:00</t>
  </si>
  <si>
    <t>Passion in the classroom: How to engage and communicate better in the classroom.</t>
  </si>
  <si>
    <t>18:00-20:00</t>
  </si>
  <si>
    <t>The Story is the Thing: Teaching Through Story Telling</t>
  </si>
  <si>
    <t>How to reduce the distance in hybrid/online presentations - latest trends and tools</t>
  </si>
  <si>
    <t>17:30-18:30</t>
  </si>
  <si>
    <t>21/03/2023</t>
  </si>
  <si>
    <t>17:30-18:31</t>
  </si>
  <si>
    <t>Septiembre 2021-Julio2022</t>
  </si>
  <si>
    <t>Clases Español</t>
  </si>
  <si>
    <t>Abril 2022-Junio2022</t>
  </si>
  <si>
    <t>por demanda</t>
  </si>
  <si>
    <t>Higher Education Certificate Harvard</t>
  </si>
  <si>
    <t>19/10/2022-11/12/2021</t>
  </si>
  <si>
    <t>ILO PARTICIPATORY GENDER-AUDIT FACILITATOR CERTIFICATION</t>
  </si>
  <si>
    <t>Desarrollo/Mejora Profesional</t>
  </si>
  <si>
    <t>Mejora personal</t>
  </si>
  <si>
    <t>Prevención riesgos</t>
  </si>
  <si>
    <t>Exceso Seguro Medico</t>
  </si>
  <si>
    <t>02023</t>
  </si>
  <si>
    <t>02088</t>
  </si>
  <si>
    <t>02393</t>
  </si>
  <si>
    <t>02913</t>
  </si>
  <si>
    <t>02979</t>
  </si>
  <si>
    <t>Antigüedad Consol</t>
  </si>
  <si>
    <t>es lo mismo que importe movilidad</t>
  </si>
  <si>
    <t>es lo mismo que importe movilidad, si son iguales</t>
  </si>
  <si>
    <t>Exceso Seguro Médico</t>
  </si>
  <si>
    <t>Finiquito 1ª P. Extra año ant.2</t>
  </si>
  <si>
    <t>Enfermedad</t>
  </si>
  <si>
    <t>Accidente</t>
  </si>
  <si>
    <t>COVID19</t>
  </si>
  <si>
    <t>Accidente sin Baja Médica</t>
  </si>
  <si>
    <t>Ausencia sin impacto en cotización</t>
  </si>
  <si>
    <t>Id Puesto</t>
  </si>
  <si>
    <t>Puesto Agrupado Mercer</t>
  </si>
  <si>
    <t>PC</t>
  </si>
  <si>
    <t>280</t>
  </si>
  <si>
    <t>526</t>
  </si>
  <si>
    <t>260</t>
  </si>
  <si>
    <t>Executive President -IE University</t>
  </si>
  <si>
    <t>430</t>
  </si>
  <si>
    <t>IE Rector / Dean Of Faculty</t>
  </si>
  <si>
    <t>146</t>
  </si>
  <si>
    <t>150</t>
  </si>
  <si>
    <t>Dean - IE School of Global and Public Affairs / Provost</t>
  </si>
  <si>
    <t>427</t>
  </si>
  <si>
    <t>VP Economic Affairs and Chairman - IE Entrepreneurship and INN</t>
  </si>
  <si>
    <t>147</t>
  </si>
  <si>
    <t>148</t>
  </si>
  <si>
    <t>363</t>
  </si>
  <si>
    <t>570</t>
  </si>
  <si>
    <t>648</t>
  </si>
  <si>
    <t>Director of Sustainability</t>
  </si>
  <si>
    <t>261</t>
  </si>
  <si>
    <t>264</t>
  </si>
  <si>
    <t>501</t>
  </si>
  <si>
    <t>108</t>
  </si>
  <si>
    <t>109</t>
  </si>
  <si>
    <t>112</t>
  </si>
  <si>
    <t>Global Head Of Brand &amp; Marketing</t>
  </si>
  <si>
    <t>115</t>
  </si>
  <si>
    <t>174</t>
  </si>
  <si>
    <t>263</t>
  </si>
  <si>
    <t>525</t>
  </si>
  <si>
    <t>571</t>
  </si>
  <si>
    <t>Global Head Of Recruitment &amp; Admissions</t>
  </si>
  <si>
    <t>99</t>
  </si>
  <si>
    <t>Deputy Vice President -IE Foundation</t>
  </si>
  <si>
    <t>183</t>
  </si>
  <si>
    <t>252</t>
  </si>
  <si>
    <t>Executive Director -IE Talent &amp; Careers</t>
  </si>
  <si>
    <t>414</t>
  </si>
  <si>
    <t>Vice Dean - Programs</t>
  </si>
  <si>
    <t>417</t>
  </si>
  <si>
    <t>423</t>
  </si>
  <si>
    <t>529</t>
  </si>
  <si>
    <t>Chairman IE Center For Health, Well-Being &amp; Happiness</t>
  </si>
  <si>
    <t>580</t>
  </si>
  <si>
    <t>Acting Dean</t>
  </si>
  <si>
    <t>591</t>
  </si>
  <si>
    <t>Head of Finance &amp; Operations</t>
  </si>
  <si>
    <t>634</t>
  </si>
  <si>
    <t>649</t>
  </si>
  <si>
    <t>145</t>
  </si>
  <si>
    <t>156</t>
  </si>
  <si>
    <t>158</t>
  </si>
  <si>
    <t>169</t>
  </si>
  <si>
    <t>190</t>
  </si>
  <si>
    <t>196</t>
  </si>
  <si>
    <t>198</t>
  </si>
  <si>
    <t>Director - Publishing And Editorial</t>
  </si>
  <si>
    <t>202</t>
  </si>
  <si>
    <t>Director - Infrastructure And Operations</t>
  </si>
  <si>
    <t>266</t>
  </si>
  <si>
    <t>General Director -IE Foundation</t>
  </si>
  <si>
    <t>270</t>
  </si>
  <si>
    <t>271</t>
  </si>
  <si>
    <t>Head of Global Markets</t>
  </si>
  <si>
    <t>274</t>
  </si>
  <si>
    <t>Head - Global Alumni Relations</t>
  </si>
  <si>
    <t>277</t>
  </si>
  <si>
    <t>Head Of Institutional Relations</t>
  </si>
  <si>
    <t>421</t>
  </si>
  <si>
    <t>489</t>
  </si>
  <si>
    <t>500</t>
  </si>
  <si>
    <t>Special Advisor Office Of The President</t>
  </si>
  <si>
    <t>537</t>
  </si>
  <si>
    <t>587</t>
  </si>
  <si>
    <t>Head of Global Recruitment</t>
  </si>
  <si>
    <t>60</t>
  </si>
  <si>
    <t>Associate Dean - Adjunct And Visiting Faculty</t>
  </si>
  <si>
    <t>627</t>
  </si>
  <si>
    <t>Director - It Commercial Innovation</t>
  </si>
  <si>
    <t>63</t>
  </si>
  <si>
    <t>632</t>
  </si>
  <si>
    <t>635</t>
  </si>
  <si>
    <t>Head - Student Experience</t>
  </si>
  <si>
    <t>638</t>
  </si>
  <si>
    <t>107</t>
  </si>
  <si>
    <t>152</t>
  </si>
  <si>
    <t>154</t>
  </si>
  <si>
    <t>Deputy Head - Engagement And Alumni Programs</t>
  </si>
  <si>
    <t>178</t>
  </si>
  <si>
    <t>Director- Corporate Events</t>
  </si>
  <si>
    <t>184</t>
  </si>
  <si>
    <t>Director - Entrepreneurship Area</t>
  </si>
  <si>
    <t>186</t>
  </si>
  <si>
    <t>189</t>
  </si>
  <si>
    <t>203</t>
  </si>
  <si>
    <t>205</t>
  </si>
  <si>
    <t>207</t>
  </si>
  <si>
    <t>Director - It Governance</t>
  </si>
  <si>
    <t>208</t>
  </si>
  <si>
    <t>Senior Manager - It</t>
  </si>
  <si>
    <t>230</t>
  </si>
  <si>
    <t>Director - Talent &amp; Careers</t>
  </si>
  <si>
    <t>237</t>
  </si>
  <si>
    <t>Director Of Programs - Executive Programs And Special Projects</t>
  </si>
  <si>
    <t>240</t>
  </si>
  <si>
    <t>275</t>
  </si>
  <si>
    <t>Head Of International Corporate Development &amp; Legal Innovation</t>
  </si>
  <si>
    <t>322</t>
  </si>
  <si>
    <t>Manager - Financial Support</t>
  </si>
  <si>
    <t>389</t>
  </si>
  <si>
    <t>398</t>
  </si>
  <si>
    <t>474</t>
  </si>
  <si>
    <t>Director - Corporate Relations</t>
  </si>
  <si>
    <t>488</t>
  </si>
  <si>
    <t>519</t>
  </si>
  <si>
    <t>544</t>
  </si>
  <si>
    <t>Associate Dean School Of Architecture And Design</t>
  </si>
  <si>
    <t>555</t>
  </si>
  <si>
    <t>565</t>
  </si>
  <si>
    <t>566</t>
  </si>
  <si>
    <t>568</t>
  </si>
  <si>
    <t>574</t>
  </si>
  <si>
    <t>589</t>
  </si>
  <si>
    <t>Head of Admissions - Undergraduate Programms</t>
  </si>
  <si>
    <t>602</t>
  </si>
  <si>
    <t>Director - Undergraduate Channel</t>
  </si>
  <si>
    <t>626</t>
  </si>
  <si>
    <t>Vice Dean For Academic Innovation</t>
  </si>
  <si>
    <t>06</t>
  </si>
  <si>
    <t>Academic Director - Bachelor In Design</t>
  </si>
  <si>
    <t>08</t>
  </si>
  <si>
    <t>Academic Director - Master In Visual &amp; Digital Media</t>
  </si>
  <si>
    <t>114</t>
  </si>
  <si>
    <t>175</t>
  </si>
  <si>
    <t>200</t>
  </si>
  <si>
    <t>206</t>
  </si>
  <si>
    <t>Manager - It Architecture &amp; Innovation</t>
  </si>
  <si>
    <t>209</t>
  </si>
  <si>
    <t>210</t>
  </si>
  <si>
    <t>218</t>
  </si>
  <si>
    <t>Director of Learning Technologies</t>
  </si>
  <si>
    <t>221</t>
  </si>
  <si>
    <t>222</t>
  </si>
  <si>
    <t>236</t>
  </si>
  <si>
    <t>Director - XL Programs</t>
  </si>
  <si>
    <t>238</t>
  </si>
  <si>
    <t>256</t>
  </si>
  <si>
    <t>Executive Director - Programs</t>
  </si>
  <si>
    <t>259</t>
  </si>
  <si>
    <t>299</t>
  </si>
  <si>
    <t>Manager - Budget, Planning And Resources</t>
  </si>
  <si>
    <t>300</t>
  </si>
  <si>
    <t>352</t>
  </si>
  <si>
    <t>Head of Marketing</t>
  </si>
  <si>
    <t>395</t>
  </si>
  <si>
    <t>491</t>
  </si>
  <si>
    <t>Academic Director - Africa Center</t>
  </si>
  <si>
    <t>492</t>
  </si>
  <si>
    <t>531</t>
  </si>
  <si>
    <t>Director - Center For Health, Wellbeing &amp; Happiness</t>
  </si>
  <si>
    <t>532</t>
  </si>
  <si>
    <t>538</t>
  </si>
  <si>
    <t>Academic Director - Finance Program</t>
  </si>
  <si>
    <t>548</t>
  </si>
  <si>
    <t>Director Of Operations, Talent &amp; Careers</t>
  </si>
  <si>
    <t>610</t>
  </si>
  <si>
    <t>Executive Director - Students Affairs</t>
  </si>
  <si>
    <t>614</t>
  </si>
  <si>
    <t>618</t>
  </si>
  <si>
    <t>625</t>
  </si>
  <si>
    <t>Director Of Operations &amp; Course Management</t>
  </si>
  <si>
    <t>628</t>
  </si>
  <si>
    <t>172</t>
  </si>
  <si>
    <t>204</t>
  </si>
  <si>
    <t>DIRECTOR - Global Academic Partnerships</t>
  </si>
  <si>
    <t>212</t>
  </si>
  <si>
    <t>Director - Library</t>
  </si>
  <si>
    <t>232</t>
  </si>
  <si>
    <t>Director - Undergraduate Studies In Psychology</t>
  </si>
  <si>
    <t>297</t>
  </si>
  <si>
    <t>301</t>
  </si>
  <si>
    <t>Manager - Business Intelligence And Reporting</t>
  </si>
  <si>
    <t>302</t>
  </si>
  <si>
    <t>306</t>
  </si>
  <si>
    <t>309</t>
  </si>
  <si>
    <t>Manager - CRM</t>
  </si>
  <si>
    <t>327</t>
  </si>
  <si>
    <t>Manager - IT Reporting</t>
  </si>
  <si>
    <t>332</t>
  </si>
  <si>
    <t>Manager - Academic Applications</t>
  </si>
  <si>
    <t>338</t>
  </si>
  <si>
    <t>443</t>
  </si>
  <si>
    <t>479</t>
  </si>
  <si>
    <t>502</t>
  </si>
  <si>
    <t>Director - Premios Mapfre</t>
  </si>
  <si>
    <t>505</t>
  </si>
  <si>
    <t>Head of Operations</t>
  </si>
  <si>
    <t>507</t>
  </si>
  <si>
    <t>Manager - Data Process</t>
  </si>
  <si>
    <t>511</t>
  </si>
  <si>
    <t>524</t>
  </si>
  <si>
    <t>554</t>
  </si>
  <si>
    <t>563</t>
  </si>
  <si>
    <t>Quality Assurance Manager</t>
  </si>
  <si>
    <t>564</t>
  </si>
  <si>
    <t>613</t>
  </si>
  <si>
    <t>647</t>
  </si>
  <si>
    <t>Associate Vice President</t>
  </si>
  <si>
    <t>650</t>
  </si>
  <si>
    <t>Head Atención Alumno - Financial Aid</t>
  </si>
  <si>
    <t>77</t>
  </si>
  <si>
    <t>86</t>
  </si>
  <si>
    <t>Associate Director - Institutional Information</t>
  </si>
  <si>
    <t>95</t>
  </si>
  <si>
    <t>10</t>
  </si>
  <si>
    <t>Adjunct Director - Virtual Library</t>
  </si>
  <si>
    <t>117</t>
  </si>
  <si>
    <t>161</t>
  </si>
  <si>
    <t>Director - Alumni</t>
  </si>
  <si>
    <t>188</t>
  </si>
  <si>
    <t>195</t>
  </si>
  <si>
    <t>Director - Head Mentor &amp; Mentorship</t>
  </si>
  <si>
    <t>220</t>
  </si>
  <si>
    <t>Director - Projects</t>
  </si>
  <si>
    <t>223</t>
  </si>
  <si>
    <t>226</t>
  </si>
  <si>
    <t>228</t>
  </si>
  <si>
    <t>Director - Student Life</t>
  </si>
  <si>
    <t>247</t>
  </si>
  <si>
    <t>318</t>
  </si>
  <si>
    <t>353</t>
  </si>
  <si>
    <t>Marketing Manager - Global Markets</t>
  </si>
  <si>
    <t>365</t>
  </si>
  <si>
    <t>399</t>
  </si>
  <si>
    <t>469</t>
  </si>
  <si>
    <t>Associate Director - Programs</t>
  </si>
  <si>
    <t>487</t>
  </si>
  <si>
    <t>Senior Manager - Customer Journey</t>
  </si>
  <si>
    <t>493</t>
  </si>
  <si>
    <t>543</t>
  </si>
  <si>
    <t>585</t>
  </si>
  <si>
    <t>651</t>
  </si>
  <si>
    <t>Head Atención Alumno - Student Services</t>
  </si>
  <si>
    <t>70</t>
  </si>
  <si>
    <t>Associate Director - Faculty Affairs Research</t>
  </si>
  <si>
    <t>79</t>
  </si>
  <si>
    <t>83</t>
  </si>
  <si>
    <t>92</t>
  </si>
  <si>
    <t>97</t>
  </si>
  <si>
    <t>09</t>
  </si>
  <si>
    <t>Adjunct Director - Communication And Training</t>
  </si>
  <si>
    <t>103</t>
  </si>
  <si>
    <t>141</t>
  </si>
  <si>
    <t>Coordinator - Scief</t>
  </si>
  <si>
    <t>234</t>
  </si>
  <si>
    <t>262</t>
  </si>
  <si>
    <t>278</t>
  </si>
  <si>
    <t>290</t>
  </si>
  <si>
    <t>295</t>
  </si>
  <si>
    <t>Project Manager IT</t>
  </si>
  <si>
    <t>314</t>
  </si>
  <si>
    <t>Manager - Customer Journey Clr</t>
  </si>
  <si>
    <t>316</t>
  </si>
  <si>
    <t>317</t>
  </si>
  <si>
    <t>Manager - Emailing Marketing</t>
  </si>
  <si>
    <t>320</t>
  </si>
  <si>
    <t>326</t>
  </si>
  <si>
    <t>333</t>
  </si>
  <si>
    <t>335</t>
  </si>
  <si>
    <t>337</t>
  </si>
  <si>
    <t>34</t>
  </si>
  <si>
    <t>340</t>
  </si>
  <si>
    <t>341</t>
  </si>
  <si>
    <t>344</t>
  </si>
  <si>
    <t>354</t>
  </si>
  <si>
    <t>355</t>
  </si>
  <si>
    <t>356</t>
  </si>
  <si>
    <t>357</t>
  </si>
  <si>
    <t>358</t>
  </si>
  <si>
    <t>360</t>
  </si>
  <si>
    <t>401</t>
  </si>
  <si>
    <t>407</t>
  </si>
  <si>
    <t>425</t>
  </si>
  <si>
    <t>429</t>
  </si>
  <si>
    <t>432</t>
  </si>
  <si>
    <t>481</t>
  </si>
  <si>
    <t>Manager - IT Sourcing And Budgeting</t>
  </si>
  <si>
    <t>498</t>
  </si>
  <si>
    <t>506</t>
  </si>
  <si>
    <t>535</t>
  </si>
  <si>
    <t>547</t>
  </si>
  <si>
    <t>550</t>
  </si>
  <si>
    <t>560</t>
  </si>
  <si>
    <t>578</t>
  </si>
  <si>
    <t>597</t>
  </si>
  <si>
    <t>606</t>
  </si>
  <si>
    <t>607</t>
  </si>
  <si>
    <t>Sports Director</t>
  </si>
  <si>
    <t>608</t>
  </si>
  <si>
    <t>Growth &amp; Brand Innovation Manager</t>
  </si>
  <si>
    <t>617</t>
  </si>
  <si>
    <t>Marketing Automation And Inbound Manager</t>
  </si>
  <si>
    <t>621</t>
  </si>
  <si>
    <t>68</t>
  </si>
  <si>
    <t>71</t>
  </si>
  <si>
    <t>80</t>
  </si>
  <si>
    <t>84</t>
  </si>
  <si>
    <t>119</t>
  </si>
  <si>
    <t>Control Management and Partnerships</t>
  </si>
  <si>
    <t>122</t>
  </si>
  <si>
    <t>Coordinator - Academic And Information Systems</t>
  </si>
  <si>
    <t>199</t>
  </si>
  <si>
    <t>Director -IE Store</t>
  </si>
  <si>
    <t>225</t>
  </si>
  <si>
    <t>Director - Residence Hall</t>
  </si>
  <si>
    <t>308</t>
  </si>
  <si>
    <t>Project Manager - Crm</t>
  </si>
  <si>
    <t>311</t>
  </si>
  <si>
    <t>Manager - Customer Experience And Innovation</t>
  </si>
  <si>
    <t>328</t>
  </si>
  <si>
    <t>Manager - It Support</t>
  </si>
  <si>
    <t>334</t>
  </si>
  <si>
    <t>339</t>
  </si>
  <si>
    <t>342</t>
  </si>
  <si>
    <t>347</t>
  </si>
  <si>
    <t>Manager - Web And Extranet</t>
  </si>
  <si>
    <t>348</t>
  </si>
  <si>
    <t>359</t>
  </si>
  <si>
    <t>361</t>
  </si>
  <si>
    <t>393</t>
  </si>
  <si>
    <t>Senior Advisor - Student Services</t>
  </si>
  <si>
    <t>446</t>
  </si>
  <si>
    <t>Manager - Room And Space Booking</t>
  </si>
  <si>
    <t>476</t>
  </si>
  <si>
    <t>495</t>
  </si>
  <si>
    <t>508</t>
  </si>
  <si>
    <t>573</t>
  </si>
  <si>
    <t>Engagement Coordinator</t>
  </si>
  <si>
    <t>577</t>
  </si>
  <si>
    <t>581</t>
  </si>
  <si>
    <t>624</t>
  </si>
  <si>
    <t>631</t>
  </si>
  <si>
    <t>636</t>
  </si>
  <si>
    <t>123</t>
  </si>
  <si>
    <t>Coordinator - Advanced Seminars</t>
  </si>
  <si>
    <t>137</t>
  </si>
  <si>
    <t>139</t>
  </si>
  <si>
    <t>Coordinator - Programs Planning</t>
  </si>
  <si>
    <t>19</t>
  </si>
  <si>
    <t>20</t>
  </si>
  <si>
    <t>Advisor - Ie Editorial</t>
  </si>
  <si>
    <t>21</t>
  </si>
  <si>
    <t>214</t>
  </si>
  <si>
    <t>281</t>
  </si>
  <si>
    <t>IE ROCKETS</t>
  </si>
  <si>
    <t>376</t>
  </si>
  <si>
    <t>388</t>
  </si>
  <si>
    <t>Secretary</t>
  </si>
  <si>
    <t>406</t>
  </si>
  <si>
    <t>428</t>
  </si>
  <si>
    <t>Manager - Ux/Ui It</t>
  </si>
  <si>
    <t>557</t>
  </si>
  <si>
    <t>Project Manager - It Applications</t>
  </si>
  <si>
    <t>559</t>
  </si>
  <si>
    <t>Manager - IT Operations</t>
  </si>
  <si>
    <t>561</t>
  </si>
  <si>
    <t>579</t>
  </si>
  <si>
    <t>584</t>
  </si>
  <si>
    <t>75</t>
  </si>
  <si>
    <t>100</t>
  </si>
  <si>
    <t>102</t>
  </si>
  <si>
    <t>104</t>
  </si>
  <si>
    <t>121</t>
  </si>
  <si>
    <t>124</t>
  </si>
  <si>
    <t>Coordinator - Casa De La Moneda</t>
  </si>
  <si>
    <t>126</t>
  </si>
  <si>
    <t>127</t>
  </si>
  <si>
    <t>128</t>
  </si>
  <si>
    <t>130</t>
  </si>
  <si>
    <t>Coordinator -IEu Internship Agreements</t>
  </si>
  <si>
    <t>134</t>
  </si>
  <si>
    <t>136</t>
  </si>
  <si>
    <t>Coordinator - Mentoring And Counseling</t>
  </si>
  <si>
    <t>138</t>
  </si>
  <si>
    <t>14</t>
  </si>
  <si>
    <t>Control Administrative</t>
  </si>
  <si>
    <t>140</t>
  </si>
  <si>
    <t>242</t>
  </si>
  <si>
    <t>279</t>
  </si>
  <si>
    <t>Hr Specialist</t>
  </si>
  <si>
    <t>282</t>
  </si>
  <si>
    <t>Immigration Advisor And Legal Assistant</t>
  </si>
  <si>
    <t>287</t>
  </si>
  <si>
    <t>Legal Assistant For General Matters</t>
  </si>
  <si>
    <t>325</t>
  </si>
  <si>
    <t>Manager - International Clubs</t>
  </si>
  <si>
    <t>330</t>
  </si>
  <si>
    <t>Manager - Library Communication And Marketing</t>
  </si>
  <si>
    <t>345</t>
  </si>
  <si>
    <t>Manager - Subscription And Bibliography</t>
  </si>
  <si>
    <t>374</t>
  </si>
  <si>
    <t>Analyst It Applications</t>
  </si>
  <si>
    <t>375</t>
  </si>
  <si>
    <t>378</t>
  </si>
  <si>
    <t>391</t>
  </si>
  <si>
    <t>Sem Specialist</t>
  </si>
  <si>
    <t>392</t>
  </si>
  <si>
    <t>40</t>
  </si>
  <si>
    <t>Assistant -IE Editorial</t>
  </si>
  <si>
    <t>405</t>
  </si>
  <si>
    <t>418</t>
  </si>
  <si>
    <t>431</t>
  </si>
  <si>
    <t>Team Lead - It Support</t>
  </si>
  <si>
    <t>499</t>
  </si>
  <si>
    <t>Specialist - Analytics And Digital Campaigns</t>
  </si>
  <si>
    <t>517</t>
  </si>
  <si>
    <t>523</t>
  </si>
  <si>
    <t>Phd Student</t>
  </si>
  <si>
    <t>527</t>
  </si>
  <si>
    <t>542</t>
  </si>
  <si>
    <t>546</t>
  </si>
  <si>
    <t>553</t>
  </si>
  <si>
    <t>556</t>
  </si>
  <si>
    <t>59</t>
  </si>
  <si>
    <t>593</t>
  </si>
  <si>
    <t>594</t>
  </si>
  <si>
    <t>595</t>
  </si>
  <si>
    <t>596</t>
  </si>
  <si>
    <t>598</t>
  </si>
  <si>
    <t>599</t>
  </si>
  <si>
    <t>11</t>
  </si>
  <si>
    <t>12</t>
  </si>
  <si>
    <t>120</t>
  </si>
  <si>
    <t>Controller - Library</t>
  </si>
  <si>
    <t>129</t>
  </si>
  <si>
    <t>Coordinador IEU</t>
  </si>
  <si>
    <t>132</t>
  </si>
  <si>
    <t>17</t>
  </si>
  <si>
    <t>239</t>
  </si>
  <si>
    <t>Assistant - Customer Billing</t>
  </si>
  <si>
    <t>24</t>
  </si>
  <si>
    <t>26</t>
  </si>
  <si>
    <t>Assistant Academic And Faculty Affairs</t>
  </si>
  <si>
    <t>32</t>
  </si>
  <si>
    <t>33</t>
  </si>
  <si>
    <t>Assistant - School</t>
  </si>
  <si>
    <t>349</t>
  </si>
  <si>
    <t>35</t>
  </si>
  <si>
    <t>36</t>
  </si>
  <si>
    <t>367</t>
  </si>
  <si>
    <t>369</t>
  </si>
  <si>
    <t>37</t>
  </si>
  <si>
    <t>Assistant - Financial Support</t>
  </si>
  <si>
    <t>370</t>
  </si>
  <si>
    <t>379</t>
  </si>
  <si>
    <t>390</t>
  </si>
  <si>
    <t>41</t>
  </si>
  <si>
    <t>411</t>
  </si>
  <si>
    <t>Technician - It</t>
  </si>
  <si>
    <t>412</t>
  </si>
  <si>
    <t>43</t>
  </si>
  <si>
    <t>433</t>
  </si>
  <si>
    <t>439</t>
  </si>
  <si>
    <t>Assistant - Registrar´S Office</t>
  </si>
  <si>
    <t>440</t>
  </si>
  <si>
    <t>445</t>
  </si>
  <si>
    <t>447</t>
  </si>
  <si>
    <t>449</t>
  </si>
  <si>
    <t>45</t>
  </si>
  <si>
    <t>452</t>
  </si>
  <si>
    <t>Assistant - Library</t>
  </si>
  <si>
    <t>47</t>
  </si>
  <si>
    <t>49</t>
  </si>
  <si>
    <t>Assistant Hr</t>
  </si>
  <si>
    <t>50</t>
  </si>
  <si>
    <t>51</t>
  </si>
  <si>
    <t>52</t>
  </si>
  <si>
    <t>Assistant - Scief</t>
  </si>
  <si>
    <t>545</t>
  </si>
  <si>
    <t>55</t>
  </si>
  <si>
    <t>582</t>
  </si>
  <si>
    <t>583</t>
  </si>
  <si>
    <t>603</t>
  </si>
  <si>
    <t>622</t>
  </si>
  <si>
    <t>630</t>
  </si>
  <si>
    <t>633</t>
  </si>
  <si>
    <t>90</t>
  </si>
  <si>
    <t>243</t>
  </si>
  <si>
    <t>293</t>
  </si>
  <si>
    <t>364</t>
  </si>
  <si>
    <t>Printing Team -IE Editorial</t>
  </si>
  <si>
    <t>463</t>
  </si>
  <si>
    <t>Assistant - Corporate Relations</t>
  </si>
  <si>
    <t>53</t>
  </si>
  <si>
    <t>272</t>
  </si>
  <si>
    <t>284</t>
  </si>
  <si>
    <t>289</t>
  </si>
  <si>
    <t>404</t>
  </si>
  <si>
    <t>Supervisor - Assets</t>
  </si>
  <si>
    <t>408</t>
  </si>
  <si>
    <t>413</t>
  </si>
  <si>
    <t>116</t>
  </si>
  <si>
    <t>Id Empleado</t>
  </si>
  <si>
    <t>366</t>
  </si>
  <si>
    <t>241</t>
  </si>
  <si>
    <t>217</t>
  </si>
  <si>
    <t>586</t>
  </si>
  <si>
    <t>450</t>
  </si>
  <si>
    <t>27</t>
  </si>
  <si>
    <t>371</t>
  </si>
  <si>
    <t>273</t>
  </si>
  <si>
    <t>118</t>
  </si>
  <si>
    <t>343</t>
  </si>
  <si>
    <t>276</t>
  </si>
  <si>
    <t>307</t>
  </si>
  <si>
    <t>641</t>
  </si>
  <si>
    <t>637</t>
  </si>
  <si>
    <t>455</t>
  </si>
  <si>
    <t>149</t>
  </si>
  <si>
    <t>85</t>
  </si>
  <si>
    <t>640</t>
  </si>
  <si>
    <t>515</t>
  </si>
  <si>
    <t>61</t>
  </si>
  <si>
    <t>642</t>
  </si>
  <si>
    <t>nive</t>
  </si>
  <si>
    <t>Columnas en negro extraidos de Meta4 Global (o Core)</t>
  </si>
  <si>
    <t>Datos en Rojo son fórmulas, agrupaciones manuales o datos extraidos de otros informes (Meta4 Nómina u otras fuentes - indicado en cabecero)</t>
  </si>
  <si>
    <t>En amarillo empleados del Muestreo seleccionado por KMPG</t>
  </si>
  <si>
    <t>ID RH</t>
  </si>
  <si>
    <t>HORAS EFECTIVAS</t>
  </si>
  <si>
    <t>00498</t>
  </si>
  <si>
    <t>01371</t>
  </si>
  <si>
    <t>01373</t>
  </si>
  <si>
    <t>01374</t>
  </si>
  <si>
    <t>01405</t>
  </si>
  <si>
    <t>01456</t>
  </si>
  <si>
    <t>01713</t>
  </si>
  <si>
    <t>02601</t>
  </si>
  <si>
    <t>02623</t>
  </si>
  <si>
    <t>02666</t>
  </si>
  <si>
    <t>02819</t>
  </si>
  <si>
    <t>02948</t>
  </si>
  <si>
    <t>02949</t>
  </si>
  <si>
    <t>02950</t>
  </si>
  <si>
    <t>02951</t>
  </si>
  <si>
    <t>02952</t>
  </si>
  <si>
    <t>02953</t>
  </si>
  <si>
    <t>02969</t>
  </si>
  <si>
    <t>02986</t>
  </si>
  <si>
    <t>03157</t>
  </si>
  <si>
    <t>03177</t>
  </si>
  <si>
    <t>03206</t>
  </si>
  <si>
    <t>03207</t>
  </si>
  <si>
    <t>03208</t>
  </si>
  <si>
    <t>03209</t>
  </si>
  <si>
    <t>03210</t>
  </si>
  <si>
    <t>03211</t>
  </si>
  <si>
    <t>03213</t>
  </si>
  <si>
    <t>03215</t>
  </si>
  <si>
    <t>03224</t>
  </si>
  <si>
    <t>Dias</t>
  </si>
  <si>
    <t>Prof Practice</t>
  </si>
  <si>
    <t>Senior Scholar</t>
  </si>
  <si>
    <t>Associate Prof</t>
  </si>
  <si>
    <t>Assistant Prof</t>
  </si>
  <si>
    <t>Emeritus Professor</t>
  </si>
  <si>
    <t>vertical</t>
  </si>
  <si>
    <t>transversal</t>
  </si>
  <si>
    <t>Vertical</t>
  </si>
  <si>
    <t>Assistant Professor</t>
  </si>
  <si>
    <t>s1</t>
  </si>
  <si>
    <t>s2</t>
  </si>
  <si>
    <t>confirmado porcentaje de jornada que se reducen-OJO RESTAR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</si>
</sst>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0000"/>
    <numFmt numFmtId="166" formatCode="dd\-mm\-yy;@"/>
    <numFmt numFmtId="167" formatCode="_-* #,##0\ _€_-;\-* #,##0\ _€_-;_-* &quot;-&quot;??\ _€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70C0"/>
      <name val="Calibri"/>
      <family val="2"/>
      <scheme val="minor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444444"/>
      <name val="Calibri"/>
      <family val="2"/>
      <charset val="1"/>
    </font>
    <font>
      <sz val="11"/>
      <color theme="1"/>
      <name val="Arial"/>
      <family val="2"/>
    </font>
    <font>
      <sz val="11"/>
      <color rgb="FF333333"/>
      <name val="Calibri"/>
      <family val="2"/>
    </font>
    <font>
      <sz val="8"/>
      <name val="Calibri"/>
      <family val="2"/>
      <scheme val="minor"/>
    </font>
    <font>
      <sz val="10"/>
      <name val="Verdana"/>
      <family val="2"/>
    </font>
    <font>
      <b/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3D4E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8">
    <xf numFmtId="0" fontId="0" fillId="0" borderId="0" xfId="0"/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9" fontId="0" fillId="0" borderId="0" xfId="1" applyFont="1"/>
    <xf numFmtId="10" fontId="0" fillId="0" borderId="0" xfId="1" applyNumberFormat="1" applyFont="1"/>
    <xf numFmtId="0" fontId="0" fillId="5" borderId="0" xfId="0" applyFill="1"/>
    <xf numFmtId="14" fontId="0" fillId="5" borderId="0" xfId="0" applyNumberFormat="1" applyFill="1" applyAlignment="1">
      <alignment horizontal="center"/>
    </xf>
    <xf numFmtId="9" fontId="0" fillId="5" borderId="0" xfId="1" applyFont="1" applyFill="1"/>
    <xf numFmtId="10" fontId="0" fillId="5" borderId="0" xfId="1" applyNumberFormat="1" applyFont="1" applyFill="1"/>
    <xf numFmtId="14" fontId="0" fillId="5" borderId="0" xfId="0" applyNumberFormat="1" applyFill="1"/>
    <xf numFmtId="0" fontId="5" fillId="5" borderId="0" xfId="0" applyFont="1" applyFill="1"/>
    <xf numFmtId="0" fontId="3" fillId="5" borderId="0" xfId="0" applyFont="1" applyFill="1" applyAlignment="1">
      <alignment wrapText="1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8" borderId="0" xfId="0" applyFont="1" applyFill="1" applyAlignment="1">
      <alignment vertical="center"/>
    </xf>
    <xf numFmtId="0" fontId="2" fillId="13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16" borderId="0" xfId="0" applyFont="1" applyFill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2" fillId="17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9" fillId="0" borderId="0" xfId="0" applyFont="1" applyAlignment="1" applyProtection="1">
      <alignment vertical="center"/>
      <protection locked="0"/>
    </xf>
    <xf numFmtId="0" fontId="0" fillId="18" borderId="0" xfId="0" applyFill="1" applyAlignment="1">
      <alignment vertical="center"/>
    </xf>
    <xf numFmtId="0" fontId="0" fillId="7" borderId="0" xfId="0" applyFill="1" applyAlignment="1">
      <alignment horizontal="center" vertical="center" wrapText="1"/>
    </xf>
    <xf numFmtId="14" fontId="0" fillId="7" borderId="0" xfId="0" applyNumberFormat="1" applyFill="1" applyAlignment="1">
      <alignment horizontal="center" vertical="center" wrapText="1"/>
    </xf>
    <xf numFmtId="0" fontId="0" fillId="7" borderId="0" xfId="0" applyFill="1" applyAlignment="1" applyProtection="1">
      <alignment horizontal="center" vertical="center" wrapText="1"/>
      <protection locked="0"/>
    </xf>
    <xf numFmtId="0" fontId="2" fillId="7" borderId="0" xfId="0" applyFont="1" applyFill="1" applyAlignment="1" applyProtection="1">
      <alignment horizontal="center" vertical="center" wrapText="1"/>
      <protection locked="0"/>
    </xf>
    <xf numFmtId="9" fontId="0" fillId="7" borderId="0" xfId="1" applyFont="1" applyFill="1" applyAlignment="1">
      <alignment horizontal="center" vertical="center" wrapText="1"/>
    </xf>
    <xf numFmtId="10" fontId="0" fillId="7" borderId="0" xfId="1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7" borderId="0" xfId="0" applyNumberFormat="1" applyFill="1" applyAlignment="1" applyProtection="1">
      <alignment horizontal="center" vertical="center" wrapText="1"/>
      <protection locked="0"/>
    </xf>
    <xf numFmtId="0" fontId="0" fillId="4" borderId="0" xfId="0" applyFill="1" applyAlignment="1">
      <alignment horizontal="center" vertical="center" wrapText="1"/>
    </xf>
    <xf numFmtId="0" fontId="4" fillId="1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8" fillId="15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9" borderId="0" xfId="0" applyFont="1" applyFill="1" applyAlignment="1">
      <alignment vertical="center"/>
    </xf>
    <xf numFmtId="0" fontId="0" fillId="19" borderId="0" xfId="0" applyFill="1" applyAlignment="1">
      <alignment vertical="center"/>
    </xf>
    <xf numFmtId="0" fontId="0" fillId="20" borderId="0" xfId="0" applyFill="1" applyAlignment="1">
      <alignment vertical="center"/>
    </xf>
    <xf numFmtId="0" fontId="2" fillId="21" borderId="0" xfId="0" applyFont="1" applyFill="1" applyAlignment="1">
      <alignment vertical="center"/>
    </xf>
    <xf numFmtId="10" fontId="10" fillId="0" borderId="0" xfId="1" applyNumberFormat="1" applyFont="1"/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14" fontId="11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22" borderId="1" xfId="0" applyFont="1" applyFill="1" applyBorder="1" applyAlignment="1">
      <alignment horizontal="left"/>
    </xf>
    <xf numFmtId="0" fontId="13" fillId="22" borderId="1" xfId="0" applyFont="1" applyFill="1" applyBorder="1" applyAlignment="1">
      <alignment horizontal="left" wrapText="1"/>
    </xf>
    <xf numFmtId="0" fontId="0" fillId="23" borderId="0" xfId="0" applyFill="1"/>
    <xf numFmtId="14" fontId="0" fillId="23" borderId="0" xfId="0" applyNumberFormat="1" applyFill="1" applyAlignment="1">
      <alignment horizontal="center"/>
    </xf>
    <xf numFmtId="0" fontId="0" fillId="24" borderId="0" xfId="0" applyFill="1"/>
    <xf numFmtId="14" fontId="0" fillId="24" borderId="0" xfId="0" applyNumberFormat="1" applyFill="1" applyAlignment="1">
      <alignment horizontal="center"/>
    </xf>
    <xf numFmtId="0" fontId="0" fillId="24" borderId="0" xfId="0" applyFill="1" applyAlignment="1">
      <alignment horizontal="center"/>
    </xf>
    <xf numFmtId="0" fontId="0" fillId="24" borderId="0" xfId="0" applyFill="1" applyAlignment="1">
      <alignment horizontal="center" vertical="center"/>
    </xf>
    <xf numFmtId="10" fontId="10" fillId="24" borderId="0" xfId="1" applyNumberFormat="1" applyFont="1" applyFill="1"/>
    <xf numFmtId="14" fontId="0" fillId="24" borderId="0" xfId="0" applyNumberFormat="1" applyFill="1"/>
    <xf numFmtId="0" fontId="3" fillId="24" borderId="0" xfId="0" applyFont="1" applyFill="1"/>
    <xf numFmtId="0" fontId="0" fillId="24" borderId="0" xfId="0" applyFill="1" applyAlignment="1">
      <alignment horizontal="center" vertical="center" wrapText="1"/>
    </xf>
    <xf numFmtId="0" fontId="0" fillId="24" borderId="0" xfId="0" applyFill="1" applyAlignment="1" applyProtection="1">
      <alignment horizontal="center" vertical="center" wrapText="1"/>
      <protection locked="0"/>
    </xf>
    <xf numFmtId="10" fontId="0" fillId="25" borderId="0" xfId="1" applyNumberFormat="1" applyFont="1" applyFill="1"/>
    <xf numFmtId="10" fontId="0" fillId="25" borderId="0" xfId="1" applyNumberFormat="1" applyFont="1" applyFill="1" applyAlignment="1">
      <alignment horizontal="center" vertical="center" wrapText="1"/>
    </xf>
    <xf numFmtId="9" fontId="0" fillId="25" borderId="0" xfId="1" applyFont="1" applyFill="1"/>
    <xf numFmtId="0" fontId="5" fillId="24" borderId="0" xfId="0" applyFont="1" applyFill="1"/>
    <xf numFmtId="0" fontId="2" fillId="24" borderId="0" xfId="0" applyFont="1" applyFill="1" applyAlignment="1" applyProtection="1">
      <alignment horizontal="center" vertical="center" wrapText="1"/>
      <protection locked="0"/>
    </xf>
    <xf numFmtId="0" fontId="2" fillId="24" borderId="0" xfId="0" applyFont="1" applyFill="1" applyProtection="1">
      <protection locked="0"/>
    </xf>
    <xf numFmtId="0" fontId="0" fillId="23" borderId="0" xfId="0" applyFill="1" applyAlignment="1">
      <alignment horizontal="center" vertical="center" wrapText="1"/>
    </xf>
    <xf numFmtId="10" fontId="0" fillId="25" borderId="0" xfId="1" applyNumberFormat="1" applyFont="1" applyFill="1" applyAlignment="1">
      <alignment wrapText="1"/>
    </xf>
    <xf numFmtId="0" fontId="0" fillId="24" borderId="0" xfId="0" applyFill="1" applyProtection="1">
      <protection locked="0"/>
    </xf>
    <xf numFmtId="14" fontId="0" fillId="5" borderId="0" xfId="0" applyNumberForma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6" fillId="23" borderId="0" xfId="0" applyFont="1" applyFill="1"/>
    <xf numFmtId="0" fontId="0" fillId="23" borderId="0" xfId="0" applyFill="1" applyAlignment="1">
      <alignment vertical="center" wrapText="1"/>
    </xf>
    <xf numFmtId="0" fontId="4" fillId="2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65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 applyAlignment="1">
      <alignment horizontal="left" wrapText="1"/>
    </xf>
    <xf numFmtId="165" fontId="16" fillId="0" borderId="0" xfId="0" applyNumberFormat="1" applyFont="1" applyAlignment="1">
      <alignment horizontal="left" wrapText="1"/>
    </xf>
    <xf numFmtId="0" fontId="16" fillId="0" borderId="0" xfId="0" applyFont="1" applyAlignment="1">
      <alignment horizontal="left"/>
    </xf>
    <xf numFmtId="166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/>
    </xf>
    <xf numFmtId="165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47" fontId="0" fillId="0" borderId="0" xfId="0" applyNumberFormat="1" applyAlignment="1">
      <alignment horizontal="center"/>
    </xf>
    <xf numFmtId="0" fontId="17" fillId="0" borderId="0" xfId="0" applyFont="1"/>
    <xf numFmtId="165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/>
    <xf numFmtId="165" fontId="15" fillId="0" borderId="0" xfId="0" quotePrefix="1" applyNumberFormat="1" applyFont="1" applyAlignment="1">
      <alignment horizontal="left" wrapText="1"/>
    </xf>
    <xf numFmtId="165" fontId="15" fillId="0" borderId="0" xfId="0" quotePrefix="1" applyNumberFormat="1" applyFont="1" applyAlignment="1">
      <alignment horizontal="left"/>
    </xf>
    <xf numFmtId="0" fontId="15" fillId="0" borderId="0" xfId="0" quotePrefix="1" applyFont="1" applyAlignment="1">
      <alignment horizontal="left"/>
    </xf>
    <xf numFmtId="0" fontId="15" fillId="0" borderId="0" xfId="0" quotePrefix="1" applyFont="1" applyAlignment="1">
      <alignment horizontal="left" wrapText="1"/>
    </xf>
    <xf numFmtId="49" fontId="21" fillId="0" borderId="0" xfId="0" applyNumberFormat="1" applyFont="1"/>
    <xf numFmtId="43" fontId="21" fillId="0" borderId="0" xfId="2" applyFont="1"/>
    <xf numFmtId="1" fontId="0" fillId="0" borderId="0" xfId="0" applyNumberFormat="1" applyProtection="1">
      <protection locked="0"/>
    </xf>
    <xf numFmtId="0" fontId="22" fillId="26" borderId="2" xfId="0" applyFont="1" applyFill="1" applyBorder="1" applyAlignment="1">
      <alignment horizontal="center" vertical="center" wrapText="1"/>
    </xf>
    <xf numFmtId="0" fontId="13" fillId="22" borderId="1" xfId="0" applyFont="1" applyFill="1" applyBorder="1" applyAlignment="1">
      <alignment horizontal="center" textRotation="45"/>
    </xf>
    <xf numFmtId="0" fontId="24" fillId="0" borderId="0" xfId="0" applyFont="1"/>
    <xf numFmtId="0" fontId="23" fillId="0" borderId="0" xfId="0" applyFont="1"/>
    <xf numFmtId="0" fontId="25" fillId="0" borderId="0" xfId="0" applyFont="1"/>
    <xf numFmtId="0" fontId="26" fillId="0" borderId="0" xfId="0" applyFont="1"/>
    <xf numFmtId="167" fontId="23" fillId="0" borderId="0" xfId="2" applyNumberFormat="1" applyFont="1" applyFill="1"/>
    <xf numFmtId="1" fontId="0" fillId="0" borderId="0" xfId="0" applyNumberFormat="1"/>
    <xf numFmtId="1" fontId="0" fillId="5" borderId="0" xfId="0" applyNumberFormat="1" applyFill="1"/>
    <xf numFmtId="1" fontId="0" fillId="6" borderId="0" xfId="0" applyNumberFormat="1" applyFill="1" applyAlignment="1">
      <alignment vertical="center" wrapText="1"/>
    </xf>
    <xf numFmtId="1" fontId="0" fillId="0" borderId="0" xfId="0" applyNumberFormat="1" applyAlignment="1">
      <alignment wrapText="1"/>
    </xf>
    <xf numFmtId="0" fontId="0" fillId="0" borderId="0" xfId="0" quotePrefix="1"/>
    <xf numFmtId="164" fontId="0" fillId="7" borderId="0" xfId="0" applyNumberForma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4" fillId="14" borderId="0" xfId="0" applyFont="1" applyFill="1" applyAlignment="1">
      <alignment horizontal="center" vertical="center" wrapText="1"/>
    </xf>
    <xf numFmtId="0" fontId="7" fillId="15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1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1"/>
      </font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numFmt numFmtId="0" formatCode="General"/>
      <alignment horizontal="left" vertical="bottom" textRotation="0" wrapText="0" indent="0" justifyLastLine="0" shrinkToFit="0" readingOrder="0"/>
      <protection locked="0" hidden="0"/>
    </dxf>
    <dxf>
      <numFmt numFmtId="1" formatCode="0"/>
      <protection locked="0" hidden="0"/>
    </dxf>
    <dxf>
      <numFmt numFmtId="0" formatCode="General"/>
      <protection locked="0" hidden="0"/>
    </dxf>
    <dxf>
      <numFmt numFmtId="0" formatCode="General"/>
      <alignment horizontal="right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numFmt numFmtId="0" formatCode="General"/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numFmt numFmtId="1" formatCode="0"/>
    </dxf>
    <dxf>
      <fill>
        <patternFill>
          <fgColor indexed="64"/>
          <bgColor theme="1"/>
        </patternFill>
      </fill>
    </dxf>
    <dxf>
      <fill>
        <patternFill>
          <fgColor indexed="64"/>
          <bgColor theme="1"/>
        </patternFill>
      </fill>
    </dxf>
    <dxf>
      <fill>
        <patternFill>
          <fgColor indexed="64"/>
          <bgColor theme="1"/>
        </patternFill>
      </fill>
    </dxf>
    <dxf>
      <fill>
        <patternFill>
          <fgColor indexed="64"/>
          <bgColor theme="1"/>
        </patternFill>
      </fill>
    </dxf>
    <dxf>
      <fill>
        <patternFill>
          <fgColor indexed="64"/>
          <bgColor theme="1"/>
        </patternFill>
      </fill>
    </dxf>
    <dxf>
      <fill>
        <patternFill>
          <fgColor indexed="64"/>
          <bgColor theme="1"/>
        </patternFill>
      </fill>
    </dxf>
    <dxf>
      <fill>
        <patternFill>
          <fgColor indexed="64"/>
          <bgColor theme="1"/>
        </patternFill>
      </fill>
    </dxf>
    <dxf>
      <fill>
        <patternFill>
          <fgColor indexed="64"/>
          <bgColor theme="1"/>
        </patternFill>
      </fill>
    </dxf>
    <dxf>
      <font>
        <sz val="10"/>
        <color auto="1"/>
        <name val="Verdana"/>
        <scheme val="none"/>
      </font>
      <numFmt numFmtId="30" formatCode="@"/>
    </dxf>
    <dxf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numFmt numFmtId="164" formatCode="0.0"/>
      <alignment horizontal="center" vertical="bottom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>
          <fgColor indexed="64"/>
          <bgColor theme="5" tint="0.79998168889431442"/>
        </patternFill>
      </fill>
    </dxf>
    <dxf>
      <numFmt numFmtId="0" formatCode="General"/>
      <fill>
        <patternFill>
          <fgColor indexed="64"/>
          <bgColor theme="5" tint="0.79998168889431442"/>
        </patternFill>
      </fill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19" formatCode="dd/mm/yyyy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theme="5" tint="0.79998168889431442"/>
        </patternFill>
      </fill>
    </dxf>
    <dxf>
      <numFmt numFmtId="0" formatCode="General"/>
      <fill>
        <patternFill>
          <fgColor indexed="64"/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numFmt numFmtId="19" formatCode="dd/mm/yyyy"/>
    </dxf>
    <dxf>
      <numFmt numFmtId="0" formatCode="General"/>
      <fill>
        <patternFill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4" formatCode="0.00%"/>
      <fill>
        <patternFill>
          <fgColor indexed="64"/>
          <bgColor theme="9" tint="0.79998168889431442"/>
        </patternFill>
      </fill>
    </dxf>
    <dxf>
      <numFmt numFmtId="0" formatCode="General"/>
      <fill>
        <patternFill>
          <fgColor indexed="64"/>
          <bgColor theme="5" tint="0.79998168889431442"/>
        </patternFill>
      </fill>
    </dxf>
    <dxf>
      <numFmt numFmtId="0" formatCode="General"/>
      <fill>
        <patternFill>
          <fgColor indexed="64"/>
          <bgColor theme="5" tint="0.79998168889431442"/>
        </patternFill>
      </fill>
    </dxf>
    <dxf>
      <numFmt numFmtId="0" formatCode="General"/>
    </dxf>
    <dxf>
      <numFmt numFmtId="0" formatCode="General"/>
      <fill>
        <patternFill>
          <fgColor indexed="64"/>
          <bgColor theme="5" tint="0.79998168889431442"/>
        </patternFill>
      </fill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</dxf>
    <dxf>
      <numFmt numFmtId="0" formatCode="General"/>
      <alignment horizontal="center" textRotation="0" indent="0" justifyLastLine="0" shrinkToFit="0" readingOrder="0"/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font>
        <color auto="1"/>
      </font>
      <numFmt numFmtId="19" formatCode="dd/mm/yyyy"/>
      <alignment horizontal="center" vertical="bottom" textRotation="0" wrapText="0" indent="0" justifyLastLine="0" shrinkToFit="0" readingOrder="0"/>
    </dxf>
    <dxf>
      <font>
        <color auto="1"/>
      </font>
      <numFmt numFmtId="19" formatCode="dd/mm/yyyy"/>
      <alignment horizontal="center" vertical="bottom" textRotation="0" wrapText="0" indent="0" justifyLastLine="0" shrinkToFit="0" readingOrder="0"/>
    </dxf>
    <dxf>
      <font>
        <color auto="1"/>
      </font>
      <numFmt numFmtId="19" formatCode="dd/mm/yyyy"/>
      <fill>
        <patternFill>
          <fgColor indexed="64"/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FFC7CE"/>
          <bgColor rgb="FF000000"/>
        </patternFill>
      </fill>
    </dxf>
    <dxf>
      <fill>
        <patternFill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FFCC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146050</xdr:colOff>
      <xdr:row>0</xdr:row>
      <xdr:rowOff>82550</xdr:rowOff>
    </xdr:from>
    <xdr:to>
      <xdr:col>3</xdr:col>
      <xdr:colOff>492125</xdr:colOff>
      <xdr:row>0</xdr:row>
      <xdr:rowOff>503657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" y="82550"/>
          <a:ext cx="2746375" cy="4179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146050</xdr:colOff>
      <xdr:row>0</xdr:row>
      <xdr:rowOff>82550</xdr:rowOff>
    </xdr:from>
    <xdr:to>
      <xdr:col>3</xdr:col>
      <xdr:colOff>485775</xdr:colOff>
      <xdr:row>1</xdr:row>
      <xdr:rowOff>316332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" y="82550"/>
          <a:ext cx="2746375" cy="4179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146050</xdr:colOff>
      <xdr:row>0</xdr:row>
      <xdr:rowOff>82550</xdr:rowOff>
    </xdr:from>
    <xdr:to>
      <xdr:col>3</xdr:col>
      <xdr:colOff>454025</xdr:colOff>
      <xdr:row>1</xdr:row>
      <xdr:rowOff>313157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" y="82550"/>
          <a:ext cx="2746375" cy="4179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146050</xdr:colOff>
      <xdr:row>0</xdr:row>
      <xdr:rowOff>82550</xdr:rowOff>
    </xdr:from>
    <xdr:to>
      <xdr:col>2</xdr:col>
      <xdr:colOff>873125</xdr:colOff>
      <xdr:row>1</xdr:row>
      <xdr:rowOff>313157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" y="82550"/>
          <a:ext cx="2746375" cy="4179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146050</xdr:colOff>
      <xdr:row>0</xdr:row>
      <xdr:rowOff>82550</xdr:rowOff>
    </xdr:from>
    <xdr:to>
      <xdr:col>2</xdr:col>
      <xdr:colOff>390525</xdr:colOff>
      <xdr:row>1</xdr:row>
      <xdr:rowOff>316332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" y="82550"/>
          <a:ext cx="2778125" cy="4179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146050</xdr:colOff>
      <xdr:row>0</xdr:row>
      <xdr:rowOff>82550</xdr:rowOff>
    </xdr:from>
    <xdr:to>
      <xdr:col>2</xdr:col>
      <xdr:colOff>873125</xdr:colOff>
      <xdr:row>1</xdr:row>
      <xdr:rowOff>313157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" y="82550"/>
          <a:ext cx="2746375" cy="4179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146050</xdr:colOff>
      <xdr:row>0</xdr:row>
      <xdr:rowOff>82550</xdr:rowOff>
    </xdr:from>
    <xdr:to>
      <xdr:col>2</xdr:col>
      <xdr:colOff>873125</xdr:colOff>
      <xdr:row>1</xdr:row>
      <xdr:rowOff>316332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" y="82550"/>
          <a:ext cx="2746375" cy="41793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146050</xdr:colOff>
      <xdr:row>0</xdr:row>
      <xdr:rowOff>82550</xdr:rowOff>
    </xdr:from>
    <xdr:to>
      <xdr:col>2</xdr:col>
      <xdr:colOff>873125</xdr:colOff>
      <xdr:row>1</xdr:row>
      <xdr:rowOff>313157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" y="82550"/>
          <a:ext cx="2746375" cy="41793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7" xr16:uid="{00000000-0016-0000-0000-000000000000}" autoFormatId="16" applyNumberFormats="0" applyBorderFormats="0" applyFontFormats="0" applyPatternFormats="0" applyAlignmentFormats="0" applyWidthHeightFormats="0">
  <queryTableRefresh nextId="2">
    <queryTableFields count="1">
      <queryTableField id="1" name="ID Empleado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8" xr16:uid="{00000000-0016-0000-0100-000001000000}" autoFormatId="16" applyNumberFormats="0" applyBorderFormats="0" applyFontFormats="0" applyPatternFormats="0" applyAlignmentFormats="0" applyWidthHeightFormats="0">
  <queryTableRefresh nextId="81" unboundColumnsLeft="12" unboundColumnsRight="3">
    <queryTableFields count="26">
      <queryTableField id="1" dataBound="0" tableColumnId="1"/>
      <queryTableField id="2" dataBound="0" tableColumnId="2"/>
      <queryTableField id="72" dataBound="0" tableColumnId="19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27" dataBound="0" tableColumnId="27"/>
      <queryTableField id="9" dataBound="0" tableColumnId="10"/>
      <queryTableField id="26" dataBound="0" tableColumnId="26"/>
      <queryTableField id="11" name="Convenio de aplicación" tableColumnId="11"/>
      <queryTableField id="29" dataBound="0" tableColumnId="29"/>
      <queryTableField id="12" name="Órganos de la empresa" tableColumnId="12"/>
      <queryTableField id="25" dataBound="0" tableColumnId="25"/>
      <queryTableField id="13" name="Tipo de contrato" tableColumnId="13"/>
      <queryTableField id="14" name="Tipo de jornada" tableColumnId="14"/>
      <queryTableField id="15" name="Régimen de trabajo a turnos" tableColumnId="15"/>
      <queryTableField id="75" dataBound="0" tableColumnId="22"/>
      <queryTableField id="16" name="Adaptaciones de jornada" tableColumnId="16"/>
      <queryTableField id="80" dataBound="0" tableColumnId="21"/>
      <queryTableField id="18" name="Teletrabajo" tableColumnId="18"/>
      <queryTableField id="77" dataBound="0" tableColumnId="17"/>
      <queryTableField id="78" dataBound="0" tableColumnId="20"/>
      <queryTableField id="23" dataBound="0" tableColumnId="23"/>
    </queryTableFields>
    <queryTableDeletedFields count="15">
      <deletedField name="Retribución fija"/>
      <deletedField name="Complementos salariales"/>
      <deletedField name="Retribución variable"/>
      <deletedField name="Complementos extrasalariales2"/>
      <deletedField name="Categoría de convenio"/>
      <deletedField name="Control de presencia"/>
      <deletedField name="Nivel organizativo/ Puesto"/>
      <deletedField name="ID Empleado"/>
      <deletedField name="Género"/>
      <deletedField name="Provincia/ Zona"/>
      <deletedField name="Delegación/ CT"/>
      <deletedField name="Fecha de nacimiento"/>
      <deletedField name="Fecha de incorporación"/>
      <deletedField name="Estudios"/>
      <deletedField name="Área/Depto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9" xr16:uid="{00000000-0016-0000-0200-000002000000}" autoFormatId="16" applyNumberFormats="0" applyBorderFormats="0" applyFontFormats="0" applyPatternFormats="0" applyAlignmentFormats="0" applyWidthHeightFormats="0">
  <queryTableRefresh nextId="78" unboundColumnsLeft="12" unboundColumnsRight="1">
    <queryTableFields count="20">
      <queryTableField id="1" dataBound="0" tableColumnId="1"/>
      <queryTableField id="2" dataBound="0" tableColumnId="2"/>
      <queryTableField id="72" dataBound="0" tableColumnId="19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27" dataBound="0" tableColumnId="27"/>
      <queryTableField id="9" dataBound="0" tableColumnId="10"/>
      <queryTableField id="26" dataBound="0" tableColumnId="26"/>
      <queryTableField id="11" name="Convenio de aplicación" tableColumnId="11"/>
      <queryTableField id="29" dataBound="0" tableColumnId="29"/>
      <queryTableField id="12" name="Órganos de la empresa" tableColumnId="12"/>
      <queryTableField id="13" name="Tipo de contrato" tableColumnId="13"/>
      <queryTableField id="14" name="Tipo de jornada" tableColumnId="14"/>
      <queryTableField id="75" dataBound="0" tableColumnId="22"/>
      <queryTableField id="16" name="Adaptaciones de jornada" tableColumnId="16"/>
      <queryTableField id="23" dataBound="0" tableColumnId="23"/>
    </queryTableFields>
    <queryTableDeletedFields count="17">
      <deletedField name="Retribución fija"/>
      <deletedField name="Complementos salariales"/>
      <deletedField name="Retribución variable"/>
      <deletedField name="Complementos extrasalariales2"/>
      <deletedField name="Categoría de convenio"/>
      <deletedField name="Control de presencia"/>
      <deletedField name="Régimen de trabajo a turnos"/>
      <deletedField name="Teletrabajo"/>
      <deletedField name="ID Empleado"/>
      <deletedField name="Género"/>
      <deletedField name="Provincia/ Zona"/>
      <deletedField name="Delegación/ CT"/>
      <deletedField name="Fecha de nacimiento"/>
      <deletedField name="Fecha de incorporación"/>
      <deletedField name="Estudios"/>
      <deletedField name="Área/Depto."/>
      <deletedField name="Nivel organizativo/ Puesto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0" xr16:uid="{00000000-0016-0000-0300-000003000000}" autoFormatId="16" applyNumberFormats="0" applyBorderFormats="0" applyFontFormats="0" applyPatternFormats="0" applyAlignmentFormats="0" applyWidthHeightFormats="0">
  <queryTableRefresh nextId="25">
    <queryTableFields count="12">
      <queryTableField id="1" name="ID Empleado" tableColumnId="1"/>
      <queryTableField id="22" dataBound="0" tableColumnId="13"/>
      <queryTableField id="21" dataBound="0" tableColumnId="14"/>
      <queryTableField id="24" dataBound="0" tableColumnId="17"/>
      <queryTableField id="23" dataBound="0" tableColumnId="18"/>
      <queryTableField id="20" dataBound="0" tableColumnId="15"/>
      <queryTableField id="19" dataBound="0" tableColumnId="16"/>
      <queryTableField id="6" name="Fecha de promoción" tableColumnId="6"/>
      <queryTableField id="18" dataBound="0" tableColumnId="4"/>
      <queryTableField id="17" dataBound="0" tableColumnId="2"/>
      <queryTableField id="15" dataBound="0" tableColumnId="3"/>
      <queryTableField id="9" name="Anterior puesto de trabajo" tableColumnId="9"/>
    </queryTableFields>
    <queryTableDeletedFields count="8">
      <deletedField name="Género"/>
      <deletedField name="Provincia/ Zona"/>
      <deletedField name="Delegación/ CT"/>
      <deletedField name="Fecha de nacimiento"/>
      <deletedField name="Área/Depto."/>
      <deletedField name="Tipo de contrato"/>
      <deletedField name="Tipo de jornada"/>
      <deletedField name="Actual puesto de trabajo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400-000004000000}" autoFormatId="16" applyNumberFormats="0" applyBorderFormats="0" applyFontFormats="0" applyPatternFormats="0" applyAlignmentFormats="0" applyWidthHeightFormats="0">
  <queryTableRefresh nextId="24" unboundColumnsLeft="6">
    <queryTableFields count="12">
      <queryTableField id="1" dataBound="0" tableColumnId="1"/>
      <queryTableField id="21" dataBound="0" tableColumnId="5"/>
      <queryTableField id="23" dataBound="0" tableColumnId="6"/>
      <queryTableField id="22" dataBound="0" tableColumnId="7"/>
      <queryTableField id="20" dataBound="0" tableColumnId="4"/>
      <queryTableField id="19" dataBound="0" tableColumnId="3"/>
      <queryTableField id="8" name="Fecha de la formación" tableColumnId="8"/>
      <queryTableField id="17" dataBound="0" tableColumnId="2"/>
      <queryTableField id="9" name="Tipología de la formación" tableColumnId="9"/>
      <queryTableField id="10" name="Nombre del curso" tableColumnId="10"/>
      <queryTableField id="11" name="Modalidad" tableColumnId="11"/>
      <queryTableField id="12" name="Horas" tableColumnId="12"/>
    </queryTableFields>
    <queryTableDeletedFields count="7">
      <deletedField name="Género"/>
      <deletedField name="Provincia/ Zona"/>
      <deletedField name="Delegación/ CT"/>
      <deletedField name="Área/Depto."/>
      <deletedField name="Nivel organizativo/ Puesto"/>
      <deletedField name="Categoría de convenio"/>
      <deletedField name="ID Empleado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00000000-0016-0000-0600-000005000000}" autoFormatId="16" applyNumberFormats="0" applyBorderFormats="0" applyFontFormats="0" applyPatternFormats="0" applyAlignmentFormats="0" applyWidthHeightFormats="0">
  <queryTableRefresh nextId="168" unboundColumnsRight="43">
    <queryTableFields count="59">
      <queryTableField id="1" name="ID Empleado" tableColumnId="1"/>
      <queryTableField id="141" dataBound="0" tableColumnId="21"/>
      <queryTableField id="140" dataBound="0" tableColumnId="22"/>
      <queryTableField id="128" dataBound="0" tableColumnId="3"/>
      <queryTableField id="129" dataBound="0" tableColumnId="4"/>
      <queryTableField id="144" dataBound="0" tableColumnId="13"/>
      <queryTableField id="145" dataBound="0" tableColumnId="9"/>
      <queryTableField id="133" dataBound="0" tableColumnId="10"/>
      <queryTableField id="142" dataBound="0" tableColumnId="23"/>
      <queryTableField id="143" dataBound="0" tableColumnId="7"/>
      <queryTableField id="147" dataBound="0" tableColumnId="25"/>
      <queryTableField id="127" dataBound="0" tableColumnId="2"/>
      <queryTableField id="148" dataBound="0" tableColumnId="26"/>
      <queryTableField id="149" dataBound="0" tableColumnId="27"/>
      <queryTableField id="19" name="Retribución fija" tableColumnId="19"/>
      <queryTableField id="20" name="Complementos salariales" tableColumnId="20"/>
      <queryTableField id="139" dataBound="0" tableColumnId="16"/>
      <queryTableField id="138" dataBound="0" tableColumnId="17"/>
      <queryTableField id="153" dataBound="0" tableColumnId="24"/>
      <queryTableField id="152" dataBound="0" tableColumnId="28"/>
      <queryTableField id="151" dataBound="0" tableColumnId="29"/>
      <queryTableField id="150" dataBound="0" tableColumnId="30"/>
      <queryTableField id="137" dataBound="0" tableColumnId="18"/>
      <queryTableField id="154" dataBound="0" tableColumnId="31"/>
      <queryTableField id="136" dataBound="0" tableColumnId="8"/>
      <queryTableField id="135" dataBound="0" tableColumnId="11"/>
      <queryTableField id="157" dataBound="0" tableColumnId="39"/>
      <queryTableField id="134" dataBound="0" tableColumnId="12"/>
      <queryTableField id="34" dataBound="0" tableColumnId="34"/>
      <queryTableField id="156" dataBound="0" tableColumnId="35"/>
      <queryTableField id="155" dataBound="0" tableColumnId="33"/>
      <queryTableField id="32" dataBound="0" tableColumnId="32"/>
      <queryTableField id="70" dataBound="0" tableColumnId="36"/>
      <queryTableField id="130" dataBound="0" tableColumnId="5"/>
      <queryTableField id="69" dataBound="0" tableColumnId="37"/>
      <queryTableField id="68" dataBound="0" tableColumnId="38"/>
      <queryTableField id="66" dataBound="0" tableColumnId="40"/>
      <queryTableField id="65" dataBound="0" tableColumnId="41"/>
      <queryTableField id="64" dataBound="0" tableColumnId="42"/>
      <queryTableField id="57" dataBound="0" tableColumnId="49"/>
      <queryTableField id="159" dataBound="0" tableColumnId="44"/>
      <queryTableField id="56" dataBound="0" tableColumnId="50"/>
      <queryTableField id="158" dataBound="0" tableColumnId="43"/>
      <queryTableField id="55" dataBound="0" tableColumnId="51"/>
      <queryTableField id="54" dataBound="0" tableColumnId="52"/>
      <queryTableField id="53" dataBound="0" tableColumnId="53"/>
      <queryTableField id="163" dataBound="0" tableColumnId="48"/>
      <queryTableField id="162" dataBound="0" tableColumnId="47"/>
      <queryTableField id="161" dataBound="0" tableColumnId="46"/>
      <queryTableField id="165" dataBound="0" tableColumnId="61"/>
      <queryTableField id="164" dataBound="0" tableColumnId="60"/>
      <queryTableField id="52" dataBound="0" tableColumnId="54"/>
      <queryTableField id="51" dataBound="0" tableColumnId="55"/>
      <queryTableField id="131" dataBound="0" tableColumnId="6"/>
      <queryTableField id="47" dataBound="0" tableColumnId="59"/>
      <queryTableField id="167" dataBound="0" tableColumnId="63"/>
      <queryTableField id="166" dataBound="0" tableColumnId="62"/>
      <queryTableField id="84" dataBound="0" tableColumnId="14"/>
      <queryTableField id="85" dataBound="0" tableColumnId="15"/>
    </queryTableFields>
    <queryTableDeletedFields count="19">
      <deletedField name="Género"/>
      <deletedField name="Provincia/ Zona"/>
      <deletedField name="Delegación/ CT"/>
      <deletedField name="Fecha de nacimiento"/>
      <deletedField name="Fecha de incorporación"/>
      <deletedField name="Estudios"/>
      <deletedField name="Área/Depto."/>
      <deletedField name="Nivel organizativo/ Puesto"/>
      <deletedField name="Categoría de convenio"/>
      <deletedField name="Convenio de aplicación"/>
      <deletedField name="Órganos de la empresa"/>
      <deletedField name="Tipo de contrato"/>
      <deletedField name="Tipo de jornada"/>
      <deletedField name="Régimen de trabajo a turnos"/>
      <deletedField name="Adaptaciones de jornada"/>
      <deletedField name="Control de presencia"/>
      <deletedField name="Teletrabajo"/>
      <deletedField name="Complementos extrasalariales2"/>
      <deletedField name="Retribución variable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1" xr16:uid="{00000000-0016-0000-0700-000006000000}" autoFormatId="16" applyNumberFormats="0" applyBorderFormats="0" applyFontFormats="0" applyPatternFormats="0" applyAlignmentFormats="0" applyWidthHeightFormats="0">
  <queryTableRefresh nextId="18" unboundColumnsRight="1">
    <queryTableFields count="6">
      <queryTableField id="1" name="ID Empleado" tableColumnId="1"/>
      <queryTableField id="16" dataBound="0" tableColumnId="2"/>
      <queryTableField id="8" name="Tipo de medida" tableColumnId="8"/>
      <queryTableField id="15" dataBound="0" tableColumnId="3"/>
      <queryTableField id="9" name="Nombre de la medida" tableColumnId="9"/>
      <queryTableField id="17" dataBound="0" tableColumnId="4"/>
    </queryTableFields>
    <queryTableDeletedFields count="6">
      <deletedField name="Género"/>
      <deletedField name="Provincia/ Zona"/>
      <deletedField name="Delegación/ CT"/>
      <deletedField name="Área/Depto."/>
      <deletedField name="Nivel organizativo/ Puesto"/>
      <deletedField name="Categoría de convenio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2" xr16:uid="{00000000-0016-0000-0800-000007000000}" autoFormatId="16" applyNumberFormats="0" applyBorderFormats="0" applyFontFormats="0" applyPatternFormats="0" applyAlignmentFormats="0" applyWidthHeightFormats="0">
  <queryTableRefresh nextId="21" unboundColumnsRight="1">
    <queryTableFields count="4">
      <queryTableField id="1" name="ID Empleado" tableColumnId="1"/>
      <queryTableField id="20" dataBound="0" tableColumnId="3"/>
      <queryTableField id="9" name="Nombre de la medida" tableColumnId="9"/>
      <queryTableField id="19" dataBound="0" tableColumnId="2"/>
    </queryTableFields>
    <queryTableDeletedFields count="7">
      <deletedField name="Género"/>
      <deletedField name="Provincia/ Zona"/>
      <deletedField name="Delegación/ CT"/>
      <deletedField name="Área/Depto."/>
      <deletedField name="Nivel organizativo/ Puesto"/>
      <deletedField name="Categoría de convenio"/>
      <deletedField name="Tipo de medid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0000000}" name="ID" displayName="ID" ref="A1:A430" tableType="queryTable" totalsRowShown="0">
  <autoFilter ref="A1:A430" xr:uid="{00000000-0009-0000-0100-00000D000000}"/>
  <tableColumns count="1">
    <tableColumn id="1" xr3:uid="{00000000-0010-0000-0000-000001000000}" uniqueName="1" name="ID Empleado" queryTableFieldId="1" dataDxfId="162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a5" displayName="Tabla5" ref="B2:B4" totalsRowShown="0">
  <autoFilter ref="B2:B4" xr:uid="{00000000-0009-0000-0100-00000B000000}"/>
  <tableColumns count="1">
    <tableColumn id="1" xr3:uid="{00000000-0010-0000-0900-000001000000}" name="Forma de retribució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a57" displayName="Tabla57" ref="B6:B9" totalsRowShown="0">
  <autoFilter ref="B6:B9" xr:uid="{00000000-0009-0000-0100-00000C000000}"/>
  <tableColumns count="1">
    <tableColumn id="1" xr3:uid="{00000000-0010-0000-0A00-000001000000}" name="Tipo de retribució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a58" displayName="Tabla58" ref="B11:B13" totalsRowShown="0">
  <autoFilter ref="B11:B13" xr:uid="{00000000-0009-0000-0100-00000E000000}"/>
  <tableColumns count="1">
    <tableColumn id="1" xr3:uid="{00000000-0010-0000-0B00-000001000000}" name="Normalizab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lantilla" displayName="Plantilla" ref="A3:Z1185" tableType="queryTable" totalsRowShown="0" headerRowDxfId="161">
  <autoFilter ref="A3:Z1185" xr:uid="{00000000-0009-0000-0100-000002000000}"/>
  <sortState xmlns:xlrd2="http://schemas.microsoft.com/office/spreadsheetml/2017/richdata2" ref="A4:Z1185">
    <sortCondition sortBy="cellColor" ref="A3:A1185" dxfId="160"/>
  </sortState>
  <tableColumns count="26">
    <tableColumn id="1" xr3:uid="{00000000-0010-0000-0100-000001000000}" uniqueName="1" name="ID " queryTableFieldId="1" dataDxfId="159"/>
    <tableColumn id="2" xr3:uid="{00000000-0010-0000-0100-000002000000}" uniqueName="2" name="Género" queryTableFieldId="2" dataDxfId="158"/>
    <tableColumn id="19" xr3:uid="{00000000-0010-0000-0100-000013000000}" uniqueName="19" name="Sociedad" queryTableFieldId="72" dataDxfId="157"/>
    <tableColumn id="3" xr3:uid="{00000000-0010-0000-0100-000003000000}" uniqueName="3" name="Provincia/ Zona" queryTableFieldId="3" dataDxfId="156"/>
    <tableColumn id="4" xr3:uid="{00000000-0010-0000-0100-000004000000}" uniqueName="4" name="Delegación/ CT" queryTableFieldId="4" dataDxfId="155"/>
    <tableColumn id="5" xr3:uid="{00000000-0010-0000-0100-000005000000}" uniqueName="5" name="Fecha de nacimiento" queryTableFieldId="5" dataDxfId="154"/>
    <tableColumn id="6" xr3:uid="{00000000-0010-0000-0100-000006000000}" uniqueName="6" name="Fecha de alta" queryTableFieldId="6" dataDxfId="153"/>
    <tableColumn id="7" xr3:uid="{00000000-0010-0000-0100-000007000000}" uniqueName="7" name="Nivel de estudios" queryTableFieldId="7" dataDxfId="152"/>
    <tableColumn id="8" xr3:uid="{00000000-0010-0000-0100-000008000000}" uniqueName="8" name="Depto/ Área" queryTableFieldId="8" dataDxfId="151"/>
    <tableColumn id="27" xr3:uid="{00000000-0010-0000-0100-00001B000000}" uniqueName="27" name="Puesto" queryTableFieldId="27" dataDxfId="150"/>
    <tableColumn id="10" xr3:uid="{00000000-0010-0000-0100-00000A000000}" uniqueName="10" name="Nivel PIV (IPE)" queryTableFieldId="9" dataDxfId="149"/>
    <tableColumn id="26" xr3:uid="{00000000-0010-0000-0100-00001A000000}" uniqueName="26" name="Grupo o Categoría de Convenio" queryTableFieldId="26" dataDxfId="148"/>
    <tableColumn id="11" xr3:uid="{00000000-0010-0000-0100-00000B000000}" uniqueName="11" name="Convenio de aplicación" queryTableFieldId="11" dataDxfId="147"/>
    <tableColumn id="29" xr3:uid="{00000000-0010-0000-0100-00001D000000}" uniqueName="29" name="Comité de Dirección" queryTableFieldId="29" dataDxfId="146"/>
    <tableColumn id="12" xr3:uid="{00000000-0010-0000-0100-00000C000000}" uniqueName="12" name="Representación de los trabajadores" queryTableFieldId="12" dataDxfId="145"/>
    <tableColumn id="25" xr3:uid="{00000000-0010-0000-0100-000019000000}" uniqueName="25" name="Programas de desarrollo (tipo)" queryTableFieldId="25" dataDxfId="144"/>
    <tableColumn id="13" xr3:uid="{00000000-0010-0000-0100-00000D000000}" uniqueName="13" name="Tipo de contrato" queryTableFieldId="13" dataDxfId="143"/>
    <tableColumn id="14" xr3:uid="{00000000-0010-0000-0100-00000E000000}" uniqueName="14" name="Tipo de jornada" queryTableFieldId="14" dataDxfId="142"/>
    <tableColumn id="15" xr3:uid="{00000000-0010-0000-0100-00000F000000}" uniqueName="15" name="Régimen de trabajo a turnos" queryTableFieldId="15" dataDxfId="141"/>
    <tableColumn id="22" xr3:uid="{00000000-0010-0000-0100-000016000000}" uniqueName="22" name="% Jornada" queryTableFieldId="75"/>
    <tableColumn id="16" xr3:uid="{00000000-0010-0000-0100-000010000000}" uniqueName="16" name="% Jornada reducida" queryTableFieldId="16" dataDxfId="140"/>
    <tableColumn id="21" xr3:uid="{00000000-0010-0000-0100-000015000000}" uniqueName="21" name="Motivo de jornada reducida" queryTableFieldId="80" dataDxfId="139"/>
    <tableColumn id="18" xr3:uid="{00000000-0010-0000-0100-000012000000}" uniqueName="18" name="Acuerdo Teletrabajo" queryTableFieldId="18" dataDxfId="138"/>
    <tableColumn id="17" xr3:uid="{00000000-0010-0000-0100-000011000000}" uniqueName="17" name="Estado Civil" queryTableFieldId="77" dataDxfId="137"/>
    <tableColumn id="20" xr3:uid="{00000000-0010-0000-0100-000014000000}" uniqueName="20" name="N. Personas Dependientes" queryTableFieldId="78" dataDxfId="136"/>
    <tableColumn id="23" xr3:uid="{00000000-0010-0000-0100-000017000000}" uniqueName="23" name="Fecha de corte" queryTableFieldId="23" dataDxfId="135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Plantilla9" displayName="Plantilla9" ref="A3:T290" tableType="queryTable" totalsRowShown="0" headerRowDxfId="134">
  <autoFilter ref="A3:T290" xr:uid="{00000000-0009-0000-0100-000008000000}"/>
  <sortState xmlns:xlrd2="http://schemas.microsoft.com/office/spreadsheetml/2017/richdata2" ref="A4:T290">
    <sortCondition ref="C3:C290"/>
  </sortState>
  <tableColumns count="20">
    <tableColumn id="1" xr3:uid="{00000000-0010-0000-0200-000001000000}" uniqueName="1" name="ID " queryTableFieldId="1" dataDxfId="133"/>
    <tableColumn id="2" xr3:uid="{00000000-0010-0000-0200-000002000000}" uniqueName="2" name="Género" queryTableFieldId="2" dataDxfId="132"/>
    <tableColumn id="19" xr3:uid="{00000000-0010-0000-0200-000013000000}" uniqueName="19" name="Sociedad" queryTableFieldId="72" dataDxfId="131"/>
    <tableColumn id="3" xr3:uid="{00000000-0010-0000-0200-000003000000}" uniqueName="3" name="Provincia/ Zona" queryTableFieldId="3" dataDxfId="130"/>
    <tableColumn id="4" xr3:uid="{00000000-0010-0000-0200-000004000000}" uniqueName="4" name="Delegación/ CT" queryTableFieldId="4" dataDxfId="129"/>
    <tableColumn id="5" xr3:uid="{00000000-0010-0000-0200-000005000000}" uniqueName="5" name="Fecha de nacimiento" queryTableFieldId="5" dataDxfId="128"/>
    <tableColumn id="6" xr3:uid="{00000000-0010-0000-0200-000006000000}" uniqueName="6" name="Fecha de alta" queryTableFieldId="6" dataDxfId="127"/>
    <tableColumn id="7" xr3:uid="{00000000-0010-0000-0200-000007000000}" uniqueName="7" name="Nivel de estudios" queryTableFieldId="7" dataDxfId="126"/>
    <tableColumn id="8" xr3:uid="{00000000-0010-0000-0200-000008000000}" uniqueName="8" name="Depto/ Área" queryTableFieldId="8" dataDxfId="125"/>
    <tableColumn id="27" xr3:uid="{00000000-0010-0000-0200-00001B000000}" uniqueName="27" name="Puesto" queryTableFieldId="27" dataDxfId="124"/>
    <tableColumn id="10" xr3:uid="{00000000-0010-0000-0200-00000A000000}" uniqueName="10" name="Nivel PIV (IPE)" queryTableFieldId="9" dataDxfId="123"/>
    <tableColumn id="26" xr3:uid="{00000000-0010-0000-0200-00001A000000}" uniqueName="26" name="Grupo o Categoría de Convenio" queryTableFieldId="26" dataDxfId="122"/>
    <tableColumn id="11" xr3:uid="{00000000-0010-0000-0200-00000B000000}" uniqueName="11" name="Convenio de aplicación" queryTableFieldId="11" dataDxfId="121"/>
    <tableColumn id="29" xr3:uid="{00000000-0010-0000-0200-00001D000000}" uniqueName="29" name="Estado Civil" queryTableFieldId="29" dataDxfId="120"/>
    <tableColumn id="12" xr3:uid="{00000000-0010-0000-0200-00000C000000}" uniqueName="12" name="N. Personas dependientes " queryTableFieldId="12" dataDxfId="119"/>
    <tableColumn id="13" xr3:uid="{00000000-0010-0000-0200-00000D000000}" uniqueName="13" name="Tipo de contrato" queryTableFieldId="13" dataDxfId="118"/>
    <tableColumn id="14" xr3:uid="{00000000-0010-0000-0200-00000E000000}" uniqueName="14" name="Tipo de jornada" queryTableFieldId="14" dataDxfId="117"/>
    <tableColumn id="22" xr3:uid="{00000000-0010-0000-0200-000016000000}" uniqueName="22" name="Fecha de baja" queryTableFieldId="75"/>
    <tableColumn id="16" xr3:uid="{00000000-0010-0000-0200-000010000000}" uniqueName="16" name="Motivo de baja (indicar excedencias)" queryTableFieldId="16" dataDxfId="116"/>
    <tableColumn id="23" xr3:uid="{00000000-0010-0000-0200-000017000000}" uniqueName="23" name="Fecha de corte" queryTableFieldId="23" dataDxfId="115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Promoción" displayName="Promoción" ref="A3:L117" tableType="queryTable" totalsRowShown="0" headerRowDxfId="114">
  <autoFilter ref="A3:L117" xr:uid="{00000000-0009-0000-0100-000006000000}"/>
  <sortState xmlns:xlrd2="http://schemas.microsoft.com/office/spreadsheetml/2017/richdata2" ref="A4:L117">
    <sortCondition ref="C3:C117"/>
  </sortState>
  <tableColumns count="12">
    <tableColumn id="1" xr3:uid="{00000000-0010-0000-0300-000001000000}" uniqueName="1" name="ID" queryTableFieldId="1" dataDxfId="113"/>
    <tableColumn id="13" xr3:uid="{00000000-0010-0000-0300-00000D000000}" uniqueName="13" name="Género" queryTableFieldId="22" dataDxfId="112"/>
    <tableColumn id="14" xr3:uid="{00000000-0010-0000-0300-00000E000000}" uniqueName="14" name="Sociedad" queryTableFieldId="21" dataDxfId="111"/>
    <tableColumn id="17" xr3:uid="{00000000-0010-0000-0300-000011000000}" uniqueName="17" name="Provincia/ Zona" queryTableFieldId="24" dataDxfId="110"/>
    <tableColumn id="18" xr3:uid="{00000000-0010-0000-0300-000012000000}" uniqueName="18" name="Nivel  Organizativo/ Grupo Convenio" queryTableFieldId="23" dataDxfId="109"/>
    <tableColumn id="15" xr3:uid="{00000000-0010-0000-0300-00000F000000}" uniqueName="15" name="Área/Departamento" queryTableFieldId="20" dataDxfId="108"/>
    <tableColumn id="16" xr3:uid="{00000000-0010-0000-0300-000010000000}" uniqueName="16" name="Tipo de Contrato" queryTableFieldId="19" dataDxfId="107"/>
    <tableColumn id="6" xr3:uid="{00000000-0010-0000-0300-000006000000}" uniqueName="6" name="Fecha de promoción" queryTableFieldId="6" dataDxfId="106"/>
    <tableColumn id="4" xr3:uid="{00000000-0010-0000-0300-000004000000}" uniqueName="4" name="Puesto anterior" queryTableFieldId="18" dataDxfId="105"/>
    <tableColumn id="2" xr3:uid="{00000000-0010-0000-0300-000002000000}" uniqueName="2" name="Puesto actual" queryTableFieldId="17" dataDxfId="104"/>
    <tableColumn id="3" xr3:uid="{00000000-0010-0000-0300-000003000000}" uniqueName="3" name="Tipo de promoción" queryTableFieldId="15" dataDxfId="103"/>
    <tableColumn id="9" xr3:uid="{00000000-0010-0000-0300-000009000000}" uniqueName="9" name="Modalidad de la promoción" queryTableFieldId="9" dataDxfId="102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Formación" displayName="Formación" ref="A3:L2492" tableType="queryTable" totalsRowShown="0" headerRowDxfId="101">
  <autoFilter ref="A3:L2492" xr:uid="{00000000-0009-0000-0100-000005000000}"/>
  <sortState xmlns:xlrd2="http://schemas.microsoft.com/office/spreadsheetml/2017/richdata2" ref="A4:L2492">
    <sortCondition ref="A3:A2492"/>
  </sortState>
  <tableColumns count="12">
    <tableColumn id="1" xr3:uid="{00000000-0010-0000-0400-000001000000}" uniqueName="1" name="ID" queryTableFieldId="1" dataDxfId="100"/>
    <tableColumn id="5" xr3:uid="{00000000-0010-0000-0400-000005000000}" uniqueName="5" name="Género" queryTableFieldId="21" dataDxfId="99"/>
    <tableColumn id="6" xr3:uid="{00000000-0010-0000-0400-000006000000}" uniqueName="6" name="Sociedad" queryTableFieldId="23" dataDxfId="98"/>
    <tableColumn id="7" xr3:uid="{00000000-0010-0000-0400-000007000000}" uniqueName="7" name="Nivel Organizativo/ Cat Conv" queryTableFieldId="22" dataDxfId="97"/>
    <tableColumn id="4" xr3:uid="{00000000-0010-0000-0400-000004000000}" uniqueName="4" name="Área/ Departamento" queryTableFieldId="20" dataDxfId="96"/>
    <tableColumn id="3" xr3:uid="{00000000-0010-0000-0400-000003000000}" uniqueName="3" name="Tipo de contrato" queryTableFieldId="19" dataDxfId="95"/>
    <tableColumn id="8" xr3:uid="{00000000-0010-0000-0400-000008000000}" uniqueName="8" name="Fecha de la formación" queryTableFieldId="8" dataDxfId="94"/>
    <tableColumn id="2" xr3:uid="{00000000-0010-0000-0400-000002000000}" uniqueName="2" name="Horario de la formación" queryTableFieldId="17" dataDxfId="93"/>
    <tableColumn id="9" xr3:uid="{00000000-0010-0000-0400-000009000000}" uniqueName="9" name="Tipología de la formación" queryTableFieldId="9" dataDxfId="92"/>
    <tableColumn id="10" xr3:uid="{00000000-0010-0000-0400-00000A000000}" uniqueName="10" name="Nombre del curso" queryTableFieldId="10" dataDxfId="91"/>
    <tableColumn id="11" xr3:uid="{00000000-0010-0000-0400-00000B000000}" uniqueName="11" name="Modalidad" queryTableFieldId="11" dataDxfId="90"/>
    <tableColumn id="12" xr3:uid="{00000000-0010-0000-0400-00000C000000}" uniqueName="12" name="Horas" queryTableFieldId="12" dataDxfId="89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a_conceptos3" displayName="Tabla_conceptos3" ref="A3:G125" totalsRowShown="0" headerRowDxfId="88" dataDxfId="87">
  <autoFilter ref="A3:G125" xr:uid="{00000000-0009-0000-0100-000003000000}"/>
  <sortState xmlns:xlrd2="http://schemas.microsoft.com/office/spreadsheetml/2017/richdata2" ref="A4:I130">
    <sortCondition ref="A3:A130"/>
  </sortState>
  <tableColumns count="7">
    <tableColumn id="1" xr3:uid="{00000000-0010-0000-0500-000001000000}" name="Nombre concepto retributivo" dataDxfId="86"/>
    <tableColumn id="2" xr3:uid="{00000000-0010-0000-0500-000002000000}" name="Forma ret." dataDxfId="85"/>
    <tableColumn id="3" xr3:uid="{00000000-0010-0000-0500-000003000000}" name="Tipo" dataDxfId="84"/>
    <tableColumn id="4" xr3:uid="{00000000-0010-0000-0500-000004000000}" name="Normalizable" dataDxfId="83"/>
    <tableColumn id="13" xr3:uid="{00000000-0010-0000-0500-00000D000000}" name="Anualizable" dataDxfId="82"/>
    <tableColumn id="12" xr3:uid="{00000000-0010-0000-0500-00000C000000}" name="N. veces paga" dataDxfId="81"/>
    <tableColumn id="6" xr3:uid="{00000000-0010-0000-0500-000006000000}" name="descripción concepto (convenio, empresa…)" dataDxfId="8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6000000}" name="Retribución" displayName="Retribución" ref="A4:BG1341" tableType="queryTable" totalsRowShown="0" headerRowDxfId="79">
  <autoFilter ref="A4:BG1341" xr:uid="{00000000-0009-0000-0100-000012000000}"/>
  <sortState xmlns:xlrd2="http://schemas.microsoft.com/office/spreadsheetml/2017/richdata2" ref="A2:AL286">
    <sortCondition ref="A1:A286"/>
  </sortState>
  <tableColumns count="59">
    <tableColumn id="1" xr3:uid="{00000000-0010-0000-0600-000001000000}" uniqueName="1" name="ID " queryTableFieldId="1" dataDxfId="78"/>
    <tableColumn id="21" xr3:uid="{00000000-0010-0000-0600-000015000000}" uniqueName="21" name="Género" queryTableFieldId="141" dataDxfId="77"/>
    <tableColumn id="22" xr3:uid="{00000000-0010-0000-0600-000016000000}" uniqueName="22" name="Nivel Org./Nivel Jerárquico" queryTableFieldId="140" dataDxfId="76"/>
    <tableColumn id="3" xr3:uid="{00000000-0010-0000-0600-000003000000}" uniqueName="3" name="Área/ Departamento" queryTableFieldId="128" dataDxfId="75"/>
    <tableColumn id="4" xr3:uid="{00000000-0010-0000-0600-000004000000}" uniqueName="4" name="Puesto" queryTableFieldId="129" dataDxfId="74"/>
    <tableColumn id="13" xr3:uid="{00000000-0010-0000-0600-00000D000000}" uniqueName="13" name="Nivel Valoración _x000a_(IPE)" queryTableFieldId="144" dataDxfId="73"/>
    <tableColumn id="9" xr3:uid="{00000000-0010-0000-0600-000009000000}" uniqueName="9" name="Grupo o categoría profesional" queryTableFieldId="145" dataDxfId="72"/>
    <tableColumn id="10" xr3:uid="{00000000-0010-0000-0600-00000A000000}" uniqueName="10" name="Fecha alta" queryTableFieldId="133" dataDxfId="71"/>
    <tableColumn id="23" xr3:uid="{00000000-0010-0000-0600-000017000000}" uniqueName="23" name="Fecha Baja" queryTableFieldId="142" dataDxfId="70"/>
    <tableColumn id="7" xr3:uid="{00000000-0010-0000-0600-000007000000}" uniqueName="7" name="N. días trabajados (1700 hrs persona)" queryTableFieldId="143" dataDxfId="69">
      <calculatedColumnFormula>VLOOKUP(Retribución[[#This Row],[ID ]],Horasdias!A:C,3,0)</calculatedColumnFormula>
    </tableColumn>
    <tableColumn id="25" xr3:uid="{00000000-0010-0000-0600-000019000000}" uniqueName="25" name="Tipo de contrato" queryTableFieldId="147" dataDxfId="68"/>
    <tableColumn id="2" xr3:uid="{00000000-0010-0000-0600-000002000000}" uniqueName="2" name="% jornada " queryTableFieldId="127" dataDxfId="67"/>
    <tableColumn id="26" xr3:uid="{00000000-0010-0000-0600-00001A000000}" uniqueName="26" name="% reducción de jornada" queryTableFieldId="148" dataDxfId="66"/>
    <tableColumn id="27" xr3:uid="{00000000-0010-0000-0600-00001B000000}" uniqueName="27" name="Motivo de reducción de jornada" queryTableFieldId="149" dataDxfId="65"/>
    <tableColumn id="19" xr3:uid="{00000000-0010-0000-0600-000013000000}" uniqueName="19" name="Salario Base Grupo" queryTableFieldId="19" dataDxfId="64"/>
    <tableColumn id="20" xr3:uid="{00000000-0010-0000-0600-000014000000}" uniqueName="20" name="Salario Base Nivel" queryTableFieldId="20" dataDxfId="63"/>
    <tableColumn id="16" xr3:uid="{00000000-0010-0000-0600-000010000000}" uniqueName="16" name="Plus de Transporte" queryTableFieldId="139" dataDxfId="62"/>
    <tableColumn id="17" xr3:uid="{00000000-0010-0000-0600-000011000000}" uniqueName="17" name="Paga Extra Prorrateada" queryTableFieldId="138" dataDxfId="61"/>
    <tableColumn id="24" xr3:uid="{00000000-0010-0000-0600-000018000000}" uniqueName="24" name="Plus Ded. en Sede" queryTableFieldId="153" dataDxfId="60"/>
    <tableColumn id="28" xr3:uid="{00000000-0010-0000-0600-00001C000000}" uniqueName="28" name="Vacaciones" queryTableFieldId="152" dataDxfId="59"/>
    <tableColumn id="29" xr3:uid="{00000000-0010-0000-0600-00001D000000}" uniqueName="29" name="Paga Extra 1ª" queryTableFieldId="151" dataDxfId="58"/>
    <tableColumn id="30" xr3:uid="{00000000-0010-0000-0600-00001E000000}" uniqueName="30" name="Paga Extra 2ª" queryTableFieldId="150" dataDxfId="57"/>
    <tableColumn id="18" xr3:uid="{00000000-0010-0000-0600-000012000000}" uniqueName="18" name="Base 3" queryTableFieldId="137"/>
    <tableColumn id="31" xr3:uid="{00000000-0010-0000-0600-00001F000000}" uniqueName="31" name="Antigüedad" queryTableFieldId="154" dataDxfId="56"/>
    <tableColumn id="8" xr3:uid="{00000000-0010-0000-0600-000008000000}" uniqueName="8" name="Antigüedad Consol" queryTableFieldId="136" dataDxfId="55"/>
    <tableColumn id="11" xr3:uid="{00000000-0010-0000-0600-00000B000000}" uniqueName="11" name="Complemento Convenio" queryTableFieldId="135" dataDxfId="54"/>
    <tableColumn id="39" xr3:uid="{00000000-0010-0000-0600-000027000000}" uniqueName="39" name="Complemento Encargado" queryTableFieldId="157" dataDxfId="53"/>
    <tableColumn id="12" xr3:uid="{00000000-0010-0000-0600-00000C000000}" uniqueName="12" name="Complemento Teletrabajo" queryTableFieldId="134" dataDxfId="52"/>
    <tableColumn id="34" xr3:uid="{00000000-0010-0000-0600-000022000000}" uniqueName="34" name="Complemento Horario" queryTableFieldId="34" dataDxfId="51"/>
    <tableColumn id="35" xr3:uid="{00000000-0010-0000-0600-000023000000}" uniqueName="35" name="Precio Movilidad" queryTableFieldId="156" dataDxfId="50"/>
    <tableColumn id="33" xr3:uid="{00000000-0010-0000-0600-000021000000}" uniqueName="33" name="Importe Movilidad" queryTableFieldId="155" dataDxfId="49"/>
    <tableColumn id="32" xr3:uid="{00000000-0010-0000-0600-000020000000}" uniqueName="32" name="Ayuda a familia" queryTableFieldId="32" dataDxfId="48"/>
    <tableColumn id="36" xr3:uid="{00000000-0010-0000-0600-000024000000}" uniqueName="36" name="CS5" queryTableFieldId="70"/>
    <tableColumn id="5" xr3:uid="{00000000-0010-0000-0600-000005000000}" uniqueName="5" name="CS6" queryTableFieldId="130"/>
    <tableColumn id="37" xr3:uid="{00000000-0010-0000-0600-000025000000}" uniqueName="37" name="CS7" queryTableFieldId="69"/>
    <tableColumn id="38" xr3:uid="{00000000-0010-0000-0600-000026000000}" uniqueName="38" name="CS8" queryTableFieldId="68"/>
    <tableColumn id="40" xr3:uid="{00000000-0010-0000-0600-000028000000}" uniqueName="40" name="Docencia" queryTableFieldId="66" dataDxfId="47"/>
    <tableColumn id="41" xr3:uid="{00000000-0010-0000-0600-000029000000}" uniqueName="41" name="Gratificación Extraordinaria" queryTableFieldId="65" dataDxfId="46"/>
    <tableColumn id="42" xr3:uid="{00000000-0010-0000-0600-00002A000000}" uniqueName="42" name="Bonus" queryTableFieldId="64"/>
    <tableColumn id="49" xr3:uid="{00000000-0010-0000-0600-000031000000}" uniqueName="49" name="Complementos de I.T." queryTableFieldId="57" dataDxfId="45"/>
    <tableColumn id="44" xr3:uid="{00000000-0010-0000-0600-00002C000000}" uniqueName="44" name="Retrib. Especie Coche" queryTableFieldId="159" dataDxfId="44"/>
    <tableColumn id="50" xr3:uid="{00000000-0010-0000-0600-000032000000}" uniqueName="50" name="Retrib. Especie Vivienda" queryTableFieldId="56" dataDxfId="43"/>
    <tableColumn id="43" xr3:uid="{00000000-0010-0000-0600-00002B000000}" uniqueName="43" name="Seguro Médico No tributable" queryTableFieldId="158" dataDxfId="42"/>
    <tableColumn id="51" xr3:uid="{00000000-0010-0000-0600-000033000000}" uniqueName="51" name="Exceso Seguro Médico" queryTableFieldId="55" dataDxfId="41"/>
    <tableColumn id="52" xr3:uid="{00000000-0010-0000-0600-000034000000}" uniqueName="52" name="Plus Desplazamiento" queryTableFieldId="54" dataDxfId="40"/>
    <tableColumn id="53" xr3:uid="{00000000-0010-0000-0600-000035000000}" uniqueName="53" name="Finiquito 1ª P. Extra año ant." queryTableFieldId="53" dataDxfId="39"/>
    <tableColumn id="48" xr3:uid="{00000000-0010-0000-0600-000030000000}" uniqueName="48" name="Finiquito 1ª P. Extra año ant.2" queryTableFieldId="163" dataDxfId="38"/>
    <tableColumn id="47" xr3:uid="{00000000-0010-0000-0600-00002F000000}" uniqueName="47" name="Finiquito 2ª P. Extra año ant." queryTableFieldId="162" dataDxfId="37"/>
    <tableColumn id="46" xr3:uid="{00000000-0010-0000-0600-00002E000000}" uniqueName="46" name="Indemnización exenta" queryTableFieldId="161" dataDxfId="36"/>
    <tableColumn id="61" xr3:uid="{00000000-0010-0000-0600-00003D000000}" uniqueName="61" name="Indemnizacion Tributable" queryTableFieldId="165" dataDxfId="35"/>
    <tableColumn id="60" xr3:uid="{00000000-0010-0000-0600-00003C000000}" uniqueName="60" name="Indemnización Fin de Contrato" queryTableFieldId="164" dataDxfId="34"/>
    <tableColumn id="54" xr3:uid="{00000000-0010-0000-0600-000036000000}" uniqueName="54" name="Dias de Preaviso" queryTableFieldId="52" dataDxfId="33"/>
    <tableColumn id="55" xr3:uid="{00000000-0010-0000-0600-000037000000}" uniqueName="55" name="Quebranto Moneda" queryTableFieldId="51" dataDxfId="32"/>
    <tableColumn id="6" xr3:uid="{00000000-0010-0000-0600-000006000000}" uniqueName="6" name="T. enfermedad cargo Empresa" queryTableFieldId="131" dataDxfId="31"/>
    <tableColumn id="59" xr3:uid="{00000000-0010-0000-0600-00003B000000}" uniqueName="59" name="Prestación enfermedad al 60%" queryTableFieldId="47" dataDxfId="30"/>
    <tableColumn id="63" xr3:uid="{00000000-0010-0000-0600-00003F000000}" uniqueName="63" name="Prestación enfermedad al 75%" queryTableFieldId="167" dataDxfId="29"/>
    <tableColumn id="62" xr3:uid="{00000000-0010-0000-0600-00003E000000}" uniqueName="62" name="Prestación de accidentes" queryTableFieldId="166" dataDxfId="28"/>
    <tableColumn id="14" xr3:uid="{00000000-0010-0000-0600-00000E000000}" uniqueName="14" name="Maternidad parcial" queryTableFieldId="84" dataDxfId="27"/>
    <tableColumn id="15" xr3:uid="{00000000-0010-0000-0600-00000F000000}" uniqueName="15" name="Regularización 2" queryTableFieldId="85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Conciliación" displayName="Conciliación" ref="A3:F1000" tableType="queryTable" totalsRowShown="0" headerRowDxfId="26">
  <autoFilter ref="A3:F1000" xr:uid="{00000000-0009-0000-0100-000007000000}"/>
  <tableColumns count="6">
    <tableColumn id="1" xr3:uid="{00000000-0010-0000-0700-000001000000}" uniqueName="1" name="ID" queryTableFieldId="1" dataDxfId="25"/>
    <tableColumn id="2" xr3:uid="{00000000-0010-0000-0700-000002000000}" uniqueName="2" name="Género" queryTableFieldId="16" dataDxfId="24"/>
    <tableColumn id="8" xr3:uid="{00000000-0010-0000-0700-000008000000}" uniqueName="8" name="Tipo de medida" queryTableFieldId="8" dataDxfId="23"/>
    <tableColumn id="3" xr3:uid="{00000000-0010-0000-0700-000003000000}" uniqueName="3" name="Nombre de la medida" queryTableFieldId="15"/>
    <tableColumn id="9" xr3:uid="{00000000-0010-0000-0700-000009000000}" uniqueName="9" name="Fecha de la medida" queryTableFieldId="9" dataDxfId="22"/>
    <tableColumn id="4" xr3:uid="{00000000-0010-0000-0700-000004000000}" uniqueName="4" name="Columna1" queryTableFieldId="17" dataDxfId="21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8000000}" name="Ausencias" displayName="Ausencias" ref="A3:D254" tableType="queryTable" totalsRowShown="0" headerRowDxfId="20">
  <autoFilter ref="A3:D254" xr:uid="{00000000-0009-0000-0100-000001000000}"/>
  <tableColumns count="4">
    <tableColumn id="1" xr3:uid="{00000000-0010-0000-0800-000001000000}" uniqueName="1" name="ID" queryTableFieldId="1" dataDxfId="19"/>
    <tableColumn id="3" xr3:uid="{00000000-0010-0000-0800-000003000000}" uniqueName="3" name="Género" queryTableFieldId="20" dataDxfId="18"/>
    <tableColumn id="9" xr3:uid="{00000000-0010-0000-0800-000009000000}" uniqueName="9" name="No. de días de ausencia" queryTableFieldId="9" dataDxfId="17"/>
    <tableColumn id="2" xr3:uid="{00000000-0010-0000-0800-000002000000}" uniqueName="2" name="Causa de la ausencia" queryTableFieldId="19" dataDxfId="16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Relationship Id="rId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"/>
  <sheetViews>
    <sheetView workbookViewId="0">
      <selection activeCell="A2" sqref="A2:A430"/>
    </sheetView>
  </sheetViews>
  <sheetFormatPr baseColWidth="10" defaultColWidth="10.81640625" defaultRowHeight="14.5" x14ac:dyDescent="0.35"/>
  <cols>
    <col min="1" max="1" width="13.81640625" bestFit="1" customWidth="1"/>
  </cols>
  <sheetData>
    <row r="1" spans="1:1" x14ac:dyDescent="0.35">
      <c r="A1" t="s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392"/>
  <sheetViews>
    <sheetView workbookViewId="0">
      <selection activeCell="A6" sqref="A6:XFD6"/>
    </sheetView>
  </sheetViews>
  <sheetFormatPr baseColWidth="10" defaultColWidth="10.90625" defaultRowHeight="14.5" x14ac:dyDescent="0.35"/>
  <cols>
    <col min="1" max="1" width="6.81640625" customWidth="1"/>
    <col min="2" max="2" width="19.81640625" bestFit="1" customWidth="1"/>
  </cols>
  <sheetData>
    <row r="1" spans="1:3" x14ac:dyDescent="0.35">
      <c r="A1" s="119" t="s">
        <v>3130</v>
      </c>
    </row>
    <row r="2" spans="1:3" x14ac:dyDescent="0.35">
      <c r="A2" s="119" t="s">
        <v>3131</v>
      </c>
    </row>
    <row r="3" spans="1:3" x14ac:dyDescent="0.35">
      <c r="A3" s="119" t="s">
        <v>3132</v>
      </c>
    </row>
    <row r="4" spans="1:3" x14ac:dyDescent="0.35">
      <c r="A4" s="119"/>
    </row>
    <row r="5" spans="1:3" x14ac:dyDescent="0.35">
      <c r="A5">
        <v>1</v>
      </c>
      <c r="B5" s="120"/>
    </row>
    <row r="6" spans="1:3" ht="15.5" x14ac:dyDescent="0.35">
      <c r="A6" s="121" t="s">
        <v>3133</v>
      </c>
      <c r="B6" s="122" t="s">
        <v>3134</v>
      </c>
      <c r="C6" t="s">
        <v>3165</v>
      </c>
    </row>
    <row r="7" spans="1:3" x14ac:dyDescent="0.35">
      <c r="A7" t="s">
        <v>107</v>
      </c>
      <c r="B7" s="123">
        <v>425</v>
      </c>
      <c r="C7" s="124">
        <f>+B7/8</f>
        <v>53.125</v>
      </c>
    </row>
    <row r="8" spans="1:3" x14ac:dyDescent="0.35">
      <c r="A8" t="s">
        <v>108</v>
      </c>
      <c r="B8" s="123">
        <v>425</v>
      </c>
      <c r="C8" s="124">
        <f t="shared" ref="C8:C71" si="0">+B8/8</f>
        <v>53.125</v>
      </c>
    </row>
    <row r="9" spans="1:3" x14ac:dyDescent="0.35">
      <c r="A9" t="s">
        <v>109</v>
      </c>
      <c r="B9" s="123">
        <v>1700</v>
      </c>
      <c r="C9" s="124">
        <f t="shared" si="0"/>
        <v>212.5</v>
      </c>
    </row>
    <row r="10" spans="1:3" x14ac:dyDescent="0.35">
      <c r="A10" t="s">
        <v>110</v>
      </c>
      <c r="B10" s="123">
        <v>1668</v>
      </c>
      <c r="C10" s="124">
        <f t="shared" si="0"/>
        <v>208.5</v>
      </c>
    </row>
    <row r="11" spans="1:3" x14ac:dyDescent="0.35">
      <c r="A11" t="s">
        <v>111</v>
      </c>
      <c r="B11" s="123">
        <v>1700</v>
      </c>
      <c r="C11" s="124">
        <f t="shared" si="0"/>
        <v>212.5</v>
      </c>
    </row>
    <row r="12" spans="1:3" x14ac:dyDescent="0.35">
      <c r="A12" t="s">
        <v>113</v>
      </c>
      <c r="B12" s="123">
        <v>1700</v>
      </c>
      <c r="C12" s="124">
        <f t="shared" si="0"/>
        <v>212.5</v>
      </c>
    </row>
    <row r="13" spans="1:3" x14ac:dyDescent="0.35">
      <c r="A13" t="s">
        <v>114</v>
      </c>
      <c r="B13" s="123">
        <v>1700</v>
      </c>
      <c r="C13" s="124">
        <f t="shared" si="0"/>
        <v>212.5</v>
      </c>
    </row>
    <row r="14" spans="1:3" x14ac:dyDescent="0.35">
      <c r="A14" t="s">
        <v>115</v>
      </c>
      <c r="B14" s="123">
        <v>1654.2857142857142</v>
      </c>
      <c r="C14" s="124">
        <f t="shared" si="0"/>
        <v>206.78571428571428</v>
      </c>
    </row>
    <row r="15" spans="1:3" x14ac:dyDescent="0.35">
      <c r="A15" t="s">
        <v>116</v>
      </c>
      <c r="B15" s="123">
        <v>1700</v>
      </c>
      <c r="C15" s="124">
        <f t="shared" si="0"/>
        <v>212.5</v>
      </c>
    </row>
    <row r="16" spans="1:3" x14ac:dyDescent="0.35">
      <c r="A16" t="s">
        <v>117</v>
      </c>
      <c r="B16" s="123">
        <v>1700</v>
      </c>
      <c r="C16" s="124">
        <f t="shared" si="0"/>
        <v>212.5</v>
      </c>
    </row>
    <row r="17" spans="1:3" x14ac:dyDescent="0.35">
      <c r="A17" t="s">
        <v>118</v>
      </c>
      <c r="B17" s="123">
        <v>1684</v>
      </c>
      <c r="C17" s="124">
        <f t="shared" si="0"/>
        <v>210.5</v>
      </c>
    </row>
    <row r="18" spans="1:3" x14ac:dyDescent="0.35">
      <c r="A18" t="s">
        <v>119</v>
      </c>
      <c r="B18" s="123">
        <v>1631.4285714285713</v>
      </c>
      <c r="C18" s="124">
        <f t="shared" si="0"/>
        <v>203.92857142857142</v>
      </c>
    </row>
    <row r="19" spans="1:3" x14ac:dyDescent="0.35">
      <c r="A19" t="s">
        <v>1885</v>
      </c>
      <c r="B19" s="123">
        <v>1128.6111111111111</v>
      </c>
      <c r="C19" s="124">
        <f t="shared" si="0"/>
        <v>141.07638888888889</v>
      </c>
    </row>
    <row r="20" spans="1:3" x14ac:dyDescent="0.35">
      <c r="A20" t="s">
        <v>120</v>
      </c>
      <c r="B20" s="123">
        <v>1700</v>
      </c>
      <c r="C20" s="124">
        <f t="shared" si="0"/>
        <v>212.5</v>
      </c>
    </row>
    <row r="21" spans="1:3" x14ac:dyDescent="0.35">
      <c r="A21" t="s">
        <v>122</v>
      </c>
      <c r="B21" s="123">
        <v>1700</v>
      </c>
      <c r="C21" s="124">
        <f t="shared" si="0"/>
        <v>212.5</v>
      </c>
    </row>
    <row r="22" spans="1:3" x14ac:dyDescent="0.35">
      <c r="A22" t="s">
        <v>123</v>
      </c>
      <c r="B22" s="123">
        <v>1676</v>
      </c>
      <c r="C22" s="124">
        <f t="shared" si="0"/>
        <v>209.5</v>
      </c>
    </row>
    <row r="23" spans="1:3" x14ac:dyDescent="0.35">
      <c r="A23" t="s">
        <v>124</v>
      </c>
      <c r="B23" s="123">
        <v>838</v>
      </c>
      <c r="C23" s="124">
        <f t="shared" si="0"/>
        <v>104.75</v>
      </c>
    </row>
    <row r="24" spans="1:3" x14ac:dyDescent="0.35">
      <c r="A24" t="s">
        <v>125</v>
      </c>
      <c r="B24" s="123">
        <v>1700</v>
      </c>
      <c r="C24" s="124">
        <f t="shared" si="0"/>
        <v>212.5</v>
      </c>
    </row>
    <row r="25" spans="1:3" x14ac:dyDescent="0.35">
      <c r="A25" t="s">
        <v>126</v>
      </c>
      <c r="B25" s="123">
        <v>1700</v>
      </c>
      <c r="C25" s="124">
        <f t="shared" si="0"/>
        <v>212.5</v>
      </c>
    </row>
    <row r="26" spans="1:3" x14ac:dyDescent="0.35">
      <c r="A26" t="s">
        <v>127</v>
      </c>
      <c r="B26" s="123">
        <v>448.57142857142844</v>
      </c>
      <c r="C26" s="124">
        <f t="shared" si="0"/>
        <v>56.071428571428555</v>
      </c>
    </row>
    <row r="27" spans="1:3" x14ac:dyDescent="0.35">
      <c r="A27" t="s">
        <v>128</v>
      </c>
      <c r="B27" s="123">
        <v>1700</v>
      </c>
      <c r="C27" s="124">
        <f t="shared" si="0"/>
        <v>212.5</v>
      </c>
    </row>
    <row r="28" spans="1:3" x14ac:dyDescent="0.35">
      <c r="A28" t="s">
        <v>1886</v>
      </c>
      <c r="B28" s="123">
        <v>566.66666666666663</v>
      </c>
      <c r="C28" s="124">
        <f t="shared" si="0"/>
        <v>70.833333333333329</v>
      </c>
    </row>
    <row r="29" spans="1:3" x14ac:dyDescent="0.35">
      <c r="A29" t="s">
        <v>129</v>
      </c>
      <c r="B29" s="123">
        <v>1642.8571428571429</v>
      </c>
      <c r="C29" s="124">
        <f t="shared" si="0"/>
        <v>205.35714285714286</v>
      </c>
    </row>
    <row r="30" spans="1:3" x14ac:dyDescent="0.35">
      <c r="A30" t="s">
        <v>130</v>
      </c>
      <c r="B30" s="123">
        <v>1700</v>
      </c>
      <c r="C30" s="124">
        <f t="shared" si="0"/>
        <v>212.5</v>
      </c>
    </row>
    <row r="31" spans="1:3" x14ac:dyDescent="0.35">
      <c r="A31" t="s">
        <v>131</v>
      </c>
      <c r="B31" s="123">
        <v>1700</v>
      </c>
      <c r="C31" s="124">
        <f t="shared" si="0"/>
        <v>212.5</v>
      </c>
    </row>
    <row r="32" spans="1:3" x14ac:dyDescent="0.35">
      <c r="A32" t="s">
        <v>132</v>
      </c>
      <c r="B32" s="123">
        <v>1700</v>
      </c>
      <c r="C32" s="124">
        <f t="shared" si="0"/>
        <v>212.5</v>
      </c>
    </row>
    <row r="33" spans="1:3" x14ac:dyDescent="0.35">
      <c r="A33" t="s">
        <v>133</v>
      </c>
      <c r="B33" s="123">
        <v>1700</v>
      </c>
      <c r="C33" s="124">
        <f t="shared" si="0"/>
        <v>212.5</v>
      </c>
    </row>
    <row r="34" spans="1:3" x14ac:dyDescent="0.35">
      <c r="A34" t="s">
        <v>134</v>
      </c>
      <c r="B34" s="123">
        <v>1700</v>
      </c>
      <c r="C34" s="124">
        <f t="shared" si="0"/>
        <v>212.5</v>
      </c>
    </row>
    <row r="35" spans="1:3" x14ac:dyDescent="0.35">
      <c r="A35" t="s">
        <v>136</v>
      </c>
      <c r="B35" s="123">
        <v>1700</v>
      </c>
      <c r="C35" s="124">
        <f t="shared" si="0"/>
        <v>212.5</v>
      </c>
    </row>
    <row r="36" spans="1:3" x14ac:dyDescent="0.35">
      <c r="A36" t="s">
        <v>137</v>
      </c>
      <c r="B36" s="123">
        <v>1660</v>
      </c>
      <c r="C36" s="124">
        <f t="shared" si="0"/>
        <v>207.5</v>
      </c>
    </row>
    <row r="37" spans="1:3" x14ac:dyDescent="0.35">
      <c r="A37" t="s">
        <v>138</v>
      </c>
      <c r="B37" s="123">
        <v>1700</v>
      </c>
      <c r="C37" s="124">
        <f t="shared" si="0"/>
        <v>212.5</v>
      </c>
    </row>
    <row r="38" spans="1:3" x14ac:dyDescent="0.35">
      <c r="A38" t="s">
        <v>139</v>
      </c>
      <c r="B38" s="123">
        <v>1700</v>
      </c>
      <c r="C38" s="124">
        <f t="shared" si="0"/>
        <v>212.5</v>
      </c>
    </row>
    <row r="39" spans="1:3" x14ac:dyDescent="0.35">
      <c r="A39" t="s">
        <v>141</v>
      </c>
      <c r="B39" s="123">
        <v>1700</v>
      </c>
      <c r="C39" s="124">
        <f t="shared" si="0"/>
        <v>212.5</v>
      </c>
    </row>
    <row r="40" spans="1:3" x14ac:dyDescent="0.35">
      <c r="A40" t="s">
        <v>142</v>
      </c>
      <c r="B40" s="123">
        <v>1368.5714285714284</v>
      </c>
      <c r="C40" s="124">
        <f t="shared" si="0"/>
        <v>171.07142857142856</v>
      </c>
    </row>
    <row r="41" spans="1:3" x14ac:dyDescent="0.35">
      <c r="A41" t="s">
        <v>143</v>
      </c>
      <c r="B41" s="123">
        <v>1700</v>
      </c>
      <c r="C41" s="124">
        <f t="shared" si="0"/>
        <v>212.5</v>
      </c>
    </row>
    <row r="42" spans="1:3" x14ac:dyDescent="0.35">
      <c r="A42" t="s">
        <v>144</v>
      </c>
      <c r="B42" s="123">
        <v>1700</v>
      </c>
      <c r="C42" s="124">
        <f t="shared" si="0"/>
        <v>212.5</v>
      </c>
    </row>
    <row r="43" spans="1:3" x14ac:dyDescent="0.35">
      <c r="A43" t="s">
        <v>145</v>
      </c>
      <c r="B43" s="123">
        <v>1700</v>
      </c>
      <c r="C43" s="124">
        <f t="shared" si="0"/>
        <v>212.5</v>
      </c>
    </row>
    <row r="44" spans="1:3" x14ac:dyDescent="0.35">
      <c r="A44" t="s">
        <v>146</v>
      </c>
      <c r="B44" s="123">
        <v>1700</v>
      </c>
      <c r="C44" s="124">
        <f t="shared" si="0"/>
        <v>212.5</v>
      </c>
    </row>
    <row r="45" spans="1:3" x14ac:dyDescent="0.35">
      <c r="A45" t="s">
        <v>146</v>
      </c>
      <c r="B45" s="123">
        <v>1700</v>
      </c>
      <c r="C45" s="124">
        <f t="shared" si="0"/>
        <v>212.5</v>
      </c>
    </row>
    <row r="46" spans="1:3" x14ac:dyDescent="0.35">
      <c r="A46" t="s">
        <v>147</v>
      </c>
      <c r="B46" s="123">
        <v>1660</v>
      </c>
      <c r="C46" s="124">
        <f t="shared" si="0"/>
        <v>207.5</v>
      </c>
    </row>
    <row r="47" spans="1:3" x14ac:dyDescent="0.35">
      <c r="A47" t="s">
        <v>148</v>
      </c>
      <c r="B47" s="123">
        <v>1700</v>
      </c>
      <c r="C47" s="124">
        <f t="shared" si="0"/>
        <v>212.5</v>
      </c>
    </row>
    <row r="48" spans="1:3" x14ac:dyDescent="0.35">
      <c r="A48" t="s">
        <v>149</v>
      </c>
      <c r="B48" s="123">
        <v>1700</v>
      </c>
      <c r="C48" s="124">
        <f t="shared" si="0"/>
        <v>212.5</v>
      </c>
    </row>
    <row r="49" spans="1:3" x14ac:dyDescent="0.35">
      <c r="A49" t="s">
        <v>150</v>
      </c>
      <c r="B49" s="123">
        <v>1133.9000000000001</v>
      </c>
      <c r="C49" s="124">
        <f t="shared" si="0"/>
        <v>141.73750000000001</v>
      </c>
    </row>
    <row r="50" spans="1:3" x14ac:dyDescent="0.35">
      <c r="A50" t="s">
        <v>154</v>
      </c>
      <c r="B50" s="123">
        <v>1660</v>
      </c>
      <c r="C50" s="124">
        <f t="shared" si="0"/>
        <v>207.5</v>
      </c>
    </row>
    <row r="51" spans="1:3" x14ac:dyDescent="0.35">
      <c r="A51" t="s">
        <v>155</v>
      </c>
      <c r="B51" s="123">
        <v>1700</v>
      </c>
      <c r="C51" s="124">
        <f t="shared" si="0"/>
        <v>212.5</v>
      </c>
    </row>
    <row r="52" spans="1:3" x14ac:dyDescent="0.35">
      <c r="A52" t="s">
        <v>156</v>
      </c>
      <c r="B52" s="123">
        <v>1700</v>
      </c>
      <c r="C52" s="124">
        <f t="shared" si="0"/>
        <v>212.5</v>
      </c>
    </row>
    <row r="53" spans="1:3" x14ac:dyDescent="0.35">
      <c r="A53" t="s">
        <v>157</v>
      </c>
      <c r="B53" s="123">
        <v>1700</v>
      </c>
      <c r="C53" s="124">
        <f t="shared" si="0"/>
        <v>212.5</v>
      </c>
    </row>
    <row r="54" spans="1:3" x14ac:dyDescent="0.35">
      <c r="A54" t="s">
        <v>158</v>
      </c>
      <c r="B54" s="123">
        <v>1700</v>
      </c>
      <c r="C54" s="124">
        <f t="shared" si="0"/>
        <v>212.5</v>
      </c>
    </row>
    <row r="55" spans="1:3" x14ac:dyDescent="0.35">
      <c r="A55" t="s">
        <v>159</v>
      </c>
      <c r="B55" s="123">
        <v>1700</v>
      </c>
      <c r="C55" s="124">
        <f t="shared" si="0"/>
        <v>212.5</v>
      </c>
    </row>
    <row r="56" spans="1:3" x14ac:dyDescent="0.35">
      <c r="A56" t="s">
        <v>160</v>
      </c>
      <c r="B56" s="123">
        <v>1642.8571428571429</v>
      </c>
      <c r="C56" s="124">
        <f t="shared" si="0"/>
        <v>205.35714285714286</v>
      </c>
    </row>
    <row r="57" spans="1:3" x14ac:dyDescent="0.35">
      <c r="A57" t="s">
        <v>161</v>
      </c>
      <c r="B57" s="123">
        <v>1700</v>
      </c>
      <c r="C57" s="124">
        <f t="shared" si="0"/>
        <v>212.5</v>
      </c>
    </row>
    <row r="58" spans="1:3" x14ac:dyDescent="0.35">
      <c r="A58" t="s">
        <v>162</v>
      </c>
      <c r="B58" s="123">
        <v>1700</v>
      </c>
      <c r="C58" s="124">
        <f t="shared" si="0"/>
        <v>212.5</v>
      </c>
    </row>
    <row r="59" spans="1:3" x14ac:dyDescent="0.35">
      <c r="A59" t="s">
        <v>163</v>
      </c>
      <c r="B59" s="123">
        <v>1700</v>
      </c>
      <c r="C59" s="124">
        <f t="shared" si="0"/>
        <v>212.5</v>
      </c>
    </row>
    <row r="60" spans="1:3" x14ac:dyDescent="0.35">
      <c r="A60" t="s">
        <v>166</v>
      </c>
      <c r="B60" s="123">
        <v>1700</v>
      </c>
      <c r="C60" s="124">
        <f t="shared" si="0"/>
        <v>212.5</v>
      </c>
    </row>
    <row r="61" spans="1:3" x14ac:dyDescent="0.35">
      <c r="A61" t="s">
        <v>167</v>
      </c>
      <c r="B61" s="123">
        <v>1700</v>
      </c>
      <c r="C61" s="124">
        <f t="shared" si="0"/>
        <v>212.5</v>
      </c>
    </row>
    <row r="62" spans="1:3" x14ac:dyDescent="0.35">
      <c r="A62" t="s">
        <v>171</v>
      </c>
      <c r="B62" s="123">
        <v>1700</v>
      </c>
      <c r="C62" s="124">
        <f t="shared" si="0"/>
        <v>212.5</v>
      </c>
    </row>
    <row r="63" spans="1:3" x14ac:dyDescent="0.35">
      <c r="A63" t="s">
        <v>172</v>
      </c>
      <c r="B63" s="123">
        <v>1700</v>
      </c>
      <c r="C63" s="124">
        <f t="shared" si="0"/>
        <v>212.5</v>
      </c>
    </row>
    <row r="64" spans="1:3" x14ac:dyDescent="0.35">
      <c r="A64" t="s">
        <v>173</v>
      </c>
      <c r="B64" s="123">
        <v>850</v>
      </c>
      <c r="C64" s="124">
        <f t="shared" si="0"/>
        <v>106.25</v>
      </c>
    </row>
    <row r="65" spans="1:3" x14ac:dyDescent="0.35">
      <c r="A65" t="s">
        <v>174</v>
      </c>
      <c r="B65" s="123">
        <v>1700</v>
      </c>
      <c r="C65" s="124">
        <f t="shared" si="0"/>
        <v>212.5</v>
      </c>
    </row>
    <row r="66" spans="1:3" x14ac:dyDescent="0.35">
      <c r="A66" t="s">
        <v>175</v>
      </c>
      <c r="B66" s="123">
        <v>1700</v>
      </c>
      <c r="C66" s="124">
        <f t="shared" si="0"/>
        <v>212.5</v>
      </c>
    </row>
    <row r="67" spans="1:3" x14ac:dyDescent="0.35">
      <c r="A67" t="s">
        <v>176</v>
      </c>
      <c r="B67" s="123">
        <v>1700</v>
      </c>
      <c r="C67" s="124">
        <f t="shared" si="0"/>
        <v>212.5</v>
      </c>
    </row>
    <row r="68" spans="1:3" x14ac:dyDescent="0.35">
      <c r="A68" t="s">
        <v>177</v>
      </c>
      <c r="B68" s="123">
        <v>1700</v>
      </c>
      <c r="C68" s="124">
        <f t="shared" si="0"/>
        <v>212.5</v>
      </c>
    </row>
    <row r="69" spans="1:3" x14ac:dyDescent="0.35">
      <c r="A69" t="s">
        <v>181</v>
      </c>
      <c r="B69" s="123">
        <v>1654.2857142857142</v>
      </c>
      <c r="C69" s="124">
        <f t="shared" si="0"/>
        <v>206.78571428571428</v>
      </c>
    </row>
    <row r="70" spans="1:3" x14ac:dyDescent="0.35">
      <c r="A70" t="s">
        <v>182</v>
      </c>
      <c r="B70" s="123">
        <v>1700</v>
      </c>
      <c r="C70" s="124">
        <f t="shared" si="0"/>
        <v>212.5</v>
      </c>
    </row>
    <row r="71" spans="1:3" x14ac:dyDescent="0.35">
      <c r="A71" t="s">
        <v>183</v>
      </c>
      <c r="B71" s="123">
        <v>1660</v>
      </c>
      <c r="C71" s="124">
        <f t="shared" si="0"/>
        <v>207.5</v>
      </c>
    </row>
    <row r="72" spans="1:3" x14ac:dyDescent="0.35">
      <c r="A72" t="s">
        <v>184</v>
      </c>
      <c r="B72" s="123">
        <v>1700</v>
      </c>
      <c r="C72" s="124">
        <f t="shared" ref="C72:C135" si="1">+B72/8</f>
        <v>212.5</v>
      </c>
    </row>
    <row r="73" spans="1:3" x14ac:dyDescent="0.35">
      <c r="A73" t="s">
        <v>185</v>
      </c>
      <c r="B73" s="123">
        <v>1660</v>
      </c>
      <c r="C73" s="124">
        <f t="shared" si="1"/>
        <v>207.5</v>
      </c>
    </row>
    <row r="74" spans="1:3" x14ac:dyDescent="0.35">
      <c r="A74" t="s">
        <v>186</v>
      </c>
      <c r="B74" s="123">
        <v>1700</v>
      </c>
      <c r="C74" s="124">
        <f t="shared" si="1"/>
        <v>212.5</v>
      </c>
    </row>
    <row r="75" spans="1:3" x14ac:dyDescent="0.35">
      <c r="A75" t="s">
        <v>1887</v>
      </c>
      <c r="B75" s="123">
        <v>1180.5555555555554</v>
      </c>
      <c r="C75" s="124">
        <f t="shared" si="1"/>
        <v>147.56944444444443</v>
      </c>
    </row>
    <row r="76" spans="1:3" x14ac:dyDescent="0.35">
      <c r="A76" t="s">
        <v>187</v>
      </c>
      <c r="B76" s="123">
        <v>1700</v>
      </c>
      <c r="C76" s="124">
        <f t="shared" si="1"/>
        <v>212.5</v>
      </c>
    </row>
    <row r="77" spans="1:3" x14ac:dyDescent="0.35">
      <c r="A77" t="s">
        <v>188</v>
      </c>
      <c r="B77" s="123">
        <v>1700</v>
      </c>
      <c r="C77" s="124">
        <f t="shared" si="1"/>
        <v>212.5</v>
      </c>
    </row>
    <row r="78" spans="1:3" x14ac:dyDescent="0.35">
      <c r="A78" t="s">
        <v>190</v>
      </c>
      <c r="B78" s="123">
        <v>1700</v>
      </c>
      <c r="C78" s="124">
        <f t="shared" si="1"/>
        <v>212.5</v>
      </c>
    </row>
    <row r="79" spans="1:3" x14ac:dyDescent="0.35">
      <c r="A79" t="s">
        <v>191</v>
      </c>
      <c r="B79" s="123">
        <v>1700</v>
      </c>
      <c r="C79" s="124">
        <f t="shared" si="1"/>
        <v>212.5</v>
      </c>
    </row>
    <row r="80" spans="1:3" x14ac:dyDescent="0.35">
      <c r="A80" t="s">
        <v>192</v>
      </c>
      <c r="B80" s="123">
        <v>1700</v>
      </c>
      <c r="C80" s="124">
        <f t="shared" si="1"/>
        <v>212.5</v>
      </c>
    </row>
    <row r="81" spans="1:3" x14ac:dyDescent="0.35">
      <c r="A81" t="s">
        <v>193</v>
      </c>
      <c r="B81" s="123">
        <v>1700</v>
      </c>
      <c r="C81" s="124">
        <f t="shared" si="1"/>
        <v>212.5</v>
      </c>
    </row>
    <row r="82" spans="1:3" x14ac:dyDescent="0.35">
      <c r="A82" t="s">
        <v>194</v>
      </c>
      <c r="B82" s="123">
        <v>1700</v>
      </c>
      <c r="C82" s="124">
        <f t="shared" si="1"/>
        <v>212.5</v>
      </c>
    </row>
    <row r="83" spans="1:3" x14ac:dyDescent="0.35">
      <c r="A83" t="s">
        <v>195</v>
      </c>
      <c r="B83" s="123">
        <v>1700</v>
      </c>
      <c r="C83" s="124">
        <f t="shared" si="1"/>
        <v>212.5</v>
      </c>
    </row>
    <row r="84" spans="1:3" x14ac:dyDescent="0.35">
      <c r="A84" t="s">
        <v>196</v>
      </c>
      <c r="B84" s="123">
        <v>1700</v>
      </c>
      <c r="C84" s="124">
        <f t="shared" si="1"/>
        <v>212.5</v>
      </c>
    </row>
    <row r="85" spans="1:3" x14ac:dyDescent="0.35">
      <c r="A85" t="s">
        <v>197</v>
      </c>
      <c r="B85" s="123">
        <v>1700</v>
      </c>
      <c r="C85" s="124">
        <f t="shared" si="1"/>
        <v>212.5</v>
      </c>
    </row>
    <row r="86" spans="1:3" x14ac:dyDescent="0.35">
      <c r="A86" t="s">
        <v>199</v>
      </c>
      <c r="B86" s="123">
        <v>1700</v>
      </c>
      <c r="C86" s="124">
        <f t="shared" si="1"/>
        <v>212.5</v>
      </c>
    </row>
    <row r="87" spans="1:3" x14ac:dyDescent="0.35">
      <c r="A87" t="s">
        <v>201</v>
      </c>
      <c r="B87" s="123">
        <v>1345.7142857142858</v>
      </c>
      <c r="C87" s="124">
        <f t="shared" si="1"/>
        <v>168.21428571428572</v>
      </c>
    </row>
    <row r="88" spans="1:3" x14ac:dyDescent="0.35">
      <c r="A88" t="s">
        <v>202</v>
      </c>
      <c r="B88" s="123">
        <v>1700</v>
      </c>
      <c r="C88" s="124">
        <f t="shared" si="1"/>
        <v>212.5</v>
      </c>
    </row>
    <row r="89" spans="1:3" x14ac:dyDescent="0.35">
      <c r="A89" t="s">
        <v>200</v>
      </c>
      <c r="B89" s="123">
        <v>1700</v>
      </c>
      <c r="C89" s="124">
        <f t="shared" si="1"/>
        <v>212.5</v>
      </c>
    </row>
    <row r="90" spans="1:3" x14ac:dyDescent="0.35">
      <c r="A90" t="s">
        <v>203</v>
      </c>
      <c r="B90" s="123">
        <v>1700</v>
      </c>
      <c r="C90" s="124">
        <f t="shared" si="1"/>
        <v>212.5</v>
      </c>
    </row>
    <row r="91" spans="1:3" x14ac:dyDescent="0.35">
      <c r="A91" t="s">
        <v>204</v>
      </c>
      <c r="B91" s="123">
        <v>1654.2857142857142</v>
      </c>
      <c r="C91" s="124">
        <f t="shared" si="1"/>
        <v>206.78571428571428</v>
      </c>
    </row>
    <row r="92" spans="1:3" x14ac:dyDescent="0.35">
      <c r="A92" t="s">
        <v>206</v>
      </c>
      <c r="B92" s="123">
        <v>1700</v>
      </c>
      <c r="C92" s="124">
        <f t="shared" si="1"/>
        <v>212.5</v>
      </c>
    </row>
    <row r="93" spans="1:3" x14ac:dyDescent="0.35">
      <c r="A93" t="s">
        <v>207</v>
      </c>
      <c r="B93" s="123">
        <v>1637.1428571428571</v>
      </c>
      <c r="C93" s="124">
        <f t="shared" si="1"/>
        <v>204.64285714285714</v>
      </c>
    </row>
    <row r="94" spans="1:3" x14ac:dyDescent="0.35">
      <c r="A94" t="s">
        <v>208</v>
      </c>
      <c r="B94" s="123">
        <v>1700</v>
      </c>
      <c r="C94" s="124">
        <f t="shared" si="1"/>
        <v>212.5</v>
      </c>
    </row>
    <row r="95" spans="1:3" x14ac:dyDescent="0.35">
      <c r="A95" t="s">
        <v>210</v>
      </c>
      <c r="B95" s="123">
        <v>1487.5</v>
      </c>
      <c r="C95" s="124">
        <f t="shared" si="1"/>
        <v>185.9375</v>
      </c>
    </row>
    <row r="96" spans="1:3" x14ac:dyDescent="0.35">
      <c r="A96" t="s">
        <v>211</v>
      </c>
      <c r="B96" s="123">
        <v>1700</v>
      </c>
      <c r="C96" s="124">
        <f t="shared" si="1"/>
        <v>212.5</v>
      </c>
    </row>
    <row r="97" spans="1:3" x14ac:dyDescent="0.35">
      <c r="A97" t="s">
        <v>212</v>
      </c>
      <c r="B97" s="123">
        <v>1700</v>
      </c>
      <c r="C97" s="124">
        <f t="shared" si="1"/>
        <v>212.5</v>
      </c>
    </row>
    <row r="98" spans="1:3" x14ac:dyDescent="0.35">
      <c r="A98" t="s">
        <v>213</v>
      </c>
      <c r="B98" s="123">
        <v>1700</v>
      </c>
      <c r="C98" s="124">
        <f t="shared" si="1"/>
        <v>212.5</v>
      </c>
    </row>
    <row r="99" spans="1:3" x14ac:dyDescent="0.35">
      <c r="A99" t="s">
        <v>215</v>
      </c>
      <c r="B99" s="123">
        <v>1700</v>
      </c>
      <c r="C99" s="124">
        <f t="shared" si="1"/>
        <v>212.5</v>
      </c>
    </row>
    <row r="100" spans="1:3" x14ac:dyDescent="0.35">
      <c r="A100" t="s">
        <v>216</v>
      </c>
      <c r="B100" s="123">
        <v>1631.4285714285713</v>
      </c>
      <c r="C100" s="124">
        <f t="shared" si="1"/>
        <v>203.92857142857142</v>
      </c>
    </row>
    <row r="101" spans="1:3" x14ac:dyDescent="0.35">
      <c r="A101" t="s">
        <v>217</v>
      </c>
      <c r="B101" s="123">
        <v>1700</v>
      </c>
      <c r="C101" s="124">
        <f t="shared" si="1"/>
        <v>212.5</v>
      </c>
    </row>
    <row r="102" spans="1:3" x14ac:dyDescent="0.35">
      <c r="A102" t="s">
        <v>218</v>
      </c>
      <c r="B102" s="123">
        <v>1700</v>
      </c>
      <c r="C102" s="124">
        <f t="shared" si="1"/>
        <v>212.5</v>
      </c>
    </row>
    <row r="103" spans="1:3" x14ac:dyDescent="0.35">
      <c r="A103" t="s">
        <v>220</v>
      </c>
      <c r="B103" s="123">
        <v>850</v>
      </c>
      <c r="C103" s="124">
        <f t="shared" si="1"/>
        <v>106.25</v>
      </c>
    </row>
    <row r="104" spans="1:3" x14ac:dyDescent="0.35">
      <c r="A104" t="s">
        <v>221</v>
      </c>
      <c r="B104" s="123">
        <v>1700</v>
      </c>
      <c r="C104" s="124">
        <f t="shared" si="1"/>
        <v>212.5</v>
      </c>
    </row>
    <row r="105" spans="1:3" x14ac:dyDescent="0.35">
      <c r="A105" t="s">
        <v>222</v>
      </c>
      <c r="B105" s="123">
        <v>1700</v>
      </c>
      <c r="C105" s="124">
        <f t="shared" si="1"/>
        <v>212.5</v>
      </c>
    </row>
    <row r="106" spans="1:3" x14ac:dyDescent="0.35">
      <c r="A106" t="s">
        <v>224</v>
      </c>
      <c r="B106" s="123">
        <v>1700</v>
      </c>
      <c r="C106" s="124">
        <f t="shared" si="1"/>
        <v>212.5</v>
      </c>
    </row>
    <row r="107" spans="1:3" x14ac:dyDescent="0.35">
      <c r="A107" t="s">
        <v>225</v>
      </c>
      <c r="B107" s="123">
        <v>1654.2857142857142</v>
      </c>
      <c r="C107" s="124">
        <f t="shared" si="1"/>
        <v>206.78571428571428</v>
      </c>
    </row>
    <row r="108" spans="1:3" x14ac:dyDescent="0.35">
      <c r="A108" t="s">
        <v>226</v>
      </c>
      <c r="B108" s="123">
        <v>1700</v>
      </c>
      <c r="C108" s="124">
        <f t="shared" si="1"/>
        <v>212.5</v>
      </c>
    </row>
    <row r="109" spans="1:3" x14ac:dyDescent="0.35">
      <c r="A109" t="s">
        <v>228</v>
      </c>
      <c r="B109" s="123">
        <v>1700</v>
      </c>
      <c r="C109" s="124">
        <f t="shared" si="1"/>
        <v>212.5</v>
      </c>
    </row>
    <row r="110" spans="1:3" x14ac:dyDescent="0.35">
      <c r="A110" t="s">
        <v>975</v>
      </c>
      <c r="B110" s="123">
        <v>1700</v>
      </c>
      <c r="C110" s="124">
        <f t="shared" si="1"/>
        <v>212.5</v>
      </c>
    </row>
    <row r="111" spans="1:3" x14ac:dyDescent="0.35">
      <c r="A111" t="s">
        <v>233</v>
      </c>
      <c r="B111" s="123">
        <v>1700</v>
      </c>
      <c r="C111" s="124">
        <f t="shared" si="1"/>
        <v>212.5</v>
      </c>
    </row>
    <row r="112" spans="1:3" x14ac:dyDescent="0.35">
      <c r="A112" t="s">
        <v>234</v>
      </c>
      <c r="B112" s="123">
        <v>1700</v>
      </c>
      <c r="C112" s="124">
        <f t="shared" si="1"/>
        <v>212.5</v>
      </c>
    </row>
    <row r="113" spans="1:3" x14ac:dyDescent="0.35">
      <c r="A113" t="s">
        <v>235</v>
      </c>
      <c r="B113" s="123">
        <v>1700</v>
      </c>
      <c r="C113" s="124">
        <f t="shared" si="1"/>
        <v>212.5</v>
      </c>
    </row>
    <row r="114" spans="1:3" x14ac:dyDescent="0.35">
      <c r="A114" t="s">
        <v>236</v>
      </c>
      <c r="B114" s="123">
        <v>1700</v>
      </c>
      <c r="C114" s="124">
        <f t="shared" si="1"/>
        <v>212.5</v>
      </c>
    </row>
    <row r="115" spans="1:3" x14ac:dyDescent="0.35">
      <c r="A115" t="s">
        <v>237</v>
      </c>
      <c r="B115" s="123">
        <v>1236.4285714285713</v>
      </c>
      <c r="C115" s="124">
        <f t="shared" si="1"/>
        <v>154.55357142857142</v>
      </c>
    </row>
    <row r="116" spans="1:3" x14ac:dyDescent="0.35">
      <c r="A116" t="s">
        <v>227</v>
      </c>
      <c r="B116" s="123">
        <v>1700</v>
      </c>
      <c r="C116" s="124">
        <f t="shared" si="1"/>
        <v>212.5</v>
      </c>
    </row>
    <row r="117" spans="1:3" x14ac:dyDescent="0.35">
      <c r="A117" t="s">
        <v>240</v>
      </c>
      <c r="B117" s="123">
        <v>1700</v>
      </c>
      <c r="C117" s="124">
        <f t="shared" si="1"/>
        <v>212.5</v>
      </c>
    </row>
    <row r="118" spans="1:3" x14ac:dyDescent="0.35">
      <c r="A118" t="s">
        <v>241</v>
      </c>
      <c r="B118" s="123">
        <v>1700</v>
      </c>
      <c r="C118" s="124">
        <f t="shared" si="1"/>
        <v>212.5</v>
      </c>
    </row>
    <row r="119" spans="1:3" x14ac:dyDescent="0.35">
      <c r="A119" t="s">
        <v>242</v>
      </c>
      <c r="B119" s="123">
        <v>1700</v>
      </c>
      <c r="C119" s="124">
        <f t="shared" si="1"/>
        <v>212.5</v>
      </c>
    </row>
    <row r="120" spans="1:3" x14ac:dyDescent="0.35">
      <c r="A120" t="s">
        <v>243</v>
      </c>
      <c r="B120" s="123">
        <v>1642.8571428571429</v>
      </c>
      <c r="C120" s="124">
        <f t="shared" si="1"/>
        <v>205.35714285714286</v>
      </c>
    </row>
    <row r="121" spans="1:3" x14ac:dyDescent="0.35">
      <c r="A121" t="s">
        <v>244</v>
      </c>
      <c r="B121" s="123">
        <v>1700</v>
      </c>
      <c r="C121" s="124">
        <f t="shared" si="1"/>
        <v>212.5</v>
      </c>
    </row>
    <row r="122" spans="1:3" x14ac:dyDescent="0.35">
      <c r="A122" t="s">
        <v>245</v>
      </c>
      <c r="B122" s="123">
        <v>1700</v>
      </c>
      <c r="C122" s="124">
        <f t="shared" si="1"/>
        <v>212.5</v>
      </c>
    </row>
    <row r="123" spans="1:3" x14ac:dyDescent="0.35">
      <c r="A123" t="s">
        <v>246</v>
      </c>
      <c r="B123" s="123">
        <v>1700</v>
      </c>
      <c r="C123" s="124">
        <f t="shared" si="1"/>
        <v>212.5</v>
      </c>
    </row>
    <row r="124" spans="1:3" x14ac:dyDescent="0.35">
      <c r="A124" t="s">
        <v>247</v>
      </c>
      <c r="B124" s="123">
        <v>1700</v>
      </c>
      <c r="C124" s="124">
        <f t="shared" si="1"/>
        <v>212.5</v>
      </c>
    </row>
    <row r="125" spans="1:3" x14ac:dyDescent="0.35">
      <c r="A125" t="s">
        <v>248</v>
      </c>
      <c r="B125" s="123">
        <v>1700</v>
      </c>
      <c r="C125" s="124">
        <f t="shared" si="1"/>
        <v>212.5</v>
      </c>
    </row>
    <row r="126" spans="1:3" x14ac:dyDescent="0.35">
      <c r="A126" t="s">
        <v>249</v>
      </c>
      <c r="B126" s="123">
        <v>1700</v>
      </c>
      <c r="C126" s="124">
        <f t="shared" si="1"/>
        <v>212.5</v>
      </c>
    </row>
    <row r="127" spans="1:3" x14ac:dyDescent="0.35">
      <c r="A127" t="s">
        <v>250</v>
      </c>
      <c r="B127" s="123">
        <v>1700</v>
      </c>
      <c r="C127" s="124">
        <f t="shared" si="1"/>
        <v>212.5</v>
      </c>
    </row>
    <row r="128" spans="1:3" x14ac:dyDescent="0.35">
      <c r="A128" t="s">
        <v>251</v>
      </c>
      <c r="B128" s="123">
        <v>1700</v>
      </c>
      <c r="C128" s="124">
        <f t="shared" si="1"/>
        <v>212.5</v>
      </c>
    </row>
    <row r="129" spans="1:3" x14ac:dyDescent="0.35">
      <c r="A129" t="s">
        <v>252</v>
      </c>
      <c r="B129" s="123">
        <v>1700</v>
      </c>
      <c r="C129" s="124">
        <f t="shared" si="1"/>
        <v>212.5</v>
      </c>
    </row>
    <row r="130" spans="1:3" x14ac:dyDescent="0.35">
      <c r="A130" t="s">
        <v>253</v>
      </c>
      <c r="B130" s="123">
        <v>1700</v>
      </c>
      <c r="C130" s="124">
        <f t="shared" si="1"/>
        <v>212.5</v>
      </c>
    </row>
    <row r="131" spans="1:3" x14ac:dyDescent="0.35">
      <c r="A131" t="s">
        <v>254</v>
      </c>
      <c r="B131" s="123">
        <v>1700</v>
      </c>
      <c r="C131" s="124">
        <f t="shared" si="1"/>
        <v>212.5</v>
      </c>
    </row>
    <row r="132" spans="1:3" x14ac:dyDescent="0.35">
      <c r="A132" t="s">
        <v>255</v>
      </c>
      <c r="B132" s="123">
        <v>1700</v>
      </c>
      <c r="C132" s="124">
        <f t="shared" si="1"/>
        <v>212.5</v>
      </c>
    </row>
    <row r="133" spans="1:3" x14ac:dyDescent="0.35">
      <c r="A133" t="s">
        <v>256</v>
      </c>
      <c r="B133" s="123">
        <v>1700</v>
      </c>
      <c r="C133" s="124">
        <f t="shared" si="1"/>
        <v>212.5</v>
      </c>
    </row>
    <row r="134" spans="1:3" x14ac:dyDescent="0.35">
      <c r="A134" t="s">
        <v>257</v>
      </c>
      <c r="B134" s="123">
        <v>1700</v>
      </c>
      <c r="C134" s="124">
        <f t="shared" si="1"/>
        <v>212.5</v>
      </c>
    </row>
    <row r="135" spans="1:3" x14ac:dyDescent="0.35">
      <c r="A135" t="s">
        <v>258</v>
      </c>
      <c r="B135" s="123">
        <v>1700</v>
      </c>
      <c r="C135" s="124">
        <f t="shared" si="1"/>
        <v>212.5</v>
      </c>
    </row>
    <row r="136" spans="1:3" x14ac:dyDescent="0.35">
      <c r="A136" t="s">
        <v>259</v>
      </c>
      <c r="B136" s="123">
        <v>1700</v>
      </c>
      <c r="C136" s="124">
        <f t="shared" ref="C136:C199" si="2">+B136/8</f>
        <v>212.5</v>
      </c>
    </row>
    <row r="137" spans="1:3" x14ac:dyDescent="0.35">
      <c r="A137" t="s">
        <v>261</v>
      </c>
      <c r="B137" s="123">
        <v>1275</v>
      </c>
      <c r="C137" s="124">
        <f t="shared" si="2"/>
        <v>159.375</v>
      </c>
    </row>
    <row r="138" spans="1:3" x14ac:dyDescent="0.35">
      <c r="A138" t="s">
        <v>265</v>
      </c>
      <c r="B138" s="123">
        <v>1271.4285714285716</v>
      </c>
      <c r="C138" s="124">
        <f t="shared" si="2"/>
        <v>158.92857142857144</v>
      </c>
    </row>
    <row r="139" spans="1:3" x14ac:dyDescent="0.35">
      <c r="A139" t="s">
        <v>262</v>
      </c>
      <c r="B139" s="123">
        <v>1700</v>
      </c>
      <c r="C139" s="124">
        <f t="shared" si="2"/>
        <v>212.5</v>
      </c>
    </row>
    <row r="140" spans="1:3" x14ac:dyDescent="0.35">
      <c r="A140" t="s">
        <v>266</v>
      </c>
      <c r="B140" s="123">
        <v>1700</v>
      </c>
      <c r="C140" s="124">
        <f t="shared" si="2"/>
        <v>212.5</v>
      </c>
    </row>
    <row r="141" spans="1:3" x14ac:dyDescent="0.35">
      <c r="A141" t="s">
        <v>267</v>
      </c>
      <c r="B141" s="123">
        <v>1700</v>
      </c>
      <c r="C141" s="124">
        <f t="shared" si="2"/>
        <v>212.5</v>
      </c>
    </row>
    <row r="142" spans="1:3" x14ac:dyDescent="0.35">
      <c r="A142" t="s">
        <v>268</v>
      </c>
      <c r="B142" s="123">
        <v>1487.5</v>
      </c>
      <c r="C142" s="124">
        <f t="shared" si="2"/>
        <v>185.9375</v>
      </c>
    </row>
    <row r="143" spans="1:3" x14ac:dyDescent="0.35">
      <c r="A143" t="s">
        <v>1249</v>
      </c>
      <c r="B143" s="123">
        <v>297.5</v>
      </c>
      <c r="C143" s="124">
        <f t="shared" si="2"/>
        <v>37.1875</v>
      </c>
    </row>
    <row r="144" spans="1:3" x14ac:dyDescent="0.35">
      <c r="A144" t="s">
        <v>269</v>
      </c>
      <c r="B144" s="123">
        <v>1700</v>
      </c>
      <c r="C144" s="124">
        <f t="shared" si="2"/>
        <v>212.5</v>
      </c>
    </row>
    <row r="145" spans="1:3" x14ac:dyDescent="0.35">
      <c r="A145" t="s">
        <v>270</v>
      </c>
      <c r="B145" s="123">
        <v>1700</v>
      </c>
      <c r="C145" s="124">
        <f t="shared" si="2"/>
        <v>212.5</v>
      </c>
    </row>
    <row r="146" spans="1:3" x14ac:dyDescent="0.35">
      <c r="A146" t="s">
        <v>274</v>
      </c>
      <c r="B146" s="123">
        <v>1487.5</v>
      </c>
      <c r="C146" s="124">
        <f t="shared" si="2"/>
        <v>185.9375</v>
      </c>
    </row>
    <row r="147" spans="1:3" x14ac:dyDescent="0.35">
      <c r="A147" t="s">
        <v>275</v>
      </c>
      <c r="B147" s="123">
        <v>1700</v>
      </c>
      <c r="C147" s="124">
        <f t="shared" si="2"/>
        <v>212.5</v>
      </c>
    </row>
    <row r="148" spans="1:3" x14ac:dyDescent="0.35">
      <c r="A148" t="s">
        <v>276</v>
      </c>
      <c r="B148" s="123">
        <v>1700</v>
      </c>
      <c r="C148" s="124">
        <f t="shared" si="2"/>
        <v>212.5</v>
      </c>
    </row>
    <row r="149" spans="1:3" x14ac:dyDescent="0.35">
      <c r="A149" t="s">
        <v>277</v>
      </c>
      <c r="B149" s="123">
        <v>1700</v>
      </c>
      <c r="C149" s="124">
        <f t="shared" si="2"/>
        <v>212.5</v>
      </c>
    </row>
    <row r="150" spans="1:3" x14ac:dyDescent="0.35">
      <c r="A150" t="s">
        <v>278</v>
      </c>
      <c r="B150" s="123">
        <v>1700</v>
      </c>
      <c r="C150" s="124">
        <f t="shared" si="2"/>
        <v>212.5</v>
      </c>
    </row>
    <row r="151" spans="1:3" x14ac:dyDescent="0.35">
      <c r="A151" t="s">
        <v>279</v>
      </c>
      <c r="B151" s="123">
        <v>1700</v>
      </c>
      <c r="C151" s="124">
        <f t="shared" si="2"/>
        <v>212.5</v>
      </c>
    </row>
    <row r="152" spans="1:3" x14ac:dyDescent="0.35">
      <c r="A152" t="s">
        <v>280</v>
      </c>
      <c r="B152" s="123">
        <v>1700</v>
      </c>
      <c r="C152" s="124">
        <f t="shared" si="2"/>
        <v>212.5</v>
      </c>
    </row>
    <row r="153" spans="1:3" x14ac:dyDescent="0.35">
      <c r="A153" t="s">
        <v>281</v>
      </c>
      <c r="B153" s="123">
        <v>850</v>
      </c>
      <c r="C153" s="124">
        <f t="shared" si="2"/>
        <v>106.25</v>
      </c>
    </row>
    <row r="154" spans="1:3" x14ac:dyDescent="0.35">
      <c r="A154" t="s">
        <v>282</v>
      </c>
      <c r="B154" s="123">
        <v>1251</v>
      </c>
      <c r="C154" s="124">
        <f t="shared" si="2"/>
        <v>156.375</v>
      </c>
    </row>
    <row r="155" spans="1:3" x14ac:dyDescent="0.35">
      <c r="A155" t="s">
        <v>283</v>
      </c>
      <c r="B155" s="123">
        <v>1700</v>
      </c>
      <c r="C155" s="124">
        <f t="shared" si="2"/>
        <v>212.5</v>
      </c>
    </row>
    <row r="156" spans="1:3" x14ac:dyDescent="0.35">
      <c r="A156" t="s">
        <v>284</v>
      </c>
      <c r="B156" s="123">
        <v>1700</v>
      </c>
      <c r="C156" s="124">
        <f t="shared" si="2"/>
        <v>212.5</v>
      </c>
    </row>
    <row r="157" spans="1:3" x14ac:dyDescent="0.35">
      <c r="A157" t="s">
        <v>286</v>
      </c>
      <c r="B157" s="123">
        <v>1700</v>
      </c>
      <c r="C157" s="124">
        <f t="shared" si="2"/>
        <v>212.5</v>
      </c>
    </row>
    <row r="158" spans="1:3" x14ac:dyDescent="0.35">
      <c r="A158" t="s">
        <v>287</v>
      </c>
      <c r="B158" s="123">
        <v>1700</v>
      </c>
      <c r="C158" s="124">
        <f t="shared" si="2"/>
        <v>212.5</v>
      </c>
    </row>
    <row r="159" spans="1:3" x14ac:dyDescent="0.35">
      <c r="A159" t="s">
        <v>288</v>
      </c>
      <c r="B159" s="123">
        <v>1700</v>
      </c>
      <c r="C159" s="124">
        <f t="shared" si="2"/>
        <v>212.5</v>
      </c>
    </row>
    <row r="160" spans="1:3" x14ac:dyDescent="0.35">
      <c r="A160" t="s">
        <v>289</v>
      </c>
      <c r="B160" s="123">
        <v>1700</v>
      </c>
      <c r="C160" s="124">
        <f t="shared" si="2"/>
        <v>212.5</v>
      </c>
    </row>
    <row r="161" spans="1:3" x14ac:dyDescent="0.35">
      <c r="A161" t="s">
        <v>290</v>
      </c>
      <c r="B161" s="123">
        <v>1700</v>
      </c>
      <c r="C161" s="124">
        <f t="shared" si="2"/>
        <v>212.5</v>
      </c>
    </row>
    <row r="162" spans="1:3" x14ac:dyDescent="0.35">
      <c r="A162" t="s">
        <v>291</v>
      </c>
      <c r="B162" s="123">
        <v>1700</v>
      </c>
      <c r="C162" s="124">
        <f t="shared" si="2"/>
        <v>212.5</v>
      </c>
    </row>
    <row r="163" spans="1:3" x14ac:dyDescent="0.35">
      <c r="A163" t="s">
        <v>292</v>
      </c>
      <c r="B163" s="123">
        <v>1168.5714285714284</v>
      </c>
      <c r="C163" s="124">
        <f t="shared" si="2"/>
        <v>146.07142857142856</v>
      </c>
    </row>
    <row r="164" spans="1:3" x14ac:dyDescent="0.35">
      <c r="A164" t="s">
        <v>293</v>
      </c>
      <c r="B164" s="123">
        <v>1700</v>
      </c>
      <c r="C164" s="124">
        <f t="shared" si="2"/>
        <v>212.5</v>
      </c>
    </row>
    <row r="165" spans="1:3" x14ac:dyDescent="0.35">
      <c r="A165" t="s">
        <v>294</v>
      </c>
      <c r="B165" s="123">
        <v>1700</v>
      </c>
      <c r="C165" s="124">
        <f t="shared" si="2"/>
        <v>212.5</v>
      </c>
    </row>
    <row r="166" spans="1:3" x14ac:dyDescent="0.35">
      <c r="A166" t="s">
        <v>1888</v>
      </c>
      <c r="B166" s="123">
        <v>141.66666666666666</v>
      </c>
      <c r="C166" s="124">
        <f t="shared" si="2"/>
        <v>17.708333333333332</v>
      </c>
    </row>
    <row r="167" spans="1:3" x14ac:dyDescent="0.35">
      <c r="A167" t="s">
        <v>296</v>
      </c>
      <c r="B167" s="123">
        <v>1668</v>
      </c>
      <c r="C167" s="124">
        <f t="shared" si="2"/>
        <v>208.5</v>
      </c>
    </row>
    <row r="168" spans="1:3" x14ac:dyDescent="0.35">
      <c r="A168" t="s">
        <v>297</v>
      </c>
      <c r="B168" s="123">
        <v>1700</v>
      </c>
      <c r="C168" s="124">
        <f t="shared" si="2"/>
        <v>212.5</v>
      </c>
    </row>
    <row r="169" spans="1:3" x14ac:dyDescent="0.35">
      <c r="A169" t="s">
        <v>298</v>
      </c>
      <c r="B169" s="123">
        <v>1487.5</v>
      </c>
      <c r="C169" s="124">
        <f t="shared" si="2"/>
        <v>185.9375</v>
      </c>
    </row>
    <row r="170" spans="1:3" x14ac:dyDescent="0.35">
      <c r="A170" t="s">
        <v>299</v>
      </c>
      <c r="B170" s="123">
        <v>1700</v>
      </c>
      <c r="C170" s="124">
        <f t="shared" si="2"/>
        <v>212.5</v>
      </c>
    </row>
    <row r="171" spans="1:3" x14ac:dyDescent="0.35">
      <c r="A171" t="s">
        <v>307</v>
      </c>
      <c r="B171" s="123">
        <v>1700</v>
      </c>
      <c r="C171" s="124">
        <f t="shared" si="2"/>
        <v>212.5</v>
      </c>
    </row>
    <row r="172" spans="1:3" x14ac:dyDescent="0.35">
      <c r="A172" t="s">
        <v>300</v>
      </c>
      <c r="B172" s="123">
        <v>1700</v>
      </c>
      <c r="C172" s="124">
        <f t="shared" si="2"/>
        <v>212.5</v>
      </c>
    </row>
    <row r="173" spans="1:3" x14ac:dyDescent="0.35">
      <c r="A173" t="s">
        <v>1889</v>
      </c>
      <c r="B173" s="123">
        <v>932.34126984126965</v>
      </c>
      <c r="C173" s="124">
        <f t="shared" si="2"/>
        <v>116.54265873015871</v>
      </c>
    </row>
    <row r="174" spans="1:3" x14ac:dyDescent="0.35">
      <c r="A174" t="s">
        <v>301</v>
      </c>
      <c r="B174" s="123">
        <v>850</v>
      </c>
      <c r="C174" s="124">
        <f t="shared" si="2"/>
        <v>106.25</v>
      </c>
    </row>
    <row r="175" spans="1:3" x14ac:dyDescent="0.35">
      <c r="A175" t="s">
        <v>302</v>
      </c>
      <c r="B175" s="123">
        <v>1700</v>
      </c>
      <c r="C175" s="124">
        <f t="shared" si="2"/>
        <v>212.5</v>
      </c>
    </row>
    <row r="176" spans="1:3" x14ac:dyDescent="0.35">
      <c r="A176" t="s">
        <v>303</v>
      </c>
      <c r="B176" s="123">
        <v>1642.8571428571429</v>
      </c>
      <c r="C176" s="124">
        <f t="shared" si="2"/>
        <v>205.35714285714286</v>
      </c>
    </row>
    <row r="177" spans="1:3" x14ac:dyDescent="0.35">
      <c r="A177" t="s">
        <v>304</v>
      </c>
      <c r="B177" s="123">
        <v>1700</v>
      </c>
      <c r="C177" s="124">
        <f t="shared" si="2"/>
        <v>212.5</v>
      </c>
    </row>
    <row r="178" spans="1:3" x14ac:dyDescent="0.35">
      <c r="A178" t="s">
        <v>305</v>
      </c>
      <c r="B178" s="123">
        <v>1700</v>
      </c>
      <c r="C178" s="124">
        <f t="shared" si="2"/>
        <v>212.5</v>
      </c>
    </row>
    <row r="179" spans="1:3" x14ac:dyDescent="0.35">
      <c r="A179" t="s">
        <v>306</v>
      </c>
      <c r="B179" s="123">
        <v>1700</v>
      </c>
      <c r="C179" s="124">
        <f t="shared" si="2"/>
        <v>212.5</v>
      </c>
    </row>
    <row r="180" spans="1:3" x14ac:dyDescent="0.35">
      <c r="A180" t="s">
        <v>308</v>
      </c>
      <c r="B180" s="123">
        <v>1700</v>
      </c>
      <c r="C180" s="124">
        <f t="shared" si="2"/>
        <v>212.5</v>
      </c>
    </row>
    <row r="181" spans="1:3" x14ac:dyDescent="0.35">
      <c r="A181" t="s">
        <v>457</v>
      </c>
      <c r="B181" s="123">
        <v>850</v>
      </c>
      <c r="C181" s="124">
        <f t="shared" si="2"/>
        <v>106.25</v>
      </c>
    </row>
    <row r="182" spans="1:3" x14ac:dyDescent="0.35">
      <c r="A182" t="s">
        <v>309</v>
      </c>
      <c r="B182" s="123">
        <v>1700</v>
      </c>
      <c r="C182" s="124">
        <f t="shared" si="2"/>
        <v>212.5</v>
      </c>
    </row>
    <row r="183" spans="1:3" x14ac:dyDescent="0.35">
      <c r="A183" t="s">
        <v>1890</v>
      </c>
      <c r="B183" s="123">
        <v>136.94444444444446</v>
      </c>
      <c r="C183" s="124">
        <f t="shared" si="2"/>
        <v>17.118055555555557</v>
      </c>
    </row>
    <row r="184" spans="1:3" x14ac:dyDescent="0.35">
      <c r="A184" t="s">
        <v>310</v>
      </c>
      <c r="B184" s="123">
        <v>1700</v>
      </c>
      <c r="C184" s="124">
        <f t="shared" si="2"/>
        <v>212.5</v>
      </c>
    </row>
    <row r="185" spans="1:3" x14ac:dyDescent="0.35">
      <c r="A185" t="s">
        <v>311</v>
      </c>
      <c r="B185" s="123">
        <v>1700</v>
      </c>
      <c r="C185" s="124">
        <f t="shared" si="2"/>
        <v>212.5</v>
      </c>
    </row>
    <row r="186" spans="1:3" x14ac:dyDescent="0.35">
      <c r="A186" t="s">
        <v>312</v>
      </c>
      <c r="B186" s="123">
        <v>1700</v>
      </c>
      <c r="C186" s="124">
        <f t="shared" si="2"/>
        <v>212.5</v>
      </c>
    </row>
    <row r="187" spans="1:3" x14ac:dyDescent="0.35">
      <c r="A187" t="s">
        <v>313</v>
      </c>
      <c r="B187" s="123">
        <v>1700</v>
      </c>
      <c r="C187" s="124">
        <f t="shared" si="2"/>
        <v>212.5</v>
      </c>
    </row>
    <row r="188" spans="1:3" x14ac:dyDescent="0.35">
      <c r="A188" t="s">
        <v>315</v>
      </c>
      <c r="B188" s="123">
        <v>1700</v>
      </c>
      <c r="C188" s="124">
        <f t="shared" si="2"/>
        <v>212.5</v>
      </c>
    </row>
    <row r="189" spans="1:3" x14ac:dyDescent="0.35">
      <c r="A189" t="s">
        <v>316</v>
      </c>
      <c r="B189" s="123">
        <v>1700</v>
      </c>
      <c r="C189" s="124">
        <f t="shared" si="2"/>
        <v>212.5</v>
      </c>
    </row>
    <row r="190" spans="1:3" x14ac:dyDescent="0.35">
      <c r="A190" t="s">
        <v>318</v>
      </c>
      <c r="B190" s="123">
        <v>1608.5714285714287</v>
      </c>
      <c r="C190" s="124">
        <f t="shared" si="2"/>
        <v>201.07142857142858</v>
      </c>
    </row>
    <row r="191" spans="1:3" x14ac:dyDescent="0.35">
      <c r="A191" t="s">
        <v>1088</v>
      </c>
      <c r="B191" s="123">
        <v>1539.4444444444443</v>
      </c>
      <c r="C191" s="124">
        <f t="shared" si="2"/>
        <v>192.43055555555554</v>
      </c>
    </row>
    <row r="192" spans="1:3" x14ac:dyDescent="0.35">
      <c r="A192" t="s">
        <v>319</v>
      </c>
      <c r="B192" s="123">
        <v>1700</v>
      </c>
      <c r="C192" s="124">
        <f t="shared" si="2"/>
        <v>212.5</v>
      </c>
    </row>
    <row r="193" spans="1:3" x14ac:dyDescent="0.35">
      <c r="A193" t="s">
        <v>325</v>
      </c>
      <c r="B193" s="123">
        <v>220</v>
      </c>
      <c r="C193" s="124">
        <f t="shared" si="2"/>
        <v>27.5</v>
      </c>
    </row>
    <row r="194" spans="1:3" x14ac:dyDescent="0.35">
      <c r="A194" t="s">
        <v>326</v>
      </c>
      <c r="B194" s="123">
        <v>1700</v>
      </c>
      <c r="C194" s="124">
        <f t="shared" si="2"/>
        <v>212.5</v>
      </c>
    </row>
    <row r="195" spans="1:3" x14ac:dyDescent="0.35">
      <c r="A195" t="s">
        <v>327</v>
      </c>
      <c r="B195" s="123">
        <v>1700</v>
      </c>
      <c r="C195" s="124">
        <f t="shared" si="2"/>
        <v>212.5</v>
      </c>
    </row>
    <row r="196" spans="1:3" x14ac:dyDescent="0.35">
      <c r="A196" t="s">
        <v>328</v>
      </c>
      <c r="B196" s="123">
        <v>1700</v>
      </c>
      <c r="C196" s="124">
        <f t="shared" si="2"/>
        <v>212.5</v>
      </c>
    </row>
    <row r="197" spans="1:3" x14ac:dyDescent="0.35">
      <c r="A197" t="s">
        <v>329</v>
      </c>
      <c r="B197" s="123">
        <v>1700</v>
      </c>
      <c r="C197" s="124">
        <f t="shared" si="2"/>
        <v>212.5</v>
      </c>
    </row>
    <row r="198" spans="1:3" x14ac:dyDescent="0.35">
      <c r="A198" t="s">
        <v>330</v>
      </c>
      <c r="B198" s="123">
        <v>1700</v>
      </c>
      <c r="C198" s="124">
        <f t="shared" si="2"/>
        <v>212.5</v>
      </c>
    </row>
    <row r="199" spans="1:3" x14ac:dyDescent="0.35">
      <c r="A199" t="s">
        <v>331</v>
      </c>
      <c r="B199" s="123">
        <v>482.50000000000011</v>
      </c>
      <c r="C199" s="124">
        <f t="shared" si="2"/>
        <v>60.312500000000014</v>
      </c>
    </row>
    <row r="200" spans="1:3" x14ac:dyDescent="0.35">
      <c r="A200" t="s">
        <v>332</v>
      </c>
      <c r="B200" s="123">
        <v>1574.2857142857142</v>
      </c>
      <c r="C200" s="124">
        <f t="shared" ref="C200:C263" si="3">+B200/8</f>
        <v>196.78571428571428</v>
      </c>
    </row>
    <row r="201" spans="1:3" x14ac:dyDescent="0.35">
      <c r="A201" t="s">
        <v>333</v>
      </c>
      <c r="B201" s="123">
        <v>1700</v>
      </c>
      <c r="C201" s="124">
        <f t="shared" si="3"/>
        <v>212.5</v>
      </c>
    </row>
    <row r="202" spans="1:3" x14ac:dyDescent="0.35">
      <c r="A202" t="s">
        <v>334</v>
      </c>
      <c r="B202" s="123">
        <v>1660</v>
      </c>
      <c r="C202" s="124">
        <f t="shared" si="3"/>
        <v>207.5</v>
      </c>
    </row>
    <row r="203" spans="1:3" x14ac:dyDescent="0.35">
      <c r="A203" t="s">
        <v>336</v>
      </c>
      <c r="B203" s="123">
        <v>1700</v>
      </c>
      <c r="C203" s="124">
        <f t="shared" si="3"/>
        <v>212.5</v>
      </c>
    </row>
    <row r="204" spans="1:3" x14ac:dyDescent="0.35">
      <c r="A204" t="s">
        <v>338</v>
      </c>
      <c r="B204" s="123">
        <v>1700</v>
      </c>
      <c r="C204" s="124">
        <f t="shared" si="3"/>
        <v>212.5</v>
      </c>
    </row>
    <row r="205" spans="1:3" x14ac:dyDescent="0.35">
      <c r="A205" t="s">
        <v>339</v>
      </c>
      <c r="B205" s="123">
        <v>1700</v>
      </c>
      <c r="C205" s="124">
        <f t="shared" si="3"/>
        <v>212.5</v>
      </c>
    </row>
    <row r="206" spans="1:3" x14ac:dyDescent="0.35">
      <c r="A206" t="s">
        <v>340</v>
      </c>
      <c r="B206" s="123">
        <v>1700</v>
      </c>
      <c r="C206" s="124">
        <f t="shared" si="3"/>
        <v>212.5</v>
      </c>
    </row>
    <row r="207" spans="1:3" x14ac:dyDescent="0.35">
      <c r="A207" t="s">
        <v>341</v>
      </c>
      <c r="B207" s="123">
        <v>1700</v>
      </c>
      <c r="C207" s="124">
        <f t="shared" si="3"/>
        <v>212.5</v>
      </c>
    </row>
    <row r="208" spans="1:3" x14ac:dyDescent="0.35">
      <c r="A208" t="s">
        <v>342</v>
      </c>
      <c r="B208" s="123">
        <v>1700</v>
      </c>
      <c r="C208" s="124">
        <f t="shared" si="3"/>
        <v>212.5</v>
      </c>
    </row>
    <row r="209" spans="1:3" x14ac:dyDescent="0.35">
      <c r="A209" t="s">
        <v>343</v>
      </c>
      <c r="B209" s="123">
        <v>1700</v>
      </c>
      <c r="C209" s="124">
        <f t="shared" si="3"/>
        <v>212.5</v>
      </c>
    </row>
    <row r="210" spans="1:3" x14ac:dyDescent="0.35">
      <c r="A210" t="s">
        <v>346</v>
      </c>
      <c r="B210" s="123">
        <v>1700</v>
      </c>
      <c r="C210" s="124">
        <f t="shared" si="3"/>
        <v>212.5</v>
      </c>
    </row>
    <row r="211" spans="1:3" x14ac:dyDescent="0.35">
      <c r="A211" t="s">
        <v>1891</v>
      </c>
      <c r="B211" s="123">
        <v>1275</v>
      </c>
      <c r="C211" s="124">
        <f t="shared" si="3"/>
        <v>159.375</v>
      </c>
    </row>
    <row r="212" spans="1:3" x14ac:dyDescent="0.35">
      <c r="A212" t="s">
        <v>350</v>
      </c>
      <c r="B212" s="123">
        <v>1700</v>
      </c>
      <c r="C212" s="124">
        <f t="shared" si="3"/>
        <v>212.5</v>
      </c>
    </row>
    <row r="213" spans="1:3" x14ac:dyDescent="0.35">
      <c r="A213" t="s">
        <v>351</v>
      </c>
      <c r="B213" s="123">
        <v>1700</v>
      </c>
      <c r="C213" s="124">
        <f t="shared" si="3"/>
        <v>212.5</v>
      </c>
    </row>
    <row r="214" spans="1:3" x14ac:dyDescent="0.35">
      <c r="A214" t="s">
        <v>1892</v>
      </c>
      <c r="B214" s="123">
        <v>1586.666666666667</v>
      </c>
      <c r="C214" s="124">
        <f t="shared" si="3"/>
        <v>198.33333333333337</v>
      </c>
    </row>
    <row r="215" spans="1:3" x14ac:dyDescent="0.35">
      <c r="A215" t="s">
        <v>352</v>
      </c>
      <c r="B215" s="123">
        <v>1700</v>
      </c>
      <c r="C215" s="124">
        <f t="shared" si="3"/>
        <v>212.5</v>
      </c>
    </row>
    <row r="216" spans="1:3" x14ac:dyDescent="0.35">
      <c r="A216" t="s">
        <v>1893</v>
      </c>
      <c r="B216" s="123">
        <v>991.66666666666674</v>
      </c>
      <c r="C216" s="124">
        <f t="shared" si="3"/>
        <v>123.95833333333334</v>
      </c>
    </row>
    <row r="217" spans="1:3" x14ac:dyDescent="0.35">
      <c r="A217" t="s">
        <v>1894</v>
      </c>
      <c r="B217" s="123">
        <v>642.22222222222217</v>
      </c>
      <c r="C217" s="124">
        <f t="shared" si="3"/>
        <v>80.277777777777771</v>
      </c>
    </row>
    <row r="218" spans="1:3" x14ac:dyDescent="0.35">
      <c r="A218" t="s">
        <v>353</v>
      </c>
      <c r="B218" s="123">
        <v>1660</v>
      </c>
      <c r="C218" s="124">
        <f t="shared" si="3"/>
        <v>207.5</v>
      </c>
    </row>
    <row r="219" spans="1:3" x14ac:dyDescent="0.35">
      <c r="A219" t="s">
        <v>354</v>
      </c>
      <c r="B219" s="123">
        <v>1700</v>
      </c>
      <c r="C219" s="124">
        <f t="shared" si="3"/>
        <v>212.5</v>
      </c>
    </row>
    <row r="220" spans="1:3" x14ac:dyDescent="0.35">
      <c r="A220" t="s">
        <v>355</v>
      </c>
      <c r="B220" s="123">
        <v>1637.1428571428571</v>
      </c>
      <c r="C220" s="124">
        <f t="shared" si="3"/>
        <v>204.64285714285714</v>
      </c>
    </row>
    <row r="221" spans="1:3" x14ac:dyDescent="0.35">
      <c r="A221" t="s">
        <v>356</v>
      </c>
      <c r="B221" s="123">
        <v>1700</v>
      </c>
      <c r="C221" s="124">
        <f t="shared" si="3"/>
        <v>212.5</v>
      </c>
    </row>
    <row r="222" spans="1:3" x14ac:dyDescent="0.35">
      <c r="A222" t="s">
        <v>357</v>
      </c>
      <c r="B222" s="123">
        <v>1700</v>
      </c>
      <c r="C222" s="124">
        <f t="shared" si="3"/>
        <v>212.5</v>
      </c>
    </row>
    <row r="223" spans="1:3" x14ac:dyDescent="0.35">
      <c r="A223" t="s">
        <v>358</v>
      </c>
      <c r="B223" s="123">
        <v>1700</v>
      </c>
      <c r="C223" s="124">
        <f t="shared" si="3"/>
        <v>212.5</v>
      </c>
    </row>
    <row r="224" spans="1:3" x14ac:dyDescent="0.35">
      <c r="A224" t="s">
        <v>1235</v>
      </c>
      <c r="B224" s="123">
        <v>391.94444444444446</v>
      </c>
      <c r="C224" s="124">
        <f t="shared" si="3"/>
        <v>48.993055555555557</v>
      </c>
    </row>
    <row r="225" spans="1:3" x14ac:dyDescent="0.35">
      <c r="A225" t="s">
        <v>364</v>
      </c>
      <c r="B225" s="123">
        <v>1700</v>
      </c>
      <c r="C225" s="124">
        <f t="shared" si="3"/>
        <v>212.5</v>
      </c>
    </row>
    <row r="226" spans="1:3" x14ac:dyDescent="0.35">
      <c r="A226" t="s">
        <v>365</v>
      </c>
      <c r="B226" s="123">
        <v>1700</v>
      </c>
      <c r="C226" s="124">
        <f t="shared" si="3"/>
        <v>212.5</v>
      </c>
    </row>
    <row r="227" spans="1:3" x14ac:dyDescent="0.35">
      <c r="A227" t="s">
        <v>366</v>
      </c>
      <c r="B227" s="123">
        <v>1275</v>
      </c>
      <c r="C227" s="124">
        <f t="shared" si="3"/>
        <v>159.375</v>
      </c>
    </row>
    <row r="228" spans="1:3" x14ac:dyDescent="0.35">
      <c r="A228" t="s">
        <v>369</v>
      </c>
      <c r="B228" s="123">
        <v>1700</v>
      </c>
      <c r="C228" s="124">
        <f t="shared" si="3"/>
        <v>212.5</v>
      </c>
    </row>
    <row r="229" spans="1:3" x14ac:dyDescent="0.35">
      <c r="A229" t="s">
        <v>371</v>
      </c>
      <c r="B229" s="123">
        <v>1700</v>
      </c>
      <c r="C229" s="124">
        <f t="shared" si="3"/>
        <v>212.5</v>
      </c>
    </row>
    <row r="230" spans="1:3" x14ac:dyDescent="0.35">
      <c r="A230" t="s">
        <v>372</v>
      </c>
      <c r="B230" s="123">
        <v>1637.1428571428571</v>
      </c>
      <c r="C230" s="124">
        <f t="shared" si="3"/>
        <v>204.64285714285714</v>
      </c>
    </row>
    <row r="231" spans="1:3" x14ac:dyDescent="0.35">
      <c r="A231" t="s">
        <v>374</v>
      </c>
      <c r="B231" s="123">
        <v>1522.8571428571429</v>
      </c>
      <c r="C231" s="124">
        <f t="shared" si="3"/>
        <v>190.35714285714286</v>
      </c>
    </row>
    <row r="232" spans="1:3" x14ac:dyDescent="0.35">
      <c r="A232" t="s">
        <v>376</v>
      </c>
      <c r="B232" s="123">
        <v>1700</v>
      </c>
      <c r="C232" s="124">
        <f t="shared" si="3"/>
        <v>212.5</v>
      </c>
    </row>
    <row r="233" spans="1:3" x14ac:dyDescent="0.35">
      <c r="A233" t="s">
        <v>377</v>
      </c>
      <c r="B233" s="123">
        <v>1684</v>
      </c>
      <c r="C233" s="124">
        <f t="shared" si="3"/>
        <v>210.5</v>
      </c>
    </row>
    <row r="234" spans="1:3" x14ac:dyDescent="0.35">
      <c r="A234" t="s">
        <v>378</v>
      </c>
      <c r="B234" s="123">
        <v>1062.5</v>
      </c>
      <c r="C234" s="124">
        <f t="shared" si="3"/>
        <v>132.8125</v>
      </c>
    </row>
    <row r="235" spans="1:3" x14ac:dyDescent="0.35">
      <c r="A235" t="s">
        <v>1895</v>
      </c>
      <c r="B235" s="123">
        <v>207.77777777777777</v>
      </c>
      <c r="C235" s="124">
        <f t="shared" si="3"/>
        <v>25.972222222222221</v>
      </c>
    </row>
    <row r="236" spans="1:3" x14ac:dyDescent="0.35">
      <c r="A236" t="s">
        <v>379</v>
      </c>
      <c r="B236" s="123">
        <v>1700</v>
      </c>
      <c r="C236" s="124">
        <f t="shared" si="3"/>
        <v>212.5</v>
      </c>
    </row>
    <row r="237" spans="1:3" x14ac:dyDescent="0.35">
      <c r="A237" t="s">
        <v>380</v>
      </c>
      <c r="B237" s="123">
        <v>1700</v>
      </c>
      <c r="C237" s="124">
        <f t="shared" si="3"/>
        <v>212.5</v>
      </c>
    </row>
    <row r="238" spans="1:3" x14ac:dyDescent="0.35">
      <c r="A238" t="s">
        <v>381</v>
      </c>
      <c r="B238" s="123">
        <v>1684</v>
      </c>
      <c r="C238" s="124">
        <f t="shared" si="3"/>
        <v>210.5</v>
      </c>
    </row>
    <row r="239" spans="1:3" x14ac:dyDescent="0.35">
      <c r="A239" t="s">
        <v>385</v>
      </c>
      <c r="B239" s="123">
        <v>-380</v>
      </c>
      <c r="C239" s="124">
        <f t="shared" si="3"/>
        <v>-47.5</v>
      </c>
    </row>
    <row r="240" spans="1:3" x14ac:dyDescent="0.35">
      <c r="A240" t="s">
        <v>386</v>
      </c>
      <c r="B240" s="123">
        <v>1700</v>
      </c>
      <c r="C240" s="124">
        <f t="shared" si="3"/>
        <v>212.5</v>
      </c>
    </row>
    <row r="241" spans="1:3" x14ac:dyDescent="0.35">
      <c r="A241" t="s">
        <v>387</v>
      </c>
      <c r="B241" s="123">
        <v>1700</v>
      </c>
      <c r="C241" s="124">
        <f t="shared" si="3"/>
        <v>212.5</v>
      </c>
    </row>
    <row r="242" spans="1:3" x14ac:dyDescent="0.35">
      <c r="A242" t="s">
        <v>388</v>
      </c>
      <c r="B242" s="123">
        <v>1700</v>
      </c>
      <c r="C242" s="124">
        <f t="shared" si="3"/>
        <v>212.5</v>
      </c>
    </row>
    <row r="243" spans="1:3" x14ac:dyDescent="0.35">
      <c r="A243" t="s">
        <v>389</v>
      </c>
      <c r="B243" s="123">
        <v>1700</v>
      </c>
      <c r="C243" s="124">
        <f t="shared" si="3"/>
        <v>212.5</v>
      </c>
    </row>
    <row r="244" spans="1:3" x14ac:dyDescent="0.35">
      <c r="A244" t="s">
        <v>391</v>
      </c>
      <c r="B244" s="123">
        <v>1700</v>
      </c>
      <c r="C244" s="124">
        <f t="shared" si="3"/>
        <v>212.5</v>
      </c>
    </row>
    <row r="245" spans="1:3" x14ac:dyDescent="0.35">
      <c r="A245" t="s">
        <v>392</v>
      </c>
      <c r="B245" s="123">
        <v>1700</v>
      </c>
      <c r="C245" s="124">
        <f t="shared" si="3"/>
        <v>212.5</v>
      </c>
    </row>
    <row r="246" spans="1:3" x14ac:dyDescent="0.35">
      <c r="A246" t="s">
        <v>393</v>
      </c>
      <c r="B246" s="123">
        <v>1700</v>
      </c>
      <c r="C246" s="124">
        <f t="shared" si="3"/>
        <v>212.5</v>
      </c>
    </row>
    <row r="247" spans="1:3" x14ac:dyDescent="0.35">
      <c r="A247" t="s">
        <v>394</v>
      </c>
      <c r="B247" s="123">
        <v>1275</v>
      </c>
      <c r="C247" s="124">
        <f t="shared" si="3"/>
        <v>159.375</v>
      </c>
    </row>
    <row r="248" spans="1:3" x14ac:dyDescent="0.35">
      <c r="A248" t="s">
        <v>395</v>
      </c>
      <c r="B248" s="123">
        <v>1700</v>
      </c>
      <c r="C248" s="124">
        <f t="shared" si="3"/>
        <v>212.5</v>
      </c>
    </row>
    <row r="249" spans="1:3" x14ac:dyDescent="0.35">
      <c r="A249" t="s">
        <v>397</v>
      </c>
      <c r="B249" s="123">
        <v>1642.8571428571429</v>
      </c>
      <c r="C249" s="124">
        <f t="shared" si="3"/>
        <v>205.35714285714286</v>
      </c>
    </row>
    <row r="250" spans="1:3" x14ac:dyDescent="0.35">
      <c r="A250" t="s">
        <v>398</v>
      </c>
      <c r="B250" s="123">
        <v>1665.7142857142858</v>
      </c>
      <c r="C250" s="124">
        <f t="shared" si="3"/>
        <v>208.21428571428572</v>
      </c>
    </row>
    <row r="251" spans="1:3" x14ac:dyDescent="0.35">
      <c r="A251" t="s">
        <v>399</v>
      </c>
      <c r="B251" s="123">
        <v>340</v>
      </c>
      <c r="C251" s="124">
        <f t="shared" si="3"/>
        <v>42.5</v>
      </c>
    </row>
    <row r="252" spans="1:3" x14ac:dyDescent="0.35">
      <c r="A252" t="s">
        <v>400</v>
      </c>
      <c r="B252" s="123">
        <v>1660</v>
      </c>
      <c r="C252" s="124">
        <f t="shared" si="3"/>
        <v>207.5</v>
      </c>
    </row>
    <row r="253" spans="1:3" x14ac:dyDescent="0.35">
      <c r="A253" t="s">
        <v>402</v>
      </c>
      <c r="B253" s="123">
        <v>1614.2857142857142</v>
      </c>
      <c r="C253" s="124">
        <f t="shared" si="3"/>
        <v>201.78571428571428</v>
      </c>
    </row>
    <row r="254" spans="1:3" x14ac:dyDescent="0.35">
      <c r="A254" t="s">
        <v>404</v>
      </c>
      <c r="B254" s="123">
        <v>1700</v>
      </c>
      <c r="C254" s="124">
        <f t="shared" si="3"/>
        <v>212.5</v>
      </c>
    </row>
    <row r="255" spans="1:3" x14ac:dyDescent="0.35">
      <c r="A255" t="s">
        <v>3135</v>
      </c>
      <c r="B255" s="123">
        <v>1275</v>
      </c>
      <c r="C255" s="124">
        <f t="shared" si="3"/>
        <v>159.375</v>
      </c>
    </row>
    <row r="256" spans="1:3" x14ac:dyDescent="0.35">
      <c r="A256" t="s">
        <v>405</v>
      </c>
      <c r="B256" s="123">
        <v>1700</v>
      </c>
      <c r="C256" s="124">
        <f t="shared" si="3"/>
        <v>212.5</v>
      </c>
    </row>
    <row r="257" spans="1:3" x14ac:dyDescent="0.35">
      <c r="A257" t="s">
        <v>406</v>
      </c>
      <c r="B257" s="123">
        <v>1700</v>
      </c>
      <c r="C257" s="124">
        <f t="shared" si="3"/>
        <v>212.5</v>
      </c>
    </row>
    <row r="258" spans="1:3" x14ac:dyDescent="0.35">
      <c r="A258" t="s">
        <v>408</v>
      </c>
      <c r="B258" s="123">
        <v>1700</v>
      </c>
      <c r="C258" s="124">
        <f t="shared" si="3"/>
        <v>212.5</v>
      </c>
    </row>
    <row r="259" spans="1:3" x14ac:dyDescent="0.35">
      <c r="A259" t="s">
        <v>409</v>
      </c>
      <c r="B259" s="123">
        <v>1700</v>
      </c>
      <c r="C259" s="124">
        <f t="shared" si="3"/>
        <v>212.5</v>
      </c>
    </row>
    <row r="260" spans="1:3" x14ac:dyDescent="0.35">
      <c r="A260" t="s">
        <v>411</v>
      </c>
      <c r="B260" s="123">
        <v>1700</v>
      </c>
      <c r="C260" s="124">
        <f t="shared" si="3"/>
        <v>212.5</v>
      </c>
    </row>
    <row r="261" spans="1:3" x14ac:dyDescent="0.35">
      <c r="A261" t="s">
        <v>412</v>
      </c>
      <c r="B261" s="123">
        <v>1700</v>
      </c>
      <c r="C261" s="124">
        <f t="shared" si="3"/>
        <v>212.5</v>
      </c>
    </row>
    <row r="262" spans="1:3" x14ac:dyDescent="0.35">
      <c r="A262" t="s">
        <v>413</v>
      </c>
      <c r="B262" s="123">
        <v>1654.2857142857142</v>
      </c>
      <c r="C262" s="124">
        <f t="shared" si="3"/>
        <v>206.78571428571428</v>
      </c>
    </row>
    <row r="263" spans="1:3" x14ac:dyDescent="0.35">
      <c r="A263" t="s">
        <v>414</v>
      </c>
      <c r="B263" s="123">
        <v>1700</v>
      </c>
      <c r="C263" s="124">
        <f t="shared" si="3"/>
        <v>212.5</v>
      </c>
    </row>
    <row r="264" spans="1:3" x14ac:dyDescent="0.35">
      <c r="A264" t="s">
        <v>415</v>
      </c>
      <c r="B264" s="123">
        <v>1197.1428571428571</v>
      </c>
      <c r="C264" s="124">
        <f t="shared" ref="C264:C327" si="4">+B264/8</f>
        <v>149.64285714285714</v>
      </c>
    </row>
    <row r="265" spans="1:3" x14ac:dyDescent="0.35">
      <c r="A265" t="s">
        <v>417</v>
      </c>
      <c r="B265" s="123">
        <v>1700</v>
      </c>
      <c r="C265" s="124">
        <f t="shared" si="4"/>
        <v>212.5</v>
      </c>
    </row>
    <row r="266" spans="1:3" x14ac:dyDescent="0.35">
      <c r="A266" t="s">
        <v>418</v>
      </c>
      <c r="B266" s="123">
        <v>1700</v>
      </c>
      <c r="C266" s="124">
        <f t="shared" si="4"/>
        <v>212.5</v>
      </c>
    </row>
    <row r="267" spans="1:3" x14ac:dyDescent="0.35">
      <c r="A267" t="s">
        <v>419</v>
      </c>
      <c r="B267" s="123">
        <v>1700</v>
      </c>
      <c r="C267" s="124">
        <f t="shared" si="4"/>
        <v>212.5</v>
      </c>
    </row>
    <row r="268" spans="1:3" x14ac:dyDescent="0.35">
      <c r="A268" t="s">
        <v>425</v>
      </c>
      <c r="B268" s="123">
        <v>1700</v>
      </c>
      <c r="C268" s="124">
        <f t="shared" si="4"/>
        <v>212.5</v>
      </c>
    </row>
    <row r="269" spans="1:3" x14ac:dyDescent="0.35">
      <c r="A269" t="s">
        <v>426</v>
      </c>
      <c r="B269" s="123">
        <v>1534.2857142857142</v>
      </c>
      <c r="C269" s="124">
        <f t="shared" si="4"/>
        <v>191.78571428571428</v>
      </c>
    </row>
    <row r="270" spans="1:3" x14ac:dyDescent="0.35">
      <c r="A270" t="s">
        <v>427</v>
      </c>
      <c r="B270" s="123">
        <v>1700</v>
      </c>
      <c r="C270" s="124">
        <f t="shared" si="4"/>
        <v>212.5</v>
      </c>
    </row>
    <row r="271" spans="1:3" x14ac:dyDescent="0.35">
      <c r="A271" t="s">
        <v>429</v>
      </c>
      <c r="B271" s="123">
        <v>1700</v>
      </c>
      <c r="C271" s="124">
        <f t="shared" si="4"/>
        <v>212.5</v>
      </c>
    </row>
    <row r="272" spans="1:3" x14ac:dyDescent="0.35">
      <c r="A272" t="s">
        <v>430</v>
      </c>
      <c r="B272" s="123">
        <v>1692</v>
      </c>
      <c r="C272" s="124">
        <f t="shared" si="4"/>
        <v>211.5</v>
      </c>
    </row>
    <row r="273" spans="1:3" x14ac:dyDescent="0.35">
      <c r="A273" t="s">
        <v>431</v>
      </c>
      <c r="B273" s="123">
        <v>1684</v>
      </c>
      <c r="C273" s="124">
        <f t="shared" si="4"/>
        <v>210.5</v>
      </c>
    </row>
    <row r="274" spans="1:3" x14ac:dyDescent="0.35">
      <c r="A274" t="s">
        <v>432</v>
      </c>
      <c r="B274" s="123">
        <v>1597.1428571428571</v>
      </c>
      <c r="C274" s="124">
        <f t="shared" si="4"/>
        <v>199.64285714285714</v>
      </c>
    </row>
    <row r="275" spans="1:3" x14ac:dyDescent="0.35">
      <c r="A275" t="s">
        <v>433</v>
      </c>
      <c r="B275" s="123">
        <v>1700</v>
      </c>
      <c r="C275" s="124">
        <f t="shared" si="4"/>
        <v>212.5</v>
      </c>
    </row>
    <row r="276" spans="1:3" x14ac:dyDescent="0.35">
      <c r="A276" t="s">
        <v>434</v>
      </c>
      <c r="B276" s="123">
        <v>1700</v>
      </c>
      <c r="C276" s="124">
        <f t="shared" si="4"/>
        <v>212.5</v>
      </c>
    </row>
    <row r="277" spans="1:3" x14ac:dyDescent="0.35">
      <c r="A277" t="s">
        <v>435</v>
      </c>
      <c r="B277" s="123">
        <v>1700</v>
      </c>
      <c r="C277" s="124">
        <f t="shared" si="4"/>
        <v>212.5</v>
      </c>
    </row>
    <row r="278" spans="1:3" x14ac:dyDescent="0.35">
      <c r="A278" t="s">
        <v>437</v>
      </c>
      <c r="B278" s="123">
        <v>1642.8571428571429</v>
      </c>
      <c r="C278" s="124">
        <f t="shared" si="4"/>
        <v>205.35714285714286</v>
      </c>
    </row>
    <row r="279" spans="1:3" x14ac:dyDescent="0.35">
      <c r="A279" t="s">
        <v>439</v>
      </c>
      <c r="B279" s="123">
        <v>1700</v>
      </c>
      <c r="C279" s="124">
        <f t="shared" si="4"/>
        <v>212.5</v>
      </c>
    </row>
    <row r="280" spans="1:3" x14ac:dyDescent="0.35">
      <c r="A280" t="s">
        <v>440</v>
      </c>
      <c r="B280" s="123">
        <v>469.28571428571433</v>
      </c>
      <c r="C280" s="124">
        <f t="shared" si="4"/>
        <v>58.660714285714292</v>
      </c>
    </row>
    <row r="281" spans="1:3" x14ac:dyDescent="0.35">
      <c r="A281" t="s">
        <v>442</v>
      </c>
      <c r="B281" s="123">
        <v>1700</v>
      </c>
      <c r="C281" s="124">
        <f t="shared" si="4"/>
        <v>212.5</v>
      </c>
    </row>
    <row r="282" spans="1:3" x14ac:dyDescent="0.35">
      <c r="A282" t="s">
        <v>444</v>
      </c>
      <c r="B282" s="123">
        <v>1275</v>
      </c>
      <c r="C282" s="124">
        <f t="shared" si="4"/>
        <v>159.375</v>
      </c>
    </row>
    <row r="283" spans="1:3" x14ac:dyDescent="0.35">
      <c r="A283" t="s">
        <v>446</v>
      </c>
      <c r="B283" s="123">
        <v>1275</v>
      </c>
      <c r="C283" s="124">
        <f t="shared" si="4"/>
        <v>159.375</v>
      </c>
    </row>
    <row r="284" spans="1:3" x14ac:dyDescent="0.35">
      <c r="A284" t="s">
        <v>445</v>
      </c>
      <c r="B284" s="123">
        <v>1700</v>
      </c>
      <c r="C284" s="124">
        <f t="shared" si="4"/>
        <v>212.5</v>
      </c>
    </row>
    <row r="285" spans="1:3" x14ac:dyDescent="0.35">
      <c r="A285" t="s">
        <v>447</v>
      </c>
      <c r="B285" s="123">
        <v>1700</v>
      </c>
      <c r="C285" s="124">
        <f t="shared" si="4"/>
        <v>212.5</v>
      </c>
    </row>
    <row r="286" spans="1:3" x14ac:dyDescent="0.35">
      <c r="A286" t="s">
        <v>449</v>
      </c>
      <c r="B286" s="123">
        <v>1700</v>
      </c>
      <c r="C286" s="124">
        <f t="shared" si="4"/>
        <v>212.5</v>
      </c>
    </row>
    <row r="287" spans="1:3" x14ac:dyDescent="0.35">
      <c r="A287" t="s">
        <v>450</v>
      </c>
      <c r="B287" s="123">
        <v>1700</v>
      </c>
      <c r="C287" s="124">
        <f t="shared" si="4"/>
        <v>212.5</v>
      </c>
    </row>
    <row r="288" spans="1:3" x14ac:dyDescent="0.35">
      <c r="A288" t="s">
        <v>451</v>
      </c>
      <c r="B288" s="123">
        <v>1700</v>
      </c>
      <c r="C288" s="124">
        <f t="shared" si="4"/>
        <v>212.5</v>
      </c>
    </row>
    <row r="289" spans="1:3" x14ac:dyDescent="0.35">
      <c r="A289" t="s">
        <v>1896</v>
      </c>
      <c r="B289" s="123">
        <v>1685.8333333333335</v>
      </c>
      <c r="C289" s="124">
        <f t="shared" si="4"/>
        <v>210.72916666666669</v>
      </c>
    </row>
    <row r="290" spans="1:3" x14ac:dyDescent="0.35">
      <c r="A290" t="s">
        <v>452</v>
      </c>
      <c r="B290" s="123">
        <v>1700</v>
      </c>
      <c r="C290" s="124">
        <f t="shared" si="4"/>
        <v>212.5</v>
      </c>
    </row>
    <row r="291" spans="1:3" x14ac:dyDescent="0.35">
      <c r="A291" t="s">
        <v>454</v>
      </c>
      <c r="B291" s="123">
        <v>1668</v>
      </c>
      <c r="C291" s="124">
        <f t="shared" si="4"/>
        <v>208.5</v>
      </c>
    </row>
    <row r="292" spans="1:3" x14ac:dyDescent="0.35">
      <c r="A292" t="s">
        <v>703</v>
      </c>
      <c r="B292" s="123">
        <v>1700</v>
      </c>
      <c r="C292" s="124">
        <f t="shared" si="4"/>
        <v>212.5</v>
      </c>
    </row>
    <row r="293" spans="1:3" x14ac:dyDescent="0.35">
      <c r="A293" t="s">
        <v>455</v>
      </c>
      <c r="B293" s="123">
        <v>1700</v>
      </c>
      <c r="C293" s="124">
        <f t="shared" si="4"/>
        <v>212.5</v>
      </c>
    </row>
    <row r="294" spans="1:3" x14ac:dyDescent="0.35">
      <c r="A294" t="s">
        <v>1897</v>
      </c>
      <c r="B294" s="123">
        <v>420.27777777777771</v>
      </c>
      <c r="C294" s="124">
        <f t="shared" si="4"/>
        <v>52.534722222222214</v>
      </c>
    </row>
    <row r="295" spans="1:3" x14ac:dyDescent="0.35">
      <c r="A295" t="s">
        <v>458</v>
      </c>
      <c r="B295" s="123">
        <v>1700</v>
      </c>
      <c r="C295" s="124">
        <f t="shared" si="4"/>
        <v>212.5</v>
      </c>
    </row>
    <row r="296" spans="1:3" x14ac:dyDescent="0.35">
      <c r="A296" t="s">
        <v>459</v>
      </c>
      <c r="B296" s="123">
        <v>1528.5714285714284</v>
      </c>
      <c r="C296" s="124">
        <f t="shared" si="4"/>
        <v>191.07142857142856</v>
      </c>
    </row>
    <row r="297" spans="1:3" x14ac:dyDescent="0.35">
      <c r="A297" t="s">
        <v>460</v>
      </c>
      <c r="B297" s="123">
        <v>1700</v>
      </c>
      <c r="C297" s="124">
        <f t="shared" si="4"/>
        <v>212.5</v>
      </c>
    </row>
    <row r="298" spans="1:3" x14ac:dyDescent="0.35">
      <c r="A298" t="s">
        <v>465</v>
      </c>
      <c r="B298" s="123">
        <v>1700</v>
      </c>
      <c r="C298" s="124">
        <f t="shared" si="4"/>
        <v>212.5</v>
      </c>
    </row>
    <row r="299" spans="1:3" x14ac:dyDescent="0.35">
      <c r="A299" t="s">
        <v>791</v>
      </c>
      <c r="B299" s="123">
        <v>1574.2857142857142</v>
      </c>
      <c r="C299" s="124">
        <f t="shared" si="4"/>
        <v>196.78571428571428</v>
      </c>
    </row>
    <row r="300" spans="1:3" x14ac:dyDescent="0.35">
      <c r="A300" t="s">
        <v>466</v>
      </c>
      <c r="B300" s="123">
        <v>1700</v>
      </c>
      <c r="C300" s="124">
        <f t="shared" si="4"/>
        <v>212.5</v>
      </c>
    </row>
    <row r="301" spans="1:3" x14ac:dyDescent="0.35">
      <c r="A301" t="s">
        <v>1898</v>
      </c>
      <c r="B301" s="123">
        <v>802.77777777777771</v>
      </c>
      <c r="C301" s="124">
        <f t="shared" si="4"/>
        <v>100.34722222222221</v>
      </c>
    </row>
    <row r="302" spans="1:3" x14ac:dyDescent="0.35">
      <c r="A302" t="s">
        <v>467</v>
      </c>
      <c r="B302" s="123">
        <v>1700</v>
      </c>
      <c r="C302" s="124">
        <f t="shared" si="4"/>
        <v>212.5</v>
      </c>
    </row>
    <row r="303" spans="1:3" x14ac:dyDescent="0.35">
      <c r="A303" t="s">
        <v>468</v>
      </c>
      <c r="B303" s="123">
        <v>1700</v>
      </c>
      <c r="C303" s="124">
        <f t="shared" si="4"/>
        <v>212.5</v>
      </c>
    </row>
    <row r="304" spans="1:3" x14ac:dyDescent="0.35">
      <c r="A304" t="s">
        <v>471</v>
      </c>
      <c r="B304" s="123">
        <v>1668</v>
      </c>
      <c r="C304" s="124">
        <f t="shared" si="4"/>
        <v>208.5</v>
      </c>
    </row>
    <row r="305" spans="1:3" x14ac:dyDescent="0.35">
      <c r="A305" t="s">
        <v>472</v>
      </c>
      <c r="B305" s="123">
        <v>1275</v>
      </c>
      <c r="C305" s="124">
        <f t="shared" si="4"/>
        <v>159.375</v>
      </c>
    </row>
    <row r="306" spans="1:3" x14ac:dyDescent="0.35">
      <c r="A306" t="s">
        <v>474</v>
      </c>
      <c r="B306" s="123">
        <v>1487.5</v>
      </c>
      <c r="C306" s="124">
        <f t="shared" si="4"/>
        <v>185.9375</v>
      </c>
    </row>
    <row r="307" spans="1:3" x14ac:dyDescent="0.35">
      <c r="A307" t="s">
        <v>478</v>
      </c>
      <c r="B307" s="123">
        <v>1700</v>
      </c>
      <c r="C307" s="124">
        <f t="shared" si="4"/>
        <v>212.5</v>
      </c>
    </row>
    <row r="308" spans="1:3" x14ac:dyDescent="0.35">
      <c r="A308" t="s">
        <v>1899</v>
      </c>
      <c r="B308" s="123">
        <v>141.66666666666666</v>
      </c>
      <c r="C308" s="124">
        <f t="shared" si="4"/>
        <v>17.708333333333332</v>
      </c>
    </row>
    <row r="309" spans="1:3" x14ac:dyDescent="0.35">
      <c r="A309" t="s">
        <v>483</v>
      </c>
      <c r="B309" s="123">
        <v>1700</v>
      </c>
      <c r="C309" s="124">
        <f t="shared" si="4"/>
        <v>212.5</v>
      </c>
    </row>
    <row r="310" spans="1:3" x14ac:dyDescent="0.35">
      <c r="A310" t="s">
        <v>485</v>
      </c>
      <c r="B310" s="123">
        <v>1700</v>
      </c>
      <c r="C310" s="124">
        <f t="shared" si="4"/>
        <v>212.5</v>
      </c>
    </row>
    <row r="311" spans="1:3" x14ac:dyDescent="0.35">
      <c r="A311" t="s">
        <v>486</v>
      </c>
      <c r="B311" s="123">
        <v>1700</v>
      </c>
      <c r="C311" s="124">
        <f t="shared" si="4"/>
        <v>212.5</v>
      </c>
    </row>
    <row r="312" spans="1:3" x14ac:dyDescent="0.35">
      <c r="A312" t="s">
        <v>487</v>
      </c>
      <c r="B312" s="123">
        <v>1700</v>
      </c>
      <c r="C312" s="124">
        <f t="shared" si="4"/>
        <v>212.5</v>
      </c>
    </row>
    <row r="313" spans="1:3" x14ac:dyDescent="0.35">
      <c r="A313" t="s">
        <v>488</v>
      </c>
      <c r="B313" s="123">
        <v>1700</v>
      </c>
      <c r="C313" s="124">
        <f t="shared" si="4"/>
        <v>212.5</v>
      </c>
    </row>
    <row r="314" spans="1:3" x14ac:dyDescent="0.35">
      <c r="A314" t="s">
        <v>489</v>
      </c>
      <c r="B314" s="123">
        <v>1700</v>
      </c>
      <c r="C314" s="124">
        <f t="shared" si="4"/>
        <v>212.5</v>
      </c>
    </row>
    <row r="315" spans="1:3" x14ac:dyDescent="0.35">
      <c r="A315" t="s">
        <v>490</v>
      </c>
      <c r="B315" s="123">
        <v>1591.4285714285713</v>
      </c>
      <c r="C315" s="124">
        <f t="shared" si="4"/>
        <v>198.92857142857142</v>
      </c>
    </row>
    <row r="316" spans="1:3" x14ac:dyDescent="0.35">
      <c r="A316" t="s">
        <v>491</v>
      </c>
      <c r="B316" s="123">
        <v>1700</v>
      </c>
      <c r="C316" s="124">
        <f t="shared" si="4"/>
        <v>212.5</v>
      </c>
    </row>
    <row r="317" spans="1:3" x14ac:dyDescent="0.35">
      <c r="A317" t="s">
        <v>492</v>
      </c>
      <c r="B317" s="123">
        <v>1700</v>
      </c>
      <c r="C317" s="124">
        <f t="shared" si="4"/>
        <v>212.5</v>
      </c>
    </row>
    <row r="318" spans="1:3" x14ac:dyDescent="0.35">
      <c r="A318" t="s">
        <v>493</v>
      </c>
      <c r="B318" s="123">
        <v>1700</v>
      </c>
      <c r="C318" s="124">
        <f t="shared" si="4"/>
        <v>212.5</v>
      </c>
    </row>
    <row r="319" spans="1:3" x14ac:dyDescent="0.35">
      <c r="A319" t="s">
        <v>494</v>
      </c>
      <c r="B319" s="123">
        <v>1700</v>
      </c>
      <c r="C319" s="124">
        <f t="shared" si="4"/>
        <v>212.5</v>
      </c>
    </row>
    <row r="320" spans="1:3" x14ac:dyDescent="0.35">
      <c r="A320" t="s">
        <v>495</v>
      </c>
      <c r="B320" s="123">
        <v>1700</v>
      </c>
      <c r="C320" s="124">
        <f t="shared" si="4"/>
        <v>212.5</v>
      </c>
    </row>
    <row r="321" spans="1:3" x14ac:dyDescent="0.35">
      <c r="A321" t="s">
        <v>496</v>
      </c>
      <c r="B321" s="123">
        <v>1275</v>
      </c>
      <c r="C321" s="124">
        <f t="shared" si="4"/>
        <v>159.375</v>
      </c>
    </row>
    <row r="322" spans="1:3" x14ac:dyDescent="0.35">
      <c r="A322" t="s">
        <v>497</v>
      </c>
      <c r="B322" s="123">
        <v>1700</v>
      </c>
      <c r="C322" s="124">
        <f t="shared" si="4"/>
        <v>212.5</v>
      </c>
    </row>
    <row r="323" spans="1:3" x14ac:dyDescent="0.35">
      <c r="A323" t="s">
        <v>499</v>
      </c>
      <c r="B323" s="123">
        <v>1700</v>
      </c>
      <c r="C323" s="124">
        <f t="shared" si="4"/>
        <v>212.5</v>
      </c>
    </row>
    <row r="324" spans="1:3" x14ac:dyDescent="0.35">
      <c r="A324" t="s">
        <v>500</v>
      </c>
      <c r="B324" s="123">
        <v>1700</v>
      </c>
      <c r="C324" s="124">
        <f t="shared" si="4"/>
        <v>212.5</v>
      </c>
    </row>
    <row r="325" spans="1:3" x14ac:dyDescent="0.35">
      <c r="A325" t="s">
        <v>501</v>
      </c>
      <c r="B325" s="123">
        <v>1660</v>
      </c>
      <c r="C325" s="124">
        <f t="shared" si="4"/>
        <v>207.5</v>
      </c>
    </row>
    <row r="326" spans="1:3" x14ac:dyDescent="0.35">
      <c r="A326" t="s">
        <v>479</v>
      </c>
      <c r="B326" s="123">
        <v>1700</v>
      </c>
      <c r="C326" s="124">
        <f t="shared" si="4"/>
        <v>212.5</v>
      </c>
    </row>
    <row r="327" spans="1:3" x14ac:dyDescent="0.35">
      <c r="A327" t="s">
        <v>517</v>
      </c>
      <c r="B327" s="123">
        <v>1700</v>
      </c>
      <c r="C327" s="124">
        <f t="shared" si="4"/>
        <v>212.5</v>
      </c>
    </row>
    <row r="328" spans="1:3" x14ac:dyDescent="0.35">
      <c r="A328" t="s">
        <v>1900</v>
      </c>
      <c r="B328" s="123">
        <v>1411.9444444444446</v>
      </c>
      <c r="C328" s="124">
        <f t="shared" ref="C328:C391" si="5">+B328/8</f>
        <v>176.49305555555557</v>
      </c>
    </row>
    <row r="329" spans="1:3" x14ac:dyDescent="0.35">
      <c r="A329" t="s">
        <v>513</v>
      </c>
      <c r="B329" s="123">
        <v>1700</v>
      </c>
      <c r="C329" s="124">
        <f t="shared" si="5"/>
        <v>212.5</v>
      </c>
    </row>
    <row r="330" spans="1:3" x14ac:dyDescent="0.35">
      <c r="A330" t="s">
        <v>523</v>
      </c>
      <c r="B330" s="123">
        <v>1700</v>
      </c>
      <c r="C330" s="124">
        <f t="shared" si="5"/>
        <v>212.5</v>
      </c>
    </row>
    <row r="331" spans="1:3" x14ac:dyDescent="0.35">
      <c r="A331" t="s">
        <v>519</v>
      </c>
      <c r="B331" s="123">
        <v>1700</v>
      </c>
      <c r="C331" s="124">
        <f t="shared" si="5"/>
        <v>212.5</v>
      </c>
    </row>
    <row r="332" spans="1:3" x14ac:dyDescent="0.35">
      <c r="A332" t="s">
        <v>520</v>
      </c>
      <c r="B332" s="123">
        <v>1648.5714285714287</v>
      </c>
      <c r="C332" s="124">
        <f t="shared" si="5"/>
        <v>206.07142857142858</v>
      </c>
    </row>
    <row r="333" spans="1:3" x14ac:dyDescent="0.35">
      <c r="A333" t="s">
        <v>521</v>
      </c>
      <c r="B333" s="123">
        <v>1660</v>
      </c>
      <c r="C333" s="124">
        <f t="shared" si="5"/>
        <v>207.5</v>
      </c>
    </row>
    <row r="334" spans="1:3" x14ac:dyDescent="0.35">
      <c r="A334" t="s">
        <v>522</v>
      </c>
      <c r="B334" s="123">
        <v>1648.5714285714287</v>
      </c>
      <c r="C334" s="124">
        <f t="shared" si="5"/>
        <v>206.07142857142858</v>
      </c>
    </row>
    <row r="335" spans="1:3" x14ac:dyDescent="0.35">
      <c r="A335" t="s">
        <v>944</v>
      </c>
      <c r="B335" s="123">
        <v>1700</v>
      </c>
      <c r="C335" s="124">
        <f t="shared" si="5"/>
        <v>212.5</v>
      </c>
    </row>
    <row r="336" spans="1:3" x14ac:dyDescent="0.35">
      <c r="A336" t="s">
        <v>524</v>
      </c>
      <c r="B336" s="123">
        <v>1382.1</v>
      </c>
      <c r="C336" s="124">
        <f t="shared" si="5"/>
        <v>172.76249999999999</v>
      </c>
    </row>
    <row r="337" spans="1:3" x14ac:dyDescent="0.35">
      <c r="A337" t="s">
        <v>525</v>
      </c>
      <c r="B337" s="123">
        <v>1700</v>
      </c>
      <c r="C337" s="124">
        <f t="shared" si="5"/>
        <v>212.5</v>
      </c>
    </row>
    <row r="338" spans="1:3" x14ac:dyDescent="0.35">
      <c r="A338" t="s">
        <v>1901</v>
      </c>
      <c r="B338" s="123">
        <v>1700</v>
      </c>
      <c r="C338" s="124">
        <f t="shared" si="5"/>
        <v>212.5</v>
      </c>
    </row>
    <row r="339" spans="1:3" x14ac:dyDescent="0.35">
      <c r="A339" t="s">
        <v>1901</v>
      </c>
      <c r="B339" s="123">
        <v>420.27777777777771</v>
      </c>
      <c r="C339" s="124">
        <f t="shared" si="5"/>
        <v>52.534722222222214</v>
      </c>
    </row>
    <row r="340" spans="1:3" x14ac:dyDescent="0.35">
      <c r="A340" t="s">
        <v>526</v>
      </c>
      <c r="B340" s="123">
        <v>1614.2857142857142</v>
      </c>
      <c r="C340" s="124">
        <f t="shared" si="5"/>
        <v>201.78571428571428</v>
      </c>
    </row>
    <row r="341" spans="1:3" x14ac:dyDescent="0.35">
      <c r="A341" t="s">
        <v>527</v>
      </c>
      <c r="B341" s="123">
        <v>1700</v>
      </c>
      <c r="C341" s="124">
        <f t="shared" si="5"/>
        <v>212.5</v>
      </c>
    </row>
    <row r="342" spans="1:3" x14ac:dyDescent="0.35">
      <c r="A342" t="s">
        <v>528</v>
      </c>
      <c r="B342" s="123">
        <v>1245</v>
      </c>
      <c r="C342" s="124">
        <f t="shared" si="5"/>
        <v>155.625</v>
      </c>
    </row>
    <row r="343" spans="1:3" x14ac:dyDescent="0.35">
      <c r="A343" t="s">
        <v>529</v>
      </c>
      <c r="B343" s="123">
        <v>1700</v>
      </c>
      <c r="C343" s="124">
        <f t="shared" si="5"/>
        <v>212.5</v>
      </c>
    </row>
    <row r="344" spans="1:3" x14ac:dyDescent="0.35">
      <c r="A344" t="s">
        <v>530</v>
      </c>
      <c r="B344" s="123">
        <v>802.5</v>
      </c>
      <c r="C344" s="124">
        <f t="shared" si="5"/>
        <v>100.3125</v>
      </c>
    </row>
    <row r="345" spans="1:3" x14ac:dyDescent="0.35">
      <c r="A345" t="s">
        <v>531</v>
      </c>
      <c r="B345" s="123">
        <v>1700</v>
      </c>
      <c r="C345" s="124">
        <f t="shared" si="5"/>
        <v>212.5</v>
      </c>
    </row>
    <row r="346" spans="1:3" x14ac:dyDescent="0.35">
      <c r="A346" t="s">
        <v>534</v>
      </c>
      <c r="B346" s="123">
        <v>1700</v>
      </c>
      <c r="C346" s="124">
        <f t="shared" si="5"/>
        <v>212.5</v>
      </c>
    </row>
    <row r="347" spans="1:3" x14ac:dyDescent="0.35">
      <c r="A347" t="s">
        <v>535</v>
      </c>
      <c r="B347" s="123">
        <v>1700</v>
      </c>
      <c r="C347" s="124">
        <f t="shared" si="5"/>
        <v>212.5</v>
      </c>
    </row>
    <row r="348" spans="1:3" x14ac:dyDescent="0.35">
      <c r="A348" t="s">
        <v>536</v>
      </c>
      <c r="B348" s="123">
        <v>1684</v>
      </c>
      <c r="C348" s="124">
        <f t="shared" si="5"/>
        <v>210.5</v>
      </c>
    </row>
    <row r="349" spans="1:3" x14ac:dyDescent="0.35">
      <c r="A349" t="s">
        <v>537</v>
      </c>
      <c r="B349" s="123">
        <v>1700</v>
      </c>
      <c r="C349" s="124">
        <f t="shared" si="5"/>
        <v>212.5</v>
      </c>
    </row>
    <row r="350" spans="1:3" x14ac:dyDescent="0.35">
      <c r="A350" t="s">
        <v>538</v>
      </c>
      <c r="B350" s="123">
        <v>1700</v>
      </c>
      <c r="C350" s="124">
        <f t="shared" si="5"/>
        <v>212.5</v>
      </c>
    </row>
    <row r="351" spans="1:3" x14ac:dyDescent="0.35">
      <c r="A351" t="s">
        <v>539</v>
      </c>
      <c r="B351" s="123">
        <v>1700</v>
      </c>
      <c r="C351" s="124">
        <f t="shared" si="5"/>
        <v>212.5</v>
      </c>
    </row>
    <row r="352" spans="1:3" x14ac:dyDescent="0.35">
      <c r="A352" t="s">
        <v>1902</v>
      </c>
      <c r="B352" s="123">
        <v>1275</v>
      </c>
      <c r="C352" s="124">
        <f t="shared" si="5"/>
        <v>159.375</v>
      </c>
    </row>
    <row r="353" spans="1:3" x14ac:dyDescent="0.35">
      <c r="A353" t="s">
        <v>548</v>
      </c>
      <c r="B353" s="123">
        <v>850</v>
      </c>
      <c r="C353" s="124">
        <f t="shared" si="5"/>
        <v>106.25</v>
      </c>
    </row>
    <row r="354" spans="1:3" x14ac:dyDescent="0.35">
      <c r="A354" t="s">
        <v>549</v>
      </c>
      <c r="B354" s="123">
        <v>1700</v>
      </c>
      <c r="C354" s="124">
        <f t="shared" si="5"/>
        <v>212.5</v>
      </c>
    </row>
    <row r="355" spans="1:3" x14ac:dyDescent="0.35">
      <c r="A355" t="s">
        <v>551</v>
      </c>
      <c r="B355" s="123">
        <v>642.85714285714289</v>
      </c>
      <c r="C355" s="124">
        <f t="shared" si="5"/>
        <v>80.357142857142861</v>
      </c>
    </row>
    <row r="356" spans="1:3" x14ac:dyDescent="0.35">
      <c r="A356" t="s">
        <v>553</v>
      </c>
      <c r="B356" s="123">
        <v>1700</v>
      </c>
      <c r="C356" s="124">
        <f t="shared" si="5"/>
        <v>212.5</v>
      </c>
    </row>
    <row r="357" spans="1:3" x14ac:dyDescent="0.35">
      <c r="A357" t="s">
        <v>554</v>
      </c>
      <c r="B357" s="123">
        <v>340</v>
      </c>
      <c r="C357" s="124">
        <f t="shared" si="5"/>
        <v>42.5</v>
      </c>
    </row>
    <row r="358" spans="1:3" x14ac:dyDescent="0.35">
      <c r="A358" t="s">
        <v>555</v>
      </c>
      <c r="B358" s="123">
        <v>1700</v>
      </c>
      <c r="C358" s="124">
        <f t="shared" si="5"/>
        <v>212.5</v>
      </c>
    </row>
    <row r="359" spans="1:3" x14ac:dyDescent="0.35">
      <c r="A359" t="s">
        <v>532</v>
      </c>
      <c r="B359" s="123">
        <v>1700</v>
      </c>
      <c r="C359" s="124">
        <f t="shared" si="5"/>
        <v>212.5</v>
      </c>
    </row>
    <row r="360" spans="1:3" x14ac:dyDescent="0.35">
      <c r="A360" t="s">
        <v>556</v>
      </c>
      <c r="B360" s="123">
        <v>1700</v>
      </c>
      <c r="C360" s="124">
        <f t="shared" si="5"/>
        <v>212.5</v>
      </c>
    </row>
    <row r="361" spans="1:3" x14ac:dyDescent="0.35">
      <c r="A361" t="s">
        <v>557</v>
      </c>
      <c r="B361" s="123">
        <v>1700</v>
      </c>
      <c r="C361" s="124">
        <f t="shared" si="5"/>
        <v>212.5</v>
      </c>
    </row>
    <row r="362" spans="1:3" x14ac:dyDescent="0.35">
      <c r="A362" t="s">
        <v>558</v>
      </c>
      <c r="B362" s="123">
        <v>951.42857142857144</v>
      </c>
      <c r="C362" s="124">
        <f t="shared" si="5"/>
        <v>118.92857142857143</v>
      </c>
    </row>
    <row r="363" spans="1:3" x14ac:dyDescent="0.35">
      <c r="A363" t="s">
        <v>559</v>
      </c>
      <c r="B363" s="123">
        <v>1248.5714285714284</v>
      </c>
      <c r="C363" s="124">
        <f t="shared" si="5"/>
        <v>156.07142857142856</v>
      </c>
    </row>
    <row r="364" spans="1:3" x14ac:dyDescent="0.35">
      <c r="A364" t="s">
        <v>561</v>
      </c>
      <c r="B364" s="123">
        <v>1700</v>
      </c>
      <c r="C364" s="124">
        <f t="shared" si="5"/>
        <v>212.5</v>
      </c>
    </row>
    <row r="365" spans="1:3" x14ac:dyDescent="0.35">
      <c r="A365" t="s">
        <v>562</v>
      </c>
      <c r="B365" s="123">
        <v>1700</v>
      </c>
      <c r="C365" s="124">
        <f t="shared" si="5"/>
        <v>212.5</v>
      </c>
    </row>
    <row r="366" spans="1:3" x14ac:dyDescent="0.35">
      <c r="A366" t="s">
        <v>563</v>
      </c>
      <c r="B366" s="123">
        <v>1700</v>
      </c>
      <c r="C366" s="124">
        <f t="shared" si="5"/>
        <v>212.5</v>
      </c>
    </row>
    <row r="367" spans="1:3" x14ac:dyDescent="0.35">
      <c r="A367" t="s">
        <v>565</v>
      </c>
      <c r="B367" s="123">
        <v>1700</v>
      </c>
      <c r="C367" s="124">
        <f t="shared" si="5"/>
        <v>212.5</v>
      </c>
    </row>
    <row r="368" spans="1:3" x14ac:dyDescent="0.35">
      <c r="A368" t="s">
        <v>567</v>
      </c>
      <c r="B368" s="123">
        <v>1700</v>
      </c>
      <c r="C368" s="124">
        <f t="shared" si="5"/>
        <v>212.5</v>
      </c>
    </row>
    <row r="369" spans="1:3" x14ac:dyDescent="0.35">
      <c r="A369" t="s">
        <v>568</v>
      </c>
      <c r="B369" s="123">
        <v>1700</v>
      </c>
      <c r="C369" s="124">
        <f t="shared" si="5"/>
        <v>212.5</v>
      </c>
    </row>
    <row r="370" spans="1:3" x14ac:dyDescent="0.35">
      <c r="A370" t="s">
        <v>570</v>
      </c>
      <c r="B370" s="123">
        <v>1700</v>
      </c>
      <c r="C370" s="124">
        <f t="shared" si="5"/>
        <v>212.5</v>
      </c>
    </row>
    <row r="371" spans="1:3" x14ac:dyDescent="0.35">
      <c r="A371" t="s">
        <v>1903</v>
      </c>
      <c r="B371" s="123">
        <v>311.66666666666663</v>
      </c>
      <c r="C371" s="124">
        <f t="shared" si="5"/>
        <v>38.958333333333329</v>
      </c>
    </row>
    <row r="372" spans="1:3" x14ac:dyDescent="0.35">
      <c r="A372" t="s">
        <v>572</v>
      </c>
      <c r="B372" s="123">
        <v>1580</v>
      </c>
      <c r="C372" s="124">
        <f t="shared" si="5"/>
        <v>197.5</v>
      </c>
    </row>
    <row r="373" spans="1:3" x14ac:dyDescent="0.35">
      <c r="A373" t="s">
        <v>573</v>
      </c>
      <c r="B373" s="123">
        <v>1517.1428571428571</v>
      </c>
      <c r="C373" s="124">
        <f t="shared" si="5"/>
        <v>189.64285714285714</v>
      </c>
    </row>
    <row r="374" spans="1:3" x14ac:dyDescent="0.35">
      <c r="A374" t="s">
        <v>574</v>
      </c>
      <c r="B374" s="123">
        <v>1700</v>
      </c>
      <c r="C374" s="124">
        <f t="shared" si="5"/>
        <v>212.5</v>
      </c>
    </row>
    <row r="375" spans="1:3" x14ac:dyDescent="0.35">
      <c r="A375" t="s">
        <v>576</v>
      </c>
      <c r="B375" s="123">
        <v>1700</v>
      </c>
      <c r="C375" s="124">
        <f t="shared" si="5"/>
        <v>212.5</v>
      </c>
    </row>
    <row r="376" spans="1:3" x14ac:dyDescent="0.35">
      <c r="A376" t="s">
        <v>578</v>
      </c>
      <c r="B376" s="123">
        <v>1185.7142857142858</v>
      </c>
      <c r="C376" s="124">
        <f t="shared" si="5"/>
        <v>148.21428571428572</v>
      </c>
    </row>
    <row r="377" spans="1:3" x14ac:dyDescent="0.35">
      <c r="A377" t="s">
        <v>566</v>
      </c>
      <c r="B377" s="123">
        <v>1700</v>
      </c>
      <c r="C377" s="124">
        <f t="shared" si="5"/>
        <v>212.5</v>
      </c>
    </row>
    <row r="378" spans="1:3" x14ac:dyDescent="0.35">
      <c r="A378" t="s">
        <v>580</v>
      </c>
      <c r="B378" s="123">
        <v>1700</v>
      </c>
      <c r="C378" s="124">
        <f t="shared" si="5"/>
        <v>212.5</v>
      </c>
    </row>
    <row r="379" spans="1:3" x14ac:dyDescent="0.35">
      <c r="A379" t="s">
        <v>1904</v>
      </c>
      <c r="B379" s="123">
        <v>1037.7083333333333</v>
      </c>
      <c r="C379" s="124">
        <f t="shared" si="5"/>
        <v>129.71354166666666</v>
      </c>
    </row>
    <row r="380" spans="1:3" x14ac:dyDescent="0.35">
      <c r="A380" t="s">
        <v>581</v>
      </c>
      <c r="B380" s="123">
        <v>1660</v>
      </c>
      <c r="C380" s="124">
        <f t="shared" si="5"/>
        <v>207.5</v>
      </c>
    </row>
    <row r="381" spans="1:3" x14ac:dyDescent="0.35">
      <c r="A381" t="s">
        <v>582</v>
      </c>
      <c r="B381" s="123">
        <v>568.57142857142844</v>
      </c>
      <c r="C381" s="124">
        <f t="shared" si="5"/>
        <v>71.071428571428555</v>
      </c>
    </row>
    <row r="382" spans="1:3" x14ac:dyDescent="0.35">
      <c r="A382" t="s">
        <v>583</v>
      </c>
      <c r="B382" s="123">
        <v>1700</v>
      </c>
      <c r="C382" s="124">
        <f t="shared" si="5"/>
        <v>212.5</v>
      </c>
    </row>
    <row r="383" spans="1:3" x14ac:dyDescent="0.35">
      <c r="A383" t="s">
        <v>584</v>
      </c>
      <c r="B383" s="123">
        <v>1700</v>
      </c>
      <c r="C383" s="124">
        <f t="shared" si="5"/>
        <v>212.5</v>
      </c>
    </row>
    <row r="384" spans="1:3" x14ac:dyDescent="0.35">
      <c r="A384" t="s">
        <v>585</v>
      </c>
      <c r="B384" s="123">
        <v>1700</v>
      </c>
      <c r="C384" s="124">
        <f t="shared" si="5"/>
        <v>212.5</v>
      </c>
    </row>
    <row r="385" spans="1:3" x14ac:dyDescent="0.35">
      <c r="A385" t="s">
        <v>586</v>
      </c>
      <c r="B385" s="123">
        <v>1700</v>
      </c>
      <c r="C385" s="124">
        <f t="shared" si="5"/>
        <v>212.5</v>
      </c>
    </row>
    <row r="386" spans="1:3" x14ac:dyDescent="0.35">
      <c r="A386" t="s">
        <v>1905</v>
      </c>
      <c r="B386" s="123">
        <v>1534.333333333333</v>
      </c>
      <c r="C386" s="124">
        <f t="shared" si="5"/>
        <v>191.79166666666663</v>
      </c>
    </row>
    <row r="387" spans="1:3" x14ac:dyDescent="0.35">
      <c r="A387" t="s">
        <v>1906</v>
      </c>
      <c r="B387" s="123">
        <v>1558.333333333333</v>
      </c>
      <c r="C387" s="124">
        <f t="shared" si="5"/>
        <v>194.79166666666663</v>
      </c>
    </row>
    <row r="388" spans="1:3" x14ac:dyDescent="0.35">
      <c r="A388" t="s">
        <v>596</v>
      </c>
      <c r="B388" s="123">
        <v>1700</v>
      </c>
      <c r="C388" s="124">
        <f t="shared" si="5"/>
        <v>212.5</v>
      </c>
    </row>
    <row r="389" spans="1:3" x14ac:dyDescent="0.35">
      <c r="A389" t="s">
        <v>598</v>
      </c>
      <c r="B389" s="123">
        <v>1700</v>
      </c>
      <c r="C389" s="124">
        <f t="shared" si="5"/>
        <v>212.5</v>
      </c>
    </row>
    <row r="390" spans="1:3" x14ac:dyDescent="0.35">
      <c r="A390" t="s">
        <v>599</v>
      </c>
      <c r="B390" s="123">
        <v>1700</v>
      </c>
      <c r="C390" s="124">
        <f t="shared" si="5"/>
        <v>212.5</v>
      </c>
    </row>
    <row r="391" spans="1:3" x14ac:dyDescent="0.35">
      <c r="A391" t="s">
        <v>600</v>
      </c>
      <c r="B391" s="123">
        <v>1700</v>
      </c>
      <c r="C391" s="124">
        <f t="shared" si="5"/>
        <v>212.5</v>
      </c>
    </row>
    <row r="392" spans="1:3" x14ac:dyDescent="0.35">
      <c r="A392" t="s">
        <v>601</v>
      </c>
      <c r="B392" s="123">
        <v>1402.8571428571429</v>
      </c>
      <c r="C392" s="124">
        <f t="shared" ref="C392:C455" si="6">+B392/8</f>
        <v>175.35714285714286</v>
      </c>
    </row>
    <row r="393" spans="1:3" x14ac:dyDescent="0.35">
      <c r="A393" t="s">
        <v>602</v>
      </c>
      <c r="B393" s="123">
        <v>1700</v>
      </c>
      <c r="C393" s="124">
        <f t="shared" si="6"/>
        <v>212.5</v>
      </c>
    </row>
    <row r="394" spans="1:3" x14ac:dyDescent="0.35">
      <c r="A394" t="s">
        <v>603</v>
      </c>
      <c r="B394" s="123">
        <v>1700</v>
      </c>
      <c r="C394" s="124">
        <f t="shared" si="6"/>
        <v>212.5</v>
      </c>
    </row>
    <row r="395" spans="1:3" x14ac:dyDescent="0.35">
      <c r="A395" t="s">
        <v>604</v>
      </c>
      <c r="B395" s="123">
        <v>1654.2857142857142</v>
      </c>
      <c r="C395" s="124">
        <f t="shared" si="6"/>
        <v>206.78571428571428</v>
      </c>
    </row>
    <row r="396" spans="1:3" x14ac:dyDescent="0.35">
      <c r="A396" t="s">
        <v>1907</v>
      </c>
      <c r="B396" s="123">
        <v>892.81746031746036</v>
      </c>
      <c r="C396" s="124">
        <f t="shared" si="6"/>
        <v>111.60218253968254</v>
      </c>
    </row>
    <row r="397" spans="1:3" x14ac:dyDescent="0.35">
      <c r="A397" t="s">
        <v>605</v>
      </c>
      <c r="B397" s="123">
        <v>1700</v>
      </c>
      <c r="C397" s="124">
        <f t="shared" si="6"/>
        <v>212.5</v>
      </c>
    </row>
    <row r="398" spans="1:3" x14ac:dyDescent="0.35">
      <c r="A398" t="s">
        <v>606</v>
      </c>
      <c r="B398" s="123">
        <v>1700</v>
      </c>
      <c r="C398" s="124">
        <f t="shared" si="6"/>
        <v>212.5</v>
      </c>
    </row>
    <row r="399" spans="1:3" x14ac:dyDescent="0.35">
      <c r="A399" t="s">
        <v>1908</v>
      </c>
      <c r="B399" s="123">
        <v>170</v>
      </c>
      <c r="C399" s="124">
        <f t="shared" si="6"/>
        <v>21.25</v>
      </c>
    </row>
    <row r="400" spans="1:3" x14ac:dyDescent="0.35">
      <c r="A400" t="s">
        <v>612</v>
      </c>
      <c r="B400" s="123">
        <v>1700</v>
      </c>
      <c r="C400" s="124">
        <f t="shared" si="6"/>
        <v>212.5</v>
      </c>
    </row>
    <row r="401" spans="1:3" x14ac:dyDescent="0.35">
      <c r="A401" t="s">
        <v>607</v>
      </c>
      <c r="B401" s="123">
        <v>1700</v>
      </c>
      <c r="C401" s="124">
        <f t="shared" si="6"/>
        <v>212.5</v>
      </c>
    </row>
    <row r="402" spans="1:3" x14ac:dyDescent="0.35">
      <c r="A402" t="s">
        <v>608</v>
      </c>
      <c r="B402" s="123">
        <v>1700</v>
      </c>
      <c r="C402" s="124">
        <f t="shared" si="6"/>
        <v>212.5</v>
      </c>
    </row>
    <row r="403" spans="1:3" x14ac:dyDescent="0.35">
      <c r="A403" t="s">
        <v>609</v>
      </c>
      <c r="B403" s="123">
        <v>1700</v>
      </c>
      <c r="C403" s="124">
        <f t="shared" si="6"/>
        <v>212.5</v>
      </c>
    </row>
    <row r="404" spans="1:3" x14ac:dyDescent="0.35">
      <c r="A404" t="s">
        <v>611</v>
      </c>
      <c r="B404" s="123">
        <v>1700</v>
      </c>
      <c r="C404" s="124">
        <f t="shared" si="6"/>
        <v>212.5</v>
      </c>
    </row>
    <row r="405" spans="1:3" x14ac:dyDescent="0.35">
      <c r="A405" t="s">
        <v>613</v>
      </c>
      <c r="B405" s="123">
        <v>1700</v>
      </c>
      <c r="C405" s="124">
        <f t="shared" si="6"/>
        <v>212.5</v>
      </c>
    </row>
    <row r="406" spans="1:3" x14ac:dyDescent="0.35">
      <c r="A406" t="s">
        <v>1909</v>
      </c>
      <c r="B406" s="123">
        <v>1308.0555555555557</v>
      </c>
      <c r="C406" s="124">
        <f t="shared" si="6"/>
        <v>163.50694444444446</v>
      </c>
    </row>
    <row r="407" spans="1:3" x14ac:dyDescent="0.35">
      <c r="A407" t="s">
        <v>614</v>
      </c>
      <c r="B407" s="123">
        <v>1700</v>
      </c>
      <c r="C407" s="124">
        <f t="shared" si="6"/>
        <v>212.5</v>
      </c>
    </row>
    <row r="408" spans="1:3" x14ac:dyDescent="0.35">
      <c r="A408" t="s">
        <v>616</v>
      </c>
      <c r="B408" s="123">
        <v>1700</v>
      </c>
      <c r="C408" s="124">
        <f t="shared" si="6"/>
        <v>212.5</v>
      </c>
    </row>
    <row r="409" spans="1:3" x14ac:dyDescent="0.35">
      <c r="A409" t="s">
        <v>617</v>
      </c>
      <c r="B409" s="123">
        <v>1700</v>
      </c>
      <c r="C409" s="124">
        <f t="shared" si="6"/>
        <v>212.5</v>
      </c>
    </row>
    <row r="410" spans="1:3" x14ac:dyDescent="0.35">
      <c r="A410" t="s">
        <v>618</v>
      </c>
      <c r="B410" s="123">
        <v>1700</v>
      </c>
      <c r="C410" s="124">
        <f t="shared" si="6"/>
        <v>212.5</v>
      </c>
    </row>
    <row r="411" spans="1:3" x14ac:dyDescent="0.35">
      <c r="A411" t="s">
        <v>619</v>
      </c>
      <c r="B411" s="123">
        <v>1700</v>
      </c>
      <c r="C411" s="124">
        <f t="shared" si="6"/>
        <v>212.5</v>
      </c>
    </row>
    <row r="412" spans="1:3" x14ac:dyDescent="0.35">
      <c r="A412" t="s">
        <v>622</v>
      </c>
      <c r="B412" s="123">
        <v>1660</v>
      </c>
      <c r="C412" s="124">
        <f t="shared" si="6"/>
        <v>207.5</v>
      </c>
    </row>
    <row r="413" spans="1:3" x14ac:dyDescent="0.35">
      <c r="A413" t="s">
        <v>623</v>
      </c>
      <c r="B413" s="123">
        <v>1700</v>
      </c>
      <c r="C413" s="124">
        <f t="shared" si="6"/>
        <v>212.5</v>
      </c>
    </row>
    <row r="414" spans="1:3" x14ac:dyDescent="0.35">
      <c r="A414" t="s">
        <v>624</v>
      </c>
      <c r="B414" s="123">
        <v>1700</v>
      </c>
      <c r="C414" s="124">
        <f t="shared" si="6"/>
        <v>212.5</v>
      </c>
    </row>
    <row r="415" spans="1:3" x14ac:dyDescent="0.35">
      <c r="A415" t="s">
        <v>625</v>
      </c>
      <c r="B415" s="123">
        <v>1700</v>
      </c>
      <c r="C415" s="124">
        <f t="shared" si="6"/>
        <v>212.5</v>
      </c>
    </row>
    <row r="416" spans="1:3" x14ac:dyDescent="0.35">
      <c r="A416" t="s">
        <v>626</v>
      </c>
      <c r="B416" s="123">
        <v>1654.2857142857142</v>
      </c>
      <c r="C416" s="124">
        <f t="shared" si="6"/>
        <v>206.78571428571428</v>
      </c>
    </row>
    <row r="417" spans="1:3" x14ac:dyDescent="0.35">
      <c r="A417" t="s">
        <v>627</v>
      </c>
      <c r="B417" s="123">
        <v>1487.5</v>
      </c>
      <c r="C417" s="124">
        <f t="shared" si="6"/>
        <v>185.9375</v>
      </c>
    </row>
    <row r="418" spans="1:3" x14ac:dyDescent="0.35">
      <c r="A418" t="s">
        <v>628</v>
      </c>
      <c r="B418" s="123">
        <v>1700</v>
      </c>
      <c r="C418" s="124">
        <f t="shared" si="6"/>
        <v>212.5</v>
      </c>
    </row>
    <row r="419" spans="1:3" x14ac:dyDescent="0.35">
      <c r="A419" t="s">
        <v>1910</v>
      </c>
      <c r="B419" s="123">
        <v>1558.333333333333</v>
      </c>
      <c r="C419" s="124">
        <f t="shared" si="6"/>
        <v>194.79166666666663</v>
      </c>
    </row>
    <row r="420" spans="1:3" x14ac:dyDescent="0.35">
      <c r="A420" t="s">
        <v>629</v>
      </c>
      <c r="B420" s="123">
        <v>1700</v>
      </c>
      <c r="C420" s="124">
        <f t="shared" si="6"/>
        <v>212.5</v>
      </c>
    </row>
    <row r="421" spans="1:3" x14ac:dyDescent="0.35">
      <c r="A421" t="s">
        <v>632</v>
      </c>
      <c r="B421" s="123">
        <v>1700</v>
      </c>
      <c r="C421" s="124">
        <f t="shared" si="6"/>
        <v>212.5</v>
      </c>
    </row>
    <row r="422" spans="1:3" x14ac:dyDescent="0.35">
      <c r="A422" t="s">
        <v>633</v>
      </c>
      <c r="B422" s="123">
        <v>1700</v>
      </c>
      <c r="C422" s="124">
        <f t="shared" si="6"/>
        <v>212.5</v>
      </c>
    </row>
    <row r="423" spans="1:3" x14ac:dyDescent="0.35">
      <c r="A423" t="s">
        <v>634</v>
      </c>
      <c r="B423" s="123">
        <v>1700</v>
      </c>
      <c r="C423" s="124">
        <f t="shared" si="6"/>
        <v>212.5</v>
      </c>
    </row>
    <row r="424" spans="1:3" x14ac:dyDescent="0.35">
      <c r="A424" t="s">
        <v>637</v>
      </c>
      <c r="B424" s="123">
        <v>1700</v>
      </c>
      <c r="C424" s="124">
        <f t="shared" si="6"/>
        <v>212.5</v>
      </c>
    </row>
    <row r="425" spans="1:3" x14ac:dyDescent="0.35">
      <c r="A425" t="s">
        <v>638</v>
      </c>
      <c r="B425" s="123">
        <v>1700</v>
      </c>
      <c r="C425" s="124">
        <f t="shared" si="6"/>
        <v>212.5</v>
      </c>
    </row>
    <row r="426" spans="1:3" x14ac:dyDescent="0.35">
      <c r="A426" t="s">
        <v>639</v>
      </c>
      <c r="B426" s="123">
        <v>1447.5</v>
      </c>
      <c r="C426" s="124">
        <f t="shared" si="6"/>
        <v>180.9375</v>
      </c>
    </row>
    <row r="427" spans="1:3" x14ac:dyDescent="0.35">
      <c r="A427" t="s">
        <v>640</v>
      </c>
      <c r="B427" s="123">
        <v>1593.75</v>
      </c>
      <c r="C427" s="124">
        <f t="shared" si="6"/>
        <v>199.21875</v>
      </c>
    </row>
    <row r="428" spans="1:3" x14ac:dyDescent="0.35">
      <c r="A428" t="s">
        <v>631</v>
      </c>
      <c r="B428" s="123">
        <v>1700</v>
      </c>
      <c r="C428" s="124">
        <f t="shared" si="6"/>
        <v>212.5</v>
      </c>
    </row>
    <row r="429" spans="1:3" x14ac:dyDescent="0.35">
      <c r="A429" t="s">
        <v>642</v>
      </c>
      <c r="B429" s="123">
        <v>1700</v>
      </c>
      <c r="C429" s="124">
        <f t="shared" si="6"/>
        <v>212.5</v>
      </c>
    </row>
    <row r="430" spans="1:3" x14ac:dyDescent="0.35">
      <c r="A430" t="s">
        <v>1911</v>
      </c>
      <c r="B430" s="123">
        <v>845.27777777777783</v>
      </c>
      <c r="C430" s="124">
        <f t="shared" si="6"/>
        <v>105.65972222222223</v>
      </c>
    </row>
    <row r="431" spans="1:3" x14ac:dyDescent="0.35">
      <c r="A431" t="s">
        <v>643</v>
      </c>
      <c r="B431" s="123">
        <v>1700</v>
      </c>
      <c r="C431" s="124">
        <f t="shared" si="6"/>
        <v>212.5</v>
      </c>
    </row>
    <row r="432" spans="1:3" x14ac:dyDescent="0.35">
      <c r="A432" t="s">
        <v>644</v>
      </c>
      <c r="B432" s="123">
        <v>1700</v>
      </c>
      <c r="C432" s="124">
        <f t="shared" si="6"/>
        <v>212.5</v>
      </c>
    </row>
    <row r="433" spans="1:3" x14ac:dyDescent="0.35">
      <c r="A433" t="s">
        <v>645</v>
      </c>
      <c r="B433" s="123">
        <v>1700</v>
      </c>
      <c r="C433" s="124">
        <f t="shared" si="6"/>
        <v>212.5</v>
      </c>
    </row>
    <row r="434" spans="1:3" x14ac:dyDescent="0.35">
      <c r="A434" t="s">
        <v>646</v>
      </c>
      <c r="B434" s="123">
        <v>1700</v>
      </c>
      <c r="C434" s="124">
        <f t="shared" si="6"/>
        <v>212.5</v>
      </c>
    </row>
    <row r="435" spans="1:3" x14ac:dyDescent="0.35">
      <c r="A435" t="s">
        <v>647</v>
      </c>
      <c r="B435" s="123">
        <v>1700</v>
      </c>
      <c r="C435" s="124">
        <f t="shared" si="6"/>
        <v>212.5</v>
      </c>
    </row>
    <row r="436" spans="1:3" x14ac:dyDescent="0.35">
      <c r="A436" t="s">
        <v>648</v>
      </c>
      <c r="B436" s="123">
        <v>1700</v>
      </c>
      <c r="C436" s="124">
        <f t="shared" si="6"/>
        <v>212.5</v>
      </c>
    </row>
    <row r="437" spans="1:3" x14ac:dyDescent="0.35">
      <c r="A437" t="s">
        <v>649</v>
      </c>
      <c r="B437" s="123">
        <v>1700</v>
      </c>
      <c r="C437" s="124">
        <f t="shared" si="6"/>
        <v>212.5</v>
      </c>
    </row>
    <row r="438" spans="1:3" x14ac:dyDescent="0.35">
      <c r="A438" t="s">
        <v>650</v>
      </c>
      <c r="B438" s="123">
        <v>1700</v>
      </c>
      <c r="C438" s="124">
        <f t="shared" si="6"/>
        <v>212.5</v>
      </c>
    </row>
    <row r="439" spans="1:3" x14ac:dyDescent="0.35">
      <c r="A439" t="s">
        <v>1912</v>
      </c>
      <c r="B439" s="123">
        <v>136.94444444444446</v>
      </c>
      <c r="C439" s="124">
        <f t="shared" si="6"/>
        <v>17.118055555555557</v>
      </c>
    </row>
    <row r="440" spans="1:3" x14ac:dyDescent="0.35">
      <c r="A440" t="s">
        <v>663</v>
      </c>
      <c r="B440" s="123">
        <v>1700</v>
      </c>
      <c r="C440" s="124">
        <f t="shared" si="6"/>
        <v>212.5</v>
      </c>
    </row>
    <row r="441" spans="1:3" x14ac:dyDescent="0.35">
      <c r="A441" t="s">
        <v>664</v>
      </c>
      <c r="B441" s="123">
        <v>1700</v>
      </c>
      <c r="C441" s="124">
        <f t="shared" si="6"/>
        <v>212.5</v>
      </c>
    </row>
    <row r="442" spans="1:3" x14ac:dyDescent="0.35">
      <c r="A442" t="s">
        <v>665</v>
      </c>
      <c r="B442" s="123">
        <v>1700</v>
      </c>
      <c r="C442" s="124">
        <f t="shared" si="6"/>
        <v>212.5</v>
      </c>
    </row>
    <row r="443" spans="1:3" x14ac:dyDescent="0.35">
      <c r="A443" t="s">
        <v>667</v>
      </c>
      <c r="B443" s="123">
        <v>1700</v>
      </c>
      <c r="C443" s="124">
        <f t="shared" si="6"/>
        <v>212.5</v>
      </c>
    </row>
    <row r="444" spans="1:3" x14ac:dyDescent="0.35">
      <c r="A444" t="s">
        <v>1071</v>
      </c>
      <c r="B444" s="123">
        <v>1643.333333333333</v>
      </c>
      <c r="C444" s="124">
        <f t="shared" si="6"/>
        <v>205.41666666666663</v>
      </c>
    </row>
    <row r="445" spans="1:3" x14ac:dyDescent="0.35">
      <c r="A445" t="s">
        <v>670</v>
      </c>
      <c r="B445" s="123">
        <v>1684</v>
      </c>
      <c r="C445" s="124">
        <f t="shared" si="6"/>
        <v>210.5</v>
      </c>
    </row>
    <row r="446" spans="1:3" x14ac:dyDescent="0.35">
      <c r="A446" t="s">
        <v>671</v>
      </c>
      <c r="B446" s="123">
        <v>1700</v>
      </c>
      <c r="C446" s="124">
        <f t="shared" si="6"/>
        <v>212.5</v>
      </c>
    </row>
    <row r="447" spans="1:3" x14ac:dyDescent="0.35">
      <c r="A447" t="s">
        <v>1913</v>
      </c>
      <c r="B447" s="123">
        <v>207.77777777777777</v>
      </c>
      <c r="C447" s="124">
        <f t="shared" si="6"/>
        <v>25.972222222222221</v>
      </c>
    </row>
    <row r="448" spans="1:3" x14ac:dyDescent="0.35">
      <c r="A448" t="s">
        <v>672</v>
      </c>
      <c r="B448" s="123">
        <v>1700</v>
      </c>
      <c r="C448" s="124">
        <f t="shared" si="6"/>
        <v>212.5</v>
      </c>
    </row>
    <row r="449" spans="1:3" x14ac:dyDescent="0.35">
      <c r="A449" t="s">
        <v>1914</v>
      </c>
      <c r="B449" s="123">
        <v>571.38888888888891</v>
      </c>
      <c r="C449" s="124">
        <f t="shared" si="6"/>
        <v>71.423611111111114</v>
      </c>
    </row>
    <row r="450" spans="1:3" x14ac:dyDescent="0.35">
      <c r="A450" t="s">
        <v>675</v>
      </c>
      <c r="B450" s="123">
        <v>1700</v>
      </c>
      <c r="C450" s="124">
        <f t="shared" si="6"/>
        <v>212.5</v>
      </c>
    </row>
    <row r="451" spans="1:3" x14ac:dyDescent="0.35">
      <c r="A451" t="s">
        <v>1915</v>
      </c>
      <c r="B451" s="123">
        <v>389.11111111111109</v>
      </c>
      <c r="C451" s="124">
        <f t="shared" si="6"/>
        <v>48.638888888888886</v>
      </c>
    </row>
    <row r="452" spans="1:3" x14ac:dyDescent="0.35">
      <c r="A452" t="s">
        <v>677</v>
      </c>
      <c r="B452" s="123">
        <v>1700</v>
      </c>
      <c r="C452" s="124">
        <f t="shared" si="6"/>
        <v>212.5</v>
      </c>
    </row>
    <row r="453" spans="1:3" x14ac:dyDescent="0.35">
      <c r="A453" t="s">
        <v>679</v>
      </c>
      <c r="B453" s="123">
        <v>1360</v>
      </c>
      <c r="C453" s="124">
        <f t="shared" si="6"/>
        <v>170</v>
      </c>
    </row>
    <row r="454" spans="1:3" x14ac:dyDescent="0.35">
      <c r="A454" t="s">
        <v>680</v>
      </c>
      <c r="B454" s="123">
        <v>1700</v>
      </c>
      <c r="C454" s="124">
        <f t="shared" si="6"/>
        <v>212.5</v>
      </c>
    </row>
    <row r="455" spans="1:3" x14ac:dyDescent="0.35">
      <c r="A455" t="s">
        <v>1916</v>
      </c>
      <c r="B455" s="123">
        <v>991.66666666666674</v>
      </c>
      <c r="C455" s="124">
        <f t="shared" si="6"/>
        <v>123.95833333333334</v>
      </c>
    </row>
    <row r="456" spans="1:3" x14ac:dyDescent="0.35">
      <c r="A456" t="s">
        <v>681</v>
      </c>
      <c r="B456" s="123">
        <v>1505.7142857142858</v>
      </c>
      <c r="C456" s="124">
        <f t="shared" ref="C456:C519" si="7">+B456/8</f>
        <v>188.21428571428572</v>
      </c>
    </row>
    <row r="457" spans="1:3" x14ac:dyDescent="0.35">
      <c r="A457" t="s">
        <v>1273</v>
      </c>
      <c r="B457" s="123">
        <v>864.16666666666652</v>
      </c>
      <c r="C457" s="124">
        <f t="shared" si="7"/>
        <v>108.02083333333331</v>
      </c>
    </row>
    <row r="458" spans="1:3" x14ac:dyDescent="0.35">
      <c r="A458" t="s">
        <v>687</v>
      </c>
      <c r="B458" s="123">
        <v>1700</v>
      </c>
      <c r="C458" s="124">
        <f t="shared" si="7"/>
        <v>212.5</v>
      </c>
    </row>
    <row r="459" spans="1:3" x14ac:dyDescent="0.35">
      <c r="A459" t="s">
        <v>688</v>
      </c>
      <c r="B459" s="123">
        <v>1574.2857142857142</v>
      </c>
      <c r="C459" s="124">
        <f t="shared" si="7"/>
        <v>196.78571428571428</v>
      </c>
    </row>
    <row r="460" spans="1:3" x14ac:dyDescent="0.35">
      <c r="A460" t="s">
        <v>1917</v>
      </c>
      <c r="B460" s="123">
        <v>1440.2777777777778</v>
      </c>
      <c r="C460" s="124">
        <f t="shared" si="7"/>
        <v>180.03472222222223</v>
      </c>
    </row>
    <row r="461" spans="1:3" x14ac:dyDescent="0.35">
      <c r="A461" t="s">
        <v>689</v>
      </c>
      <c r="B461" s="123">
        <v>1700</v>
      </c>
      <c r="C461" s="124">
        <f t="shared" si="7"/>
        <v>212.5</v>
      </c>
    </row>
    <row r="462" spans="1:3" x14ac:dyDescent="0.35">
      <c r="A462" t="s">
        <v>690</v>
      </c>
      <c r="B462" s="123">
        <v>1700</v>
      </c>
      <c r="C462" s="124">
        <f t="shared" si="7"/>
        <v>212.5</v>
      </c>
    </row>
    <row r="463" spans="1:3" x14ac:dyDescent="0.35">
      <c r="A463" t="s">
        <v>691</v>
      </c>
      <c r="B463" s="123">
        <v>1700</v>
      </c>
      <c r="C463" s="124">
        <f t="shared" si="7"/>
        <v>212.5</v>
      </c>
    </row>
    <row r="464" spans="1:3" x14ac:dyDescent="0.35">
      <c r="A464" t="s">
        <v>692</v>
      </c>
      <c r="B464" s="123">
        <v>1700</v>
      </c>
      <c r="C464" s="124">
        <f t="shared" si="7"/>
        <v>212.5</v>
      </c>
    </row>
    <row r="465" spans="1:3" x14ac:dyDescent="0.35">
      <c r="A465" t="s">
        <v>693</v>
      </c>
      <c r="B465" s="123">
        <v>1700</v>
      </c>
      <c r="C465" s="124">
        <f t="shared" si="7"/>
        <v>212.5</v>
      </c>
    </row>
    <row r="466" spans="1:3" x14ac:dyDescent="0.35">
      <c r="A466" t="s">
        <v>694</v>
      </c>
      <c r="B466" s="123">
        <v>1700</v>
      </c>
      <c r="C466" s="124">
        <f t="shared" si="7"/>
        <v>212.5</v>
      </c>
    </row>
    <row r="467" spans="1:3" x14ac:dyDescent="0.35">
      <c r="A467" t="s">
        <v>1918</v>
      </c>
      <c r="B467" s="123">
        <v>18.888888888888889</v>
      </c>
      <c r="C467" s="124">
        <f t="shared" si="7"/>
        <v>2.3611111111111112</v>
      </c>
    </row>
    <row r="468" spans="1:3" x14ac:dyDescent="0.35">
      <c r="A468" t="s">
        <v>695</v>
      </c>
      <c r="B468" s="123">
        <v>1700</v>
      </c>
      <c r="C468" s="124">
        <f t="shared" si="7"/>
        <v>212.5</v>
      </c>
    </row>
    <row r="469" spans="1:3" x14ac:dyDescent="0.35">
      <c r="A469" t="s">
        <v>696</v>
      </c>
      <c r="B469" s="123">
        <v>1700</v>
      </c>
      <c r="C469" s="124">
        <f t="shared" si="7"/>
        <v>212.5</v>
      </c>
    </row>
    <row r="470" spans="1:3" x14ac:dyDescent="0.35">
      <c r="A470" t="s">
        <v>697</v>
      </c>
      <c r="B470" s="123">
        <v>1700</v>
      </c>
      <c r="C470" s="124">
        <f t="shared" si="7"/>
        <v>212.5</v>
      </c>
    </row>
    <row r="471" spans="1:3" x14ac:dyDescent="0.35">
      <c r="A471" t="s">
        <v>699</v>
      </c>
      <c r="B471" s="123">
        <v>1700</v>
      </c>
      <c r="C471" s="124">
        <f t="shared" si="7"/>
        <v>212.5</v>
      </c>
    </row>
    <row r="472" spans="1:3" x14ac:dyDescent="0.35">
      <c r="A472" t="s">
        <v>700</v>
      </c>
      <c r="B472" s="123">
        <v>1700</v>
      </c>
      <c r="C472" s="124">
        <f t="shared" si="7"/>
        <v>212.5</v>
      </c>
    </row>
    <row r="473" spans="1:3" x14ac:dyDescent="0.35">
      <c r="A473" t="s">
        <v>702</v>
      </c>
      <c r="B473" s="123">
        <v>1700</v>
      </c>
      <c r="C473" s="124">
        <f t="shared" si="7"/>
        <v>212.5</v>
      </c>
    </row>
    <row r="474" spans="1:3" x14ac:dyDescent="0.35">
      <c r="A474" t="s">
        <v>704</v>
      </c>
      <c r="B474" s="123">
        <v>111.42857142857156</v>
      </c>
      <c r="C474" s="124">
        <f t="shared" si="7"/>
        <v>13.928571428571445</v>
      </c>
    </row>
    <row r="475" spans="1:3" x14ac:dyDescent="0.35">
      <c r="A475" t="s">
        <v>705</v>
      </c>
      <c r="B475" s="123">
        <v>1700</v>
      </c>
      <c r="C475" s="124">
        <f t="shared" si="7"/>
        <v>212.5</v>
      </c>
    </row>
    <row r="476" spans="1:3" x14ac:dyDescent="0.35">
      <c r="A476" t="s">
        <v>706</v>
      </c>
      <c r="B476" s="123">
        <v>1676</v>
      </c>
      <c r="C476" s="124">
        <f t="shared" si="7"/>
        <v>209.5</v>
      </c>
    </row>
    <row r="477" spans="1:3" x14ac:dyDescent="0.35">
      <c r="A477" t="s">
        <v>707</v>
      </c>
      <c r="B477" s="123">
        <v>1700</v>
      </c>
      <c r="C477" s="124">
        <f t="shared" si="7"/>
        <v>212.5</v>
      </c>
    </row>
    <row r="478" spans="1:3" x14ac:dyDescent="0.35">
      <c r="A478" t="s">
        <v>708</v>
      </c>
      <c r="B478" s="123">
        <v>1700</v>
      </c>
      <c r="C478" s="124">
        <f t="shared" si="7"/>
        <v>212.5</v>
      </c>
    </row>
    <row r="479" spans="1:3" x14ac:dyDescent="0.35">
      <c r="A479" t="s">
        <v>1919</v>
      </c>
      <c r="B479" s="123">
        <v>70.833333333333329</v>
      </c>
      <c r="C479" s="124">
        <f t="shared" si="7"/>
        <v>8.8541666666666661</v>
      </c>
    </row>
    <row r="480" spans="1:3" x14ac:dyDescent="0.35">
      <c r="A480" t="s">
        <v>709</v>
      </c>
      <c r="B480" s="123">
        <v>1700</v>
      </c>
      <c r="C480" s="124">
        <f t="shared" si="7"/>
        <v>212.5</v>
      </c>
    </row>
    <row r="481" spans="1:3" x14ac:dyDescent="0.35">
      <c r="A481" t="s">
        <v>710</v>
      </c>
      <c r="B481" s="123">
        <v>850</v>
      </c>
      <c r="C481" s="124">
        <f t="shared" si="7"/>
        <v>106.25</v>
      </c>
    </row>
    <row r="482" spans="1:3" x14ac:dyDescent="0.35">
      <c r="A482" t="s">
        <v>711</v>
      </c>
      <c r="B482" s="123">
        <v>1487.5</v>
      </c>
      <c r="C482" s="124">
        <f t="shared" si="7"/>
        <v>185.9375</v>
      </c>
    </row>
    <row r="483" spans="1:3" x14ac:dyDescent="0.35">
      <c r="A483" t="s">
        <v>712</v>
      </c>
      <c r="B483" s="123">
        <v>1700</v>
      </c>
      <c r="C483" s="124">
        <f t="shared" si="7"/>
        <v>212.5</v>
      </c>
    </row>
    <row r="484" spans="1:3" x14ac:dyDescent="0.35">
      <c r="A484" t="s">
        <v>713</v>
      </c>
      <c r="B484" s="123">
        <v>1700</v>
      </c>
      <c r="C484" s="124">
        <f t="shared" si="7"/>
        <v>212.5</v>
      </c>
    </row>
    <row r="485" spans="1:3" x14ac:dyDescent="0.35">
      <c r="A485" t="s">
        <v>714</v>
      </c>
      <c r="B485" s="123">
        <v>1700</v>
      </c>
      <c r="C485" s="124">
        <f t="shared" si="7"/>
        <v>212.5</v>
      </c>
    </row>
    <row r="486" spans="1:3" x14ac:dyDescent="0.35">
      <c r="A486" t="s">
        <v>720</v>
      </c>
      <c r="B486" s="123">
        <v>1700</v>
      </c>
      <c r="C486" s="124">
        <f t="shared" si="7"/>
        <v>212.5</v>
      </c>
    </row>
    <row r="487" spans="1:3" x14ac:dyDescent="0.35">
      <c r="A487" t="s">
        <v>721</v>
      </c>
      <c r="B487" s="123">
        <v>1700</v>
      </c>
      <c r="C487" s="124">
        <f t="shared" si="7"/>
        <v>212.5</v>
      </c>
    </row>
    <row r="488" spans="1:3" x14ac:dyDescent="0.35">
      <c r="A488" t="s">
        <v>722</v>
      </c>
      <c r="B488" s="123">
        <v>1700</v>
      </c>
      <c r="C488" s="124">
        <f t="shared" si="7"/>
        <v>212.5</v>
      </c>
    </row>
    <row r="489" spans="1:3" x14ac:dyDescent="0.35">
      <c r="A489" t="s">
        <v>723</v>
      </c>
      <c r="B489" s="123">
        <v>1562.8571428571429</v>
      </c>
      <c r="C489" s="124">
        <f t="shared" si="7"/>
        <v>195.35714285714286</v>
      </c>
    </row>
    <row r="490" spans="1:3" x14ac:dyDescent="0.35">
      <c r="A490" t="s">
        <v>725</v>
      </c>
      <c r="B490" s="123">
        <v>1700</v>
      </c>
      <c r="C490" s="124">
        <f t="shared" si="7"/>
        <v>212.5</v>
      </c>
    </row>
    <row r="491" spans="1:3" x14ac:dyDescent="0.35">
      <c r="A491" t="s">
        <v>726</v>
      </c>
      <c r="B491" s="123">
        <v>1700</v>
      </c>
      <c r="C491" s="124">
        <f t="shared" si="7"/>
        <v>212.5</v>
      </c>
    </row>
    <row r="492" spans="1:3" x14ac:dyDescent="0.35">
      <c r="A492" t="s">
        <v>727</v>
      </c>
      <c r="B492" s="123">
        <v>1637.1428571428571</v>
      </c>
      <c r="C492" s="124">
        <f t="shared" si="7"/>
        <v>204.64285714285714</v>
      </c>
    </row>
    <row r="493" spans="1:3" x14ac:dyDescent="0.35">
      <c r="A493" t="s">
        <v>1920</v>
      </c>
      <c r="B493" s="123">
        <v>37.777777777777779</v>
      </c>
      <c r="C493" s="124">
        <f t="shared" si="7"/>
        <v>4.7222222222222223</v>
      </c>
    </row>
    <row r="494" spans="1:3" x14ac:dyDescent="0.35">
      <c r="A494" t="s">
        <v>729</v>
      </c>
      <c r="B494" s="123">
        <v>1700</v>
      </c>
      <c r="C494" s="124">
        <f t="shared" si="7"/>
        <v>212.5</v>
      </c>
    </row>
    <row r="495" spans="1:3" x14ac:dyDescent="0.35">
      <c r="A495" t="s">
        <v>731</v>
      </c>
      <c r="B495" s="123">
        <v>1700</v>
      </c>
      <c r="C495" s="124">
        <f t="shared" si="7"/>
        <v>212.5</v>
      </c>
    </row>
    <row r="496" spans="1:3" x14ac:dyDescent="0.35">
      <c r="A496" t="s">
        <v>732</v>
      </c>
      <c r="B496" s="123">
        <v>1700</v>
      </c>
      <c r="C496" s="124">
        <f t="shared" si="7"/>
        <v>212.5</v>
      </c>
    </row>
    <row r="497" spans="1:3" x14ac:dyDescent="0.35">
      <c r="A497" t="s">
        <v>733</v>
      </c>
      <c r="B497" s="123">
        <v>1700</v>
      </c>
      <c r="C497" s="124">
        <f t="shared" si="7"/>
        <v>212.5</v>
      </c>
    </row>
    <row r="498" spans="1:3" x14ac:dyDescent="0.35">
      <c r="A498" t="s">
        <v>1921</v>
      </c>
      <c r="B498" s="123">
        <v>1190</v>
      </c>
      <c r="C498" s="124">
        <f t="shared" si="7"/>
        <v>148.75</v>
      </c>
    </row>
    <row r="499" spans="1:3" x14ac:dyDescent="0.35">
      <c r="A499" t="s">
        <v>735</v>
      </c>
      <c r="B499" s="123">
        <v>1700</v>
      </c>
      <c r="C499" s="124">
        <f t="shared" si="7"/>
        <v>212.5</v>
      </c>
    </row>
    <row r="500" spans="1:3" x14ac:dyDescent="0.35">
      <c r="A500" t="s">
        <v>736</v>
      </c>
      <c r="B500" s="123">
        <v>1700</v>
      </c>
      <c r="C500" s="124">
        <f t="shared" si="7"/>
        <v>212.5</v>
      </c>
    </row>
    <row r="501" spans="1:3" x14ac:dyDescent="0.35">
      <c r="A501" t="s">
        <v>737</v>
      </c>
      <c r="B501" s="123">
        <v>1700</v>
      </c>
      <c r="C501" s="124">
        <f t="shared" si="7"/>
        <v>212.5</v>
      </c>
    </row>
    <row r="502" spans="1:3" x14ac:dyDescent="0.35">
      <c r="A502" t="s">
        <v>1922</v>
      </c>
      <c r="B502" s="123">
        <v>151.11111111111111</v>
      </c>
      <c r="C502" s="124">
        <f t="shared" si="7"/>
        <v>18.888888888888889</v>
      </c>
    </row>
    <row r="503" spans="1:3" x14ac:dyDescent="0.35">
      <c r="A503" t="s">
        <v>738</v>
      </c>
      <c r="B503" s="123">
        <v>1700</v>
      </c>
      <c r="C503" s="124">
        <f t="shared" si="7"/>
        <v>212.5</v>
      </c>
    </row>
    <row r="504" spans="1:3" x14ac:dyDescent="0.35">
      <c r="A504" t="s">
        <v>740</v>
      </c>
      <c r="B504" s="123">
        <v>1700</v>
      </c>
      <c r="C504" s="124">
        <f t="shared" si="7"/>
        <v>212.5</v>
      </c>
    </row>
    <row r="505" spans="1:3" x14ac:dyDescent="0.35">
      <c r="A505" t="s">
        <v>1923</v>
      </c>
      <c r="B505" s="123">
        <v>1700</v>
      </c>
      <c r="C505" s="124">
        <f t="shared" si="7"/>
        <v>212.5</v>
      </c>
    </row>
    <row r="506" spans="1:3" x14ac:dyDescent="0.35">
      <c r="A506" t="s">
        <v>1923</v>
      </c>
      <c r="B506" s="123">
        <v>420.27777777777771</v>
      </c>
      <c r="C506" s="124">
        <f t="shared" si="7"/>
        <v>52.534722222222214</v>
      </c>
    </row>
    <row r="507" spans="1:3" x14ac:dyDescent="0.35">
      <c r="A507" t="s">
        <v>701</v>
      </c>
      <c r="B507" s="123">
        <v>1700</v>
      </c>
      <c r="C507" s="124">
        <f t="shared" si="7"/>
        <v>212.5</v>
      </c>
    </row>
    <row r="508" spans="1:3" x14ac:dyDescent="0.35">
      <c r="A508" t="s">
        <v>1924</v>
      </c>
      <c r="B508" s="123">
        <v>368.33333333333337</v>
      </c>
      <c r="C508" s="124">
        <f t="shared" si="7"/>
        <v>46.041666666666671</v>
      </c>
    </row>
    <row r="509" spans="1:3" x14ac:dyDescent="0.35">
      <c r="A509" t="s">
        <v>1925</v>
      </c>
      <c r="B509" s="123">
        <v>1012.1428571428571</v>
      </c>
      <c r="C509" s="124">
        <f t="shared" si="7"/>
        <v>126.51785714285714</v>
      </c>
    </row>
    <row r="510" spans="1:3" x14ac:dyDescent="0.35">
      <c r="A510" t="s">
        <v>744</v>
      </c>
      <c r="B510" s="123">
        <v>1700</v>
      </c>
      <c r="C510" s="124">
        <f t="shared" si="7"/>
        <v>212.5</v>
      </c>
    </row>
    <row r="511" spans="1:3" x14ac:dyDescent="0.35">
      <c r="A511" t="s">
        <v>1926</v>
      </c>
      <c r="B511" s="123">
        <v>-321.70634920634939</v>
      </c>
      <c r="C511" s="124">
        <f t="shared" si="7"/>
        <v>-40.213293650793673</v>
      </c>
    </row>
    <row r="512" spans="1:3" x14ac:dyDescent="0.35">
      <c r="A512" t="s">
        <v>747</v>
      </c>
      <c r="B512" s="123">
        <v>1700</v>
      </c>
      <c r="C512" s="124">
        <f t="shared" si="7"/>
        <v>212.5</v>
      </c>
    </row>
    <row r="513" spans="1:3" x14ac:dyDescent="0.35">
      <c r="A513" t="s">
        <v>748</v>
      </c>
      <c r="B513" s="123">
        <v>1700</v>
      </c>
      <c r="C513" s="124">
        <f t="shared" si="7"/>
        <v>212.5</v>
      </c>
    </row>
    <row r="514" spans="1:3" x14ac:dyDescent="0.35">
      <c r="A514" t="s">
        <v>1927</v>
      </c>
      <c r="B514" s="123">
        <v>1610.2777777777778</v>
      </c>
      <c r="C514" s="124">
        <f t="shared" si="7"/>
        <v>201.28472222222223</v>
      </c>
    </row>
    <row r="515" spans="1:3" x14ac:dyDescent="0.35">
      <c r="A515" t="s">
        <v>749</v>
      </c>
      <c r="B515" s="123">
        <v>1700</v>
      </c>
      <c r="C515" s="124">
        <f t="shared" si="7"/>
        <v>212.5</v>
      </c>
    </row>
    <row r="516" spans="1:3" x14ac:dyDescent="0.35">
      <c r="A516" t="s">
        <v>1928</v>
      </c>
      <c r="B516" s="123">
        <v>198.33333333333337</v>
      </c>
      <c r="C516" s="124">
        <f t="shared" si="7"/>
        <v>24.791666666666671</v>
      </c>
    </row>
    <row r="517" spans="1:3" x14ac:dyDescent="0.35">
      <c r="A517" t="s">
        <v>1929</v>
      </c>
      <c r="B517" s="123">
        <v>141.66666666666666</v>
      </c>
      <c r="C517" s="124">
        <f t="shared" si="7"/>
        <v>17.708333333333332</v>
      </c>
    </row>
    <row r="518" spans="1:3" x14ac:dyDescent="0.35">
      <c r="A518" t="s">
        <v>780</v>
      </c>
      <c r="B518" s="123">
        <v>1676</v>
      </c>
      <c r="C518" s="124">
        <f t="shared" si="7"/>
        <v>209.5</v>
      </c>
    </row>
    <row r="519" spans="1:3" x14ac:dyDescent="0.35">
      <c r="A519" t="s">
        <v>753</v>
      </c>
      <c r="B519" s="123">
        <v>1700</v>
      </c>
      <c r="C519" s="124">
        <f t="shared" si="7"/>
        <v>212.5</v>
      </c>
    </row>
    <row r="520" spans="1:3" x14ac:dyDescent="0.35">
      <c r="A520" t="s">
        <v>755</v>
      </c>
      <c r="B520" s="123">
        <v>1700</v>
      </c>
      <c r="C520" s="124">
        <f t="shared" ref="C520:C583" si="8">+B520/8</f>
        <v>212.5</v>
      </c>
    </row>
    <row r="521" spans="1:3" x14ac:dyDescent="0.35">
      <c r="A521" t="s">
        <v>756</v>
      </c>
      <c r="B521" s="123">
        <v>1700</v>
      </c>
      <c r="C521" s="124">
        <f t="shared" si="8"/>
        <v>212.5</v>
      </c>
    </row>
    <row r="522" spans="1:3" x14ac:dyDescent="0.35">
      <c r="A522" t="s">
        <v>757</v>
      </c>
      <c r="B522" s="123">
        <v>1700</v>
      </c>
      <c r="C522" s="124">
        <f t="shared" si="8"/>
        <v>212.5</v>
      </c>
    </row>
    <row r="523" spans="1:3" x14ac:dyDescent="0.35">
      <c r="A523" t="s">
        <v>759</v>
      </c>
      <c r="B523" s="123">
        <v>1700</v>
      </c>
      <c r="C523" s="124">
        <f t="shared" si="8"/>
        <v>212.5</v>
      </c>
    </row>
    <row r="524" spans="1:3" x14ac:dyDescent="0.35">
      <c r="A524" t="s">
        <v>1930</v>
      </c>
      <c r="B524" s="123">
        <v>66.111111111111114</v>
      </c>
      <c r="C524" s="124">
        <f t="shared" si="8"/>
        <v>8.2638888888888893</v>
      </c>
    </row>
    <row r="525" spans="1:3" x14ac:dyDescent="0.35">
      <c r="A525" t="s">
        <v>760</v>
      </c>
      <c r="B525" s="123">
        <v>1700</v>
      </c>
      <c r="C525" s="124">
        <f t="shared" si="8"/>
        <v>212.5</v>
      </c>
    </row>
    <row r="526" spans="1:3" x14ac:dyDescent="0.35">
      <c r="A526" t="s">
        <v>761</v>
      </c>
      <c r="B526" s="123">
        <v>1700</v>
      </c>
      <c r="C526" s="124">
        <f t="shared" si="8"/>
        <v>212.5</v>
      </c>
    </row>
    <row r="527" spans="1:3" x14ac:dyDescent="0.35">
      <c r="A527" t="s">
        <v>1931</v>
      </c>
      <c r="B527" s="123">
        <v>682.88888888888891</v>
      </c>
      <c r="C527" s="124">
        <f t="shared" si="8"/>
        <v>85.361111111111114</v>
      </c>
    </row>
    <row r="528" spans="1:3" x14ac:dyDescent="0.35">
      <c r="A528" t="s">
        <v>762</v>
      </c>
      <c r="B528" s="123">
        <v>1700</v>
      </c>
      <c r="C528" s="124">
        <f t="shared" si="8"/>
        <v>212.5</v>
      </c>
    </row>
    <row r="529" spans="1:3" x14ac:dyDescent="0.35">
      <c r="A529" t="s">
        <v>763</v>
      </c>
      <c r="B529" s="123">
        <v>1700</v>
      </c>
      <c r="C529" s="124">
        <f t="shared" si="8"/>
        <v>212.5</v>
      </c>
    </row>
    <row r="530" spans="1:3" x14ac:dyDescent="0.35">
      <c r="A530" t="s">
        <v>1048</v>
      </c>
      <c r="B530" s="123">
        <v>1700</v>
      </c>
      <c r="C530" s="124">
        <f t="shared" si="8"/>
        <v>212.5</v>
      </c>
    </row>
    <row r="531" spans="1:3" x14ac:dyDescent="0.35">
      <c r="A531" t="s">
        <v>764</v>
      </c>
      <c r="B531" s="123">
        <v>1700</v>
      </c>
      <c r="C531" s="124">
        <f t="shared" si="8"/>
        <v>212.5</v>
      </c>
    </row>
    <row r="532" spans="1:3" x14ac:dyDescent="0.35">
      <c r="A532" t="s">
        <v>765</v>
      </c>
      <c r="B532" s="123">
        <v>1700</v>
      </c>
      <c r="C532" s="124">
        <f t="shared" si="8"/>
        <v>212.5</v>
      </c>
    </row>
    <row r="533" spans="1:3" x14ac:dyDescent="0.35">
      <c r="A533" t="s">
        <v>135</v>
      </c>
      <c r="B533" s="123">
        <v>1700</v>
      </c>
      <c r="C533" s="124">
        <f t="shared" si="8"/>
        <v>212.5</v>
      </c>
    </row>
    <row r="534" spans="1:3" x14ac:dyDescent="0.35">
      <c r="A534" t="s">
        <v>140</v>
      </c>
      <c r="B534" s="123">
        <v>1700</v>
      </c>
      <c r="C534" s="124">
        <f t="shared" si="8"/>
        <v>212.5</v>
      </c>
    </row>
    <row r="535" spans="1:3" x14ac:dyDescent="0.35">
      <c r="A535" t="s">
        <v>3136</v>
      </c>
      <c r="B535" s="123">
        <v>1071.4285714285716</v>
      </c>
      <c r="C535" s="124">
        <f t="shared" si="8"/>
        <v>133.92857142857144</v>
      </c>
    </row>
    <row r="536" spans="1:3" x14ac:dyDescent="0.35">
      <c r="A536" t="s">
        <v>3137</v>
      </c>
      <c r="B536" s="123">
        <v>1700</v>
      </c>
      <c r="C536" s="124">
        <f t="shared" si="8"/>
        <v>212.5</v>
      </c>
    </row>
    <row r="537" spans="1:3" x14ac:dyDescent="0.35">
      <c r="A537" t="s">
        <v>3138</v>
      </c>
      <c r="B537" s="123">
        <v>1700</v>
      </c>
      <c r="C537" s="124">
        <f t="shared" si="8"/>
        <v>212.5</v>
      </c>
    </row>
    <row r="538" spans="1:3" x14ac:dyDescent="0.35">
      <c r="A538" t="s">
        <v>151</v>
      </c>
      <c r="B538" s="123">
        <v>1275</v>
      </c>
      <c r="C538" s="124">
        <f t="shared" si="8"/>
        <v>159.375</v>
      </c>
    </row>
    <row r="539" spans="1:3" x14ac:dyDescent="0.35">
      <c r="A539" t="s">
        <v>152</v>
      </c>
      <c r="B539" s="123">
        <v>1275</v>
      </c>
      <c r="C539" s="124">
        <f t="shared" si="8"/>
        <v>159.375</v>
      </c>
    </row>
    <row r="540" spans="1:3" x14ac:dyDescent="0.35">
      <c r="A540" t="s">
        <v>153</v>
      </c>
      <c r="B540" s="123">
        <v>1700</v>
      </c>
      <c r="C540" s="124">
        <f t="shared" si="8"/>
        <v>212.5</v>
      </c>
    </row>
    <row r="541" spans="1:3" x14ac:dyDescent="0.35">
      <c r="A541" t="s">
        <v>164</v>
      </c>
      <c r="B541" s="123">
        <v>1668</v>
      </c>
      <c r="C541" s="124">
        <f t="shared" si="8"/>
        <v>208.5</v>
      </c>
    </row>
    <row r="542" spans="1:3" x14ac:dyDescent="0.35">
      <c r="A542" t="s">
        <v>165</v>
      </c>
      <c r="B542" s="123">
        <v>1551.4285714285716</v>
      </c>
      <c r="C542" s="124">
        <f t="shared" si="8"/>
        <v>193.92857142857144</v>
      </c>
    </row>
    <row r="543" spans="1:3" x14ac:dyDescent="0.35">
      <c r="A543" t="s">
        <v>168</v>
      </c>
      <c r="B543" s="123">
        <v>1660</v>
      </c>
      <c r="C543" s="124">
        <f t="shared" si="8"/>
        <v>207.5</v>
      </c>
    </row>
    <row r="544" spans="1:3" x14ac:dyDescent="0.35">
      <c r="A544" t="s">
        <v>169</v>
      </c>
      <c r="B544" s="123">
        <v>1700</v>
      </c>
      <c r="C544" s="124">
        <f t="shared" si="8"/>
        <v>212.5</v>
      </c>
    </row>
    <row r="545" spans="1:3" x14ac:dyDescent="0.35">
      <c r="A545" t="s">
        <v>170</v>
      </c>
      <c r="B545" s="123">
        <v>1700</v>
      </c>
      <c r="C545" s="124">
        <f t="shared" si="8"/>
        <v>212.5</v>
      </c>
    </row>
    <row r="546" spans="1:3" x14ac:dyDescent="0.35">
      <c r="A546" t="s">
        <v>178</v>
      </c>
      <c r="B546" s="123">
        <v>1700</v>
      </c>
      <c r="C546" s="124">
        <f t="shared" si="8"/>
        <v>212.5</v>
      </c>
    </row>
    <row r="547" spans="1:3" x14ac:dyDescent="0.35">
      <c r="A547" t="s">
        <v>179</v>
      </c>
      <c r="B547" s="123">
        <v>850</v>
      </c>
      <c r="C547" s="124">
        <f t="shared" si="8"/>
        <v>106.25</v>
      </c>
    </row>
    <row r="548" spans="1:3" x14ac:dyDescent="0.35">
      <c r="A548" t="s">
        <v>180</v>
      </c>
      <c r="B548" s="123">
        <v>1700</v>
      </c>
      <c r="C548" s="124">
        <f t="shared" si="8"/>
        <v>212.5</v>
      </c>
    </row>
    <row r="549" spans="1:3" x14ac:dyDescent="0.35">
      <c r="A549" t="s">
        <v>189</v>
      </c>
      <c r="B549" s="123">
        <v>1700</v>
      </c>
      <c r="C549" s="124">
        <f t="shared" si="8"/>
        <v>212.5</v>
      </c>
    </row>
    <row r="550" spans="1:3" x14ac:dyDescent="0.35">
      <c r="A550" t="s">
        <v>198</v>
      </c>
      <c r="B550" s="123">
        <v>1700</v>
      </c>
      <c r="C550" s="124">
        <f t="shared" si="8"/>
        <v>212.5</v>
      </c>
    </row>
    <row r="551" spans="1:3" x14ac:dyDescent="0.35">
      <c r="A551" t="s">
        <v>205</v>
      </c>
      <c r="B551" s="123">
        <v>1700</v>
      </c>
      <c r="C551" s="124">
        <f t="shared" si="8"/>
        <v>212.5</v>
      </c>
    </row>
    <row r="552" spans="1:3" x14ac:dyDescent="0.35">
      <c r="A552" t="s">
        <v>209</v>
      </c>
      <c r="B552" s="123">
        <v>1700</v>
      </c>
      <c r="C552" s="124">
        <f t="shared" si="8"/>
        <v>212.5</v>
      </c>
    </row>
    <row r="553" spans="1:3" x14ac:dyDescent="0.35">
      <c r="A553" t="s">
        <v>214</v>
      </c>
      <c r="B553" s="123">
        <v>1700</v>
      </c>
      <c r="C553" s="124">
        <f t="shared" si="8"/>
        <v>212.5</v>
      </c>
    </row>
    <row r="554" spans="1:3" x14ac:dyDescent="0.35">
      <c r="A554" t="s">
        <v>223</v>
      </c>
      <c r="B554" s="123">
        <v>1700</v>
      </c>
      <c r="C554" s="124">
        <f t="shared" si="8"/>
        <v>212.5</v>
      </c>
    </row>
    <row r="555" spans="1:3" x14ac:dyDescent="0.35">
      <c r="A555" t="s">
        <v>229</v>
      </c>
      <c r="B555" s="123">
        <v>1700</v>
      </c>
      <c r="C555" s="124">
        <f t="shared" si="8"/>
        <v>212.5</v>
      </c>
    </row>
    <row r="556" spans="1:3" x14ac:dyDescent="0.35">
      <c r="A556" t="s">
        <v>230</v>
      </c>
      <c r="B556" s="123">
        <v>850</v>
      </c>
      <c r="C556" s="124">
        <f t="shared" si="8"/>
        <v>106.25</v>
      </c>
    </row>
    <row r="557" spans="1:3" x14ac:dyDescent="0.35">
      <c r="A557" t="s">
        <v>231</v>
      </c>
      <c r="B557" s="123">
        <v>1700</v>
      </c>
      <c r="C557" s="124">
        <f t="shared" si="8"/>
        <v>212.5</v>
      </c>
    </row>
    <row r="558" spans="1:3" x14ac:dyDescent="0.35">
      <c r="A558" t="s">
        <v>232</v>
      </c>
      <c r="B558" s="123">
        <v>1700</v>
      </c>
      <c r="C558" s="124">
        <f t="shared" si="8"/>
        <v>212.5</v>
      </c>
    </row>
    <row r="559" spans="1:3" x14ac:dyDescent="0.35">
      <c r="A559" t="s">
        <v>238</v>
      </c>
      <c r="B559" s="123">
        <v>1700</v>
      </c>
      <c r="C559" s="124">
        <f t="shared" si="8"/>
        <v>212.5</v>
      </c>
    </row>
    <row r="560" spans="1:3" x14ac:dyDescent="0.35">
      <c r="A560" t="s">
        <v>239</v>
      </c>
      <c r="B560" s="123">
        <v>1700</v>
      </c>
      <c r="C560" s="124">
        <f t="shared" si="8"/>
        <v>212.5</v>
      </c>
    </row>
    <row r="561" spans="1:3" x14ac:dyDescent="0.35">
      <c r="A561" t="s">
        <v>3139</v>
      </c>
      <c r="B561" s="123">
        <v>1700</v>
      </c>
      <c r="C561" s="124">
        <f t="shared" si="8"/>
        <v>212.5</v>
      </c>
    </row>
    <row r="562" spans="1:3" x14ac:dyDescent="0.35">
      <c r="A562" t="s">
        <v>263</v>
      </c>
      <c r="B562" s="123">
        <v>1700</v>
      </c>
      <c r="C562" s="124">
        <f t="shared" si="8"/>
        <v>212.5</v>
      </c>
    </row>
    <row r="563" spans="1:3" x14ac:dyDescent="0.35">
      <c r="A563" t="s">
        <v>264</v>
      </c>
      <c r="B563" s="123">
        <v>1700</v>
      </c>
      <c r="C563" s="124">
        <f t="shared" si="8"/>
        <v>212.5</v>
      </c>
    </row>
    <row r="564" spans="1:3" x14ac:dyDescent="0.35">
      <c r="A564" t="s">
        <v>271</v>
      </c>
      <c r="B564" s="123">
        <v>1.6999999999999034</v>
      </c>
      <c r="C564" s="124">
        <f t="shared" si="8"/>
        <v>0.21249999999998792</v>
      </c>
    </row>
    <row r="565" spans="1:3" x14ac:dyDescent="0.35">
      <c r="A565" t="s">
        <v>272</v>
      </c>
      <c r="B565" s="123">
        <v>1700</v>
      </c>
      <c r="C565" s="124">
        <f t="shared" si="8"/>
        <v>212.5</v>
      </c>
    </row>
    <row r="566" spans="1:3" x14ac:dyDescent="0.35">
      <c r="A566" t="s">
        <v>273</v>
      </c>
      <c r="B566" s="123">
        <v>1660</v>
      </c>
      <c r="C566" s="124">
        <f t="shared" si="8"/>
        <v>207.5</v>
      </c>
    </row>
    <row r="567" spans="1:3" x14ac:dyDescent="0.35">
      <c r="A567" t="s">
        <v>285</v>
      </c>
      <c r="B567" s="123">
        <v>1700</v>
      </c>
      <c r="C567" s="124">
        <f t="shared" si="8"/>
        <v>212.5</v>
      </c>
    </row>
    <row r="568" spans="1:3" x14ac:dyDescent="0.35">
      <c r="A568" t="s">
        <v>295</v>
      </c>
      <c r="B568" s="123">
        <v>1700</v>
      </c>
      <c r="C568" s="124">
        <f t="shared" si="8"/>
        <v>212.5</v>
      </c>
    </row>
    <row r="569" spans="1:3" x14ac:dyDescent="0.35">
      <c r="A569" t="s">
        <v>317</v>
      </c>
      <c r="B569" s="123">
        <v>1700</v>
      </c>
      <c r="C569" s="124">
        <f t="shared" si="8"/>
        <v>212.5</v>
      </c>
    </row>
    <row r="570" spans="1:3" x14ac:dyDescent="0.35">
      <c r="A570" t="s">
        <v>320</v>
      </c>
      <c r="B570" s="123">
        <v>1700</v>
      </c>
      <c r="C570" s="124">
        <f t="shared" si="8"/>
        <v>212.5</v>
      </c>
    </row>
    <row r="571" spans="1:3" x14ac:dyDescent="0.35">
      <c r="A571" t="s">
        <v>321</v>
      </c>
      <c r="B571" s="123">
        <v>1700</v>
      </c>
      <c r="C571" s="124">
        <f t="shared" si="8"/>
        <v>212.5</v>
      </c>
    </row>
    <row r="572" spans="1:3" x14ac:dyDescent="0.35">
      <c r="A572" t="s">
        <v>322</v>
      </c>
      <c r="B572" s="123">
        <v>1700</v>
      </c>
      <c r="C572" s="124">
        <f t="shared" si="8"/>
        <v>212.5</v>
      </c>
    </row>
    <row r="573" spans="1:3" x14ac:dyDescent="0.35">
      <c r="A573" t="s">
        <v>323</v>
      </c>
      <c r="B573" s="123">
        <v>1700</v>
      </c>
      <c r="C573" s="124">
        <f t="shared" si="8"/>
        <v>212.5</v>
      </c>
    </row>
    <row r="574" spans="1:3" x14ac:dyDescent="0.35">
      <c r="A574" t="s">
        <v>335</v>
      </c>
      <c r="B574" s="123">
        <v>1700</v>
      </c>
      <c r="C574" s="124">
        <f t="shared" si="8"/>
        <v>212.5</v>
      </c>
    </row>
    <row r="575" spans="1:3" x14ac:dyDescent="0.35">
      <c r="A575" t="s">
        <v>344</v>
      </c>
      <c r="B575" s="123">
        <v>1700</v>
      </c>
      <c r="C575" s="124">
        <f t="shared" si="8"/>
        <v>212.5</v>
      </c>
    </row>
    <row r="576" spans="1:3" x14ac:dyDescent="0.35">
      <c r="A576" t="s">
        <v>345</v>
      </c>
      <c r="B576" s="123">
        <v>1700</v>
      </c>
      <c r="C576" s="124">
        <f t="shared" si="8"/>
        <v>212.5</v>
      </c>
    </row>
    <row r="577" spans="1:3" x14ac:dyDescent="0.35">
      <c r="A577" t="s">
        <v>347</v>
      </c>
      <c r="B577" s="123">
        <v>1700</v>
      </c>
      <c r="C577" s="124">
        <f t="shared" si="8"/>
        <v>212.5</v>
      </c>
    </row>
    <row r="578" spans="1:3" x14ac:dyDescent="0.35">
      <c r="A578" t="s">
        <v>348</v>
      </c>
      <c r="B578" s="123">
        <v>1700</v>
      </c>
      <c r="C578" s="124">
        <f t="shared" si="8"/>
        <v>212.5</v>
      </c>
    </row>
    <row r="579" spans="1:3" x14ac:dyDescent="0.35">
      <c r="A579" t="s">
        <v>349</v>
      </c>
      <c r="B579" s="123">
        <v>1700</v>
      </c>
      <c r="C579" s="124">
        <f t="shared" si="8"/>
        <v>212.5</v>
      </c>
    </row>
    <row r="580" spans="1:3" x14ac:dyDescent="0.35">
      <c r="A580" t="s">
        <v>978</v>
      </c>
      <c r="B580" s="123">
        <v>1700</v>
      </c>
      <c r="C580" s="124">
        <f t="shared" si="8"/>
        <v>212.5</v>
      </c>
    </row>
    <row r="581" spans="1:3" x14ac:dyDescent="0.35">
      <c r="A581" t="s">
        <v>359</v>
      </c>
      <c r="B581" s="123">
        <v>1700</v>
      </c>
      <c r="C581" s="124">
        <f t="shared" si="8"/>
        <v>212.5</v>
      </c>
    </row>
    <row r="582" spans="1:3" x14ac:dyDescent="0.35">
      <c r="A582" t="s">
        <v>359</v>
      </c>
      <c r="B582" s="123">
        <v>85</v>
      </c>
      <c r="C582" s="124">
        <f t="shared" si="8"/>
        <v>10.625</v>
      </c>
    </row>
    <row r="583" spans="1:3" x14ac:dyDescent="0.35">
      <c r="A583" t="s">
        <v>360</v>
      </c>
      <c r="B583" s="123">
        <v>1700</v>
      </c>
      <c r="C583" s="124">
        <f t="shared" si="8"/>
        <v>212.5</v>
      </c>
    </row>
    <row r="584" spans="1:3" x14ac:dyDescent="0.35">
      <c r="A584" t="s">
        <v>361</v>
      </c>
      <c r="B584" s="123">
        <v>1700</v>
      </c>
      <c r="C584" s="124">
        <f t="shared" ref="C584:C647" si="9">+B584/8</f>
        <v>212.5</v>
      </c>
    </row>
    <row r="585" spans="1:3" x14ac:dyDescent="0.35">
      <c r="A585" t="s">
        <v>362</v>
      </c>
      <c r="B585" s="123">
        <v>1700</v>
      </c>
      <c r="C585" s="124">
        <f t="shared" si="9"/>
        <v>212.5</v>
      </c>
    </row>
    <row r="586" spans="1:3" x14ac:dyDescent="0.35">
      <c r="A586" t="s">
        <v>363</v>
      </c>
      <c r="B586" s="123">
        <v>1700</v>
      </c>
      <c r="C586" s="124">
        <f t="shared" si="9"/>
        <v>212.5</v>
      </c>
    </row>
    <row r="587" spans="1:3" x14ac:dyDescent="0.35">
      <c r="A587" t="s">
        <v>367</v>
      </c>
      <c r="B587" s="123">
        <v>1700</v>
      </c>
      <c r="C587" s="124">
        <f t="shared" si="9"/>
        <v>212.5</v>
      </c>
    </row>
    <row r="588" spans="1:3" x14ac:dyDescent="0.35">
      <c r="A588" t="s">
        <v>368</v>
      </c>
      <c r="B588" s="123">
        <v>260</v>
      </c>
      <c r="C588" s="124">
        <f t="shared" si="9"/>
        <v>32.5</v>
      </c>
    </row>
    <row r="589" spans="1:3" x14ac:dyDescent="0.35">
      <c r="A589" t="s">
        <v>373</v>
      </c>
      <c r="B589" s="123">
        <v>1700</v>
      </c>
      <c r="C589" s="124">
        <f t="shared" si="9"/>
        <v>212.5</v>
      </c>
    </row>
    <row r="590" spans="1:3" x14ac:dyDescent="0.35">
      <c r="A590" t="s">
        <v>375</v>
      </c>
      <c r="B590" s="123">
        <v>1700</v>
      </c>
      <c r="C590" s="124">
        <f t="shared" si="9"/>
        <v>212.5</v>
      </c>
    </row>
    <row r="591" spans="1:3" x14ac:dyDescent="0.35">
      <c r="A591" t="s">
        <v>382</v>
      </c>
      <c r="B591" s="123">
        <v>1700</v>
      </c>
      <c r="C591" s="124">
        <f t="shared" si="9"/>
        <v>212.5</v>
      </c>
    </row>
    <row r="592" spans="1:3" x14ac:dyDescent="0.35">
      <c r="A592" t="s">
        <v>383</v>
      </c>
      <c r="B592" s="123">
        <v>1700</v>
      </c>
      <c r="C592" s="124">
        <f t="shared" si="9"/>
        <v>212.5</v>
      </c>
    </row>
    <row r="593" spans="1:3" x14ac:dyDescent="0.35">
      <c r="A593" t="s">
        <v>390</v>
      </c>
      <c r="B593" s="123">
        <v>1700</v>
      </c>
      <c r="C593" s="124">
        <f t="shared" si="9"/>
        <v>212.5</v>
      </c>
    </row>
    <row r="594" spans="1:3" x14ac:dyDescent="0.35">
      <c r="A594" t="s">
        <v>396</v>
      </c>
      <c r="B594" s="123">
        <v>850</v>
      </c>
      <c r="C594" s="124">
        <f t="shared" si="9"/>
        <v>106.25</v>
      </c>
    </row>
    <row r="595" spans="1:3" x14ac:dyDescent="0.35">
      <c r="A595" t="s">
        <v>401</v>
      </c>
      <c r="B595" s="123">
        <v>1625.7142857142858</v>
      </c>
      <c r="C595" s="124">
        <f t="shared" si="9"/>
        <v>203.21428571428572</v>
      </c>
    </row>
    <row r="596" spans="1:3" x14ac:dyDescent="0.35">
      <c r="A596" t="s">
        <v>403</v>
      </c>
      <c r="B596" s="123">
        <v>1700</v>
      </c>
      <c r="C596" s="124">
        <f t="shared" si="9"/>
        <v>212.5</v>
      </c>
    </row>
    <row r="597" spans="1:3" x14ac:dyDescent="0.35">
      <c r="A597" t="s">
        <v>407</v>
      </c>
      <c r="B597" s="123">
        <v>1700</v>
      </c>
      <c r="C597" s="124">
        <f t="shared" si="9"/>
        <v>212.5</v>
      </c>
    </row>
    <row r="598" spans="1:3" x14ac:dyDescent="0.35">
      <c r="A598" t="s">
        <v>3140</v>
      </c>
      <c r="B598" s="123">
        <v>1591.4285714285713</v>
      </c>
      <c r="C598" s="124">
        <f t="shared" si="9"/>
        <v>198.92857142857142</v>
      </c>
    </row>
    <row r="599" spans="1:3" x14ac:dyDescent="0.35">
      <c r="A599" t="s">
        <v>416</v>
      </c>
      <c r="B599" s="123">
        <v>1700</v>
      </c>
      <c r="C599" s="124">
        <f t="shared" si="9"/>
        <v>212.5</v>
      </c>
    </row>
    <row r="600" spans="1:3" x14ac:dyDescent="0.35">
      <c r="A600" t="s">
        <v>420</v>
      </c>
      <c r="B600" s="123">
        <v>1700</v>
      </c>
      <c r="C600" s="124">
        <f t="shared" si="9"/>
        <v>212.5</v>
      </c>
    </row>
    <row r="601" spans="1:3" x14ac:dyDescent="0.35">
      <c r="A601" t="s">
        <v>421</v>
      </c>
      <c r="B601" s="123">
        <v>1700</v>
      </c>
      <c r="C601" s="124">
        <f t="shared" si="9"/>
        <v>212.5</v>
      </c>
    </row>
    <row r="602" spans="1:3" x14ac:dyDescent="0.35">
      <c r="A602" t="s">
        <v>422</v>
      </c>
      <c r="B602" s="123">
        <v>1700</v>
      </c>
      <c r="C602" s="124">
        <f t="shared" si="9"/>
        <v>212.5</v>
      </c>
    </row>
    <row r="603" spans="1:3" x14ac:dyDescent="0.35">
      <c r="A603" t="s">
        <v>1932</v>
      </c>
      <c r="B603" s="123">
        <v>1470.1190476190477</v>
      </c>
      <c r="C603" s="124">
        <f t="shared" si="9"/>
        <v>183.76488095238096</v>
      </c>
    </row>
    <row r="604" spans="1:3" x14ac:dyDescent="0.35">
      <c r="A604" t="s">
        <v>423</v>
      </c>
      <c r="B604" s="123">
        <v>1700</v>
      </c>
      <c r="C604" s="124">
        <f t="shared" si="9"/>
        <v>212.5</v>
      </c>
    </row>
    <row r="605" spans="1:3" x14ac:dyDescent="0.35">
      <c r="A605" t="s">
        <v>424</v>
      </c>
      <c r="B605" s="123">
        <v>1700</v>
      </c>
      <c r="C605" s="124">
        <f t="shared" si="9"/>
        <v>212.5</v>
      </c>
    </row>
    <row r="606" spans="1:3" x14ac:dyDescent="0.35">
      <c r="A606" t="s">
        <v>428</v>
      </c>
      <c r="B606" s="123">
        <v>1700</v>
      </c>
      <c r="C606" s="124">
        <f t="shared" si="9"/>
        <v>212.5</v>
      </c>
    </row>
    <row r="607" spans="1:3" x14ac:dyDescent="0.35">
      <c r="A607" t="s">
        <v>436</v>
      </c>
      <c r="B607" s="123">
        <v>1700</v>
      </c>
      <c r="C607" s="124">
        <f t="shared" si="9"/>
        <v>212.5</v>
      </c>
    </row>
    <row r="608" spans="1:3" x14ac:dyDescent="0.35">
      <c r="A608" t="s">
        <v>438</v>
      </c>
      <c r="B608" s="123">
        <v>1700</v>
      </c>
      <c r="C608" s="124">
        <f t="shared" si="9"/>
        <v>212.5</v>
      </c>
    </row>
    <row r="609" spans="1:3" x14ac:dyDescent="0.35">
      <c r="A609" t="s">
        <v>443</v>
      </c>
      <c r="B609" s="123">
        <v>1668</v>
      </c>
      <c r="C609" s="124">
        <f t="shared" si="9"/>
        <v>208.5</v>
      </c>
    </row>
    <row r="610" spans="1:3" x14ac:dyDescent="0.35">
      <c r="A610" t="s">
        <v>448</v>
      </c>
      <c r="B610" s="123">
        <v>1700</v>
      </c>
      <c r="C610" s="124">
        <f t="shared" si="9"/>
        <v>212.5</v>
      </c>
    </row>
    <row r="611" spans="1:3" x14ac:dyDescent="0.35">
      <c r="A611" t="s">
        <v>453</v>
      </c>
      <c r="B611" s="123">
        <v>1452.5</v>
      </c>
      <c r="C611" s="124">
        <f t="shared" si="9"/>
        <v>181.5625</v>
      </c>
    </row>
    <row r="612" spans="1:3" x14ac:dyDescent="0.35">
      <c r="A612" t="s">
        <v>456</v>
      </c>
      <c r="B612" s="123">
        <v>1700</v>
      </c>
      <c r="C612" s="124">
        <f t="shared" si="9"/>
        <v>212.5</v>
      </c>
    </row>
    <row r="613" spans="1:3" x14ac:dyDescent="0.35">
      <c r="A613" t="s">
        <v>461</v>
      </c>
      <c r="B613" s="123">
        <v>1700</v>
      </c>
      <c r="C613" s="124">
        <f t="shared" si="9"/>
        <v>212.5</v>
      </c>
    </row>
    <row r="614" spans="1:3" x14ac:dyDescent="0.35">
      <c r="A614" t="s">
        <v>462</v>
      </c>
      <c r="B614" s="123">
        <v>1275</v>
      </c>
      <c r="C614" s="124">
        <f t="shared" si="9"/>
        <v>159.375</v>
      </c>
    </row>
    <row r="615" spans="1:3" x14ac:dyDescent="0.35">
      <c r="A615" t="s">
        <v>463</v>
      </c>
      <c r="B615" s="123">
        <v>1700</v>
      </c>
      <c r="C615" s="124">
        <f t="shared" si="9"/>
        <v>212.5</v>
      </c>
    </row>
    <row r="616" spans="1:3" x14ac:dyDescent="0.35">
      <c r="A616" t="s">
        <v>464</v>
      </c>
      <c r="B616" s="123">
        <v>1700</v>
      </c>
      <c r="C616" s="124">
        <f t="shared" si="9"/>
        <v>212.5</v>
      </c>
    </row>
    <row r="617" spans="1:3" x14ac:dyDescent="0.35">
      <c r="A617" t="s">
        <v>469</v>
      </c>
      <c r="B617" s="123">
        <v>1700</v>
      </c>
      <c r="C617" s="124">
        <f t="shared" si="9"/>
        <v>212.5</v>
      </c>
    </row>
    <row r="618" spans="1:3" x14ac:dyDescent="0.35">
      <c r="A618" t="s">
        <v>470</v>
      </c>
      <c r="B618" s="123">
        <v>1700</v>
      </c>
      <c r="C618" s="124">
        <f t="shared" si="9"/>
        <v>212.5</v>
      </c>
    </row>
    <row r="619" spans="1:3" x14ac:dyDescent="0.35">
      <c r="A619" t="s">
        <v>473</v>
      </c>
      <c r="B619" s="123">
        <v>1660</v>
      </c>
      <c r="C619" s="124">
        <f t="shared" si="9"/>
        <v>207.5</v>
      </c>
    </row>
    <row r="620" spans="1:3" x14ac:dyDescent="0.35">
      <c r="A620" t="s">
        <v>475</v>
      </c>
      <c r="B620" s="123">
        <v>1692</v>
      </c>
      <c r="C620" s="124">
        <f t="shared" si="9"/>
        <v>211.5</v>
      </c>
    </row>
    <row r="621" spans="1:3" x14ac:dyDescent="0.35">
      <c r="A621" t="s">
        <v>477</v>
      </c>
      <c r="B621" s="123">
        <v>1654.2857142857142</v>
      </c>
      <c r="C621" s="124">
        <f t="shared" si="9"/>
        <v>206.78571428571428</v>
      </c>
    </row>
    <row r="622" spans="1:3" x14ac:dyDescent="0.35">
      <c r="A622" t="s">
        <v>868</v>
      </c>
      <c r="B622" s="123">
        <v>1700</v>
      </c>
      <c r="C622" s="124">
        <f t="shared" si="9"/>
        <v>212.5</v>
      </c>
    </row>
    <row r="623" spans="1:3" x14ac:dyDescent="0.35">
      <c r="A623" t="s">
        <v>1933</v>
      </c>
      <c r="B623" s="123">
        <v>1481.5476190476193</v>
      </c>
      <c r="C623" s="124">
        <f t="shared" si="9"/>
        <v>185.19345238095241</v>
      </c>
    </row>
    <row r="624" spans="1:3" x14ac:dyDescent="0.35">
      <c r="A624" t="s">
        <v>1934</v>
      </c>
      <c r="B624" s="123">
        <v>566.66666666666663</v>
      </c>
      <c r="C624" s="124">
        <f t="shared" si="9"/>
        <v>70.833333333333329</v>
      </c>
    </row>
    <row r="625" spans="1:3" x14ac:dyDescent="0.35">
      <c r="A625" t="s">
        <v>480</v>
      </c>
      <c r="B625" s="123">
        <v>1700</v>
      </c>
      <c r="C625" s="124">
        <f t="shared" si="9"/>
        <v>212.5</v>
      </c>
    </row>
    <row r="626" spans="1:3" x14ac:dyDescent="0.35">
      <c r="A626" t="s">
        <v>481</v>
      </c>
      <c r="B626" s="123">
        <v>1637.1428571428571</v>
      </c>
      <c r="C626" s="124">
        <f t="shared" si="9"/>
        <v>204.64285714285714</v>
      </c>
    </row>
    <row r="627" spans="1:3" x14ac:dyDescent="0.35">
      <c r="A627" t="s">
        <v>482</v>
      </c>
      <c r="B627" s="123">
        <v>1700</v>
      </c>
      <c r="C627" s="124">
        <f t="shared" si="9"/>
        <v>212.5</v>
      </c>
    </row>
    <row r="628" spans="1:3" x14ac:dyDescent="0.35">
      <c r="A628" t="s">
        <v>484</v>
      </c>
      <c r="B628" s="123">
        <v>1700</v>
      </c>
      <c r="C628" s="124">
        <f t="shared" si="9"/>
        <v>212.5</v>
      </c>
    </row>
    <row r="629" spans="1:3" x14ac:dyDescent="0.35">
      <c r="A629" t="s">
        <v>498</v>
      </c>
      <c r="B629" s="123">
        <v>1700</v>
      </c>
      <c r="C629" s="124">
        <f t="shared" si="9"/>
        <v>212.5</v>
      </c>
    </row>
    <row r="630" spans="1:3" x14ac:dyDescent="0.35">
      <c r="A630" t="s">
        <v>502</v>
      </c>
      <c r="B630" s="123">
        <v>1700</v>
      </c>
      <c r="C630" s="124">
        <f t="shared" si="9"/>
        <v>212.5</v>
      </c>
    </row>
    <row r="631" spans="1:3" x14ac:dyDescent="0.35">
      <c r="A631" t="s">
        <v>503</v>
      </c>
      <c r="B631" s="123">
        <v>1700</v>
      </c>
      <c r="C631" s="124">
        <f t="shared" si="9"/>
        <v>212.5</v>
      </c>
    </row>
    <row r="632" spans="1:3" x14ac:dyDescent="0.35">
      <c r="A632" t="s">
        <v>504</v>
      </c>
      <c r="B632" s="123">
        <v>1700</v>
      </c>
      <c r="C632" s="124">
        <f t="shared" si="9"/>
        <v>212.5</v>
      </c>
    </row>
    <row r="633" spans="1:3" x14ac:dyDescent="0.35">
      <c r="A633" t="s">
        <v>505</v>
      </c>
      <c r="B633" s="123">
        <v>1700</v>
      </c>
      <c r="C633" s="124">
        <f t="shared" si="9"/>
        <v>212.5</v>
      </c>
    </row>
    <row r="634" spans="1:3" x14ac:dyDescent="0.35">
      <c r="A634" t="s">
        <v>506</v>
      </c>
      <c r="B634" s="123">
        <v>1700</v>
      </c>
      <c r="C634" s="124">
        <f t="shared" si="9"/>
        <v>212.5</v>
      </c>
    </row>
    <row r="635" spans="1:3" x14ac:dyDescent="0.35">
      <c r="A635" t="s">
        <v>507</v>
      </c>
      <c r="B635" s="123">
        <v>1700</v>
      </c>
      <c r="C635" s="124">
        <f t="shared" si="9"/>
        <v>212.5</v>
      </c>
    </row>
    <row r="636" spans="1:3" x14ac:dyDescent="0.35">
      <c r="A636" t="s">
        <v>508</v>
      </c>
      <c r="B636" s="123">
        <v>1700</v>
      </c>
      <c r="C636" s="124">
        <f t="shared" si="9"/>
        <v>212.5</v>
      </c>
    </row>
    <row r="637" spans="1:3" x14ac:dyDescent="0.35">
      <c r="A637" t="s">
        <v>509</v>
      </c>
      <c r="B637" s="123">
        <v>1700</v>
      </c>
      <c r="C637" s="124">
        <f t="shared" si="9"/>
        <v>212.5</v>
      </c>
    </row>
    <row r="638" spans="1:3" x14ac:dyDescent="0.35">
      <c r="A638" t="s">
        <v>510</v>
      </c>
      <c r="B638" s="123">
        <v>1700</v>
      </c>
      <c r="C638" s="124">
        <f t="shared" si="9"/>
        <v>212.5</v>
      </c>
    </row>
    <row r="639" spans="1:3" x14ac:dyDescent="0.35">
      <c r="A639" t="s">
        <v>511</v>
      </c>
      <c r="B639" s="123">
        <v>1700</v>
      </c>
      <c r="C639" s="124">
        <f t="shared" si="9"/>
        <v>212.5</v>
      </c>
    </row>
    <row r="640" spans="1:3" x14ac:dyDescent="0.35">
      <c r="A640" t="s">
        <v>512</v>
      </c>
      <c r="B640" s="123">
        <v>1700</v>
      </c>
      <c r="C640" s="124">
        <f t="shared" si="9"/>
        <v>212.5</v>
      </c>
    </row>
    <row r="641" spans="1:3" x14ac:dyDescent="0.35">
      <c r="A641" t="s">
        <v>1935</v>
      </c>
      <c r="B641" s="123">
        <v>37.777777777777779</v>
      </c>
      <c r="C641" s="124">
        <f t="shared" si="9"/>
        <v>4.7222222222222223</v>
      </c>
    </row>
    <row r="642" spans="1:3" x14ac:dyDescent="0.35">
      <c r="A642" t="s">
        <v>514</v>
      </c>
      <c r="B642" s="123">
        <v>1700</v>
      </c>
      <c r="C642" s="124">
        <f t="shared" si="9"/>
        <v>212.5</v>
      </c>
    </row>
    <row r="643" spans="1:3" x14ac:dyDescent="0.35">
      <c r="A643" t="s">
        <v>516</v>
      </c>
      <c r="B643" s="123">
        <v>1700</v>
      </c>
      <c r="C643" s="124">
        <f t="shared" si="9"/>
        <v>212.5</v>
      </c>
    </row>
    <row r="644" spans="1:3" x14ac:dyDescent="0.35">
      <c r="A644" t="s">
        <v>533</v>
      </c>
      <c r="B644" s="123">
        <v>1700</v>
      </c>
      <c r="C644" s="124">
        <f t="shared" si="9"/>
        <v>212.5</v>
      </c>
    </row>
    <row r="645" spans="1:3" x14ac:dyDescent="0.35">
      <c r="A645" t="s">
        <v>540</v>
      </c>
      <c r="B645" s="123">
        <v>1700</v>
      </c>
      <c r="C645" s="124">
        <f t="shared" si="9"/>
        <v>212.5</v>
      </c>
    </row>
    <row r="646" spans="1:3" x14ac:dyDescent="0.35">
      <c r="A646" t="s">
        <v>541</v>
      </c>
      <c r="B646" s="123">
        <v>1660</v>
      </c>
      <c r="C646" s="124">
        <f t="shared" si="9"/>
        <v>207.5</v>
      </c>
    </row>
    <row r="647" spans="1:3" x14ac:dyDescent="0.35">
      <c r="A647" t="s">
        <v>542</v>
      </c>
      <c r="B647" s="123">
        <v>1700</v>
      </c>
      <c r="C647" s="124">
        <f t="shared" si="9"/>
        <v>212.5</v>
      </c>
    </row>
    <row r="648" spans="1:3" x14ac:dyDescent="0.35">
      <c r="A648" t="s">
        <v>543</v>
      </c>
      <c r="B648" s="123">
        <v>1275</v>
      </c>
      <c r="C648" s="124">
        <f t="shared" ref="C648:C711" si="10">+B648/8</f>
        <v>159.375</v>
      </c>
    </row>
    <row r="649" spans="1:3" x14ac:dyDescent="0.35">
      <c r="A649" t="s">
        <v>544</v>
      </c>
      <c r="B649" s="123">
        <v>1700</v>
      </c>
      <c r="C649" s="124">
        <f t="shared" si="10"/>
        <v>212.5</v>
      </c>
    </row>
    <row r="650" spans="1:3" x14ac:dyDescent="0.35">
      <c r="A650" t="s">
        <v>545</v>
      </c>
      <c r="B650" s="123">
        <v>1700</v>
      </c>
      <c r="C650" s="124">
        <f t="shared" si="10"/>
        <v>212.5</v>
      </c>
    </row>
    <row r="651" spans="1:3" x14ac:dyDescent="0.35">
      <c r="A651" t="s">
        <v>546</v>
      </c>
      <c r="B651" s="123">
        <v>1700</v>
      </c>
      <c r="C651" s="124">
        <f t="shared" si="10"/>
        <v>212.5</v>
      </c>
    </row>
    <row r="652" spans="1:3" x14ac:dyDescent="0.35">
      <c r="A652" t="s">
        <v>547</v>
      </c>
      <c r="B652" s="123">
        <v>1684</v>
      </c>
      <c r="C652" s="124">
        <f t="shared" si="10"/>
        <v>210.5</v>
      </c>
    </row>
    <row r="653" spans="1:3" x14ac:dyDescent="0.35">
      <c r="A653" t="s">
        <v>1936</v>
      </c>
      <c r="B653" s="123">
        <v>1152.2222222222222</v>
      </c>
      <c r="C653" s="124">
        <f t="shared" si="10"/>
        <v>144.02777777777777</v>
      </c>
    </row>
    <row r="654" spans="1:3" x14ac:dyDescent="0.35">
      <c r="A654" t="s">
        <v>550</v>
      </c>
      <c r="B654" s="123">
        <v>1700</v>
      </c>
      <c r="C654" s="124">
        <f t="shared" si="10"/>
        <v>212.5</v>
      </c>
    </row>
    <row r="655" spans="1:3" x14ac:dyDescent="0.35">
      <c r="A655" t="s">
        <v>552</v>
      </c>
      <c r="B655" s="123">
        <v>1275</v>
      </c>
      <c r="C655" s="124">
        <f t="shared" si="10"/>
        <v>159.375</v>
      </c>
    </row>
    <row r="656" spans="1:3" x14ac:dyDescent="0.35">
      <c r="A656" t="s">
        <v>560</v>
      </c>
      <c r="B656" s="123">
        <v>1700</v>
      </c>
      <c r="C656" s="124">
        <f t="shared" si="10"/>
        <v>212.5</v>
      </c>
    </row>
    <row r="657" spans="1:3" x14ac:dyDescent="0.35">
      <c r="A657" t="s">
        <v>1937</v>
      </c>
      <c r="B657" s="123">
        <v>105.99206349206361</v>
      </c>
      <c r="C657" s="124">
        <f t="shared" si="10"/>
        <v>13.249007936507951</v>
      </c>
    </row>
    <row r="658" spans="1:3" x14ac:dyDescent="0.35">
      <c r="A658" t="s">
        <v>564</v>
      </c>
      <c r="B658" s="123">
        <v>1086.4285714285713</v>
      </c>
      <c r="C658" s="124">
        <f t="shared" si="10"/>
        <v>135.80357142857142</v>
      </c>
    </row>
    <row r="659" spans="1:3" x14ac:dyDescent="0.35">
      <c r="A659" t="s">
        <v>569</v>
      </c>
      <c r="B659" s="123">
        <v>1700</v>
      </c>
      <c r="C659" s="124">
        <f t="shared" si="10"/>
        <v>212.5</v>
      </c>
    </row>
    <row r="660" spans="1:3" x14ac:dyDescent="0.35">
      <c r="A660" t="s">
        <v>571</v>
      </c>
      <c r="B660" s="123">
        <v>1700</v>
      </c>
      <c r="C660" s="124">
        <f t="shared" si="10"/>
        <v>212.5</v>
      </c>
    </row>
    <row r="661" spans="1:3" x14ac:dyDescent="0.35">
      <c r="A661" t="s">
        <v>575</v>
      </c>
      <c r="B661" s="123">
        <v>1700</v>
      </c>
      <c r="C661" s="124">
        <f t="shared" si="10"/>
        <v>212.5</v>
      </c>
    </row>
    <row r="662" spans="1:3" x14ac:dyDescent="0.35">
      <c r="A662" t="s">
        <v>577</v>
      </c>
      <c r="B662" s="123">
        <v>1700</v>
      </c>
      <c r="C662" s="124">
        <f t="shared" si="10"/>
        <v>212.5</v>
      </c>
    </row>
    <row r="663" spans="1:3" x14ac:dyDescent="0.35">
      <c r="A663" t="s">
        <v>579</v>
      </c>
      <c r="B663" s="123">
        <v>1700</v>
      </c>
      <c r="C663" s="124">
        <f t="shared" si="10"/>
        <v>212.5</v>
      </c>
    </row>
    <row r="664" spans="1:3" x14ac:dyDescent="0.35">
      <c r="A664" t="s">
        <v>1938</v>
      </c>
      <c r="B664" s="123">
        <v>343.54166666666663</v>
      </c>
      <c r="C664" s="124">
        <f t="shared" si="10"/>
        <v>42.942708333333329</v>
      </c>
    </row>
    <row r="665" spans="1:3" x14ac:dyDescent="0.35">
      <c r="A665" t="s">
        <v>587</v>
      </c>
      <c r="B665" s="123">
        <v>1700</v>
      </c>
      <c r="C665" s="124">
        <f t="shared" si="10"/>
        <v>212.5</v>
      </c>
    </row>
    <row r="666" spans="1:3" x14ac:dyDescent="0.35">
      <c r="A666" t="s">
        <v>588</v>
      </c>
      <c r="B666" s="123">
        <v>1700</v>
      </c>
      <c r="C666" s="124">
        <f t="shared" si="10"/>
        <v>212.5</v>
      </c>
    </row>
    <row r="667" spans="1:3" x14ac:dyDescent="0.35">
      <c r="A667" t="s">
        <v>589</v>
      </c>
      <c r="B667" s="123">
        <v>1700</v>
      </c>
      <c r="C667" s="124">
        <f t="shared" si="10"/>
        <v>212.5</v>
      </c>
    </row>
    <row r="668" spans="1:3" x14ac:dyDescent="0.35">
      <c r="A668" t="s">
        <v>590</v>
      </c>
      <c r="B668" s="123">
        <v>1700</v>
      </c>
      <c r="C668" s="124">
        <f t="shared" si="10"/>
        <v>212.5</v>
      </c>
    </row>
    <row r="669" spans="1:3" x14ac:dyDescent="0.35">
      <c r="A669" t="s">
        <v>591</v>
      </c>
      <c r="B669" s="123">
        <v>1700</v>
      </c>
      <c r="C669" s="124">
        <f t="shared" si="10"/>
        <v>212.5</v>
      </c>
    </row>
    <row r="670" spans="1:3" x14ac:dyDescent="0.35">
      <c r="A670" t="s">
        <v>592</v>
      </c>
      <c r="B670" s="123">
        <v>1700</v>
      </c>
      <c r="C670" s="124">
        <f t="shared" si="10"/>
        <v>212.5</v>
      </c>
    </row>
    <row r="671" spans="1:3" x14ac:dyDescent="0.35">
      <c r="A671" t="s">
        <v>593</v>
      </c>
      <c r="B671" s="123">
        <v>1700</v>
      </c>
      <c r="C671" s="124">
        <f t="shared" si="10"/>
        <v>212.5</v>
      </c>
    </row>
    <row r="672" spans="1:3" x14ac:dyDescent="0.35">
      <c r="A672" t="s">
        <v>594</v>
      </c>
      <c r="B672" s="123">
        <v>1700</v>
      </c>
      <c r="C672" s="124">
        <f t="shared" si="10"/>
        <v>212.5</v>
      </c>
    </row>
    <row r="673" spans="1:3" x14ac:dyDescent="0.35">
      <c r="A673" t="s">
        <v>597</v>
      </c>
      <c r="B673" s="123">
        <v>1487.5</v>
      </c>
      <c r="C673" s="124">
        <f t="shared" si="10"/>
        <v>185.9375</v>
      </c>
    </row>
    <row r="674" spans="1:3" x14ac:dyDescent="0.35">
      <c r="A674" t="s">
        <v>1940</v>
      </c>
      <c r="B674" s="123">
        <v>1128.6111111111111</v>
      </c>
      <c r="C674" s="124">
        <f t="shared" si="10"/>
        <v>141.07638888888889</v>
      </c>
    </row>
    <row r="675" spans="1:3" x14ac:dyDescent="0.35">
      <c r="A675" t="s">
        <v>610</v>
      </c>
      <c r="B675" s="123">
        <v>1220</v>
      </c>
      <c r="C675" s="124">
        <f t="shared" si="10"/>
        <v>152.5</v>
      </c>
    </row>
    <row r="676" spans="1:3" x14ac:dyDescent="0.35">
      <c r="A676" t="s">
        <v>992</v>
      </c>
      <c r="B676" s="123">
        <v>1700</v>
      </c>
      <c r="C676" s="124">
        <f t="shared" si="10"/>
        <v>212.5</v>
      </c>
    </row>
    <row r="677" spans="1:3" x14ac:dyDescent="0.35">
      <c r="A677" t="s">
        <v>615</v>
      </c>
      <c r="B677" s="123">
        <v>1700</v>
      </c>
      <c r="C677" s="124">
        <f t="shared" si="10"/>
        <v>212.5</v>
      </c>
    </row>
    <row r="678" spans="1:3" x14ac:dyDescent="0.35">
      <c r="A678" t="s">
        <v>620</v>
      </c>
      <c r="B678" s="123">
        <v>1700</v>
      </c>
      <c r="C678" s="124">
        <f t="shared" si="10"/>
        <v>212.5</v>
      </c>
    </row>
    <row r="679" spans="1:3" x14ac:dyDescent="0.35">
      <c r="A679" t="s">
        <v>621</v>
      </c>
      <c r="B679" s="123">
        <v>1700</v>
      </c>
      <c r="C679" s="124">
        <f t="shared" si="10"/>
        <v>212.5</v>
      </c>
    </row>
    <row r="680" spans="1:3" x14ac:dyDescent="0.35">
      <c r="A680" t="s">
        <v>1941</v>
      </c>
      <c r="B680" s="123">
        <v>1700</v>
      </c>
      <c r="C680" s="124">
        <f t="shared" si="10"/>
        <v>212.5</v>
      </c>
    </row>
    <row r="681" spans="1:3" x14ac:dyDescent="0.35">
      <c r="A681" t="s">
        <v>1941</v>
      </c>
      <c r="B681" s="123">
        <v>1275</v>
      </c>
      <c r="C681" s="124">
        <f t="shared" si="10"/>
        <v>159.375</v>
      </c>
    </row>
    <row r="682" spans="1:3" x14ac:dyDescent="0.35">
      <c r="A682" t="s">
        <v>1942</v>
      </c>
      <c r="B682" s="123">
        <v>1315.2777777777778</v>
      </c>
      <c r="C682" s="124">
        <f t="shared" si="10"/>
        <v>164.40972222222223</v>
      </c>
    </row>
    <row r="683" spans="1:3" x14ac:dyDescent="0.35">
      <c r="A683" t="s">
        <v>1943</v>
      </c>
      <c r="B683" s="123">
        <v>1259.9206349206349</v>
      </c>
      <c r="C683" s="124">
        <f t="shared" si="10"/>
        <v>157.49007936507937</v>
      </c>
    </row>
    <row r="684" spans="1:3" x14ac:dyDescent="0.35">
      <c r="A684" t="s">
        <v>595</v>
      </c>
      <c r="B684" s="123">
        <v>647.14285714285711</v>
      </c>
      <c r="C684" s="124">
        <f t="shared" si="10"/>
        <v>80.892857142857139</v>
      </c>
    </row>
    <row r="685" spans="1:3" x14ac:dyDescent="0.35">
      <c r="A685" t="s">
        <v>630</v>
      </c>
      <c r="B685" s="123">
        <v>1700</v>
      </c>
      <c r="C685" s="124">
        <f t="shared" si="10"/>
        <v>212.5</v>
      </c>
    </row>
    <row r="686" spans="1:3" x14ac:dyDescent="0.35">
      <c r="A686" t="s">
        <v>1944</v>
      </c>
      <c r="B686" s="123">
        <v>1411.9444444444446</v>
      </c>
      <c r="C686" s="124">
        <f t="shared" si="10"/>
        <v>176.49305555555557</v>
      </c>
    </row>
    <row r="687" spans="1:3" x14ac:dyDescent="0.35">
      <c r="A687" t="s">
        <v>636</v>
      </c>
      <c r="B687" s="123">
        <v>1700</v>
      </c>
      <c r="C687" s="124">
        <f t="shared" si="10"/>
        <v>212.5</v>
      </c>
    </row>
    <row r="688" spans="1:3" x14ac:dyDescent="0.35">
      <c r="A688" t="s">
        <v>1945</v>
      </c>
      <c r="B688" s="123">
        <v>1390.8730158730159</v>
      </c>
      <c r="C688" s="124">
        <f t="shared" si="10"/>
        <v>173.85912698412699</v>
      </c>
    </row>
    <row r="689" spans="1:3" x14ac:dyDescent="0.35">
      <c r="A689" t="s">
        <v>641</v>
      </c>
      <c r="B689" s="123">
        <v>1700</v>
      </c>
      <c r="C689" s="124">
        <f t="shared" si="10"/>
        <v>212.5</v>
      </c>
    </row>
    <row r="690" spans="1:3" x14ac:dyDescent="0.35">
      <c r="A690" t="s">
        <v>651</v>
      </c>
      <c r="B690" s="123">
        <v>1368.5714285714284</v>
      </c>
      <c r="C690" s="124">
        <f t="shared" si="10"/>
        <v>171.07142857142856</v>
      </c>
    </row>
    <row r="691" spans="1:3" x14ac:dyDescent="0.35">
      <c r="A691" t="s">
        <v>652</v>
      </c>
      <c r="B691" s="123">
        <v>1700</v>
      </c>
      <c r="C691" s="124">
        <f t="shared" si="10"/>
        <v>212.5</v>
      </c>
    </row>
    <row r="692" spans="1:3" x14ac:dyDescent="0.35">
      <c r="A692" t="s">
        <v>653</v>
      </c>
      <c r="B692" s="123">
        <v>1700</v>
      </c>
      <c r="C692" s="124">
        <f t="shared" si="10"/>
        <v>212.5</v>
      </c>
    </row>
    <row r="693" spans="1:3" x14ac:dyDescent="0.35">
      <c r="A693" t="s">
        <v>654</v>
      </c>
      <c r="B693" s="123">
        <v>850</v>
      </c>
      <c r="C693" s="124">
        <f t="shared" si="10"/>
        <v>106.25</v>
      </c>
    </row>
    <row r="694" spans="1:3" x14ac:dyDescent="0.35">
      <c r="A694" t="s">
        <v>655</v>
      </c>
      <c r="B694" s="123">
        <v>1700</v>
      </c>
      <c r="C694" s="124">
        <f t="shared" si="10"/>
        <v>212.5</v>
      </c>
    </row>
    <row r="695" spans="1:3" x14ac:dyDescent="0.35">
      <c r="A695" t="s">
        <v>656</v>
      </c>
      <c r="B695" s="123">
        <v>1700</v>
      </c>
      <c r="C695" s="124">
        <f t="shared" si="10"/>
        <v>212.5</v>
      </c>
    </row>
    <row r="696" spans="1:3" x14ac:dyDescent="0.35">
      <c r="A696" t="s">
        <v>657</v>
      </c>
      <c r="B696" s="123">
        <v>1700</v>
      </c>
      <c r="C696" s="124">
        <f t="shared" si="10"/>
        <v>212.5</v>
      </c>
    </row>
    <row r="697" spans="1:3" x14ac:dyDescent="0.35">
      <c r="A697" t="s">
        <v>658</v>
      </c>
      <c r="B697" s="123">
        <v>1700</v>
      </c>
      <c r="C697" s="124">
        <f t="shared" si="10"/>
        <v>212.5</v>
      </c>
    </row>
    <row r="698" spans="1:3" x14ac:dyDescent="0.35">
      <c r="A698" t="s">
        <v>659</v>
      </c>
      <c r="B698" s="123">
        <v>1700</v>
      </c>
      <c r="C698" s="124">
        <f t="shared" si="10"/>
        <v>212.5</v>
      </c>
    </row>
    <row r="699" spans="1:3" x14ac:dyDescent="0.35">
      <c r="A699" t="s">
        <v>660</v>
      </c>
      <c r="B699" s="123">
        <v>1700</v>
      </c>
      <c r="C699" s="124">
        <f t="shared" si="10"/>
        <v>212.5</v>
      </c>
    </row>
    <row r="700" spans="1:3" x14ac:dyDescent="0.35">
      <c r="A700" t="s">
        <v>662</v>
      </c>
      <c r="B700" s="123">
        <v>1684</v>
      </c>
      <c r="C700" s="124">
        <f t="shared" si="10"/>
        <v>210.5</v>
      </c>
    </row>
    <row r="701" spans="1:3" x14ac:dyDescent="0.35">
      <c r="A701" t="s">
        <v>666</v>
      </c>
      <c r="B701" s="123">
        <v>928.57142857142856</v>
      </c>
      <c r="C701" s="124">
        <f t="shared" si="10"/>
        <v>116.07142857142857</v>
      </c>
    </row>
    <row r="702" spans="1:3" x14ac:dyDescent="0.35">
      <c r="A702" t="s">
        <v>669</v>
      </c>
      <c r="B702" s="123">
        <v>1642.8571428571429</v>
      </c>
      <c r="C702" s="124">
        <f t="shared" si="10"/>
        <v>205.35714285714286</v>
      </c>
    </row>
    <row r="703" spans="1:3" x14ac:dyDescent="0.35">
      <c r="A703" t="s">
        <v>673</v>
      </c>
      <c r="B703" s="123">
        <v>1700</v>
      </c>
      <c r="C703" s="124">
        <f t="shared" si="10"/>
        <v>212.5</v>
      </c>
    </row>
    <row r="704" spans="1:3" x14ac:dyDescent="0.35">
      <c r="A704" t="s">
        <v>674</v>
      </c>
      <c r="B704" s="123">
        <v>1275</v>
      </c>
      <c r="C704" s="124">
        <f t="shared" si="10"/>
        <v>159.375</v>
      </c>
    </row>
    <row r="705" spans="1:3" x14ac:dyDescent="0.35">
      <c r="A705" t="s">
        <v>676</v>
      </c>
      <c r="B705" s="123">
        <v>1700</v>
      </c>
      <c r="C705" s="124">
        <f t="shared" si="10"/>
        <v>212.5</v>
      </c>
    </row>
    <row r="706" spans="1:3" x14ac:dyDescent="0.35">
      <c r="A706" t="s">
        <v>678</v>
      </c>
      <c r="B706" s="123">
        <v>1700</v>
      </c>
      <c r="C706" s="124">
        <f t="shared" si="10"/>
        <v>212.5</v>
      </c>
    </row>
    <row r="707" spans="1:3" x14ac:dyDescent="0.35">
      <c r="A707" t="s">
        <v>1946</v>
      </c>
      <c r="B707" s="123">
        <v>1537.2222222222222</v>
      </c>
      <c r="C707" s="124">
        <f t="shared" si="10"/>
        <v>192.15277777777777</v>
      </c>
    </row>
    <row r="708" spans="1:3" x14ac:dyDescent="0.35">
      <c r="A708" t="s">
        <v>682</v>
      </c>
      <c r="B708" s="123">
        <v>1700</v>
      </c>
      <c r="C708" s="124">
        <f t="shared" si="10"/>
        <v>212.5</v>
      </c>
    </row>
    <row r="709" spans="1:3" x14ac:dyDescent="0.35">
      <c r="A709" t="s">
        <v>683</v>
      </c>
      <c r="B709" s="123">
        <v>1637.1428571428571</v>
      </c>
      <c r="C709" s="124">
        <f t="shared" si="10"/>
        <v>204.64285714285714</v>
      </c>
    </row>
    <row r="710" spans="1:3" x14ac:dyDescent="0.35">
      <c r="A710" t="s">
        <v>684</v>
      </c>
      <c r="B710" s="123">
        <v>1700</v>
      </c>
      <c r="C710" s="124">
        <f t="shared" si="10"/>
        <v>212.5</v>
      </c>
    </row>
    <row r="711" spans="1:3" x14ac:dyDescent="0.35">
      <c r="A711" t="s">
        <v>685</v>
      </c>
      <c r="B711" s="123">
        <v>1700</v>
      </c>
      <c r="C711" s="124">
        <f t="shared" si="10"/>
        <v>212.5</v>
      </c>
    </row>
    <row r="712" spans="1:3" x14ac:dyDescent="0.35">
      <c r="A712" t="s">
        <v>686</v>
      </c>
      <c r="B712" s="123">
        <v>1700</v>
      </c>
      <c r="C712" s="124">
        <f t="shared" ref="C712:C775" si="11">+B712/8</f>
        <v>212.5</v>
      </c>
    </row>
    <row r="713" spans="1:3" x14ac:dyDescent="0.35">
      <c r="A713" t="s">
        <v>1947</v>
      </c>
      <c r="B713" s="123">
        <v>1444.0476190476188</v>
      </c>
      <c r="C713" s="124">
        <f t="shared" si="11"/>
        <v>180.50595238095235</v>
      </c>
    </row>
    <row r="714" spans="1:3" x14ac:dyDescent="0.35">
      <c r="A714" t="s">
        <v>635</v>
      </c>
      <c r="B714" s="123">
        <v>1700</v>
      </c>
      <c r="C714" s="124">
        <f t="shared" si="11"/>
        <v>212.5</v>
      </c>
    </row>
    <row r="715" spans="1:3" x14ac:dyDescent="0.35">
      <c r="A715" t="s">
        <v>698</v>
      </c>
      <c r="B715" s="123">
        <v>1700</v>
      </c>
      <c r="C715" s="124">
        <f t="shared" si="11"/>
        <v>212.5</v>
      </c>
    </row>
    <row r="716" spans="1:3" x14ac:dyDescent="0.35">
      <c r="A716" t="s">
        <v>3141</v>
      </c>
      <c r="B716" s="123">
        <v>1700</v>
      </c>
      <c r="C716" s="124">
        <f t="shared" si="11"/>
        <v>212.5</v>
      </c>
    </row>
    <row r="717" spans="1:3" x14ac:dyDescent="0.35">
      <c r="A717" t="s">
        <v>715</v>
      </c>
      <c r="B717" s="123">
        <v>1700</v>
      </c>
      <c r="C717" s="124">
        <f t="shared" si="11"/>
        <v>212.5</v>
      </c>
    </row>
    <row r="718" spans="1:3" x14ac:dyDescent="0.35">
      <c r="A718" t="s">
        <v>716</v>
      </c>
      <c r="B718" s="123">
        <v>1700</v>
      </c>
      <c r="C718" s="124">
        <f t="shared" si="11"/>
        <v>212.5</v>
      </c>
    </row>
    <row r="719" spans="1:3" x14ac:dyDescent="0.35">
      <c r="A719" t="s">
        <v>717</v>
      </c>
      <c r="B719" s="123">
        <v>1700</v>
      </c>
      <c r="C719" s="124">
        <f t="shared" si="11"/>
        <v>212.5</v>
      </c>
    </row>
    <row r="720" spans="1:3" x14ac:dyDescent="0.35">
      <c r="A720" t="s">
        <v>718</v>
      </c>
      <c r="B720" s="123">
        <v>1700</v>
      </c>
      <c r="C720" s="124">
        <f t="shared" si="11"/>
        <v>212.5</v>
      </c>
    </row>
    <row r="721" spans="1:3" x14ac:dyDescent="0.35">
      <c r="A721" t="s">
        <v>1948</v>
      </c>
      <c r="B721" s="123">
        <v>1624.4444444444446</v>
      </c>
      <c r="C721" s="124">
        <f t="shared" si="11"/>
        <v>203.05555555555557</v>
      </c>
    </row>
    <row r="722" spans="1:3" x14ac:dyDescent="0.35">
      <c r="A722" t="s">
        <v>724</v>
      </c>
      <c r="B722" s="123">
        <v>1700</v>
      </c>
      <c r="C722" s="124">
        <f t="shared" si="11"/>
        <v>212.5</v>
      </c>
    </row>
    <row r="723" spans="1:3" x14ac:dyDescent="0.35">
      <c r="A723" t="s">
        <v>728</v>
      </c>
      <c r="B723" s="123">
        <v>1700</v>
      </c>
      <c r="C723" s="124">
        <f t="shared" si="11"/>
        <v>212.5</v>
      </c>
    </row>
    <row r="724" spans="1:3" x14ac:dyDescent="0.35">
      <c r="A724" t="s">
        <v>730</v>
      </c>
      <c r="B724" s="123">
        <v>1700</v>
      </c>
      <c r="C724" s="124">
        <f t="shared" si="11"/>
        <v>212.5</v>
      </c>
    </row>
    <row r="725" spans="1:3" x14ac:dyDescent="0.35">
      <c r="A725" t="s">
        <v>734</v>
      </c>
      <c r="B725" s="123">
        <v>1700</v>
      </c>
      <c r="C725" s="124">
        <f t="shared" si="11"/>
        <v>212.5</v>
      </c>
    </row>
    <row r="726" spans="1:3" x14ac:dyDescent="0.35">
      <c r="A726" t="s">
        <v>1949</v>
      </c>
      <c r="B726" s="123">
        <v>292.77777777777777</v>
      </c>
      <c r="C726" s="124">
        <f t="shared" si="11"/>
        <v>36.597222222222221</v>
      </c>
    </row>
    <row r="727" spans="1:3" x14ac:dyDescent="0.35">
      <c r="A727" t="s">
        <v>1214</v>
      </c>
      <c r="B727" s="123">
        <v>491.11111111111109</v>
      </c>
      <c r="C727" s="124">
        <f t="shared" si="11"/>
        <v>61.388888888888886</v>
      </c>
    </row>
    <row r="728" spans="1:3" x14ac:dyDescent="0.35">
      <c r="A728" t="s">
        <v>1214</v>
      </c>
      <c r="B728" s="123">
        <v>136.94444444444446</v>
      </c>
      <c r="C728" s="124">
        <f t="shared" si="11"/>
        <v>17.118055555555557</v>
      </c>
    </row>
    <row r="729" spans="1:3" x14ac:dyDescent="0.35">
      <c r="A729" t="s">
        <v>739</v>
      </c>
      <c r="B729" s="123">
        <v>1700</v>
      </c>
      <c r="C729" s="124">
        <f t="shared" si="11"/>
        <v>212.5</v>
      </c>
    </row>
    <row r="730" spans="1:3" x14ac:dyDescent="0.35">
      <c r="A730" t="s">
        <v>741</v>
      </c>
      <c r="B730" s="123">
        <v>1700</v>
      </c>
      <c r="C730" s="124">
        <f t="shared" si="11"/>
        <v>212.5</v>
      </c>
    </row>
    <row r="731" spans="1:3" x14ac:dyDescent="0.35">
      <c r="A731" t="s">
        <v>794</v>
      </c>
      <c r="B731" s="123">
        <v>1700</v>
      </c>
      <c r="C731" s="124">
        <f t="shared" si="11"/>
        <v>212.5</v>
      </c>
    </row>
    <row r="732" spans="1:3" x14ac:dyDescent="0.35">
      <c r="A732" t="s">
        <v>1950</v>
      </c>
      <c r="B732" s="123">
        <v>1225.3968253968251</v>
      </c>
      <c r="C732" s="124">
        <f t="shared" si="11"/>
        <v>153.17460317460313</v>
      </c>
    </row>
    <row r="733" spans="1:3" x14ac:dyDescent="0.35">
      <c r="A733" t="s">
        <v>742</v>
      </c>
      <c r="B733" s="123">
        <v>1700</v>
      </c>
      <c r="C733" s="124">
        <f t="shared" si="11"/>
        <v>212.5</v>
      </c>
    </row>
    <row r="734" spans="1:3" x14ac:dyDescent="0.35">
      <c r="A734" t="s">
        <v>743</v>
      </c>
      <c r="B734" s="123">
        <v>1700</v>
      </c>
      <c r="C734" s="124">
        <f t="shared" si="11"/>
        <v>212.5</v>
      </c>
    </row>
    <row r="735" spans="1:3" x14ac:dyDescent="0.35">
      <c r="A735" t="s">
        <v>745</v>
      </c>
      <c r="B735" s="123">
        <v>1700</v>
      </c>
      <c r="C735" s="124">
        <f t="shared" si="11"/>
        <v>212.5</v>
      </c>
    </row>
    <row r="736" spans="1:3" x14ac:dyDescent="0.35">
      <c r="A736" t="s">
        <v>1951</v>
      </c>
      <c r="B736" s="123">
        <v>864.16666666666652</v>
      </c>
      <c r="C736" s="124">
        <f t="shared" si="11"/>
        <v>108.02083333333331</v>
      </c>
    </row>
    <row r="737" spans="1:3" x14ac:dyDescent="0.35">
      <c r="A737" t="s">
        <v>746</v>
      </c>
      <c r="B737" s="123">
        <v>1700</v>
      </c>
      <c r="C737" s="124">
        <f t="shared" si="11"/>
        <v>212.5</v>
      </c>
    </row>
    <row r="738" spans="1:3" x14ac:dyDescent="0.35">
      <c r="A738" t="s">
        <v>1952</v>
      </c>
      <c r="B738" s="123">
        <v>1534.7222222222222</v>
      </c>
      <c r="C738" s="124">
        <f t="shared" si="11"/>
        <v>191.84027777777777</v>
      </c>
    </row>
    <row r="739" spans="1:3" x14ac:dyDescent="0.35">
      <c r="A739" t="s">
        <v>751</v>
      </c>
      <c r="B739" s="123">
        <v>1374.2857142857142</v>
      </c>
      <c r="C739" s="124">
        <f t="shared" si="11"/>
        <v>171.78571428571428</v>
      </c>
    </row>
    <row r="740" spans="1:3" x14ac:dyDescent="0.35">
      <c r="A740" t="s">
        <v>752</v>
      </c>
      <c r="B740" s="123">
        <v>1700</v>
      </c>
      <c r="C740" s="124">
        <f t="shared" si="11"/>
        <v>212.5</v>
      </c>
    </row>
    <row r="741" spans="1:3" x14ac:dyDescent="0.35">
      <c r="A741" t="s">
        <v>851</v>
      </c>
      <c r="B741" s="123">
        <v>1700</v>
      </c>
      <c r="C741" s="124">
        <f t="shared" si="11"/>
        <v>212.5</v>
      </c>
    </row>
    <row r="742" spans="1:3" x14ac:dyDescent="0.35">
      <c r="A742" t="s">
        <v>754</v>
      </c>
      <c r="B742" s="123">
        <v>1700</v>
      </c>
      <c r="C742" s="124">
        <f t="shared" si="11"/>
        <v>212.5</v>
      </c>
    </row>
    <row r="743" spans="1:3" x14ac:dyDescent="0.35">
      <c r="A743" t="s">
        <v>719</v>
      </c>
      <c r="B743" s="123">
        <v>1700</v>
      </c>
      <c r="C743" s="124">
        <f t="shared" si="11"/>
        <v>212.5</v>
      </c>
    </row>
    <row r="744" spans="1:3" x14ac:dyDescent="0.35">
      <c r="A744" t="s">
        <v>758</v>
      </c>
      <c r="B744" s="123">
        <v>1684</v>
      </c>
      <c r="C744" s="124">
        <f t="shared" si="11"/>
        <v>210.5</v>
      </c>
    </row>
    <row r="745" spans="1:3" x14ac:dyDescent="0.35">
      <c r="A745" t="s">
        <v>1953</v>
      </c>
      <c r="B745" s="123">
        <v>103.88888888888889</v>
      </c>
      <c r="C745" s="124">
        <f t="shared" si="11"/>
        <v>12.986111111111111</v>
      </c>
    </row>
    <row r="746" spans="1:3" x14ac:dyDescent="0.35">
      <c r="A746" t="s">
        <v>1954</v>
      </c>
      <c r="B746" s="123">
        <v>174.72222222222223</v>
      </c>
      <c r="C746" s="124">
        <f t="shared" si="11"/>
        <v>21.840277777777779</v>
      </c>
    </row>
    <row r="747" spans="1:3" x14ac:dyDescent="0.35">
      <c r="A747" t="s">
        <v>766</v>
      </c>
      <c r="B747" s="123">
        <v>1700</v>
      </c>
      <c r="C747" s="124">
        <f t="shared" si="11"/>
        <v>212.5</v>
      </c>
    </row>
    <row r="748" spans="1:3" x14ac:dyDescent="0.35">
      <c r="A748" t="s">
        <v>767</v>
      </c>
      <c r="B748" s="123">
        <v>1700</v>
      </c>
      <c r="C748" s="124">
        <f t="shared" si="11"/>
        <v>212.5</v>
      </c>
    </row>
    <row r="749" spans="1:3" x14ac:dyDescent="0.35">
      <c r="A749" t="s">
        <v>948</v>
      </c>
      <c r="B749" s="123">
        <v>1700</v>
      </c>
      <c r="C749" s="124">
        <f t="shared" si="11"/>
        <v>212.5</v>
      </c>
    </row>
    <row r="750" spans="1:3" x14ac:dyDescent="0.35">
      <c r="A750" t="s">
        <v>219</v>
      </c>
      <c r="B750" s="123">
        <v>1700</v>
      </c>
      <c r="C750" s="124">
        <f t="shared" si="11"/>
        <v>212.5</v>
      </c>
    </row>
    <row r="751" spans="1:3" x14ac:dyDescent="0.35">
      <c r="A751" t="s">
        <v>324</v>
      </c>
      <c r="B751" s="123">
        <v>1020</v>
      </c>
      <c r="C751" s="124">
        <f t="shared" si="11"/>
        <v>127.5</v>
      </c>
    </row>
    <row r="752" spans="1:3" x14ac:dyDescent="0.35">
      <c r="A752" t="s">
        <v>384</v>
      </c>
      <c r="B752" s="123">
        <v>1676</v>
      </c>
      <c r="C752" s="124">
        <f t="shared" si="11"/>
        <v>209.5</v>
      </c>
    </row>
    <row r="753" spans="1:3" x14ac:dyDescent="0.35">
      <c r="A753" t="s">
        <v>891</v>
      </c>
      <c r="B753" s="123">
        <v>1700</v>
      </c>
      <c r="C753" s="124">
        <f t="shared" si="11"/>
        <v>212.5</v>
      </c>
    </row>
    <row r="754" spans="1:3" x14ac:dyDescent="0.35">
      <c r="A754" t="s">
        <v>1955</v>
      </c>
      <c r="B754" s="123">
        <v>136.94444444444446</v>
      </c>
      <c r="C754" s="124">
        <f t="shared" si="11"/>
        <v>17.118055555555557</v>
      </c>
    </row>
    <row r="755" spans="1:3" x14ac:dyDescent="0.35">
      <c r="A755" t="s">
        <v>1956</v>
      </c>
      <c r="B755" s="123">
        <v>136.94444444444446</v>
      </c>
      <c r="C755" s="124">
        <f t="shared" si="11"/>
        <v>17.118055555555557</v>
      </c>
    </row>
    <row r="756" spans="1:3" x14ac:dyDescent="0.35">
      <c r="A756" t="s">
        <v>1957</v>
      </c>
      <c r="B756" s="123">
        <v>136.94444444444446</v>
      </c>
      <c r="C756" s="124">
        <f t="shared" si="11"/>
        <v>17.118055555555557</v>
      </c>
    </row>
    <row r="757" spans="1:3" x14ac:dyDescent="0.35">
      <c r="A757" t="s">
        <v>260</v>
      </c>
      <c r="B757" s="123">
        <v>1700</v>
      </c>
      <c r="C757" s="124">
        <f t="shared" si="11"/>
        <v>212.5</v>
      </c>
    </row>
    <row r="758" spans="1:3" x14ac:dyDescent="0.35">
      <c r="A758" t="s">
        <v>314</v>
      </c>
      <c r="B758" s="123">
        <v>1105.7142857142858</v>
      </c>
      <c r="C758" s="124">
        <f t="shared" si="11"/>
        <v>138.21428571428572</v>
      </c>
    </row>
    <row r="759" spans="1:3" x14ac:dyDescent="0.35">
      <c r="A759" t="s">
        <v>370</v>
      </c>
      <c r="B759" s="123">
        <v>1700</v>
      </c>
      <c r="C759" s="124">
        <f t="shared" si="11"/>
        <v>212.5</v>
      </c>
    </row>
    <row r="760" spans="1:3" x14ac:dyDescent="0.35">
      <c r="A760" t="s">
        <v>441</v>
      </c>
      <c r="B760" s="123">
        <v>1665.7142857142858</v>
      </c>
      <c r="C760" s="124">
        <f t="shared" si="11"/>
        <v>208.21428571428572</v>
      </c>
    </row>
    <row r="761" spans="1:3" x14ac:dyDescent="0.35">
      <c r="A761" t="s">
        <v>518</v>
      </c>
      <c r="B761" s="123">
        <v>1275</v>
      </c>
      <c r="C761" s="124">
        <f t="shared" si="11"/>
        <v>159.375</v>
      </c>
    </row>
    <row r="762" spans="1:3" x14ac:dyDescent="0.35">
      <c r="A762" t="s">
        <v>668</v>
      </c>
      <c r="B762" s="123">
        <v>1700</v>
      </c>
      <c r="C762" s="124">
        <f t="shared" si="11"/>
        <v>212.5</v>
      </c>
    </row>
    <row r="763" spans="1:3" x14ac:dyDescent="0.35">
      <c r="A763" t="s">
        <v>1958</v>
      </c>
      <c r="B763" s="123">
        <v>613.88888888888891</v>
      </c>
      <c r="C763" s="124">
        <f t="shared" si="11"/>
        <v>76.736111111111114</v>
      </c>
    </row>
    <row r="764" spans="1:3" x14ac:dyDescent="0.35">
      <c r="A764" t="s">
        <v>965</v>
      </c>
      <c r="B764" s="123">
        <v>1700</v>
      </c>
      <c r="C764" s="124">
        <f t="shared" si="11"/>
        <v>212.5</v>
      </c>
    </row>
    <row r="765" spans="1:3" x14ac:dyDescent="0.35">
      <c r="A765" t="s">
        <v>1093</v>
      </c>
      <c r="B765" s="123">
        <v>1496.9444444444443</v>
      </c>
      <c r="C765" s="124">
        <f t="shared" si="11"/>
        <v>187.11805555555554</v>
      </c>
    </row>
    <row r="766" spans="1:3" x14ac:dyDescent="0.35">
      <c r="A766" t="s">
        <v>1959</v>
      </c>
      <c r="B766" s="123">
        <v>604.44444444444446</v>
      </c>
      <c r="C766" s="124">
        <f t="shared" si="11"/>
        <v>75.555555555555557</v>
      </c>
    </row>
    <row r="767" spans="1:3" x14ac:dyDescent="0.35">
      <c r="A767" t="s">
        <v>1960</v>
      </c>
      <c r="B767" s="123">
        <v>623.33333333333326</v>
      </c>
      <c r="C767" s="124">
        <f t="shared" si="11"/>
        <v>77.916666666666657</v>
      </c>
    </row>
    <row r="768" spans="1:3" x14ac:dyDescent="0.35">
      <c r="A768" t="s">
        <v>769</v>
      </c>
      <c r="B768" s="123">
        <v>1700</v>
      </c>
      <c r="C768" s="124">
        <f t="shared" si="11"/>
        <v>212.5</v>
      </c>
    </row>
    <row r="769" spans="1:3" x14ac:dyDescent="0.35">
      <c r="A769" t="s">
        <v>772</v>
      </c>
      <c r="B769" s="123">
        <v>1700</v>
      </c>
      <c r="C769" s="124">
        <f t="shared" si="11"/>
        <v>212.5</v>
      </c>
    </row>
    <row r="770" spans="1:3" x14ac:dyDescent="0.35">
      <c r="A770" t="s">
        <v>773</v>
      </c>
      <c r="B770" s="123">
        <v>1700</v>
      </c>
      <c r="C770" s="124">
        <f t="shared" si="11"/>
        <v>212.5</v>
      </c>
    </row>
    <row r="771" spans="1:3" x14ac:dyDescent="0.35">
      <c r="A771" t="s">
        <v>774</v>
      </c>
      <c r="B771" s="123">
        <v>1660</v>
      </c>
      <c r="C771" s="124">
        <f t="shared" si="11"/>
        <v>207.5</v>
      </c>
    </row>
    <row r="772" spans="1:3" x14ac:dyDescent="0.35">
      <c r="A772" t="s">
        <v>777</v>
      </c>
      <c r="B772" s="123">
        <v>1557.1428571428571</v>
      </c>
      <c r="C772" s="124">
        <f t="shared" si="11"/>
        <v>194.64285714285714</v>
      </c>
    </row>
    <row r="773" spans="1:3" x14ac:dyDescent="0.35">
      <c r="A773" t="s">
        <v>778</v>
      </c>
      <c r="B773" s="123">
        <v>1700</v>
      </c>
      <c r="C773" s="124">
        <f t="shared" si="11"/>
        <v>212.5</v>
      </c>
    </row>
    <row r="774" spans="1:3" x14ac:dyDescent="0.35">
      <c r="A774" t="s">
        <v>750</v>
      </c>
      <c r="B774" s="123">
        <v>1700</v>
      </c>
      <c r="C774" s="124">
        <f t="shared" si="11"/>
        <v>212.5</v>
      </c>
    </row>
    <row r="775" spans="1:3" x14ac:dyDescent="0.35">
      <c r="A775" t="s">
        <v>775</v>
      </c>
      <c r="B775" s="123">
        <v>1625.7142857142858</v>
      </c>
      <c r="C775" s="124">
        <f t="shared" si="11"/>
        <v>203.21428571428572</v>
      </c>
    </row>
    <row r="776" spans="1:3" x14ac:dyDescent="0.35">
      <c r="A776" t="s">
        <v>776</v>
      </c>
      <c r="B776" s="123">
        <v>1700</v>
      </c>
      <c r="C776" s="124">
        <f t="shared" ref="C776:C839" si="12">+B776/8</f>
        <v>212.5</v>
      </c>
    </row>
    <row r="777" spans="1:3" x14ac:dyDescent="0.35">
      <c r="A777" t="s">
        <v>768</v>
      </c>
      <c r="B777" s="123">
        <v>1700</v>
      </c>
      <c r="C777" s="124">
        <f t="shared" si="12"/>
        <v>212.5</v>
      </c>
    </row>
    <row r="778" spans="1:3" x14ac:dyDescent="0.35">
      <c r="A778" t="s">
        <v>771</v>
      </c>
      <c r="B778" s="123">
        <v>1700</v>
      </c>
      <c r="C778" s="124">
        <f t="shared" si="12"/>
        <v>212.5</v>
      </c>
    </row>
    <row r="779" spans="1:3" x14ac:dyDescent="0.35">
      <c r="A779" t="s">
        <v>770</v>
      </c>
      <c r="B779" s="123">
        <v>1700</v>
      </c>
      <c r="C779" s="124">
        <f t="shared" si="12"/>
        <v>212.5</v>
      </c>
    </row>
    <row r="780" spans="1:3" x14ac:dyDescent="0.35">
      <c r="A780" t="s">
        <v>779</v>
      </c>
      <c r="B780" s="123">
        <v>1700</v>
      </c>
      <c r="C780" s="124">
        <f t="shared" si="12"/>
        <v>212.5</v>
      </c>
    </row>
    <row r="781" spans="1:3" x14ac:dyDescent="0.35">
      <c r="A781" t="s">
        <v>337</v>
      </c>
      <c r="B781" s="123">
        <v>1700</v>
      </c>
      <c r="C781" s="124">
        <f t="shared" si="12"/>
        <v>212.5</v>
      </c>
    </row>
    <row r="782" spans="1:3" x14ac:dyDescent="0.35">
      <c r="A782" t="s">
        <v>781</v>
      </c>
      <c r="B782" s="123">
        <v>1020</v>
      </c>
      <c r="C782" s="124">
        <f t="shared" si="12"/>
        <v>127.5</v>
      </c>
    </row>
    <row r="783" spans="1:3" x14ac:dyDescent="0.35">
      <c r="A783" t="s">
        <v>782</v>
      </c>
      <c r="B783" s="123">
        <v>1700</v>
      </c>
      <c r="C783" s="124">
        <f t="shared" si="12"/>
        <v>212.5</v>
      </c>
    </row>
    <row r="784" spans="1:3" x14ac:dyDescent="0.35">
      <c r="A784" t="s">
        <v>1961</v>
      </c>
      <c r="B784" s="123">
        <v>978.84920634920638</v>
      </c>
      <c r="C784" s="124">
        <f t="shared" si="12"/>
        <v>122.3561507936508</v>
      </c>
    </row>
    <row r="785" spans="1:3" x14ac:dyDescent="0.35">
      <c r="A785" t="s">
        <v>1147</v>
      </c>
      <c r="B785" s="123">
        <v>991.66666666666674</v>
      </c>
      <c r="C785" s="124">
        <f t="shared" si="12"/>
        <v>123.95833333333334</v>
      </c>
    </row>
    <row r="786" spans="1:3" x14ac:dyDescent="0.35">
      <c r="A786" t="s">
        <v>1147</v>
      </c>
      <c r="B786" s="123">
        <v>21.25</v>
      </c>
      <c r="C786" s="124">
        <f t="shared" si="12"/>
        <v>2.65625</v>
      </c>
    </row>
    <row r="787" spans="1:3" x14ac:dyDescent="0.35">
      <c r="A787" t="s">
        <v>795</v>
      </c>
      <c r="B787" s="123">
        <v>1700</v>
      </c>
      <c r="C787" s="124">
        <f t="shared" si="12"/>
        <v>212.5</v>
      </c>
    </row>
    <row r="788" spans="1:3" x14ac:dyDescent="0.35">
      <c r="A788" t="s">
        <v>1962</v>
      </c>
      <c r="B788" s="123">
        <v>1284.4444444444443</v>
      </c>
      <c r="C788" s="124">
        <f t="shared" si="12"/>
        <v>160.55555555555554</v>
      </c>
    </row>
    <row r="789" spans="1:3" x14ac:dyDescent="0.35">
      <c r="A789" t="s">
        <v>796</v>
      </c>
      <c r="B789" s="123">
        <v>1700</v>
      </c>
      <c r="C789" s="124">
        <f t="shared" si="12"/>
        <v>212.5</v>
      </c>
    </row>
    <row r="790" spans="1:3" x14ac:dyDescent="0.35">
      <c r="A790" t="s">
        <v>1963</v>
      </c>
      <c r="B790" s="123">
        <v>835.83333333333326</v>
      </c>
      <c r="C790" s="124">
        <f t="shared" si="12"/>
        <v>104.47916666666666</v>
      </c>
    </row>
    <row r="791" spans="1:3" x14ac:dyDescent="0.35">
      <c r="A791" t="s">
        <v>798</v>
      </c>
      <c r="B791" s="123">
        <v>1700</v>
      </c>
      <c r="C791" s="124">
        <f t="shared" si="12"/>
        <v>212.5</v>
      </c>
    </row>
    <row r="792" spans="1:3" x14ac:dyDescent="0.35">
      <c r="A792" t="s">
        <v>799</v>
      </c>
      <c r="B792" s="123">
        <v>1700</v>
      </c>
      <c r="C792" s="124">
        <f t="shared" si="12"/>
        <v>212.5</v>
      </c>
    </row>
    <row r="793" spans="1:3" x14ac:dyDescent="0.35">
      <c r="A793" t="s">
        <v>800</v>
      </c>
      <c r="B793" s="123">
        <v>1700</v>
      </c>
      <c r="C793" s="124">
        <f t="shared" si="12"/>
        <v>212.5</v>
      </c>
    </row>
    <row r="794" spans="1:3" x14ac:dyDescent="0.35">
      <c r="A794" t="s">
        <v>882</v>
      </c>
      <c r="B794" s="123">
        <v>1700</v>
      </c>
      <c r="C794" s="124">
        <f t="shared" si="12"/>
        <v>212.5</v>
      </c>
    </row>
    <row r="795" spans="1:3" x14ac:dyDescent="0.35">
      <c r="A795" t="s">
        <v>783</v>
      </c>
      <c r="B795" s="123">
        <v>1700</v>
      </c>
      <c r="C795" s="124">
        <f t="shared" si="12"/>
        <v>212.5</v>
      </c>
    </row>
    <row r="796" spans="1:3" x14ac:dyDescent="0.35">
      <c r="A796" t="s">
        <v>792</v>
      </c>
      <c r="B796" s="123">
        <v>1700</v>
      </c>
      <c r="C796" s="124">
        <f t="shared" si="12"/>
        <v>212.5</v>
      </c>
    </row>
    <row r="797" spans="1:3" x14ac:dyDescent="0.35">
      <c r="A797" t="s">
        <v>784</v>
      </c>
      <c r="B797" s="123">
        <v>1700</v>
      </c>
      <c r="C797" s="124">
        <f t="shared" si="12"/>
        <v>212.5</v>
      </c>
    </row>
    <row r="798" spans="1:3" x14ac:dyDescent="0.35">
      <c r="A798" t="s">
        <v>785</v>
      </c>
      <c r="B798" s="123">
        <v>1700</v>
      </c>
      <c r="C798" s="124">
        <f t="shared" si="12"/>
        <v>212.5</v>
      </c>
    </row>
    <row r="799" spans="1:3" x14ac:dyDescent="0.35">
      <c r="A799" t="s">
        <v>786</v>
      </c>
      <c r="B799" s="123">
        <v>1700</v>
      </c>
      <c r="C799" s="124">
        <f t="shared" si="12"/>
        <v>212.5</v>
      </c>
    </row>
    <row r="800" spans="1:3" x14ac:dyDescent="0.35">
      <c r="A800" t="s">
        <v>787</v>
      </c>
      <c r="B800" s="123">
        <v>1700</v>
      </c>
      <c r="C800" s="124">
        <f t="shared" si="12"/>
        <v>212.5</v>
      </c>
    </row>
    <row r="801" spans="1:3" x14ac:dyDescent="0.35">
      <c r="A801" t="s">
        <v>788</v>
      </c>
      <c r="B801" s="123">
        <v>1700</v>
      </c>
      <c r="C801" s="124">
        <f t="shared" si="12"/>
        <v>212.5</v>
      </c>
    </row>
    <row r="802" spans="1:3" x14ac:dyDescent="0.35">
      <c r="A802" t="s">
        <v>793</v>
      </c>
      <c r="B802" s="123">
        <v>1700</v>
      </c>
      <c r="C802" s="124">
        <f t="shared" si="12"/>
        <v>212.5</v>
      </c>
    </row>
    <row r="803" spans="1:3" x14ac:dyDescent="0.35">
      <c r="A803" t="s">
        <v>1964</v>
      </c>
      <c r="B803" s="123">
        <v>1572.5</v>
      </c>
      <c r="C803" s="124">
        <f t="shared" si="12"/>
        <v>196.5625</v>
      </c>
    </row>
    <row r="804" spans="1:3" x14ac:dyDescent="0.35">
      <c r="A804" t="s">
        <v>789</v>
      </c>
      <c r="B804" s="123">
        <v>1700</v>
      </c>
      <c r="C804" s="124">
        <f t="shared" si="12"/>
        <v>212.5</v>
      </c>
    </row>
    <row r="805" spans="1:3" x14ac:dyDescent="0.35">
      <c r="A805" t="s">
        <v>797</v>
      </c>
      <c r="B805" s="123">
        <v>1700</v>
      </c>
      <c r="C805" s="124">
        <f t="shared" si="12"/>
        <v>212.5</v>
      </c>
    </row>
    <row r="806" spans="1:3" x14ac:dyDescent="0.35">
      <c r="A806" t="s">
        <v>790</v>
      </c>
      <c r="B806" s="123">
        <v>1700</v>
      </c>
      <c r="C806" s="124">
        <f t="shared" si="12"/>
        <v>212.5</v>
      </c>
    </row>
    <row r="807" spans="1:3" x14ac:dyDescent="0.35">
      <c r="A807" t="s">
        <v>926</v>
      </c>
      <c r="B807" s="123">
        <v>1700</v>
      </c>
      <c r="C807" s="124">
        <f t="shared" si="12"/>
        <v>212.5</v>
      </c>
    </row>
    <row r="808" spans="1:3" x14ac:dyDescent="0.35">
      <c r="A808" t="s">
        <v>804</v>
      </c>
      <c r="B808" s="123">
        <v>1700</v>
      </c>
      <c r="C808" s="124">
        <f t="shared" si="12"/>
        <v>212.5</v>
      </c>
    </row>
    <row r="809" spans="1:3" x14ac:dyDescent="0.35">
      <c r="A809" t="s">
        <v>1965</v>
      </c>
      <c r="B809" s="123">
        <v>580.83333333333337</v>
      </c>
      <c r="C809" s="124">
        <f t="shared" si="12"/>
        <v>72.604166666666671</v>
      </c>
    </row>
    <row r="810" spans="1:3" x14ac:dyDescent="0.35">
      <c r="A810" t="s">
        <v>1184</v>
      </c>
      <c r="B810" s="123">
        <v>736.66666666666674</v>
      </c>
      <c r="C810" s="124">
        <f t="shared" si="12"/>
        <v>92.083333333333343</v>
      </c>
    </row>
    <row r="811" spans="1:3" x14ac:dyDescent="0.35">
      <c r="A811" t="s">
        <v>802</v>
      </c>
      <c r="B811" s="123">
        <v>1700</v>
      </c>
      <c r="C811" s="124">
        <f t="shared" si="12"/>
        <v>212.5</v>
      </c>
    </row>
    <row r="812" spans="1:3" x14ac:dyDescent="0.35">
      <c r="A812" t="s">
        <v>1966</v>
      </c>
      <c r="B812" s="123">
        <v>1275</v>
      </c>
      <c r="C812" s="124">
        <f t="shared" si="12"/>
        <v>159.375</v>
      </c>
    </row>
    <row r="813" spans="1:3" x14ac:dyDescent="0.35">
      <c r="A813" t="s">
        <v>806</v>
      </c>
      <c r="B813" s="123">
        <v>1700</v>
      </c>
      <c r="C813" s="124">
        <f t="shared" si="12"/>
        <v>212.5</v>
      </c>
    </row>
    <row r="814" spans="1:3" x14ac:dyDescent="0.35">
      <c r="A814" t="s">
        <v>805</v>
      </c>
      <c r="B814" s="123">
        <v>1700</v>
      </c>
      <c r="C814" s="124">
        <f t="shared" si="12"/>
        <v>212.5</v>
      </c>
    </row>
    <row r="815" spans="1:3" x14ac:dyDescent="0.35">
      <c r="A815" t="s">
        <v>1967</v>
      </c>
      <c r="B815" s="123">
        <v>382.5</v>
      </c>
      <c r="C815" s="124">
        <f t="shared" si="12"/>
        <v>47.8125</v>
      </c>
    </row>
    <row r="816" spans="1:3" x14ac:dyDescent="0.35">
      <c r="A816" t="s">
        <v>1968</v>
      </c>
      <c r="B816" s="123">
        <v>1511.1111111111109</v>
      </c>
      <c r="C816" s="124">
        <f t="shared" si="12"/>
        <v>188.88888888888886</v>
      </c>
    </row>
    <row r="817" spans="1:3" x14ac:dyDescent="0.35">
      <c r="A817" t="s">
        <v>803</v>
      </c>
      <c r="B817" s="123">
        <v>1660</v>
      </c>
      <c r="C817" s="124">
        <f t="shared" si="12"/>
        <v>207.5</v>
      </c>
    </row>
    <row r="818" spans="1:3" x14ac:dyDescent="0.35">
      <c r="A818" t="s">
        <v>801</v>
      </c>
      <c r="B818" s="123">
        <v>1654.2857142857142</v>
      </c>
      <c r="C818" s="124">
        <f t="shared" si="12"/>
        <v>206.78571428571428</v>
      </c>
    </row>
    <row r="819" spans="1:3" x14ac:dyDescent="0.35">
      <c r="A819" t="s">
        <v>808</v>
      </c>
      <c r="B819" s="123">
        <v>1700</v>
      </c>
      <c r="C819" s="124">
        <f t="shared" si="12"/>
        <v>212.5</v>
      </c>
    </row>
    <row r="820" spans="1:3" x14ac:dyDescent="0.35">
      <c r="A820" t="s">
        <v>807</v>
      </c>
      <c r="B820" s="123">
        <v>1700</v>
      </c>
      <c r="C820" s="124">
        <f t="shared" si="12"/>
        <v>212.5</v>
      </c>
    </row>
    <row r="821" spans="1:3" x14ac:dyDescent="0.35">
      <c r="A821" t="s">
        <v>861</v>
      </c>
      <c r="B821" s="123">
        <v>1700</v>
      </c>
      <c r="C821" s="124">
        <f t="shared" si="12"/>
        <v>212.5</v>
      </c>
    </row>
    <row r="822" spans="1:3" x14ac:dyDescent="0.35">
      <c r="A822" t="s">
        <v>809</v>
      </c>
      <c r="B822" s="123">
        <v>1700</v>
      </c>
      <c r="C822" s="124">
        <f t="shared" si="12"/>
        <v>212.5</v>
      </c>
    </row>
    <row r="823" spans="1:3" x14ac:dyDescent="0.35">
      <c r="A823" t="s">
        <v>1969</v>
      </c>
      <c r="B823" s="123">
        <v>42.5</v>
      </c>
      <c r="C823" s="124">
        <f t="shared" si="12"/>
        <v>5.3125</v>
      </c>
    </row>
    <row r="824" spans="1:3" x14ac:dyDescent="0.35">
      <c r="A824" t="s">
        <v>1970</v>
      </c>
      <c r="B824" s="123">
        <v>566.66666666666663</v>
      </c>
      <c r="C824" s="124">
        <f t="shared" si="12"/>
        <v>70.833333333333329</v>
      </c>
    </row>
    <row r="825" spans="1:3" x14ac:dyDescent="0.35">
      <c r="A825" t="s">
        <v>810</v>
      </c>
      <c r="B825" s="123">
        <v>1700</v>
      </c>
      <c r="C825" s="124">
        <f t="shared" si="12"/>
        <v>212.5</v>
      </c>
    </row>
    <row r="826" spans="1:3" x14ac:dyDescent="0.35">
      <c r="A826" t="s">
        <v>811</v>
      </c>
      <c r="B826" s="123">
        <v>1700</v>
      </c>
      <c r="C826" s="124">
        <f t="shared" si="12"/>
        <v>212.5</v>
      </c>
    </row>
    <row r="827" spans="1:3" x14ac:dyDescent="0.35">
      <c r="A827" t="s">
        <v>813</v>
      </c>
      <c r="B827" s="123">
        <v>1700</v>
      </c>
      <c r="C827" s="124">
        <f t="shared" si="12"/>
        <v>212.5</v>
      </c>
    </row>
    <row r="828" spans="1:3" x14ac:dyDescent="0.35">
      <c r="A828" t="s">
        <v>812</v>
      </c>
      <c r="B828" s="123">
        <v>1700</v>
      </c>
      <c r="C828" s="124">
        <f t="shared" si="12"/>
        <v>212.5</v>
      </c>
    </row>
    <row r="829" spans="1:3" x14ac:dyDescent="0.35">
      <c r="A829" t="s">
        <v>1079</v>
      </c>
      <c r="B829" s="123">
        <v>1591.3888888888891</v>
      </c>
      <c r="C829" s="124">
        <f t="shared" si="12"/>
        <v>198.92361111111114</v>
      </c>
    </row>
    <row r="830" spans="1:3" x14ac:dyDescent="0.35">
      <c r="A830" t="s">
        <v>816</v>
      </c>
      <c r="B830" s="123">
        <v>1654.2857142857142</v>
      </c>
      <c r="C830" s="124">
        <f t="shared" si="12"/>
        <v>206.78571428571428</v>
      </c>
    </row>
    <row r="831" spans="1:3" x14ac:dyDescent="0.35">
      <c r="A831" t="s">
        <v>968</v>
      </c>
      <c r="B831" s="123">
        <v>1700</v>
      </c>
      <c r="C831" s="124">
        <f t="shared" si="12"/>
        <v>212.5</v>
      </c>
    </row>
    <row r="832" spans="1:3" x14ac:dyDescent="0.35">
      <c r="A832" t="s">
        <v>969</v>
      </c>
      <c r="B832" s="123">
        <v>1700</v>
      </c>
      <c r="C832" s="124">
        <f t="shared" si="12"/>
        <v>212.5</v>
      </c>
    </row>
    <row r="833" spans="1:3" x14ac:dyDescent="0.35">
      <c r="A833" t="s">
        <v>970</v>
      </c>
      <c r="B833" s="123">
        <v>1700</v>
      </c>
      <c r="C833" s="124">
        <f t="shared" si="12"/>
        <v>212.5</v>
      </c>
    </row>
    <row r="834" spans="1:3" x14ac:dyDescent="0.35">
      <c r="A834" t="s">
        <v>815</v>
      </c>
      <c r="B834" s="123">
        <v>1700</v>
      </c>
      <c r="C834" s="124">
        <f t="shared" si="12"/>
        <v>212.5</v>
      </c>
    </row>
    <row r="835" spans="1:3" x14ac:dyDescent="0.35">
      <c r="A835" t="s">
        <v>1971</v>
      </c>
      <c r="B835" s="123">
        <v>1015.2777777777777</v>
      </c>
      <c r="C835" s="124">
        <f t="shared" si="12"/>
        <v>126.90972222222221</v>
      </c>
    </row>
    <row r="836" spans="1:3" x14ac:dyDescent="0.35">
      <c r="A836" t="s">
        <v>820</v>
      </c>
      <c r="B836" s="123">
        <v>1700</v>
      </c>
      <c r="C836" s="124">
        <f t="shared" si="12"/>
        <v>212.5</v>
      </c>
    </row>
    <row r="837" spans="1:3" x14ac:dyDescent="0.35">
      <c r="A837" t="s">
        <v>2589</v>
      </c>
      <c r="B837" s="123">
        <v>140.47619047619037</v>
      </c>
      <c r="C837" s="124">
        <f t="shared" si="12"/>
        <v>17.559523809523796</v>
      </c>
    </row>
    <row r="838" spans="1:3" x14ac:dyDescent="0.35">
      <c r="A838" t="s">
        <v>1972</v>
      </c>
      <c r="B838" s="123">
        <v>1553.6111111111109</v>
      </c>
      <c r="C838" s="124">
        <f t="shared" si="12"/>
        <v>194.20138888888886</v>
      </c>
    </row>
    <row r="839" spans="1:3" x14ac:dyDescent="0.35">
      <c r="A839" t="s">
        <v>818</v>
      </c>
      <c r="B839" s="123">
        <v>1700</v>
      </c>
      <c r="C839" s="124">
        <f t="shared" si="12"/>
        <v>212.5</v>
      </c>
    </row>
    <row r="840" spans="1:3" x14ac:dyDescent="0.35">
      <c r="A840" t="s">
        <v>819</v>
      </c>
      <c r="B840" s="123">
        <v>1700</v>
      </c>
      <c r="C840" s="124">
        <f t="shared" ref="C840:C903" si="13">+B840/8</f>
        <v>212.5</v>
      </c>
    </row>
    <row r="841" spans="1:3" x14ac:dyDescent="0.35">
      <c r="A841" t="s">
        <v>814</v>
      </c>
      <c r="B841" s="123">
        <v>1700</v>
      </c>
      <c r="C841" s="124">
        <f t="shared" si="13"/>
        <v>212.5</v>
      </c>
    </row>
    <row r="842" spans="1:3" x14ac:dyDescent="0.35">
      <c r="A842" t="s">
        <v>817</v>
      </c>
      <c r="B842" s="123">
        <v>1700</v>
      </c>
      <c r="C842" s="124">
        <f t="shared" si="13"/>
        <v>212.5</v>
      </c>
    </row>
    <row r="843" spans="1:3" x14ac:dyDescent="0.35">
      <c r="A843" t="s">
        <v>824</v>
      </c>
      <c r="B843" s="123">
        <v>1700</v>
      </c>
      <c r="C843" s="124">
        <f t="shared" si="13"/>
        <v>212.5</v>
      </c>
    </row>
    <row r="844" spans="1:3" x14ac:dyDescent="0.35">
      <c r="A844" t="s">
        <v>823</v>
      </c>
      <c r="B844" s="123">
        <v>1700</v>
      </c>
      <c r="C844" s="124">
        <f t="shared" si="13"/>
        <v>212.5</v>
      </c>
    </row>
    <row r="845" spans="1:3" x14ac:dyDescent="0.35">
      <c r="A845" t="s">
        <v>884</v>
      </c>
      <c r="B845" s="123">
        <v>1700</v>
      </c>
      <c r="C845" s="124">
        <f t="shared" si="13"/>
        <v>212.5</v>
      </c>
    </row>
    <row r="846" spans="1:3" x14ac:dyDescent="0.35">
      <c r="A846" t="s">
        <v>825</v>
      </c>
      <c r="B846" s="123">
        <v>1700</v>
      </c>
      <c r="C846" s="124">
        <f t="shared" si="13"/>
        <v>212.5</v>
      </c>
    </row>
    <row r="847" spans="1:3" x14ac:dyDescent="0.35">
      <c r="A847" t="s">
        <v>827</v>
      </c>
      <c r="B847" s="123">
        <v>1700</v>
      </c>
      <c r="C847" s="124">
        <f t="shared" si="13"/>
        <v>212.5</v>
      </c>
    </row>
    <row r="848" spans="1:3" x14ac:dyDescent="0.35">
      <c r="A848" t="s">
        <v>985</v>
      </c>
      <c r="B848" s="123">
        <v>1360</v>
      </c>
      <c r="C848" s="124">
        <f t="shared" si="13"/>
        <v>170</v>
      </c>
    </row>
    <row r="849" spans="1:3" x14ac:dyDescent="0.35">
      <c r="A849" t="s">
        <v>840</v>
      </c>
      <c r="B849" s="123">
        <v>1700</v>
      </c>
      <c r="C849" s="124">
        <f t="shared" si="13"/>
        <v>212.5</v>
      </c>
    </row>
    <row r="850" spans="1:3" x14ac:dyDescent="0.35">
      <c r="A850" t="s">
        <v>826</v>
      </c>
      <c r="B850" s="123">
        <v>1700</v>
      </c>
      <c r="C850" s="124">
        <f t="shared" si="13"/>
        <v>212.5</v>
      </c>
    </row>
    <row r="851" spans="1:3" x14ac:dyDescent="0.35">
      <c r="A851" t="s">
        <v>1279</v>
      </c>
      <c r="B851" s="123">
        <v>66.111111111111114</v>
      </c>
      <c r="C851" s="124">
        <f t="shared" si="13"/>
        <v>8.2638888888888893</v>
      </c>
    </row>
    <row r="852" spans="1:3" x14ac:dyDescent="0.35">
      <c r="A852" t="s">
        <v>1973</v>
      </c>
      <c r="B852" s="123">
        <v>859.44444444444457</v>
      </c>
      <c r="C852" s="124">
        <f t="shared" si="13"/>
        <v>107.43055555555557</v>
      </c>
    </row>
    <row r="853" spans="1:3" x14ac:dyDescent="0.35">
      <c r="A853" t="s">
        <v>821</v>
      </c>
      <c r="B853" s="123">
        <v>1700</v>
      </c>
      <c r="C853" s="124">
        <f t="shared" si="13"/>
        <v>212.5</v>
      </c>
    </row>
    <row r="854" spans="1:3" x14ac:dyDescent="0.35">
      <c r="A854" t="s">
        <v>833</v>
      </c>
      <c r="B854" s="123">
        <v>1631.4285714285713</v>
      </c>
      <c r="C854" s="124">
        <f t="shared" si="13"/>
        <v>203.92857142857142</v>
      </c>
    </row>
    <row r="855" spans="1:3" x14ac:dyDescent="0.35">
      <c r="A855" t="s">
        <v>828</v>
      </c>
      <c r="B855" s="123">
        <v>1700</v>
      </c>
      <c r="C855" s="124">
        <f t="shared" si="13"/>
        <v>212.5</v>
      </c>
    </row>
    <row r="856" spans="1:3" x14ac:dyDescent="0.35">
      <c r="A856" t="s">
        <v>829</v>
      </c>
      <c r="B856" s="123">
        <v>1700</v>
      </c>
      <c r="C856" s="124">
        <f t="shared" si="13"/>
        <v>212.5</v>
      </c>
    </row>
    <row r="857" spans="1:3" x14ac:dyDescent="0.35">
      <c r="A857" t="s">
        <v>1974</v>
      </c>
      <c r="B857" s="123">
        <v>531.25</v>
      </c>
      <c r="C857" s="124">
        <f t="shared" si="13"/>
        <v>66.40625</v>
      </c>
    </row>
    <row r="858" spans="1:3" x14ac:dyDescent="0.35">
      <c r="A858" t="s">
        <v>830</v>
      </c>
      <c r="B858" s="123">
        <v>1700</v>
      </c>
      <c r="C858" s="124">
        <f t="shared" si="13"/>
        <v>212.5</v>
      </c>
    </row>
    <row r="859" spans="1:3" x14ac:dyDescent="0.35">
      <c r="A859" t="s">
        <v>831</v>
      </c>
      <c r="B859" s="123">
        <v>1700</v>
      </c>
      <c r="C859" s="124">
        <f t="shared" si="13"/>
        <v>212.5</v>
      </c>
    </row>
    <row r="860" spans="1:3" x14ac:dyDescent="0.35">
      <c r="A860" t="s">
        <v>832</v>
      </c>
      <c r="B860" s="123">
        <v>850</v>
      </c>
      <c r="C860" s="124">
        <f t="shared" si="13"/>
        <v>106.25</v>
      </c>
    </row>
    <row r="861" spans="1:3" x14ac:dyDescent="0.35">
      <c r="A861" t="s">
        <v>2590</v>
      </c>
      <c r="B861" s="123">
        <v>1515.8333333333335</v>
      </c>
      <c r="C861" s="124">
        <f t="shared" si="13"/>
        <v>189.47916666666669</v>
      </c>
    </row>
    <row r="862" spans="1:3" x14ac:dyDescent="0.35">
      <c r="A862" t="s">
        <v>834</v>
      </c>
      <c r="B862" s="123">
        <v>1030.7142857142858</v>
      </c>
      <c r="C862" s="124">
        <f t="shared" si="13"/>
        <v>128.83928571428572</v>
      </c>
    </row>
    <row r="863" spans="1:3" x14ac:dyDescent="0.35">
      <c r="A863" t="s">
        <v>850</v>
      </c>
      <c r="B863" s="123">
        <v>1700</v>
      </c>
      <c r="C863" s="124">
        <f t="shared" si="13"/>
        <v>212.5</v>
      </c>
    </row>
    <row r="864" spans="1:3" x14ac:dyDescent="0.35">
      <c r="A864" t="s">
        <v>835</v>
      </c>
      <c r="B864" s="123">
        <v>1700</v>
      </c>
      <c r="C864" s="124">
        <f t="shared" si="13"/>
        <v>212.5</v>
      </c>
    </row>
    <row r="865" spans="1:3" x14ac:dyDescent="0.35">
      <c r="A865" t="s">
        <v>934</v>
      </c>
      <c r="B865" s="123">
        <v>1700</v>
      </c>
      <c r="C865" s="124">
        <f t="shared" si="13"/>
        <v>212.5</v>
      </c>
    </row>
    <row r="866" spans="1:3" x14ac:dyDescent="0.35">
      <c r="A866" t="s">
        <v>869</v>
      </c>
      <c r="B866" s="123">
        <v>1700</v>
      </c>
      <c r="C866" s="124">
        <f t="shared" si="13"/>
        <v>212.5</v>
      </c>
    </row>
    <row r="867" spans="1:3" x14ac:dyDescent="0.35">
      <c r="A867" t="s">
        <v>870</v>
      </c>
      <c r="B867" s="123">
        <v>1700</v>
      </c>
      <c r="C867" s="124">
        <f t="shared" si="13"/>
        <v>212.5</v>
      </c>
    </row>
    <row r="868" spans="1:3" x14ac:dyDescent="0.35">
      <c r="A868" t="s">
        <v>839</v>
      </c>
      <c r="B868" s="123">
        <v>1700</v>
      </c>
      <c r="C868" s="124">
        <f t="shared" si="13"/>
        <v>212.5</v>
      </c>
    </row>
    <row r="869" spans="1:3" x14ac:dyDescent="0.35">
      <c r="A869" t="s">
        <v>836</v>
      </c>
      <c r="B869" s="123">
        <v>1700</v>
      </c>
      <c r="C869" s="124">
        <f t="shared" si="13"/>
        <v>212.5</v>
      </c>
    </row>
    <row r="870" spans="1:3" x14ac:dyDescent="0.35">
      <c r="A870" t="s">
        <v>1975</v>
      </c>
      <c r="B870" s="123">
        <v>1495.4761904761901</v>
      </c>
      <c r="C870" s="124">
        <f t="shared" si="13"/>
        <v>186.93452380952377</v>
      </c>
    </row>
    <row r="871" spans="1:3" x14ac:dyDescent="0.35">
      <c r="A871" t="s">
        <v>1976</v>
      </c>
      <c r="B871" s="123">
        <v>597.88888888888891</v>
      </c>
      <c r="C871" s="124">
        <f t="shared" si="13"/>
        <v>74.736111111111114</v>
      </c>
    </row>
    <row r="872" spans="1:3" x14ac:dyDescent="0.35">
      <c r="A872" t="s">
        <v>837</v>
      </c>
      <c r="B872" s="123">
        <v>1700</v>
      </c>
      <c r="C872" s="124">
        <f t="shared" si="13"/>
        <v>212.5</v>
      </c>
    </row>
    <row r="873" spans="1:3" x14ac:dyDescent="0.35">
      <c r="A873" t="s">
        <v>838</v>
      </c>
      <c r="B873" s="123">
        <v>1700</v>
      </c>
      <c r="C873" s="124">
        <f t="shared" si="13"/>
        <v>212.5</v>
      </c>
    </row>
    <row r="874" spans="1:3" x14ac:dyDescent="0.35">
      <c r="A874" t="s">
        <v>841</v>
      </c>
      <c r="B874" s="123">
        <v>1700</v>
      </c>
      <c r="C874" s="124">
        <f t="shared" si="13"/>
        <v>212.5</v>
      </c>
    </row>
    <row r="875" spans="1:3" x14ac:dyDescent="0.35">
      <c r="A875" t="s">
        <v>912</v>
      </c>
      <c r="B875" s="123">
        <v>1700</v>
      </c>
      <c r="C875" s="124">
        <f t="shared" si="13"/>
        <v>212.5</v>
      </c>
    </row>
    <row r="876" spans="1:3" x14ac:dyDescent="0.35">
      <c r="A876" t="s">
        <v>871</v>
      </c>
      <c r="B876" s="123">
        <v>1700</v>
      </c>
      <c r="C876" s="124">
        <f t="shared" si="13"/>
        <v>212.5</v>
      </c>
    </row>
    <row r="877" spans="1:3" x14ac:dyDescent="0.35">
      <c r="A877" t="s">
        <v>872</v>
      </c>
      <c r="B877" s="123">
        <v>1700</v>
      </c>
      <c r="C877" s="124">
        <f t="shared" si="13"/>
        <v>212.5</v>
      </c>
    </row>
    <row r="878" spans="1:3" x14ac:dyDescent="0.35">
      <c r="A878" t="s">
        <v>873</v>
      </c>
      <c r="B878" s="123">
        <v>1700</v>
      </c>
      <c r="C878" s="124">
        <f t="shared" si="13"/>
        <v>212.5</v>
      </c>
    </row>
    <row r="879" spans="1:3" x14ac:dyDescent="0.35">
      <c r="A879" t="s">
        <v>842</v>
      </c>
      <c r="B879" s="123">
        <v>1700</v>
      </c>
      <c r="C879" s="124">
        <f t="shared" si="13"/>
        <v>212.5</v>
      </c>
    </row>
    <row r="880" spans="1:3" x14ac:dyDescent="0.35">
      <c r="A880" t="s">
        <v>1269</v>
      </c>
      <c r="B880" s="123">
        <v>160.55555555555554</v>
      </c>
      <c r="C880" s="124">
        <f t="shared" si="13"/>
        <v>20.069444444444443</v>
      </c>
    </row>
    <row r="881" spans="1:3" x14ac:dyDescent="0.35">
      <c r="A881" t="s">
        <v>822</v>
      </c>
      <c r="B881" s="123">
        <v>1700</v>
      </c>
      <c r="C881" s="124">
        <f t="shared" si="13"/>
        <v>212.5</v>
      </c>
    </row>
    <row r="882" spans="1:3" x14ac:dyDescent="0.35">
      <c r="A882" t="s">
        <v>1162</v>
      </c>
      <c r="B882" s="123">
        <v>850</v>
      </c>
      <c r="C882" s="124">
        <f t="shared" si="13"/>
        <v>106.25</v>
      </c>
    </row>
    <row r="883" spans="1:3" x14ac:dyDescent="0.35">
      <c r="A883" t="s">
        <v>1977</v>
      </c>
      <c r="B883" s="123">
        <v>972.77777777777771</v>
      </c>
      <c r="C883" s="124">
        <f t="shared" si="13"/>
        <v>121.59722222222221</v>
      </c>
    </row>
    <row r="884" spans="1:3" x14ac:dyDescent="0.35">
      <c r="A884" t="s">
        <v>843</v>
      </c>
      <c r="B884" s="123">
        <v>425</v>
      </c>
      <c r="C884" s="124">
        <f t="shared" si="13"/>
        <v>53.125</v>
      </c>
    </row>
    <row r="885" spans="1:3" x14ac:dyDescent="0.35">
      <c r="A885" t="s">
        <v>844</v>
      </c>
      <c r="B885" s="123">
        <v>1700</v>
      </c>
      <c r="C885" s="124">
        <f t="shared" si="13"/>
        <v>212.5</v>
      </c>
    </row>
    <row r="886" spans="1:3" x14ac:dyDescent="0.35">
      <c r="A886" t="s">
        <v>845</v>
      </c>
      <c r="B886" s="123">
        <v>1700</v>
      </c>
      <c r="C886" s="124">
        <f t="shared" si="13"/>
        <v>212.5</v>
      </c>
    </row>
    <row r="887" spans="1:3" x14ac:dyDescent="0.35">
      <c r="A887" t="s">
        <v>846</v>
      </c>
      <c r="B887" s="123">
        <v>1540</v>
      </c>
      <c r="C887" s="124">
        <f t="shared" si="13"/>
        <v>192.5</v>
      </c>
    </row>
    <row r="888" spans="1:3" x14ac:dyDescent="0.35">
      <c r="A888" t="s">
        <v>847</v>
      </c>
      <c r="B888" s="123">
        <v>1700</v>
      </c>
      <c r="C888" s="124">
        <f t="shared" si="13"/>
        <v>212.5</v>
      </c>
    </row>
    <row r="889" spans="1:3" x14ac:dyDescent="0.35">
      <c r="A889" t="s">
        <v>848</v>
      </c>
      <c r="B889" s="123">
        <v>1700</v>
      </c>
      <c r="C889" s="124">
        <f t="shared" si="13"/>
        <v>212.5</v>
      </c>
    </row>
    <row r="890" spans="1:3" x14ac:dyDescent="0.35">
      <c r="A890" t="s">
        <v>849</v>
      </c>
      <c r="B890" s="123">
        <v>1700</v>
      </c>
      <c r="C890" s="124">
        <f t="shared" si="13"/>
        <v>212.5</v>
      </c>
    </row>
    <row r="891" spans="1:3" x14ac:dyDescent="0.35">
      <c r="A891" t="s">
        <v>1978</v>
      </c>
      <c r="B891" s="123">
        <v>297.5</v>
      </c>
      <c r="C891" s="124">
        <f t="shared" si="13"/>
        <v>37.1875</v>
      </c>
    </row>
    <row r="892" spans="1:3" x14ac:dyDescent="0.35">
      <c r="A892" t="s">
        <v>874</v>
      </c>
      <c r="B892" s="123">
        <v>1700</v>
      </c>
      <c r="C892" s="124">
        <f t="shared" si="13"/>
        <v>212.5</v>
      </c>
    </row>
    <row r="893" spans="1:3" x14ac:dyDescent="0.35">
      <c r="A893" t="s">
        <v>1979</v>
      </c>
      <c r="B893" s="123">
        <v>1284.4444444444443</v>
      </c>
      <c r="C893" s="124">
        <f t="shared" si="13"/>
        <v>160.55555555555554</v>
      </c>
    </row>
    <row r="894" spans="1:3" x14ac:dyDescent="0.35">
      <c r="A894" t="s">
        <v>1980</v>
      </c>
      <c r="B894" s="123">
        <v>1024.7222222222222</v>
      </c>
      <c r="C894" s="124">
        <f t="shared" si="13"/>
        <v>128.09027777777777</v>
      </c>
    </row>
    <row r="895" spans="1:3" x14ac:dyDescent="0.35">
      <c r="A895" t="s">
        <v>852</v>
      </c>
      <c r="B895" s="123">
        <v>1700</v>
      </c>
      <c r="C895" s="124">
        <f t="shared" si="13"/>
        <v>212.5</v>
      </c>
    </row>
    <row r="896" spans="1:3" x14ac:dyDescent="0.35">
      <c r="A896" t="s">
        <v>853</v>
      </c>
      <c r="B896" s="123">
        <v>1700</v>
      </c>
      <c r="C896" s="124">
        <f t="shared" si="13"/>
        <v>212.5</v>
      </c>
    </row>
    <row r="897" spans="1:3" x14ac:dyDescent="0.35">
      <c r="A897" t="s">
        <v>854</v>
      </c>
      <c r="B897" s="123">
        <v>1700</v>
      </c>
      <c r="C897" s="124">
        <f t="shared" si="13"/>
        <v>212.5</v>
      </c>
    </row>
    <row r="898" spans="1:3" x14ac:dyDescent="0.35">
      <c r="A898" t="s">
        <v>875</v>
      </c>
      <c r="B898" s="123">
        <v>1517.1428571428571</v>
      </c>
      <c r="C898" s="124">
        <f t="shared" si="13"/>
        <v>189.64285714285714</v>
      </c>
    </row>
    <row r="899" spans="1:3" x14ac:dyDescent="0.35">
      <c r="A899" t="s">
        <v>876</v>
      </c>
      <c r="B899" s="123">
        <v>1700</v>
      </c>
      <c r="C899" s="124">
        <f t="shared" si="13"/>
        <v>212.5</v>
      </c>
    </row>
    <row r="900" spans="1:3" x14ac:dyDescent="0.35">
      <c r="A900" t="s">
        <v>877</v>
      </c>
      <c r="B900" s="123">
        <v>1700</v>
      </c>
      <c r="C900" s="124">
        <f t="shared" si="13"/>
        <v>212.5</v>
      </c>
    </row>
    <row r="901" spans="1:3" x14ac:dyDescent="0.35">
      <c r="A901" t="s">
        <v>855</v>
      </c>
      <c r="B901" s="123">
        <v>1700</v>
      </c>
      <c r="C901" s="124">
        <f t="shared" si="13"/>
        <v>212.5</v>
      </c>
    </row>
    <row r="902" spans="1:3" x14ac:dyDescent="0.35">
      <c r="A902" t="s">
        <v>856</v>
      </c>
      <c r="B902" s="123">
        <v>1700</v>
      </c>
      <c r="C902" s="124">
        <f t="shared" si="13"/>
        <v>212.5</v>
      </c>
    </row>
    <row r="903" spans="1:3" x14ac:dyDescent="0.35">
      <c r="A903" t="s">
        <v>857</v>
      </c>
      <c r="B903" s="123">
        <v>1700</v>
      </c>
      <c r="C903" s="124">
        <f t="shared" si="13"/>
        <v>212.5</v>
      </c>
    </row>
    <row r="904" spans="1:3" x14ac:dyDescent="0.35">
      <c r="A904" t="s">
        <v>858</v>
      </c>
      <c r="B904" s="123">
        <v>1654.2857142857142</v>
      </c>
      <c r="C904" s="124">
        <f t="shared" ref="C904:C967" si="14">+B904/8</f>
        <v>206.78571428571428</v>
      </c>
    </row>
    <row r="905" spans="1:3" x14ac:dyDescent="0.35">
      <c r="A905" t="s">
        <v>859</v>
      </c>
      <c r="B905" s="123">
        <v>1700</v>
      </c>
      <c r="C905" s="124">
        <f t="shared" si="14"/>
        <v>212.5</v>
      </c>
    </row>
    <row r="906" spans="1:3" x14ac:dyDescent="0.35">
      <c r="A906" t="s">
        <v>867</v>
      </c>
      <c r="B906" s="123">
        <v>1700</v>
      </c>
      <c r="C906" s="124">
        <f t="shared" si="14"/>
        <v>212.5</v>
      </c>
    </row>
    <row r="907" spans="1:3" x14ac:dyDescent="0.35">
      <c r="A907" t="s">
        <v>860</v>
      </c>
      <c r="B907" s="123">
        <v>1700</v>
      </c>
      <c r="C907" s="124">
        <f t="shared" si="14"/>
        <v>212.5</v>
      </c>
    </row>
    <row r="908" spans="1:3" x14ac:dyDescent="0.35">
      <c r="A908" t="s">
        <v>1981</v>
      </c>
      <c r="B908" s="123">
        <v>1279.7222222222222</v>
      </c>
      <c r="C908" s="124">
        <f t="shared" si="14"/>
        <v>159.96527777777777</v>
      </c>
    </row>
    <row r="909" spans="1:3" x14ac:dyDescent="0.35">
      <c r="A909" t="s">
        <v>878</v>
      </c>
      <c r="B909" s="123">
        <v>1700</v>
      </c>
      <c r="C909" s="124">
        <f t="shared" si="14"/>
        <v>212.5</v>
      </c>
    </row>
    <row r="910" spans="1:3" x14ac:dyDescent="0.35">
      <c r="A910" t="s">
        <v>879</v>
      </c>
      <c r="B910" s="123">
        <v>1368.5714285714284</v>
      </c>
      <c r="C910" s="124">
        <f t="shared" si="14"/>
        <v>171.07142857142856</v>
      </c>
    </row>
    <row r="911" spans="1:3" x14ac:dyDescent="0.35">
      <c r="A911" t="s">
        <v>1982</v>
      </c>
      <c r="B911" s="123">
        <v>568.22916666666674</v>
      </c>
      <c r="C911" s="124">
        <f t="shared" si="14"/>
        <v>71.028645833333343</v>
      </c>
    </row>
    <row r="912" spans="1:3" x14ac:dyDescent="0.35">
      <c r="A912" t="s">
        <v>862</v>
      </c>
      <c r="B912" s="123">
        <v>1700</v>
      </c>
      <c r="C912" s="124">
        <f t="shared" si="14"/>
        <v>212.5</v>
      </c>
    </row>
    <row r="913" spans="1:3" x14ac:dyDescent="0.35">
      <c r="A913" t="s">
        <v>863</v>
      </c>
      <c r="B913" s="123">
        <v>1700</v>
      </c>
      <c r="C913" s="124">
        <f t="shared" si="14"/>
        <v>212.5</v>
      </c>
    </row>
    <row r="914" spans="1:3" x14ac:dyDescent="0.35">
      <c r="A914" t="s">
        <v>865</v>
      </c>
      <c r="B914" s="123">
        <v>1700</v>
      </c>
      <c r="C914" s="124">
        <f t="shared" si="14"/>
        <v>212.5</v>
      </c>
    </row>
    <row r="915" spans="1:3" x14ac:dyDescent="0.35">
      <c r="A915" t="s">
        <v>880</v>
      </c>
      <c r="B915" s="123">
        <v>1700</v>
      </c>
      <c r="C915" s="124">
        <f t="shared" si="14"/>
        <v>212.5</v>
      </c>
    </row>
    <row r="916" spans="1:3" x14ac:dyDescent="0.35">
      <c r="A916" t="s">
        <v>864</v>
      </c>
      <c r="B916" s="123">
        <v>1700</v>
      </c>
      <c r="C916" s="124">
        <f t="shared" si="14"/>
        <v>212.5</v>
      </c>
    </row>
    <row r="917" spans="1:3" x14ac:dyDescent="0.35">
      <c r="A917" t="s">
        <v>866</v>
      </c>
      <c r="B917" s="123">
        <v>1700</v>
      </c>
      <c r="C917" s="124">
        <f t="shared" si="14"/>
        <v>212.5</v>
      </c>
    </row>
    <row r="918" spans="1:3" x14ac:dyDescent="0.35">
      <c r="A918" t="s">
        <v>1983</v>
      </c>
      <c r="B918" s="123">
        <v>94.444444444444429</v>
      </c>
      <c r="C918" s="124">
        <f t="shared" si="14"/>
        <v>11.805555555555554</v>
      </c>
    </row>
    <row r="919" spans="1:3" x14ac:dyDescent="0.35">
      <c r="A919" t="s">
        <v>1984</v>
      </c>
      <c r="B919" s="123">
        <v>514.72222222222217</v>
      </c>
      <c r="C919" s="124">
        <f t="shared" si="14"/>
        <v>64.340277777777771</v>
      </c>
    </row>
    <row r="920" spans="1:3" x14ac:dyDescent="0.35">
      <c r="A920" t="s">
        <v>1985</v>
      </c>
      <c r="B920" s="123">
        <v>991.66666666666674</v>
      </c>
      <c r="C920" s="124">
        <f t="shared" si="14"/>
        <v>123.95833333333334</v>
      </c>
    </row>
    <row r="921" spans="1:3" x14ac:dyDescent="0.35">
      <c r="A921" t="s">
        <v>881</v>
      </c>
      <c r="B921" s="123">
        <v>1700</v>
      </c>
      <c r="C921" s="124">
        <f t="shared" si="14"/>
        <v>212.5</v>
      </c>
    </row>
    <row r="922" spans="1:3" x14ac:dyDescent="0.35">
      <c r="A922" t="s">
        <v>1986</v>
      </c>
      <c r="B922" s="123">
        <v>1123.8888888888889</v>
      </c>
      <c r="C922" s="124">
        <f t="shared" si="14"/>
        <v>140.48611111111111</v>
      </c>
    </row>
    <row r="923" spans="1:3" x14ac:dyDescent="0.35">
      <c r="A923" t="s">
        <v>885</v>
      </c>
      <c r="B923" s="123">
        <v>1700</v>
      </c>
      <c r="C923" s="124">
        <f t="shared" si="14"/>
        <v>212.5</v>
      </c>
    </row>
    <row r="924" spans="1:3" x14ac:dyDescent="0.35">
      <c r="A924" t="s">
        <v>887</v>
      </c>
      <c r="B924" s="123">
        <v>1700</v>
      </c>
      <c r="C924" s="124">
        <f t="shared" si="14"/>
        <v>212.5</v>
      </c>
    </row>
    <row r="925" spans="1:3" x14ac:dyDescent="0.35">
      <c r="A925" t="s">
        <v>883</v>
      </c>
      <c r="B925" s="123">
        <v>1700</v>
      </c>
      <c r="C925" s="124">
        <f t="shared" si="14"/>
        <v>212.5</v>
      </c>
    </row>
    <row r="926" spans="1:3" x14ac:dyDescent="0.35">
      <c r="A926" t="s">
        <v>1987</v>
      </c>
      <c r="B926" s="123">
        <v>1558.333333333333</v>
      </c>
      <c r="C926" s="124">
        <f t="shared" si="14"/>
        <v>194.79166666666663</v>
      </c>
    </row>
    <row r="927" spans="1:3" x14ac:dyDescent="0.35">
      <c r="A927" t="s">
        <v>886</v>
      </c>
      <c r="B927" s="123">
        <v>1700</v>
      </c>
      <c r="C927" s="124">
        <f t="shared" si="14"/>
        <v>212.5</v>
      </c>
    </row>
    <row r="928" spans="1:3" x14ac:dyDescent="0.35">
      <c r="A928" t="s">
        <v>888</v>
      </c>
      <c r="B928" s="123">
        <v>1700</v>
      </c>
      <c r="C928" s="124">
        <f t="shared" si="14"/>
        <v>212.5</v>
      </c>
    </row>
    <row r="929" spans="1:3" x14ac:dyDescent="0.35">
      <c r="A929" t="s">
        <v>889</v>
      </c>
      <c r="B929" s="123">
        <v>1614.2857142857142</v>
      </c>
      <c r="C929" s="124">
        <f t="shared" si="14"/>
        <v>201.78571428571428</v>
      </c>
    </row>
    <row r="930" spans="1:3" x14ac:dyDescent="0.35">
      <c r="A930" t="s">
        <v>1097</v>
      </c>
      <c r="B930" s="123">
        <v>1473.3333333333335</v>
      </c>
      <c r="C930" s="124">
        <f t="shared" si="14"/>
        <v>184.16666666666669</v>
      </c>
    </row>
    <row r="931" spans="1:3" x14ac:dyDescent="0.35">
      <c r="A931" t="s">
        <v>1080</v>
      </c>
      <c r="B931" s="123">
        <v>1591.3888888888891</v>
      </c>
      <c r="C931" s="124">
        <f t="shared" si="14"/>
        <v>198.92361111111114</v>
      </c>
    </row>
    <row r="932" spans="1:3" x14ac:dyDescent="0.35">
      <c r="A932" t="s">
        <v>1081</v>
      </c>
      <c r="B932" s="123">
        <v>1591.3888888888891</v>
      </c>
      <c r="C932" s="124">
        <f t="shared" si="14"/>
        <v>198.92361111111114</v>
      </c>
    </row>
    <row r="933" spans="1:3" x14ac:dyDescent="0.35">
      <c r="A933" t="s">
        <v>1082</v>
      </c>
      <c r="B933" s="123">
        <v>1558.333333333333</v>
      </c>
      <c r="C933" s="124">
        <f t="shared" si="14"/>
        <v>194.79166666666663</v>
      </c>
    </row>
    <row r="934" spans="1:3" x14ac:dyDescent="0.35">
      <c r="A934" t="s">
        <v>1099</v>
      </c>
      <c r="B934" s="123">
        <v>1416.666666666667</v>
      </c>
      <c r="C934" s="124">
        <f t="shared" si="14"/>
        <v>177.08333333333337</v>
      </c>
    </row>
    <row r="935" spans="1:3" x14ac:dyDescent="0.35">
      <c r="A935" t="s">
        <v>1090</v>
      </c>
      <c r="B935" s="123">
        <v>1511.1111111111109</v>
      </c>
      <c r="C935" s="124">
        <f t="shared" si="14"/>
        <v>188.88888888888886</v>
      </c>
    </row>
    <row r="936" spans="1:3" x14ac:dyDescent="0.35">
      <c r="A936" t="s">
        <v>1083</v>
      </c>
      <c r="B936" s="123">
        <v>1558.333333333333</v>
      </c>
      <c r="C936" s="124">
        <f t="shared" si="14"/>
        <v>194.79166666666663</v>
      </c>
    </row>
    <row r="937" spans="1:3" x14ac:dyDescent="0.35">
      <c r="A937" t="s">
        <v>1091</v>
      </c>
      <c r="B937" s="123">
        <v>1511.1111111111109</v>
      </c>
      <c r="C937" s="124">
        <f t="shared" si="14"/>
        <v>188.88888888888886</v>
      </c>
    </row>
    <row r="938" spans="1:3" x14ac:dyDescent="0.35">
      <c r="A938" t="s">
        <v>890</v>
      </c>
      <c r="B938" s="123">
        <v>1700</v>
      </c>
      <c r="C938" s="124">
        <f t="shared" si="14"/>
        <v>212.5</v>
      </c>
    </row>
    <row r="939" spans="1:3" x14ac:dyDescent="0.35">
      <c r="A939" t="s">
        <v>892</v>
      </c>
      <c r="B939" s="123">
        <v>1700</v>
      </c>
      <c r="C939" s="124">
        <f t="shared" si="14"/>
        <v>212.5</v>
      </c>
    </row>
    <row r="940" spans="1:3" x14ac:dyDescent="0.35">
      <c r="A940" t="s">
        <v>894</v>
      </c>
      <c r="B940" s="123">
        <v>1700</v>
      </c>
      <c r="C940" s="124">
        <f t="shared" si="14"/>
        <v>212.5</v>
      </c>
    </row>
    <row r="941" spans="1:3" x14ac:dyDescent="0.35">
      <c r="A941" t="s">
        <v>893</v>
      </c>
      <c r="B941" s="123">
        <v>1648.5714285714287</v>
      </c>
      <c r="C941" s="124">
        <f t="shared" si="14"/>
        <v>206.07142857142858</v>
      </c>
    </row>
    <row r="942" spans="1:3" x14ac:dyDescent="0.35">
      <c r="A942" t="s">
        <v>895</v>
      </c>
      <c r="B942" s="123">
        <v>1700</v>
      </c>
      <c r="C942" s="124">
        <f t="shared" si="14"/>
        <v>212.5</v>
      </c>
    </row>
    <row r="943" spans="1:3" x14ac:dyDescent="0.35">
      <c r="A943" t="s">
        <v>901</v>
      </c>
      <c r="B943" s="123">
        <v>1700</v>
      </c>
      <c r="C943" s="124">
        <f t="shared" si="14"/>
        <v>212.5</v>
      </c>
    </row>
    <row r="944" spans="1:3" x14ac:dyDescent="0.35">
      <c r="A944" t="s">
        <v>896</v>
      </c>
      <c r="B944" s="123">
        <v>1700</v>
      </c>
      <c r="C944" s="124">
        <f t="shared" si="14"/>
        <v>212.5</v>
      </c>
    </row>
    <row r="945" spans="1:3" x14ac:dyDescent="0.35">
      <c r="A945" t="s">
        <v>897</v>
      </c>
      <c r="B945" s="123">
        <v>1020</v>
      </c>
      <c r="C945" s="124">
        <f t="shared" si="14"/>
        <v>127.5</v>
      </c>
    </row>
    <row r="946" spans="1:3" x14ac:dyDescent="0.35">
      <c r="A946" t="s">
        <v>898</v>
      </c>
      <c r="B946" s="123">
        <v>1700</v>
      </c>
      <c r="C946" s="124">
        <f t="shared" si="14"/>
        <v>212.5</v>
      </c>
    </row>
    <row r="947" spans="1:3" x14ac:dyDescent="0.35">
      <c r="A947" t="s">
        <v>902</v>
      </c>
      <c r="B947" s="123">
        <v>1700</v>
      </c>
      <c r="C947" s="124">
        <f t="shared" si="14"/>
        <v>212.5</v>
      </c>
    </row>
    <row r="948" spans="1:3" x14ac:dyDescent="0.35">
      <c r="A948" t="s">
        <v>1989</v>
      </c>
      <c r="B948" s="123">
        <v>458.05555555555554</v>
      </c>
      <c r="C948" s="124">
        <f t="shared" si="14"/>
        <v>57.256944444444443</v>
      </c>
    </row>
    <row r="949" spans="1:3" x14ac:dyDescent="0.35">
      <c r="A949" t="s">
        <v>903</v>
      </c>
      <c r="B949" s="123">
        <v>1700</v>
      </c>
      <c r="C949" s="124">
        <f t="shared" si="14"/>
        <v>212.5</v>
      </c>
    </row>
    <row r="950" spans="1:3" x14ac:dyDescent="0.35">
      <c r="A950" t="s">
        <v>899</v>
      </c>
      <c r="B950" s="123">
        <v>1700</v>
      </c>
      <c r="C950" s="124">
        <f t="shared" si="14"/>
        <v>212.5</v>
      </c>
    </row>
    <row r="951" spans="1:3" x14ac:dyDescent="0.35">
      <c r="A951" t="s">
        <v>1990</v>
      </c>
      <c r="B951" s="123">
        <v>514.72222222222217</v>
      </c>
      <c r="C951" s="124">
        <f t="shared" si="14"/>
        <v>64.340277777777771</v>
      </c>
    </row>
    <row r="952" spans="1:3" x14ac:dyDescent="0.35">
      <c r="A952" t="s">
        <v>900</v>
      </c>
      <c r="B952" s="123">
        <v>1700</v>
      </c>
      <c r="C952" s="124">
        <f t="shared" si="14"/>
        <v>212.5</v>
      </c>
    </row>
    <row r="953" spans="1:3" x14ac:dyDescent="0.35">
      <c r="A953" t="s">
        <v>1991</v>
      </c>
      <c r="B953" s="123">
        <v>1558.333333333333</v>
      </c>
      <c r="C953" s="124">
        <f t="shared" si="14"/>
        <v>194.79166666666663</v>
      </c>
    </row>
    <row r="954" spans="1:3" x14ac:dyDescent="0.35">
      <c r="A954" t="s">
        <v>1032</v>
      </c>
      <c r="B954" s="123">
        <v>1700</v>
      </c>
      <c r="C954" s="124">
        <f t="shared" si="14"/>
        <v>212.5</v>
      </c>
    </row>
    <row r="955" spans="1:3" x14ac:dyDescent="0.35">
      <c r="A955" t="s">
        <v>904</v>
      </c>
      <c r="B955" s="123">
        <v>1700</v>
      </c>
      <c r="C955" s="124">
        <f t="shared" si="14"/>
        <v>212.5</v>
      </c>
    </row>
    <row r="956" spans="1:3" x14ac:dyDescent="0.35">
      <c r="A956" t="s">
        <v>1992</v>
      </c>
      <c r="B956" s="123">
        <v>783.88888888888891</v>
      </c>
      <c r="C956" s="124">
        <f t="shared" si="14"/>
        <v>97.986111111111114</v>
      </c>
    </row>
    <row r="957" spans="1:3" x14ac:dyDescent="0.35">
      <c r="A957" t="s">
        <v>905</v>
      </c>
      <c r="B957" s="123">
        <v>1700</v>
      </c>
      <c r="C957" s="124">
        <f t="shared" si="14"/>
        <v>212.5</v>
      </c>
    </row>
    <row r="958" spans="1:3" x14ac:dyDescent="0.35">
      <c r="A958" t="s">
        <v>963</v>
      </c>
      <c r="B958" s="123">
        <v>1700</v>
      </c>
      <c r="C958" s="124">
        <f t="shared" si="14"/>
        <v>212.5</v>
      </c>
    </row>
    <row r="959" spans="1:3" x14ac:dyDescent="0.35">
      <c r="A959" t="s">
        <v>906</v>
      </c>
      <c r="B959" s="123">
        <v>1700</v>
      </c>
      <c r="C959" s="124">
        <f t="shared" si="14"/>
        <v>212.5</v>
      </c>
    </row>
    <row r="960" spans="1:3" x14ac:dyDescent="0.35">
      <c r="A960" t="s">
        <v>907</v>
      </c>
      <c r="B960" s="123">
        <v>1660</v>
      </c>
      <c r="C960" s="124">
        <f t="shared" si="14"/>
        <v>207.5</v>
      </c>
    </row>
    <row r="961" spans="1:3" x14ac:dyDescent="0.35">
      <c r="A961" t="s">
        <v>1993</v>
      </c>
      <c r="B961" s="123">
        <v>698.88888888888891</v>
      </c>
      <c r="C961" s="124">
        <f t="shared" si="14"/>
        <v>87.361111111111114</v>
      </c>
    </row>
    <row r="962" spans="1:3" x14ac:dyDescent="0.35">
      <c r="A962" t="s">
        <v>910</v>
      </c>
      <c r="B962" s="123">
        <v>1700</v>
      </c>
      <c r="C962" s="124">
        <f t="shared" si="14"/>
        <v>212.5</v>
      </c>
    </row>
    <row r="963" spans="1:3" x14ac:dyDescent="0.35">
      <c r="A963" t="s">
        <v>952</v>
      </c>
      <c r="B963" s="123">
        <v>1700</v>
      </c>
      <c r="C963" s="124">
        <f t="shared" si="14"/>
        <v>212.5</v>
      </c>
    </row>
    <row r="964" spans="1:3" x14ac:dyDescent="0.35">
      <c r="A964" t="s">
        <v>908</v>
      </c>
      <c r="B964" s="123">
        <v>1700</v>
      </c>
      <c r="C964" s="124">
        <f t="shared" si="14"/>
        <v>212.5</v>
      </c>
    </row>
    <row r="965" spans="1:3" x14ac:dyDescent="0.35">
      <c r="A965" t="s">
        <v>909</v>
      </c>
      <c r="B965" s="123">
        <v>1700</v>
      </c>
      <c r="C965" s="124">
        <f t="shared" si="14"/>
        <v>212.5</v>
      </c>
    </row>
    <row r="966" spans="1:3" x14ac:dyDescent="0.35">
      <c r="A966" t="s">
        <v>911</v>
      </c>
      <c r="B966" s="123">
        <v>1540</v>
      </c>
      <c r="C966" s="124">
        <f t="shared" si="14"/>
        <v>192.5</v>
      </c>
    </row>
    <row r="967" spans="1:3" x14ac:dyDescent="0.35">
      <c r="A967" t="s">
        <v>913</v>
      </c>
      <c r="B967" s="123">
        <v>1700</v>
      </c>
      <c r="C967" s="124">
        <f t="shared" si="14"/>
        <v>212.5</v>
      </c>
    </row>
    <row r="968" spans="1:3" x14ac:dyDescent="0.35">
      <c r="A968" t="s">
        <v>1994</v>
      </c>
      <c r="B968" s="123">
        <v>656.38888888888891</v>
      </c>
      <c r="C968" s="124">
        <f t="shared" ref="C968:C1031" si="15">+B968/8</f>
        <v>82.048611111111114</v>
      </c>
    </row>
    <row r="969" spans="1:3" x14ac:dyDescent="0.35">
      <c r="A969" t="s">
        <v>915</v>
      </c>
      <c r="B969" s="123">
        <v>1700</v>
      </c>
      <c r="C969" s="124">
        <f t="shared" si="15"/>
        <v>212.5</v>
      </c>
    </row>
    <row r="970" spans="1:3" x14ac:dyDescent="0.35">
      <c r="A970" t="s">
        <v>1995</v>
      </c>
      <c r="B970" s="123">
        <v>1241.9444444444443</v>
      </c>
      <c r="C970" s="124">
        <f t="shared" si="15"/>
        <v>155.24305555555554</v>
      </c>
    </row>
    <row r="971" spans="1:3" x14ac:dyDescent="0.35">
      <c r="A971" t="s">
        <v>914</v>
      </c>
      <c r="B971" s="123">
        <v>1637.1428571428571</v>
      </c>
      <c r="C971" s="124">
        <f t="shared" si="15"/>
        <v>204.64285714285714</v>
      </c>
    </row>
    <row r="972" spans="1:3" x14ac:dyDescent="0.35">
      <c r="A972" t="s">
        <v>2591</v>
      </c>
      <c r="B972" s="123">
        <v>0</v>
      </c>
      <c r="C972" s="124">
        <f t="shared" si="15"/>
        <v>0</v>
      </c>
    </row>
    <row r="973" spans="1:3" x14ac:dyDescent="0.35">
      <c r="A973" t="s">
        <v>919</v>
      </c>
      <c r="B973" s="123">
        <v>1334.2857142857142</v>
      </c>
      <c r="C973" s="124">
        <f t="shared" si="15"/>
        <v>166.78571428571428</v>
      </c>
    </row>
    <row r="974" spans="1:3" x14ac:dyDescent="0.35">
      <c r="A974" t="s">
        <v>916</v>
      </c>
      <c r="B974" s="123">
        <v>1700</v>
      </c>
      <c r="C974" s="124">
        <f t="shared" si="15"/>
        <v>212.5</v>
      </c>
    </row>
    <row r="975" spans="1:3" x14ac:dyDescent="0.35">
      <c r="A975" t="s">
        <v>1996</v>
      </c>
      <c r="B975" s="123">
        <v>467.50000000000006</v>
      </c>
      <c r="C975" s="124">
        <f t="shared" si="15"/>
        <v>58.437500000000007</v>
      </c>
    </row>
    <row r="976" spans="1:3" x14ac:dyDescent="0.35">
      <c r="A976" t="s">
        <v>917</v>
      </c>
      <c r="B976" s="123">
        <v>1700</v>
      </c>
      <c r="C976" s="124">
        <f t="shared" si="15"/>
        <v>212.5</v>
      </c>
    </row>
    <row r="977" spans="1:3" x14ac:dyDescent="0.35">
      <c r="A977" t="s">
        <v>920</v>
      </c>
      <c r="B977" s="123">
        <v>1700</v>
      </c>
      <c r="C977" s="124">
        <f t="shared" si="15"/>
        <v>212.5</v>
      </c>
    </row>
    <row r="978" spans="1:3" x14ac:dyDescent="0.35">
      <c r="A978" t="s">
        <v>1997</v>
      </c>
      <c r="B978" s="123">
        <v>1671.6666666666665</v>
      </c>
      <c r="C978" s="124">
        <f t="shared" si="15"/>
        <v>208.95833333333331</v>
      </c>
    </row>
    <row r="979" spans="1:3" x14ac:dyDescent="0.35">
      <c r="A979" t="s">
        <v>921</v>
      </c>
      <c r="B979" s="123">
        <v>1700</v>
      </c>
      <c r="C979" s="124">
        <f t="shared" si="15"/>
        <v>212.5</v>
      </c>
    </row>
    <row r="980" spans="1:3" x14ac:dyDescent="0.35">
      <c r="A980" t="s">
        <v>1009</v>
      </c>
      <c r="B980" s="123">
        <v>1700</v>
      </c>
      <c r="C980" s="124">
        <f t="shared" si="15"/>
        <v>212.5</v>
      </c>
    </row>
    <row r="981" spans="1:3" x14ac:dyDescent="0.35">
      <c r="A981" t="s">
        <v>940</v>
      </c>
      <c r="B981" s="123">
        <v>1700</v>
      </c>
      <c r="C981" s="124">
        <f t="shared" si="15"/>
        <v>212.5</v>
      </c>
    </row>
    <row r="982" spans="1:3" x14ac:dyDescent="0.35">
      <c r="A982" t="s">
        <v>922</v>
      </c>
      <c r="B982" s="123">
        <v>1700</v>
      </c>
      <c r="C982" s="124">
        <f t="shared" si="15"/>
        <v>212.5</v>
      </c>
    </row>
    <row r="983" spans="1:3" x14ac:dyDescent="0.35">
      <c r="A983" t="s">
        <v>923</v>
      </c>
      <c r="B983" s="123">
        <v>1700</v>
      </c>
      <c r="C983" s="124">
        <f t="shared" si="15"/>
        <v>212.5</v>
      </c>
    </row>
    <row r="984" spans="1:3" x14ac:dyDescent="0.35">
      <c r="A984" t="s">
        <v>924</v>
      </c>
      <c r="B984" s="123">
        <v>1700</v>
      </c>
      <c r="C984" s="124">
        <f t="shared" si="15"/>
        <v>212.5</v>
      </c>
    </row>
    <row r="985" spans="1:3" x14ac:dyDescent="0.35">
      <c r="A985" t="s">
        <v>1998</v>
      </c>
      <c r="B985" s="123">
        <v>1577.2222222222222</v>
      </c>
      <c r="C985" s="124">
        <f t="shared" si="15"/>
        <v>197.15277777777777</v>
      </c>
    </row>
    <row r="986" spans="1:3" x14ac:dyDescent="0.35">
      <c r="A986" t="s">
        <v>925</v>
      </c>
      <c r="B986" s="123">
        <v>1700</v>
      </c>
      <c r="C986" s="124">
        <f t="shared" si="15"/>
        <v>212.5</v>
      </c>
    </row>
    <row r="987" spans="1:3" x14ac:dyDescent="0.35">
      <c r="A987" t="s">
        <v>929</v>
      </c>
      <c r="B987" s="123">
        <v>1700</v>
      </c>
      <c r="C987" s="124">
        <f t="shared" si="15"/>
        <v>212.5</v>
      </c>
    </row>
    <row r="988" spans="1:3" x14ac:dyDescent="0.35">
      <c r="A988" t="s">
        <v>927</v>
      </c>
      <c r="B988" s="123">
        <v>1660</v>
      </c>
      <c r="C988" s="124">
        <f t="shared" si="15"/>
        <v>207.5</v>
      </c>
    </row>
    <row r="989" spans="1:3" x14ac:dyDescent="0.35">
      <c r="A989" t="s">
        <v>928</v>
      </c>
      <c r="B989" s="123">
        <v>1700</v>
      </c>
      <c r="C989" s="124">
        <f t="shared" si="15"/>
        <v>212.5</v>
      </c>
    </row>
    <row r="990" spans="1:3" x14ac:dyDescent="0.35">
      <c r="A990" t="s">
        <v>942</v>
      </c>
      <c r="B990" s="123">
        <v>1700</v>
      </c>
      <c r="C990" s="124">
        <f t="shared" si="15"/>
        <v>212.5</v>
      </c>
    </row>
    <row r="991" spans="1:3" x14ac:dyDescent="0.35">
      <c r="A991" t="s">
        <v>1999</v>
      </c>
      <c r="B991" s="123">
        <v>458.05555555555554</v>
      </c>
      <c r="C991" s="124">
        <f t="shared" si="15"/>
        <v>57.256944444444443</v>
      </c>
    </row>
    <row r="992" spans="1:3" x14ac:dyDescent="0.35">
      <c r="A992" t="s">
        <v>2000</v>
      </c>
      <c r="B992" s="123">
        <v>755.55555555555543</v>
      </c>
      <c r="C992" s="124">
        <f t="shared" si="15"/>
        <v>94.444444444444429</v>
      </c>
    </row>
    <row r="993" spans="1:3" x14ac:dyDescent="0.35">
      <c r="A993" t="s">
        <v>931</v>
      </c>
      <c r="B993" s="123">
        <v>1684</v>
      </c>
      <c r="C993" s="124">
        <f t="shared" si="15"/>
        <v>210.5</v>
      </c>
    </row>
    <row r="994" spans="1:3" x14ac:dyDescent="0.35">
      <c r="A994" t="s">
        <v>2001</v>
      </c>
      <c r="B994" s="123">
        <v>717.77777777777783</v>
      </c>
      <c r="C994" s="124">
        <f t="shared" si="15"/>
        <v>89.722222222222229</v>
      </c>
    </row>
    <row r="995" spans="1:3" x14ac:dyDescent="0.35">
      <c r="A995" t="s">
        <v>1033</v>
      </c>
      <c r="B995" s="123">
        <v>1700</v>
      </c>
      <c r="C995" s="124">
        <f t="shared" si="15"/>
        <v>212.5</v>
      </c>
    </row>
    <row r="996" spans="1:3" x14ac:dyDescent="0.35">
      <c r="A996" t="s">
        <v>2002</v>
      </c>
      <c r="B996" s="123">
        <v>420.27777777777771</v>
      </c>
      <c r="C996" s="124">
        <f t="shared" si="15"/>
        <v>52.534722222222214</v>
      </c>
    </row>
    <row r="997" spans="1:3" x14ac:dyDescent="0.35">
      <c r="A997" t="s">
        <v>1034</v>
      </c>
      <c r="B997" s="123">
        <v>620</v>
      </c>
      <c r="C997" s="124">
        <f t="shared" si="15"/>
        <v>77.5</v>
      </c>
    </row>
    <row r="998" spans="1:3" x14ac:dyDescent="0.35">
      <c r="A998" t="s">
        <v>933</v>
      </c>
      <c r="B998" s="123">
        <v>1700</v>
      </c>
      <c r="C998" s="124">
        <f t="shared" si="15"/>
        <v>212.5</v>
      </c>
    </row>
    <row r="999" spans="1:3" x14ac:dyDescent="0.35">
      <c r="A999" t="s">
        <v>930</v>
      </c>
      <c r="B999" s="123">
        <v>1700</v>
      </c>
      <c r="C999" s="124">
        <f t="shared" si="15"/>
        <v>212.5</v>
      </c>
    </row>
    <row r="1000" spans="1:3" x14ac:dyDescent="0.35">
      <c r="A1000" t="s">
        <v>2003</v>
      </c>
      <c r="B1000" s="123">
        <v>1467.936507936508</v>
      </c>
      <c r="C1000" s="124">
        <f t="shared" si="15"/>
        <v>183.49206349206349</v>
      </c>
    </row>
    <row r="1001" spans="1:3" x14ac:dyDescent="0.35">
      <c r="A1001" t="s">
        <v>932</v>
      </c>
      <c r="B1001" s="123">
        <v>1700</v>
      </c>
      <c r="C1001" s="124">
        <f t="shared" si="15"/>
        <v>212.5</v>
      </c>
    </row>
    <row r="1002" spans="1:3" x14ac:dyDescent="0.35">
      <c r="A1002" t="s">
        <v>953</v>
      </c>
      <c r="B1002" s="123">
        <v>1700</v>
      </c>
      <c r="C1002" s="124">
        <f t="shared" si="15"/>
        <v>212.5</v>
      </c>
    </row>
    <row r="1003" spans="1:3" x14ac:dyDescent="0.35">
      <c r="A1003" t="s">
        <v>954</v>
      </c>
      <c r="B1003" s="123">
        <v>1700</v>
      </c>
      <c r="C1003" s="124">
        <f t="shared" si="15"/>
        <v>212.5</v>
      </c>
    </row>
    <row r="1004" spans="1:3" x14ac:dyDescent="0.35">
      <c r="A1004" t="s">
        <v>955</v>
      </c>
      <c r="B1004" s="123">
        <v>1700</v>
      </c>
      <c r="C1004" s="124">
        <f t="shared" si="15"/>
        <v>212.5</v>
      </c>
    </row>
    <row r="1005" spans="1:3" x14ac:dyDescent="0.35">
      <c r="A1005" t="s">
        <v>935</v>
      </c>
      <c r="B1005" s="123">
        <v>1700</v>
      </c>
      <c r="C1005" s="124">
        <f t="shared" si="15"/>
        <v>212.5</v>
      </c>
    </row>
    <row r="1006" spans="1:3" x14ac:dyDescent="0.35">
      <c r="A1006" t="s">
        <v>936</v>
      </c>
      <c r="B1006" s="123">
        <v>1700</v>
      </c>
      <c r="C1006" s="124">
        <f t="shared" si="15"/>
        <v>212.5</v>
      </c>
    </row>
    <row r="1007" spans="1:3" x14ac:dyDescent="0.35">
      <c r="A1007" t="s">
        <v>937</v>
      </c>
      <c r="B1007" s="123">
        <v>1700</v>
      </c>
      <c r="C1007" s="124">
        <f t="shared" si="15"/>
        <v>212.5</v>
      </c>
    </row>
    <row r="1008" spans="1:3" x14ac:dyDescent="0.35">
      <c r="A1008" t="s">
        <v>961</v>
      </c>
      <c r="B1008" s="123">
        <v>1700</v>
      </c>
      <c r="C1008" s="124">
        <f t="shared" si="15"/>
        <v>212.5</v>
      </c>
    </row>
    <row r="1009" spans="1:3" x14ac:dyDescent="0.35">
      <c r="A1009" t="s">
        <v>2004</v>
      </c>
      <c r="B1009" s="123">
        <v>288.05555555555554</v>
      </c>
      <c r="C1009" s="124">
        <f t="shared" si="15"/>
        <v>36.006944444444443</v>
      </c>
    </row>
    <row r="1010" spans="1:3" x14ac:dyDescent="0.35">
      <c r="A1010" t="s">
        <v>938</v>
      </c>
      <c r="B1010" s="123">
        <v>1700</v>
      </c>
      <c r="C1010" s="124">
        <f t="shared" si="15"/>
        <v>212.5</v>
      </c>
    </row>
    <row r="1011" spans="1:3" x14ac:dyDescent="0.35">
      <c r="A1011" t="s">
        <v>939</v>
      </c>
      <c r="B1011" s="123">
        <v>1700</v>
      </c>
      <c r="C1011" s="124">
        <f t="shared" si="15"/>
        <v>212.5</v>
      </c>
    </row>
    <row r="1012" spans="1:3" x14ac:dyDescent="0.35">
      <c r="A1012" t="s">
        <v>941</v>
      </c>
      <c r="B1012" s="123">
        <v>1408.5714285714284</v>
      </c>
      <c r="C1012" s="124">
        <f t="shared" si="15"/>
        <v>176.07142857142856</v>
      </c>
    </row>
    <row r="1013" spans="1:3" x14ac:dyDescent="0.35">
      <c r="A1013" t="s">
        <v>956</v>
      </c>
      <c r="B1013" s="123">
        <v>1700</v>
      </c>
      <c r="C1013" s="124">
        <f t="shared" si="15"/>
        <v>212.5</v>
      </c>
    </row>
    <row r="1014" spans="1:3" x14ac:dyDescent="0.35">
      <c r="A1014" t="s">
        <v>2005</v>
      </c>
      <c r="B1014" s="123">
        <v>722.5</v>
      </c>
      <c r="C1014" s="124">
        <f t="shared" si="15"/>
        <v>90.3125</v>
      </c>
    </row>
    <row r="1015" spans="1:3" x14ac:dyDescent="0.35">
      <c r="A1015" t="s">
        <v>1023</v>
      </c>
      <c r="B1015" s="123">
        <v>1700</v>
      </c>
      <c r="C1015" s="124">
        <f t="shared" si="15"/>
        <v>212.5</v>
      </c>
    </row>
    <row r="1016" spans="1:3" x14ac:dyDescent="0.35">
      <c r="A1016" t="s">
        <v>1206</v>
      </c>
      <c r="B1016" s="123">
        <v>547.77777777777783</v>
      </c>
      <c r="C1016" s="124">
        <f t="shared" si="15"/>
        <v>68.472222222222229</v>
      </c>
    </row>
    <row r="1017" spans="1:3" x14ac:dyDescent="0.35">
      <c r="A1017" t="s">
        <v>943</v>
      </c>
      <c r="B1017" s="123">
        <v>1700</v>
      </c>
      <c r="C1017" s="124">
        <f t="shared" si="15"/>
        <v>212.5</v>
      </c>
    </row>
    <row r="1018" spans="1:3" x14ac:dyDescent="0.35">
      <c r="A1018" t="s">
        <v>2006</v>
      </c>
      <c r="B1018" s="123">
        <v>606.80555555555554</v>
      </c>
      <c r="C1018" s="124">
        <f t="shared" si="15"/>
        <v>75.850694444444443</v>
      </c>
    </row>
    <row r="1019" spans="1:3" x14ac:dyDescent="0.35">
      <c r="A1019" t="s">
        <v>945</v>
      </c>
      <c r="B1019" s="123">
        <v>1660</v>
      </c>
      <c r="C1019" s="124">
        <f t="shared" si="15"/>
        <v>207.5</v>
      </c>
    </row>
    <row r="1020" spans="1:3" x14ac:dyDescent="0.35">
      <c r="A1020" t="s">
        <v>946</v>
      </c>
      <c r="B1020" s="123">
        <v>1700</v>
      </c>
      <c r="C1020" s="124">
        <f t="shared" si="15"/>
        <v>212.5</v>
      </c>
    </row>
    <row r="1021" spans="1:3" x14ac:dyDescent="0.35">
      <c r="A1021" t="s">
        <v>949</v>
      </c>
      <c r="B1021" s="123">
        <v>1700</v>
      </c>
      <c r="C1021" s="124">
        <f t="shared" si="15"/>
        <v>212.5</v>
      </c>
    </row>
    <row r="1022" spans="1:3" x14ac:dyDescent="0.35">
      <c r="A1022" t="s">
        <v>947</v>
      </c>
      <c r="B1022" s="123">
        <v>1700</v>
      </c>
      <c r="C1022" s="124">
        <f t="shared" si="15"/>
        <v>212.5</v>
      </c>
    </row>
    <row r="1023" spans="1:3" x14ac:dyDescent="0.35">
      <c r="A1023" t="s">
        <v>1140</v>
      </c>
      <c r="B1023" s="123">
        <v>1012.0634920634922</v>
      </c>
      <c r="C1023" s="124">
        <f t="shared" si="15"/>
        <v>126.50793650793652</v>
      </c>
    </row>
    <row r="1024" spans="1:3" x14ac:dyDescent="0.35">
      <c r="A1024" t="s">
        <v>1140</v>
      </c>
      <c r="B1024" s="123">
        <v>299.00793650793656</v>
      </c>
      <c r="C1024" s="124">
        <f t="shared" si="15"/>
        <v>37.37599206349207</v>
      </c>
    </row>
    <row r="1025" spans="1:3" x14ac:dyDescent="0.35">
      <c r="A1025" t="s">
        <v>950</v>
      </c>
      <c r="B1025" s="123">
        <v>1700</v>
      </c>
      <c r="C1025" s="124">
        <f t="shared" si="15"/>
        <v>212.5</v>
      </c>
    </row>
    <row r="1026" spans="1:3" x14ac:dyDescent="0.35">
      <c r="A1026" t="s">
        <v>2007</v>
      </c>
      <c r="B1026" s="123">
        <v>1105</v>
      </c>
      <c r="C1026" s="124">
        <f t="shared" si="15"/>
        <v>138.125</v>
      </c>
    </row>
    <row r="1027" spans="1:3" x14ac:dyDescent="0.35">
      <c r="A1027" t="s">
        <v>2008</v>
      </c>
      <c r="B1027" s="123">
        <v>585.55555555555554</v>
      </c>
      <c r="C1027" s="124">
        <f t="shared" si="15"/>
        <v>73.194444444444443</v>
      </c>
    </row>
    <row r="1028" spans="1:3" x14ac:dyDescent="0.35">
      <c r="A1028" t="s">
        <v>984</v>
      </c>
      <c r="B1028" s="123">
        <v>1660</v>
      </c>
      <c r="C1028" s="124">
        <f t="shared" si="15"/>
        <v>207.5</v>
      </c>
    </row>
    <row r="1029" spans="1:3" x14ac:dyDescent="0.35">
      <c r="A1029" t="s">
        <v>951</v>
      </c>
      <c r="B1029" s="123">
        <v>1700</v>
      </c>
      <c r="C1029" s="124">
        <f t="shared" si="15"/>
        <v>212.5</v>
      </c>
    </row>
    <row r="1030" spans="1:3" x14ac:dyDescent="0.35">
      <c r="A1030" t="s">
        <v>957</v>
      </c>
      <c r="B1030" s="123">
        <v>1700</v>
      </c>
      <c r="C1030" s="124">
        <f t="shared" si="15"/>
        <v>212.5</v>
      </c>
    </row>
    <row r="1031" spans="1:3" x14ac:dyDescent="0.35">
      <c r="A1031" t="s">
        <v>960</v>
      </c>
      <c r="B1031" s="123">
        <v>1700</v>
      </c>
      <c r="C1031" s="124">
        <f t="shared" si="15"/>
        <v>212.5</v>
      </c>
    </row>
    <row r="1032" spans="1:3" x14ac:dyDescent="0.35">
      <c r="A1032" t="s">
        <v>958</v>
      </c>
      <c r="B1032" s="123">
        <v>1700</v>
      </c>
      <c r="C1032" s="124">
        <f t="shared" ref="C1032:C1095" si="16">+B1032/8</f>
        <v>212.5</v>
      </c>
    </row>
    <row r="1033" spans="1:3" x14ac:dyDescent="0.35">
      <c r="A1033" t="s">
        <v>959</v>
      </c>
      <c r="B1033" s="123">
        <v>1700</v>
      </c>
      <c r="C1033" s="124">
        <f t="shared" si="16"/>
        <v>212.5</v>
      </c>
    </row>
    <row r="1034" spans="1:3" x14ac:dyDescent="0.35">
      <c r="A1034" t="s">
        <v>990</v>
      </c>
      <c r="B1034" s="123">
        <v>1700</v>
      </c>
      <c r="C1034" s="124">
        <f t="shared" si="16"/>
        <v>212.5</v>
      </c>
    </row>
    <row r="1035" spans="1:3" x14ac:dyDescent="0.35">
      <c r="A1035" t="s">
        <v>991</v>
      </c>
      <c r="B1035" s="123">
        <v>1700</v>
      </c>
      <c r="C1035" s="124">
        <f t="shared" si="16"/>
        <v>212.5</v>
      </c>
    </row>
    <row r="1036" spans="1:3" x14ac:dyDescent="0.35">
      <c r="A1036" t="s">
        <v>962</v>
      </c>
      <c r="B1036" s="123">
        <v>1700</v>
      </c>
      <c r="C1036" s="124">
        <f t="shared" si="16"/>
        <v>212.5</v>
      </c>
    </row>
    <row r="1037" spans="1:3" x14ac:dyDescent="0.35">
      <c r="A1037" t="s">
        <v>964</v>
      </c>
      <c r="B1037" s="123">
        <v>1540</v>
      </c>
      <c r="C1037" s="124">
        <f t="shared" si="16"/>
        <v>192.5</v>
      </c>
    </row>
    <row r="1038" spans="1:3" x14ac:dyDescent="0.35">
      <c r="A1038" t="s">
        <v>2009</v>
      </c>
      <c r="B1038" s="123">
        <v>1067.2222222222222</v>
      </c>
      <c r="C1038" s="124">
        <f t="shared" si="16"/>
        <v>133.40277777777777</v>
      </c>
    </row>
    <row r="1039" spans="1:3" x14ac:dyDescent="0.35">
      <c r="A1039" t="s">
        <v>966</v>
      </c>
      <c r="B1039" s="123">
        <v>1700</v>
      </c>
      <c r="C1039" s="124">
        <f t="shared" si="16"/>
        <v>212.5</v>
      </c>
    </row>
    <row r="1040" spans="1:3" x14ac:dyDescent="0.35">
      <c r="A1040" t="s">
        <v>967</v>
      </c>
      <c r="B1040" s="123">
        <v>1700</v>
      </c>
      <c r="C1040" s="124">
        <f t="shared" si="16"/>
        <v>212.5</v>
      </c>
    </row>
    <row r="1041" spans="1:3" x14ac:dyDescent="0.35">
      <c r="A1041" t="s">
        <v>973</v>
      </c>
      <c r="B1041" s="123">
        <v>1700</v>
      </c>
      <c r="C1041" s="124">
        <f t="shared" si="16"/>
        <v>212.5</v>
      </c>
    </row>
    <row r="1042" spans="1:3" x14ac:dyDescent="0.35">
      <c r="A1042" t="s">
        <v>971</v>
      </c>
      <c r="B1042" s="123">
        <v>1620</v>
      </c>
      <c r="C1042" s="124">
        <f t="shared" si="16"/>
        <v>202.5</v>
      </c>
    </row>
    <row r="1043" spans="1:3" x14ac:dyDescent="0.35">
      <c r="A1043" t="s">
        <v>972</v>
      </c>
      <c r="B1043" s="123">
        <v>1700</v>
      </c>
      <c r="C1043" s="124">
        <f t="shared" si="16"/>
        <v>212.5</v>
      </c>
    </row>
    <row r="1044" spans="1:3" x14ac:dyDescent="0.35">
      <c r="A1044" t="s">
        <v>974</v>
      </c>
      <c r="B1044" s="123">
        <v>1448.5714285714284</v>
      </c>
      <c r="C1044" s="124">
        <f t="shared" si="16"/>
        <v>181.07142857142856</v>
      </c>
    </row>
    <row r="1045" spans="1:3" x14ac:dyDescent="0.35">
      <c r="A1045" t="s">
        <v>979</v>
      </c>
      <c r="B1045" s="123">
        <v>1700</v>
      </c>
      <c r="C1045" s="124">
        <f t="shared" si="16"/>
        <v>212.5</v>
      </c>
    </row>
    <row r="1046" spans="1:3" x14ac:dyDescent="0.35">
      <c r="A1046" t="s">
        <v>976</v>
      </c>
      <c r="B1046" s="123">
        <v>1700</v>
      </c>
      <c r="C1046" s="124">
        <f t="shared" si="16"/>
        <v>212.5</v>
      </c>
    </row>
    <row r="1047" spans="1:3" x14ac:dyDescent="0.35">
      <c r="A1047" t="s">
        <v>2010</v>
      </c>
      <c r="B1047" s="123">
        <v>566.66666666666663</v>
      </c>
      <c r="C1047" s="124">
        <f t="shared" si="16"/>
        <v>70.833333333333329</v>
      </c>
    </row>
    <row r="1048" spans="1:3" x14ac:dyDescent="0.35">
      <c r="A1048" t="s">
        <v>977</v>
      </c>
      <c r="B1048" s="123">
        <v>1700</v>
      </c>
      <c r="C1048" s="124">
        <f t="shared" si="16"/>
        <v>212.5</v>
      </c>
    </row>
    <row r="1049" spans="1:3" x14ac:dyDescent="0.35">
      <c r="A1049" t="s">
        <v>981</v>
      </c>
      <c r="B1049" s="123">
        <v>1700</v>
      </c>
      <c r="C1049" s="124">
        <f t="shared" si="16"/>
        <v>212.5</v>
      </c>
    </row>
    <row r="1050" spans="1:3" x14ac:dyDescent="0.35">
      <c r="A1050" t="s">
        <v>2011</v>
      </c>
      <c r="B1050" s="123">
        <v>141.66666666666666</v>
      </c>
      <c r="C1050" s="124">
        <f t="shared" si="16"/>
        <v>17.708333333333332</v>
      </c>
    </row>
    <row r="1051" spans="1:3" x14ac:dyDescent="0.35">
      <c r="A1051" t="s">
        <v>982</v>
      </c>
      <c r="B1051" s="123">
        <v>1700</v>
      </c>
      <c r="C1051" s="124">
        <f t="shared" si="16"/>
        <v>212.5</v>
      </c>
    </row>
    <row r="1052" spans="1:3" x14ac:dyDescent="0.35">
      <c r="A1052" t="s">
        <v>980</v>
      </c>
      <c r="B1052" s="123">
        <v>1700</v>
      </c>
      <c r="C1052" s="124">
        <f t="shared" si="16"/>
        <v>212.5</v>
      </c>
    </row>
    <row r="1053" spans="1:3" x14ac:dyDescent="0.35">
      <c r="A1053" t="s">
        <v>2012</v>
      </c>
      <c r="B1053" s="123">
        <v>580.83333333333337</v>
      </c>
      <c r="C1053" s="124">
        <f t="shared" si="16"/>
        <v>72.604166666666671</v>
      </c>
    </row>
    <row r="1054" spans="1:3" x14ac:dyDescent="0.35">
      <c r="A1054" t="s">
        <v>983</v>
      </c>
      <c r="B1054" s="123">
        <v>1700</v>
      </c>
      <c r="C1054" s="124">
        <f t="shared" si="16"/>
        <v>212.5</v>
      </c>
    </row>
    <row r="1055" spans="1:3" x14ac:dyDescent="0.35">
      <c r="A1055" t="s">
        <v>2013</v>
      </c>
      <c r="B1055" s="123">
        <v>755.55555555555543</v>
      </c>
      <c r="C1055" s="124">
        <f t="shared" si="16"/>
        <v>94.444444444444429</v>
      </c>
    </row>
    <row r="1056" spans="1:3" x14ac:dyDescent="0.35">
      <c r="A1056" t="s">
        <v>2014</v>
      </c>
      <c r="B1056" s="123">
        <v>708.33333333333348</v>
      </c>
      <c r="C1056" s="124">
        <f t="shared" si="16"/>
        <v>88.541666666666686</v>
      </c>
    </row>
    <row r="1057" spans="1:3" x14ac:dyDescent="0.35">
      <c r="A1057" t="s">
        <v>1060</v>
      </c>
      <c r="B1057" s="123">
        <v>1700</v>
      </c>
      <c r="C1057" s="124">
        <f t="shared" si="16"/>
        <v>212.5</v>
      </c>
    </row>
    <row r="1058" spans="1:3" x14ac:dyDescent="0.35">
      <c r="A1058" t="s">
        <v>3142</v>
      </c>
      <c r="B1058" s="123">
        <v>858.96825396825398</v>
      </c>
      <c r="C1058" s="124">
        <f t="shared" si="16"/>
        <v>107.37103174603175</v>
      </c>
    </row>
    <row r="1059" spans="1:3" x14ac:dyDescent="0.35">
      <c r="A1059" t="s">
        <v>988</v>
      </c>
      <c r="B1059" s="123">
        <v>1648.5714285714287</v>
      </c>
      <c r="C1059" s="124">
        <f t="shared" si="16"/>
        <v>206.07142857142858</v>
      </c>
    </row>
    <row r="1060" spans="1:3" x14ac:dyDescent="0.35">
      <c r="A1060" t="s">
        <v>986</v>
      </c>
      <c r="B1060" s="123">
        <v>1700</v>
      </c>
      <c r="C1060" s="124">
        <f t="shared" si="16"/>
        <v>212.5</v>
      </c>
    </row>
    <row r="1061" spans="1:3" x14ac:dyDescent="0.35">
      <c r="A1061" t="s">
        <v>2015</v>
      </c>
      <c r="B1061" s="123">
        <v>1676.3888888888891</v>
      </c>
      <c r="C1061" s="124">
        <f t="shared" si="16"/>
        <v>209.54861111111114</v>
      </c>
    </row>
    <row r="1062" spans="1:3" x14ac:dyDescent="0.35">
      <c r="A1062" t="s">
        <v>987</v>
      </c>
      <c r="B1062" s="123">
        <v>1660</v>
      </c>
      <c r="C1062" s="124">
        <f t="shared" si="16"/>
        <v>207.5</v>
      </c>
    </row>
    <row r="1063" spans="1:3" x14ac:dyDescent="0.35">
      <c r="A1063" t="s">
        <v>2016</v>
      </c>
      <c r="B1063" s="123">
        <v>566.66666666666663</v>
      </c>
      <c r="C1063" s="124">
        <f t="shared" si="16"/>
        <v>70.833333333333329</v>
      </c>
    </row>
    <row r="1064" spans="1:3" x14ac:dyDescent="0.35">
      <c r="A1064" t="s">
        <v>994</v>
      </c>
      <c r="B1064" s="123">
        <v>1700</v>
      </c>
      <c r="C1064" s="124">
        <f t="shared" si="16"/>
        <v>212.5</v>
      </c>
    </row>
    <row r="1065" spans="1:3" x14ac:dyDescent="0.35">
      <c r="A1065" t="s">
        <v>2017</v>
      </c>
      <c r="B1065" s="123">
        <v>283.33333333333331</v>
      </c>
      <c r="C1065" s="124">
        <f t="shared" si="16"/>
        <v>35.416666666666664</v>
      </c>
    </row>
    <row r="1066" spans="1:3" x14ac:dyDescent="0.35">
      <c r="A1066" t="s">
        <v>3143</v>
      </c>
      <c r="B1066" s="123">
        <v>969.56349206349205</v>
      </c>
      <c r="C1066" s="124">
        <f t="shared" si="16"/>
        <v>121.19543650793651</v>
      </c>
    </row>
    <row r="1067" spans="1:3" x14ac:dyDescent="0.35">
      <c r="A1067" t="s">
        <v>993</v>
      </c>
      <c r="B1067" s="123">
        <v>1700</v>
      </c>
      <c r="C1067" s="124">
        <f t="shared" si="16"/>
        <v>212.5</v>
      </c>
    </row>
    <row r="1068" spans="1:3" x14ac:dyDescent="0.35">
      <c r="A1068" t="s">
        <v>989</v>
      </c>
      <c r="B1068" s="123">
        <v>1700</v>
      </c>
      <c r="C1068" s="124">
        <f t="shared" si="16"/>
        <v>212.5</v>
      </c>
    </row>
    <row r="1069" spans="1:3" x14ac:dyDescent="0.35">
      <c r="A1069" t="s">
        <v>995</v>
      </c>
      <c r="B1069" s="123">
        <v>1700</v>
      </c>
      <c r="C1069" s="124">
        <f t="shared" si="16"/>
        <v>212.5</v>
      </c>
    </row>
    <row r="1070" spans="1:3" x14ac:dyDescent="0.35">
      <c r="A1070" t="s">
        <v>996</v>
      </c>
      <c r="B1070" s="123">
        <v>1700</v>
      </c>
      <c r="C1070" s="124">
        <f t="shared" si="16"/>
        <v>212.5</v>
      </c>
    </row>
    <row r="1071" spans="1:3" x14ac:dyDescent="0.35">
      <c r="A1071" t="s">
        <v>997</v>
      </c>
      <c r="B1071" s="123">
        <v>1700</v>
      </c>
      <c r="C1071" s="124">
        <f t="shared" si="16"/>
        <v>212.5</v>
      </c>
    </row>
    <row r="1072" spans="1:3" x14ac:dyDescent="0.35">
      <c r="A1072" t="s">
        <v>2018</v>
      </c>
      <c r="B1072" s="123">
        <v>1164.1666666666667</v>
      </c>
      <c r="C1072" s="124">
        <f t="shared" si="16"/>
        <v>145.52083333333334</v>
      </c>
    </row>
    <row r="1073" spans="1:3" x14ac:dyDescent="0.35">
      <c r="A1073" t="s">
        <v>998</v>
      </c>
      <c r="B1073" s="123">
        <v>1700</v>
      </c>
      <c r="C1073" s="124">
        <f t="shared" si="16"/>
        <v>212.5</v>
      </c>
    </row>
    <row r="1074" spans="1:3" x14ac:dyDescent="0.35">
      <c r="A1074" t="s">
        <v>2122</v>
      </c>
      <c r="B1074" s="123">
        <v>1700</v>
      </c>
      <c r="C1074" s="124">
        <f t="shared" si="16"/>
        <v>212.5</v>
      </c>
    </row>
    <row r="1075" spans="1:3" x14ac:dyDescent="0.35">
      <c r="A1075" t="s">
        <v>1035</v>
      </c>
      <c r="B1075" s="123">
        <v>1700</v>
      </c>
      <c r="C1075" s="124">
        <f t="shared" si="16"/>
        <v>212.5</v>
      </c>
    </row>
    <row r="1076" spans="1:3" x14ac:dyDescent="0.35">
      <c r="A1076" t="s">
        <v>999</v>
      </c>
      <c r="B1076" s="123">
        <v>850</v>
      </c>
      <c r="C1076" s="124">
        <f t="shared" si="16"/>
        <v>106.25</v>
      </c>
    </row>
    <row r="1077" spans="1:3" x14ac:dyDescent="0.35">
      <c r="A1077" t="s">
        <v>1061</v>
      </c>
      <c r="B1077" s="123">
        <v>1700</v>
      </c>
      <c r="C1077" s="124">
        <f t="shared" si="16"/>
        <v>212.5</v>
      </c>
    </row>
    <row r="1078" spans="1:3" x14ac:dyDescent="0.35">
      <c r="A1078" t="s">
        <v>1062</v>
      </c>
      <c r="B1078" s="123">
        <v>1700</v>
      </c>
      <c r="C1078" s="124">
        <f t="shared" si="16"/>
        <v>212.5</v>
      </c>
    </row>
    <row r="1079" spans="1:3" x14ac:dyDescent="0.35">
      <c r="A1079" t="s">
        <v>1262</v>
      </c>
      <c r="B1079" s="123">
        <v>236.11111111111114</v>
      </c>
      <c r="C1079" s="124">
        <f t="shared" si="16"/>
        <v>29.513888888888893</v>
      </c>
    </row>
    <row r="1080" spans="1:3" x14ac:dyDescent="0.35">
      <c r="A1080" t="s">
        <v>1000</v>
      </c>
      <c r="B1080" s="123">
        <v>1700</v>
      </c>
      <c r="C1080" s="124">
        <f t="shared" si="16"/>
        <v>212.5</v>
      </c>
    </row>
    <row r="1081" spans="1:3" x14ac:dyDescent="0.35">
      <c r="A1081" t="s">
        <v>1063</v>
      </c>
      <c r="B1081" s="123">
        <v>1700</v>
      </c>
      <c r="C1081" s="124">
        <f t="shared" si="16"/>
        <v>212.5</v>
      </c>
    </row>
    <row r="1082" spans="1:3" x14ac:dyDescent="0.35">
      <c r="A1082" t="s">
        <v>1001</v>
      </c>
      <c r="B1082" s="123">
        <v>1700</v>
      </c>
      <c r="C1082" s="124">
        <f t="shared" si="16"/>
        <v>212.5</v>
      </c>
    </row>
    <row r="1083" spans="1:3" x14ac:dyDescent="0.35">
      <c r="A1083" t="s">
        <v>1003</v>
      </c>
      <c r="B1083" s="123">
        <v>1700</v>
      </c>
      <c r="C1083" s="124">
        <f t="shared" si="16"/>
        <v>212.5</v>
      </c>
    </row>
    <row r="1084" spans="1:3" x14ac:dyDescent="0.35">
      <c r="A1084" t="s">
        <v>1004</v>
      </c>
      <c r="B1084" s="123">
        <v>1700</v>
      </c>
      <c r="C1084" s="124">
        <f t="shared" si="16"/>
        <v>212.5</v>
      </c>
    </row>
    <row r="1085" spans="1:3" x14ac:dyDescent="0.35">
      <c r="A1085" t="s">
        <v>1002</v>
      </c>
      <c r="B1085" s="123">
        <v>1522.8571428571429</v>
      </c>
      <c r="C1085" s="124">
        <f t="shared" si="16"/>
        <v>190.35714285714286</v>
      </c>
    </row>
    <row r="1086" spans="1:3" x14ac:dyDescent="0.35">
      <c r="A1086" t="s">
        <v>1002</v>
      </c>
      <c r="B1086" s="123">
        <v>772.02380952380963</v>
      </c>
      <c r="C1086" s="124">
        <f t="shared" si="16"/>
        <v>96.502976190476204</v>
      </c>
    </row>
    <row r="1087" spans="1:3" x14ac:dyDescent="0.35">
      <c r="A1087" t="s">
        <v>1005</v>
      </c>
      <c r="B1087" s="123">
        <v>1700</v>
      </c>
      <c r="C1087" s="124">
        <f t="shared" si="16"/>
        <v>212.5</v>
      </c>
    </row>
    <row r="1088" spans="1:3" x14ac:dyDescent="0.35">
      <c r="A1088" t="s">
        <v>1094</v>
      </c>
      <c r="B1088" s="123">
        <v>1496.9444444444443</v>
      </c>
      <c r="C1088" s="124">
        <f t="shared" si="16"/>
        <v>187.11805555555554</v>
      </c>
    </row>
    <row r="1089" spans="1:3" x14ac:dyDescent="0.35">
      <c r="A1089" t="s">
        <v>3144</v>
      </c>
      <c r="B1089" s="123">
        <v>1700</v>
      </c>
      <c r="C1089" s="124">
        <f t="shared" si="16"/>
        <v>212.5</v>
      </c>
    </row>
    <row r="1090" spans="1:3" x14ac:dyDescent="0.35">
      <c r="A1090" t="s">
        <v>1215</v>
      </c>
      <c r="B1090" s="123">
        <v>491.11111111111109</v>
      </c>
      <c r="C1090" s="124">
        <f t="shared" si="16"/>
        <v>61.388888888888886</v>
      </c>
    </row>
    <row r="1091" spans="1:3" x14ac:dyDescent="0.35">
      <c r="A1091" t="s">
        <v>1006</v>
      </c>
      <c r="B1091" s="123">
        <v>1648.5714285714287</v>
      </c>
      <c r="C1091" s="124">
        <f t="shared" si="16"/>
        <v>206.07142857142858</v>
      </c>
    </row>
    <row r="1092" spans="1:3" x14ac:dyDescent="0.35">
      <c r="A1092" t="s">
        <v>2019</v>
      </c>
      <c r="B1092" s="123">
        <v>1059.2857142857142</v>
      </c>
      <c r="C1092" s="124">
        <f t="shared" si="16"/>
        <v>132.41071428571428</v>
      </c>
    </row>
    <row r="1093" spans="1:3" x14ac:dyDescent="0.35">
      <c r="A1093" t="s">
        <v>1007</v>
      </c>
      <c r="B1093" s="123">
        <v>1242.8571428571429</v>
      </c>
      <c r="C1093" s="124">
        <f t="shared" si="16"/>
        <v>155.35714285714286</v>
      </c>
    </row>
    <row r="1094" spans="1:3" x14ac:dyDescent="0.35">
      <c r="A1094" t="s">
        <v>2020</v>
      </c>
      <c r="B1094" s="123">
        <v>1623.2142857142858</v>
      </c>
      <c r="C1094" s="124">
        <f t="shared" si="16"/>
        <v>202.90178571428572</v>
      </c>
    </row>
    <row r="1095" spans="1:3" x14ac:dyDescent="0.35">
      <c r="A1095" t="s">
        <v>2021</v>
      </c>
      <c r="B1095" s="123">
        <v>21.25</v>
      </c>
      <c r="C1095" s="124">
        <f t="shared" si="16"/>
        <v>2.65625</v>
      </c>
    </row>
    <row r="1096" spans="1:3" x14ac:dyDescent="0.35">
      <c r="A1096" t="s">
        <v>1008</v>
      </c>
      <c r="B1096" s="123">
        <v>1668</v>
      </c>
      <c r="C1096" s="124">
        <f t="shared" ref="C1096:C1159" si="17">+B1096/8</f>
        <v>208.5</v>
      </c>
    </row>
    <row r="1097" spans="1:3" x14ac:dyDescent="0.35">
      <c r="A1097" t="s">
        <v>1010</v>
      </c>
      <c r="B1097" s="123">
        <v>1642.8571428571429</v>
      </c>
      <c r="C1097" s="124">
        <f t="shared" si="17"/>
        <v>205.35714285714286</v>
      </c>
    </row>
    <row r="1098" spans="1:3" x14ac:dyDescent="0.35">
      <c r="A1098" t="s">
        <v>2022</v>
      </c>
      <c r="B1098" s="123">
        <v>613.88888888888891</v>
      </c>
      <c r="C1098" s="124">
        <f t="shared" si="17"/>
        <v>76.736111111111114</v>
      </c>
    </row>
    <row r="1099" spans="1:3" x14ac:dyDescent="0.35">
      <c r="A1099" t="s">
        <v>1011</v>
      </c>
      <c r="B1099" s="123">
        <v>1700</v>
      </c>
      <c r="C1099" s="124">
        <f t="shared" si="17"/>
        <v>212.5</v>
      </c>
    </row>
    <row r="1100" spans="1:3" x14ac:dyDescent="0.35">
      <c r="A1100" t="s">
        <v>1012</v>
      </c>
      <c r="B1100" s="123">
        <v>1700</v>
      </c>
      <c r="C1100" s="124">
        <f t="shared" si="17"/>
        <v>212.5</v>
      </c>
    </row>
    <row r="1101" spans="1:3" x14ac:dyDescent="0.35">
      <c r="A1101" t="s">
        <v>1014</v>
      </c>
      <c r="B1101" s="123">
        <v>1700</v>
      </c>
      <c r="C1101" s="124">
        <f t="shared" si="17"/>
        <v>212.5</v>
      </c>
    </row>
    <row r="1102" spans="1:3" x14ac:dyDescent="0.35">
      <c r="A1102" t="s">
        <v>1013</v>
      </c>
      <c r="B1102" s="123">
        <v>1700</v>
      </c>
      <c r="C1102" s="124">
        <f t="shared" si="17"/>
        <v>212.5</v>
      </c>
    </row>
    <row r="1103" spans="1:3" x14ac:dyDescent="0.35">
      <c r="A1103" t="s">
        <v>1207</v>
      </c>
      <c r="B1103" s="123">
        <v>543.05555555555554</v>
      </c>
      <c r="C1103" s="124">
        <f t="shared" si="17"/>
        <v>67.881944444444443</v>
      </c>
    </row>
    <row r="1104" spans="1:3" x14ac:dyDescent="0.35">
      <c r="A1104" t="s">
        <v>1015</v>
      </c>
      <c r="B1104" s="123">
        <v>1700</v>
      </c>
      <c r="C1104" s="124">
        <f t="shared" si="17"/>
        <v>212.5</v>
      </c>
    </row>
    <row r="1105" spans="1:3" x14ac:dyDescent="0.35">
      <c r="A1105" t="s">
        <v>1016</v>
      </c>
      <c r="B1105" s="123">
        <v>1700</v>
      </c>
      <c r="C1105" s="124">
        <f t="shared" si="17"/>
        <v>212.5</v>
      </c>
    </row>
    <row r="1106" spans="1:3" x14ac:dyDescent="0.35">
      <c r="A1106" t="s">
        <v>1017</v>
      </c>
      <c r="B1106" s="123">
        <v>1684</v>
      </c>
      <c r="C1106" s="124">
        <f t="shared" si="17"/>
        <v>210.5</v>
      </c>
    </row>
    <row r="1107" spans="1:3" x14ac:dyDescent="0.35">
      <c r="A1107" t="s">
        <v>1018</v>
      </c>
      <c r="B1107" s="123">
        <v>1700</v>
      </c>
      <c r="C1107" s="124">
        <f t="shared" si="17"/>
        <v>212.5</v>
      </c>
    </row>
    <row r="1108" spans="1:3" x14ac:dyDescent="0.35">
      <c r="A1108" t="s">
        <v>1019</v>
      </c>
      <c r="B1108" s="123">
        <v>1700</v>
      </c>
      <c r="C1108" s="124">
        <f t="shared" si="17"/>
        <v>212.5</v>
      </c>
    </row>
    <row r="1109" spans="1:3" x14ac:dyDescent="0.35">
      <c r="A1109" t="s">
        <v>1020</v>
      </c>
      <c r="B1109" s="123">
        <v>1700</v>
      </c>
      <c r="C1109" s="124">
        <f t="shared" si="17"/>
        <v>212.5</v>
      </c>
    </row>
    <row r="1110" spans="1:3" x14ac:dyDescent="0.35">
      <c r="A1110" t="s">
        <v>1021</v>
      </c>
      <c r="B1110" s="123">
        <v>1700</v>
      </c>
      <c r="C1110" s="124">
        <f t="shared" si="17"/>
        <v>212.5</v>
      </c>
    </row>
    <row r="1111" spans="1:3" x14ac:dyDescent="0.35">
      <c r="A1111" t="s">
        <v>1022</v>
      </c>
      <c r="B1111" s="123">
        <v>1700</v>
      </c>
      <c r="C1111" s="124">
        <f t="shared" si="17"/>
        <v>212.5</v>
      </c>
    </row>
    <row r="1112" spans="1:3" x14ac:dyDescent="0.35">
      <c r="A1112" t="s">
        <v>1055</v>
      </c>
      <c r="B1112" s="123">
        <v>1700</v>
      </c>
      <c r="C1112" s="124">
        <f t="shared" si="17"/>
        <v>212.5</v>
      </c>
    </row>
    <row r="1113" spans="1:3" x14ac:dyDescent="0.35">
      <c r="A1113" t="s">
        <v>1024</v>
      </c>
      <c r="B1113" s="123">
        <v>1700</v>
      </c>
      <c r="C1113" s="124">
        <f t="shared" si="17"/>
        <v>212.5</v>
      </c>
    </row>
    <row r="1114" spans="1:3" x14ac:dyDescent="0.35">
      <c r="A1114" t="s">
        <v>2023</v>
      </c>
      <c r="B1114" s="123">
        <v>595</v>
      </c>
      <c r="C1114" s="124">
        <f t="shared" si="17"/>
        <v>74.375</v>
      </c>
    </row>
    <row r="1115" spans="1:3" x14ac:dyDescent="0.35">
      <c r="A1115" t="s">
        <v>1025</v>
      </c>
      <c r="B1115" s="123">
        <v>1631.4285714285713</v>
      </c>
      <c r="C1115" s="124">
        <f t="shared" si="17"/>
        <v>203.92857142857142</v>
      </c>
    </row>
    <row r="1116" spans="1:3" x14ac:dyDescent="0.35">
      <c r="A1116" t="s">
        <v>1026</v>
      </c>
      <c r="B1116" s="123">
        <v>1700</v>
      </c>
      <c r="C1116" s="124">
        <f t="shared" si="17"/>
        <v>212.5</v>
      </c>
    </row>
    <row r="1117" spans="1:3" x14ac:dyDescent="0.35">
      <c r="A1117" t="s">
        <v>1027</v>
      </c>
      <c r="B1117" s="123">
        <v>1700</v>
      </c>
      <c r="C1117" s="124">
        <f t="shared" si="17"/>
        <v>212.5</v>
      </c>
    </row>
    <row r="1118" spans="1:3" x14ac:dyDescent="0.35">
      <c r="A1118" t="s">
        <v>1028</v>
      </c>
      <c r="B1118" s="123">
        <v>1700</v>
      </c>
      <c r="C1118" s="124">
        <f t="shared" si="17"/>
        <v>212.5</v>
      </c>
    </row>
    <row r="1119" spans="1:3" x14ac:dyDescent="0.35">
      <c r="A1119" t="s">
        <v>1073</v>
      </c>
      <c r="B1119" s="123">
        <v>1591</v>
      </c>
      <c r="C1119" s="124">
        <f t="shared" si="17"/>
        <v>198.875</v>
      </c>
    </row>
    <row r="1120" spans="1:3" x14ac:dyDescent="0.35">
      <c r="A1120" t="s">
        <v>1101</v>
      </c>
      <c r="B1120" s="123">
        <v>1407.2222222222222</v>
      </c>
      <c r="C1120" s="124">
        <f t="shared" si="17"/>
        <v>175.90277777777777</v>
      </c>
    </row>
    <row r="1121" spans="1:3" x14ac:dyDescent="0.35">
      <c r="A1121" t="s">
        <v>1030</v>
      </c>
      <c r="B1121" s="123">
        <v>1700</v>
      </c>
      <c r="C1121" s="124">
        <f t="shared" si="17"/>
        <v>212.5</v>
      </c>
    </row>
    <row r="1122" spans="1:3" x14ac:dyDescent="0.35">
      <c r="A1122" t="s">
        <v>1031</v>
      </c>
      <c r="B1122" s="123">
        <v>1700</v>
      </c>
      <c r="C1122" s="124">
        <f t="shared" si="17"/>
        <v>212.5</v>
      </c>
    </row>
    <row r="1123" spans="1:3" x14ac:dyDescent="0.35">
      <c r="A1123" t="s">
        <v>1036</v>
      </c>
      <c r="B1123" s="123">
        <v>1700</v>
      </c>
      <c r="C1123" s="124">
        <f t="shared" si="17"/>
        <v>212.5</v>
      </c>
    </row>
    <row r="1124" spans="1:3" x14ac:dyDescent="0.35">
      <c r="A1124" t="s">
        <v>2024</v>
      </c>
      <c r="B1124" s="123">
        <v>1506.3888888888891</v>
      </c>
      <c r="C1124" s="124">
        <f t="shared" si="17"/>
        <v>188.29861111111114</v>
      </c>
    </row>
    <row r="1125" spans="1:3" x14ac:dyDescent="0.35">
      <c r="A1125" t="s">
        <v>1037</v>
      </c>
      <c r="B1125" s="123">
        <v>1700</v>
      </c>
      <c r="C1125" s="124">
        <f t="shared" si="17"/>
        <v>212.5</v>
      </c>
    </row>
    <row r="1126" spans="1:3" x14ac:dyDescent="0.35">
      <c r="A1126" t="s">
        <v>1038</v>
      </c>
      <c r="B1126" s="123">
        <v>1700</v>
      </c>
      <c r="C1126" s="124">
        <f t="shared" si="17"/>
        <v>212.5</v>
      </c>
    </row>
    <row r="1127" spans="1:3" x14ac:dyDescent="0.35">
      <c r="A1127" t="s">
        <v>1041</v>
      </c>
      <c r="B1127" s="123">
        <v>1700</v>
      </c>
      <c r="C1127" s="124">
        <f t="shared" si="17"/>
        <v>212.5</v>
      </c>
    </row>
    <row r="1128" spans="1:3" x14ac:dyDescent="0.35">
      <c r="A1128" t="s">
        <v>1039</v>
      </c>
      <c r="B1128" s="123">
        <v>1700</v>
      </c>
      <c r="C1128" s="124">
        <f t="shared" si="17"/>
        <v>212.5</v>
      </c>
    </row>
    <row r="1129" spans="1:3" x14ac:dyDescent="0.35">
      <c r="A1129" t="s">
        <v>1043</v>
      </c>
      <c r="B1129" s="123">
        <v>1700</v>
      </c>
      <c r="C1129" s="124">
        <f t="shared" si="17"/>
        <v>212.5</v>
      </c>
    </row>
    <row r="1130" spans="1:3" x14ac:dyDescent="0.35">
      <c r="A1130" t="s">
        <v>1064</v>
      </c>
      <c r="B1130" s="123">
        <v>1700</v>
      </c>
      <c r="C1130" s="124">
        <f t="shared" si="17"/>
        <v>212.5</v>
      </c>
    </row>
    <row r="1131" spans="1:3" x14ac:dyDescent="0.35">
      <c r="A1131" t="s">
        <v>1040</v>
      </c>
      <c r="B1131" s="123">
        <v>1700</v>
      </c>
      <c r="C1131" s="124">
        <f t="shared" si="17"/>
        <v>212.5</v>
      </c>
    </row>
    <row r="1132" spans="1:3" x14ac:dyDescent="0.35">
      <c r="A1132" t="s">
        <v>1042</v>
      </c>
      <c r="B1132" s="123">
        <v>1654.2857142857142</v>
      </c>
      <c r="C1132" s="124">
        <f t="shared" si="17"/>
        <v>206.78571428571428</v>
      </c>
    </row>
    <row r="1133" spans="1:3" x14ac:dyDescent="0.35">
      <c r="A1133" t="s">
        <v>1044</v>
      </c>
      <c r="B1133" s="123">
        <v>1700</v>
      </c>
      <c r="C1133" s="124">
        <f t="shared" si="17"/>
        <v>212.5</v>
      </c>
    </row>
    <row r="1134" spans="1:3" x14ac:dyDescent="0.35">
      <c r="A1134" t="s">
        <v>2025</v>
      </c>
      <c r="B1134" s="123">
        <v>1077.6984126984125</v>
      </c>
      <c r="C1134" s="124">
        <f t="shared" si="17"/>
        <v>134.71230158730157</v>
      </c>
    </row>
    <row r="1135" spans="1:3" x14ac:dyDescent="0.35">
      <c r="A1135" t="s">
        <v>1045</v>
      </c>
      <c r="B1135" s="123">
        <v>1684</v>
      </c>
      <c r="C1135" s="124">
        <f t="shared" si="17"/>
        <v>210.5</v>
      </c>
    </row>
    <row r="1136" spans="1:3" x14ac:dyDescent="0.35">
      <c r="A1136" t="s">
        <v>1046</v>
      </c>
      <c r="B1136" s="123">
        <v>1700</v>
      </c>
      <c r="C1136" s="124">
        <f t="shared" si="17"/>
        <v>212.5</v>
      </c>
    </row>
    <row r="1137" spans="1:3" x14ac:dyDescent="0.35">
      <c r="A1137" t="s">
        <v>1047</v>
      </c>
      <c r="B1137" s="123">
        <v>1700</v>
      </c>
      <c r="C1137" s="124">
        <f t="shared" si="17"/>
        <v>212.5</v>
      </c>
    </row>
    <row r="1138" spans="1:3" x14ac:dyDescent="0.35">
      <c r="A1138" t="s">
        <v>1049</v>
      </c>
      <c r="B1138" s="123">
        <v>1700</v>
      </c>
      <c r="C1138" s="124">
        <f t="shared" si="17"/>
        <v>212.5</v>
      </c>
    </row>
    <row r="1139" spans="1:3" x14ac:dyDescent="0.35">
      <c r="A1139" t="s">
        <v>1054</v>
      </c>
      <c r="B1139" s="123">
        <v>1700</v>
      </c>
      <c r="C1139" s="124">
        <f t="shared" si="17"/>
        <v>212.5</v>
      </c>
    </row>
    <row r="1140" spans="1:3" x14ac:dyDescent="0.35">
      <c r="A1140" t="s">
        <v>1051</v>
      </c>
      <c r="B1140" s="123">
        <v>1700</v>
      </c>
      <c r="C1140" s="124">
        <f t="shared" si="17"/>
        <v>212.5</v>
      </c>
    </row>
    <row r="1141" spans="1:3" x14ac:dyDescent="0.35">
      <c r="A1141" t="s">
        <v>1050</v>
      </c>
      <c r="B1141" s="123">
        <v>1700</v>
      </c>
      <c r="C1141" s="124">
        <f t="shared" si="17"/>
        <v>212.5</v>
      </c>
    </row>
    <row r="1142" spans="1:3" x14ac:dyDescent="0.35">
      <c r="A1142" t="s">
        <v>1126</v>
      </c>
      <c r="B1142" s="123">
        <v>1133.3333333333333</v>
      </c>
      <c r="C1142" s="124">
        <f t="shared" si="17"/>
        <v>141.66666666666666</v>
      </c>
    </row>
    <row r="1143" spans="1:3" x14ac:dyDescent="0.35">
      <c r="A1143" t="s">
        <v>1052</v>
      </c>
      <c r="B1143" s="123">
        <v>1660</v>
      </c>
      <c r="C1143" s="124">
        <f t="shared" si="17"/>
        <v>207.5</v>
      </c>
    </row>
    <row r="1144" spans="1:3" x14ac:dyDescent="0.35">
      <c r="A1144" t="s">
        <v>1053</v>
      </c>
      <c r="B1144" s="123">
        <v>1700</v>
      </c>
      <c r="C1144" s="124">
        <f t="shared" si="17"/>
        <v>212.5</v>
      </c>
    </row>
    <row r="1145" spans="1:3" x14ac:dyDescent="0.35">
      <c r="A1145" t="s">
        <v>2026</v>
      </c>
      <c r="B1145" s="123">
        <v>650.43650793650795</v>
      </c>
      <c r="C1145" s="124">
        <f t="shared" si="17"/>
        <v>81.304563492063494</v>
      </c>
    </row>
    <row r="1146" spans="1:3" x14ac:dyDescent="0.35">
      <c r="A1146" t="s">
        <v>2027</v>
      </c>
      <c r="B1146" s="123">
        <v>1190</v>
      </c>
      <c r="C1146" s="124">
        <f t="shared" si="17"/>
        <v>148.75</v>
      </c>
    </row>
    <row r="1147" spans="1:3" x14ac:dyDescent="0.35">
      <c r="A1147" t="s">
        <v>1059</v>
      </c>
      <c r="B1147" s="123">
        <v>1700</v>
      </c>
      <c r="C1147" s="124">
        <f t="shared" si="17"/>
        <v>212.5</v>
      </c>
    </row>
    <row r="1148" spans="1:3" x14ac:dyDescent="0.35">
      <c r="A1148" t="s">
        <v>1058</v>
      </c>
      <c r="B1148" s="123">
        <v>1700</v>
      </c>
      <c r="C1148" s="124">
        <f t="shared" si="17"/>
        <v>212.5</v>
      </c>
    </row>
    <row r="1149" spans="1:3" x14ac:dyDescent="0.35">
      <c r="A1149" t="s">
        <v>1056</v>
      </c>
      <c r="B1149" s="123">
        <v>1700</v>
      </c>
      <c r="C1149" s="124">
        <f t="shared" si="17"/>
        <v>212.5</v>
      </c>
    </row>
    <row r="1150" spans="1:3" x14ac:dyDescent="0.35">
      <c r="A1150" t="s">
        <v>2028</v>
      </c>
      <c r="B1150" s="123">
        <v>722.5</v>
      </c>
      <c r="C1150" s="124">
        <f t="shared" si="17"/>
        <v>90.3125</v>
      </c>
    </row>
    <row r="1151" spans="1:3" x14ac:dyDescent="0.35">
      <c r="A1151" t="s">
        <v>1057</v>
      </c>
      <c r="B1151" s="123">
        <v>1676</v>
      </c>
      <c r="C1151" s="124">
        <f t="shared" si="17"/>
        <v>209.5</v>
      </c>
    </row>
    <row r="1152" spans="1:3" x14ac:dyDescent="0.35">
      <c r="A1152" t="s">
        <v>1065</v>
      </c>
      <c r="B1152" s="123">
        <v>1500</v>
      </c>
      <c r="C1152" s="124">
        <f t="shared" si="17"/>
        <v>187.5</v>
      </c>
    </row>
    <row r="1153" spans="1:3" x14ac:dyDescent="0.35">
      <c r="A1153" t="s">
        <v>2029</v>
      </c>
      <c r="B1153" s="123">
        <v>467.50000000000006</v>
      </c>
      <c r="C1153" s="124">
        <f t="shared" si="17"/>
        <v>58.437500000000007</v>
      </c>
    </row>
    <row r="1154" spans="1:3" x14ac:dyDescent="0.35">
      <c r="A1154" t="s">
        <v>1066</v>
      </c>
      <c r="B1154" s="123">
        <v>1700</v>
      </c>
      <c r="C1154" s="124">
        <f t="shared" si="17"/>
        <v>212.5</v>
      </c>
    </row>
    <row r="1155" spans="1:3" x14ac:dyDescent="0.35">
      <c r="A1155" t="s">
        <v>1067</v>
      </c>
      <c r="B1155" s="123">
        <v>1700</v>
      </c>
      <c r="C1155" s="124">
        <f t="shared" si="17"/>
        <v>212.5</v>
      </c>
    </row>
    <row r="1156" spans="1:3" x14ac:dyDescent="0.35">
      <c r="A1156" t="s">
        <v>1068</v>
      </c>
      <c r="B1156" s="123">
        <v>1700</v>
      </c>
      <c r="C1156" s="124">
        <f t="shared" si="17"/>
        <v>212.5</v>
      </c>
    </row>
    <row r="1157" spans="1:3" x14ac:dyDescent="0.35">
      <c r="A1157" t="s">
        <v>1069</v>
      </c>
      <c r="B1157" s="123">
        <v>1700</v>
      </c>
      <c r="C1157" s="124">
        <f t="shared" si="17"/>
        <v>212.5</v>
      </c>
    </row>
    <row r="1158" spans="1:3" x14ac:dyDescent="0.35">
      <c r="A1158" t="s">
        <v>1070</v>
      </c>
      <c r="B1158" s="123">
        <v>1700</v>
      </c>
      <c r="C1158" s="124">
        <f t="shared" si="17"/>
        <v>212.5</v>
      </c>
    </row>
    <row r="1159" spans="1:3" x14ac:dyDescent="0.35">
      <c r="A1159" t="s">
        <v>1084</v>
      </c>
      <c r="B1159" s="123">
        <v>1558.333333333333</v>
      </c>
      <c r="C1159" s="124">
        <f t="shared" si="17"/>
        <v>194.79166666666663</v>
      </c>
    </row>
    <row r="1160" spans="1:3" x14ac:dyDescent="0.35">
      <c r="A1160" t="s">
        <v>1148</v>
      </c>
      <c r="B1160" s="123">
        <v>991.66666666666674</v>
      </c>
      <c r="C1160" s="124">
        <f t="shared" ref="C1160:C1223" si="18">+B1160/8</f>
        <v>123.95833333333334</v>
      </c>
    </row>
    <row r="1161" spans="1:3" x14ac:dyDescent="0.35">
      <c r="A1161" t="s">
        <v>1074</v>
      </c>
      <c r="B1161" s="123">
        <v>1610.2777777777778</v>
      </c>
      <c r="C1161" s="124">
        <f t="shared" si="18"/>
        <v>201.28472222222223</v>
      </c>
    </row>
    <row r="1162" spans="1:3" x14ac:dyDescent="0.35">
      <c r="A1162" t="s">
        <v>2030</v>
      </c>
      <c r="B1162" s="123">
        <v>552.5</v>
      </c>
      <c r="C1162" s="124">
        <f t="shared" si="18"/>
        <v>69.0625</v>
      </c>
    </row>
    <row r="1163" spans="1:3" x14ac:dyDescent="0.35">
      <c r="A1163" t="s">
        <v>1072</v>
      </c>
      <c r="B1163" s="123">
        <v>1633.8888888888891</v>
      </c>
      <c r="C1163" s="124">
        <f t="shared" si="18"/>
        <v>204.23611111111114</v>
      </c>
    </row>
    <row r="1164" spans="1:3" x14ac:dyDescent="0.35">
      <c r="A1164" t="s">
        <v>3145</v>
      </c>
      <c r="B1164" s="123">
        <v>1583.4523809523812</v>
      </c>
      <c r="C1164" s="124">
        <f t="shared" si="18"/>
        <v>197.93154761904765</v>
      </c>
    </row>
    <row r="1165" spans="1:3" x14ac:dyDescent="0.35">
      <c r="A1165" t="s">
        <v>1075</v>
      </c>
      <c r="B1165" s="123">
        <v>1610.2777777777778</v>
      </c>
      <c r="C1165" s="124">
        <f t="shared" si="18"/>
        <v>201.28472222222223</v>
      </c>
    </row>
    <row r="1166" spans="1:3" x14ac:dyDescent="0.35">
      <c r="A1166" t="s">
        <v>1076</v>
      </c>
      <c r="B1166" s="123">
        <v>1605.5555555555554</v>
      </c>
      <c r="C1166" s="124">
        <f t="shared" si="18"/>
        <v>200.69444444444443</v>
      </c>
    </row>
    <row r="1167" spans="1:3" x14ac:dyDescent="0.35">
      <c r="A1167" t="s">
        <v>1078</v>
      </c>
      <c r="B1167" s="123">
        <v>1596.1111111111109</v>
      </c>
      <c r="C1167" s="124">
        <f t="shared" si="18"/>
        <v>199.51388888888886</v>
      </c>
    </row>
    <row r="1168" spans="1:3" x14ac:dyDescent="0.35">
      <c r="A1168" t="s">
        <v>1077</v>
      </c>
      <c r="B1168" s="123">
        <v>1600.833333333333</v>
      </c>
      <c r="C1168" s="124">
        <f t="shared" si="18"/>
        <v>200.10416666666663</v>
      </c>
    </row>
    <row r="1169" spans="1:3" x14ac:dyDescent="0.35">
      <c r="A1169" t="s">
        <v>1251</v>
      </c>
      <c r="B1169" s="123">
        <v>283.33333333333331</v>
      </c>
      <c r="C1169" s="124">
        <f t="shared" si="18"/>
        <v>35.416666666666664</v>
      </c>
    </row>
    <row r="1170" spans="1:3" x14ac:dyDescent="0.35">
      <c r="A1170" t="s">
        <v>1145</v>
      </c>
      <c r="B1170" s="123">
        <v>1029.4444444444443</v>
      </c>
      <c r="C1170" s="124">
        <f t="shared" si="18"/>
        <v>128.68055555555554</v>
      </c>
    </row>
    <row r="1171" spans="1:3" x14ac:dyDescent="0.35">
      <c r="A1171" t="s">
        <v>1085</v>
      </c>
      <c r="B1171" s="123">
        <v>1558.333333333333</v>
      </c>
      <c r="C1171" s="124">
        <f t="shared" si="18"/>
        <v>194.79166666666663</v>
      </c>
    </row>
    <row r="1172" spans="1:3" x14ac:dyDescent="0.35">
      <c r="A1172" t="s">
        <v>1087</v>
      </c>
      <c r="B1172" s="123">
        <v>1351.1458333333335</v>
      </c>
      <c r="C1172" s="124">
        <f t="shared" si="18"/>
        <v>168.89322916666669</v>
      </c>
    </row>
    <row r="1173" spans="1:3" x14ac:dyDescent="0.35">
      <c r="A1173" t="s">
        <v>1086</v>
      </c>
      <c r="B1173" s="123">
        <v>1558.333333333333</v>
      </c>
      <c r="C1173" s="124">
        <f t="shared" si="18"/>
        <v>194.79166666666663</v>
      </c>
    </row>
    <row r="1174" spans="1:3" x14ac:dyDescent="0.35">
      <c r="A1174" t="s">
        <v>1137</v>
      </c>
      <c r="B1174" s="123">
        <v>1076.6666666666665</v>
      </c>
      <c r="C1174" s="124">
        <f t="shared" si="18"/>
        <v>134.58333333333331</v>
      </c>
    </row>
    <row r="1175" spans="1:3" x14ac:dyDescent="0.35">
      <c r="A1175" t="s">
        <v>1089</v>
      </c>
      <c r="B1175" s="123">
        <v>1534.7222222222222</v>
      </c>
      <c r="C1175" s="124">
        <f t="shared" si="18"/>
        <v>191.84027777777777</v>
      </c>
    </row>
    <row r="1176" spans="1:3" x14ac:dyDescent="0.35">
      <c r="A1176" t="s">
        <v>1098</v>
      </c>
      <c r="B1176" s="123">
        <v>1473.3333333333335</v>
      </c>
      <c r="C1176" s="124">
        <f t="shared" si="18"/>
        <v>184.16666666666669</v>
      </c>
    </row>
    <row r="1177" spans="1:3" x14ac:dyDescent="0.35">
      <c r="A1177" t="s">
        <v>1201</v>
      </c>
      <c r="B1177" s="123">
        <v>595</v>
      </c>
      <c r="C1177" s="124">
        <f t="shared" si="18"/>
        <v>74.375</v>
      </c>
    </row>
    <row r="1178" spans="1:3" x14ac:dyDescent="0.35">
      <c r="A1178" t="s">
        <v>1092</v>
      </c>
      <c r="B1178" s="123">
        <v>1511.1111111111109</v>
      </c>
      <c r="C1178" s="124">
        <f t="shared" si="18"/>
        <v>188.88888888888886</v>
      </c>
    </row>
    <row r="1179" spans="1:3" x14ac:dyDescent="0.35">
      <c r="A1179" t="s">
        <v>1095</v>
      </c>
      <c r="B1179" s="123">
        <v>1478.0555555555557</v>
      </c>
      <c r="C1179" s="124">
        <f t="shared" si="18"/>
        <v>184.75694444444446</v>
      </c>
    </row>
    <row r="1180" spans="1:3" x14ac:dyDescent="0.35">
      <c r="A1180" t="s">
        <v>2031</v>
      </c>
      <c r="B1180" s="123">
        <v>1326.9444444444443</v>
      </c>
      <c r="C1180" s="124">
        <f t="shared" si="18"/>
        <v>165.86805555555554</v>
      </c>
    </row>
    <row r="1181" spans="1:3" x14ac:dyDescent="0.35">
      <c r="A1181" t="s">
        <v>1096</v>
      </c>
      <c r="B1181" s="123">
        <v>1478.0555555555557</v>
      </c>
      <c r="C1181" s="124">
        <f t="shared" si="18"/>
        <v>184.75694444444446</v>
      </c>
    </row>
    <row r="1182" spans="1:3" x14ac:dyDescent="0.35">
      <c r="A1182" t="s">
        <v>1231</v>
      </c>
      <c r="B1182" s="123">
        <v>401.38888888888886</v>
      </c>
      <c r="C1182" s="124">
        <f t="shared" si="18"/>
        <v>50.173611111111107</v>
      </c>
    </row>
    <row r="1183" spans="1:3" x14ac:dyDescent="0.35">
      <c r="A1183" t="s">
        <v>1142</v>
      </c>
      <c r="B1183" s="123">
        <v>1053.0555555555557</v>
      </c>
      <c r="C1183" s="124">
        <f t="shared" si="18"/>
        <v>131.63194444444446</v>
      </c>
    </row>
    <row r="1184" spans="1:3" x14ac:dyDescent="0.35">
      <c r="A1184" t="s">
        <v>2032</v>
      </c>
      <c r="B1184" s="123">
        <v>1279.7222222222222</v>
      </c>
      <c r="C1184" s="124">
        <f t="shared" si="18"/>
        <v>159.96527777777777</v>
      </c>
    </row>
    <row r="1185" spans="1:3" x14ac:dyDescent="0.35">
      <c r="A1185" t="s">
        <v>2033</v>
      </c>
      <c r="B1185" s="123">
        <v>0</v>
      </c>
      <c r="C1185" s="124">
        <f t="shared" si="18"/>
        <v>0</v>
      </c>
    </row>
    <row r="1186" spans="1:3" x14ac:dyDescent="0.35">
      <c r="A1186" t="s">
        <v>1107</v>
      </c>
      <c r="B1186" s="123">
        <v>1350.5555555555554</v>
      </c>
      <c r="C1186" s="124">
        <f t="shared" si="18"/>
        <v>168.81944444444443</v>
      </c>
    </row>
    <row r="1187" spans="1:3" x14ac:dyDescent="0.35">
      <c r="A1187" t="s">
        <v>1102</v>
      </c>
      <c r="B1187" s="123">
        <v>1407.2222222222222</v>
      </c>
      <c r="C1187" s="124">
        <f t="shared" si="18"/>
        <v>175.90277777777777</v>
      </c>
    </row>
    <row r="1188" spans="1:3" x14ac:dyDescent="0.35">
      <c r="A1188" t="s">
        <v>2034</v>
      </c>
      <c r="B1188" s="123">
        <v>977.49999999999989</v>
      </c>
      <c r="C1188" s="124">
        <f t="shared" si="18"/>
        <v>122.18749999999999</v>
      </c>
    </row>
    <row r="1189" spans="1:3" x14ac:dyDescent="0.35">
      <c r="A1189" t="s">
        <v>1100</v>
      </c>
      <c r="B1189" s="123">
        <v>1411.9444444444446</v>
      </c>
      <c r="C1189" s="124">
        <f t="shared" si="18"/>
        <v>176.49305555555557</v>
      </c>
    </row>
    <row r="1190" spans="1:3" x14ac:dyDescent="0.35">
      <c r="A1190" t="s">
        <v>1105</v>
      </c>
      <c r="B1190" s="123">
        <v>1374.166666666667</v>
      </c>
      <c r="C1190" s="124">
        <f t="shared" si="18"/>
        <v>171.77083333333337</v>
      </c>
    </row>
    <row r="1191" spans="1:3" x14ac:dyDescent="0.35">
      <c r="A1191" t="s">
        <v>1113</v>
      </c>
      <c r="B1191" s="123">
        <v>1303.3333333333335</v>
      </c>
      <c r="C1191" s="124">
        <f t="shared" si="18"/>
        <v>162.91666666666669</v>
      </c>
    </row>
    <row r="1192" spans="1:3" x14ac:dyDescent="0.35">
      <c r="A1192" t="s">
        <v>1103</v>
      </c>
      <c r="B1192" s="123">
        <v>1397.7777777777778</v>
      </c>
      <c r="C1192" s="124">
        <f t="shared" si="18"/>
        <v>174.72222222222223</v>
      </c>
    </row>
    <row r="1193" spans="1:3" x14ac:dyDescent="0.35">
      <c r="A1193" t="s">
        <v>1104</v>
      </c>
      <c r="B1193" s="123">
        <v>1383.6111111111109</v>
      </c>
      <c r="C1193" s="124">
        <f t="shared" si="18"/>
        <v>172.95138888888886</v>
      </c>
    </row>
    <row r="1194" spans="1:3" x14ac:dyDescent="0.35">
      <c r="A1194" t="s">
        <v>1153</v>
      </c>
      <c r="B1194" s="123">
        <v>958.61111111111109</v>
      </c>
      <c r="C1194" s="124">
        <f t="shared" si="18"/>
        <v>119.82638888888889</v>
      </c>
    </row>
    <row r="1195" spans="1:3" x14ac:dyDescent="0.35">
      <c r="A1195" t="s">
        <v>1106</v>
      </c>
      <c r="B1195" s="123">
        <v>1374.166666666667</v>
      </c>
      <c r="C1195" s="124">
        <f t="shared" si="18"/>
        <v>171.77083333333337</v>
      </c>
    </row>
    <row r="1196" spans="1:3" x14ac:dyDescent="0.35">
      <c r="A1196" t="s">
        <v>2035</v>
      </c>
      <c r="B1196" s="123">
        <v>283.33333333333331</v>
      </c>
      <c r="C1196" s="124">
        <f t="shared" si="18"/>
        <v>35.416666666666664</v>
      </c>
    </row>
    <row r="1197" spans="1:3" x14ac:dyDescent="0.35">
      <c r="A1197" t="s">
        <v>1108</v>
      </c>
      <c r="B1197" s="123">
        <v>1350.5555555555554</v>
      </c>
      <c r="C1197" s="124">
        <f t="shared" si="18"/>
        <v>168.81944444444443</v>
      </c>
    </row>
    <row r="1198" spans="1:3" x14ac:dyDescent="0.35">
      <c r="A1198" t="s">
        <v>1109</v>
      </c>
      <c r="B1198" s="123">
        <v>675.27777777777771</v>
      </c>
      <c r="C1198" s="124">
        <f t="shared" si="18"/>
        <v>84.409722222222214</v>
      </c>
    </row>
    <row r="1199" spans="1:3" x14ac:dyDescent="0.35">
      <c r="A1199" t="s">
        <v>1155</v>
      </c>
      <c r="B1199" s="123">
        <v>900.11111111111109</v>
      </c>
      <c r="C1199" s="124">
        <f t="shared" si="18"/>
        <v>112.51388888888889</v>
      </c>
    </row>
    <row r="1200" spans="1:3" x14ac:dyDescent="0.35">
      <c r="A1200" t="s">
        <v>2036</v>
      </c>
      <c r="B1200" s="123">
        <v>212.02380952380949</v>
      </c>
      <c r="C1200" s="124">
        <f t="shared" si="18"/>
        <v>26.502976190476186</v>
      </c>
    </row>
    <row r="1201" spans="1:3" x14ac:dyDescent="0.35">
      <c r="A1201" t="s">
        <v>1114</v>
      </c>
      <c r="B1201" s="123">
        <v>1303.3333333333335</v>
      </c>
      <c r="C1201" s="124">
        <f t="shared" si="18"/>
        <v>162.91666666666669</v>
      </c>
    </row>
    <row r="1202" spans="1:3" x14ac:dyDescent="0.35">
      <c r="A1202" t="s">
        <v>1156</v>
      </c>
      <c r="B1202" s="123">
        <v>916.11111111111109</v>
      </c>
      <c r="C1202" s="124">
        <f t="shared" si="18"/>
        <v>114.51388888888889</v>
      </c>
    </row>
    <row r="1203" spans="1:3" x14ac:dyDescent="0.35">
      <c r="A1203" t="s">
        <v>1110</v>
      </c>
      <c r="B1203" s="123">
        <v>1317.5</v>
      </c>
      <c r="C1203" s="124">
        <f t="shared" si="18"/>
        <v>164.6875</v>
      </c>
    </row>
    <row r="1204" spans="1:3" x14ac:dyDescent="0.35">
      <c r="A1204" t="s">
        <v>1111</v>
      </c>
      <c r="B1204" s="123">
        <v>1317.5</v>
      </c>
      <c r="C1204" s="124">
        <f t="shared" si="18"/>
        <v>164.6875</v>
      </c>
    </row>
    <row r="1205" spans="1:3" x14ac:dyDescent="0.35">
      <c r="A1205" t="s">
        <v>1112</v>
      </c>
      <c r="B1205" s="123">
        <v>1317.5</v>
      </c>
      <c r="C1205" s="124">
        <f t="shared" si="18"/>
        <v>164.6875</v>
      </c>
    </row>
    <row r="1206" spans="1:3" x14ac:dyDescent="0.35">
      <c r="A1206" t="s">
        <v>1115</v>
      </c>
      <c r="B1206" s="123">
        <v>1303.3333333333335</v>
      </c>
      <c r="C1206" s="124">
        <f t="shared" si="18"/>
        <v>162.91666666666669</v>
      </c>
    </row>
    <row r="1207" spans="1:3" x14ac:dyDescent="0.35">
      <c r="A1207" t="s">
        <v>1116</v>
      </c>
      <c r="B1207" s="123">
        <v>1284.4444444444443</v>
      </c>
      <c r="C1207" s="124">
        <f t="shared" si="18"/>
        <v>160.55555555555554</v>
      </c>
    </row>
    <row r="1208" spans="1:3" x14ac:dyDescent="0.35">
      <c r="A1208" t="s">
        <v>1117</v>
      </c>
      <c r="B1208" s="123">
        <v>1284.4444444444443</v>
      </c>
      <c r="C1208" s="124">
        <f t="shared" si="18"/>
        <v>160.55555555555554</v>
      </c>
    </row>
    <row r="1209" spans="1:3" x14ac:dyDescent="0.35">
      <c r="A1209" t="s">
        <v>1121</v>
      </c>
      <c r="B1209" s="123">
        <v>1237.2222222222222</v>
      </c>
      <c r="C1209" s="124">
        <f t="shared" si="18"/>
        <v>154.65277777777777</v>
      </c>
    </row>
    <row r="1210" spans="1:3" x14ac:dyDescent="0.35">
      <c r="A1210" t="s">
        <v>1119</v>
      </c>
      <c r="B1210" s="123">
        <v>1275</v>
      </c>
      <c r="C1210" s="124">
        <f t="shared" si="18"/>
        <v>159.375</v>
      </c>
    </row>
    <row r="1211" spans="1:3" x14ac:dyDescent="0.35">
      <c r="A1211" t="s">
        <v>2037</v>
      </c>
      <c r="B1211" s="123">
        <v>996.38888888888891</v>
      </c>
      <c r="C1211" s="124">
        <f t="shared" si="18"/>
        <v>124.54861111111111</v>
      </c>
    </row>
    <row r="1212" spans="1:3" x14ac:dyDescent="0.35">
      <c r="A1212" t="s">
        <v>1118</v>
      </c>
      <c r="B1212" s="123">
        <v>1284.4444444444443</v>
      </c>
      <c r="C1212" s="124">
        <f t="shared" si="18"/>
        <v>160.55555555555554</v>
      </c>
    </row>
    <row r="1213" spans="1:3" x14ac:dyDescent="0.35">
      <c r="A1213" t="s">
        <v>1122</v>
      </c>
      <c r="B1213" s="123">
        <v>1237.2222222222222</v>
      </c>
      <c r="C1213" s="124">
        <f t="shared" si="18"/>
        <v>154.65277777777777</v>
      </c>
    </row>
    <row r="1214" spans="1:3" x14ac:dyDescent="0.35">
      <c r="A1214" t="s">
        <v>1124</v>
      </c>
      <c r="B1214" s="123">
        <v>1218.3333333333333</v>
      </c>
      <c r="C1214" s="124">
        <f t="shared" si="18"/>
        <v>152.29166666666666</v>
      </c>
    </row>
    <row r="1215" spans="1:3" x14ac:dyDescent="0.35">
      <c r="A1215" t="s">
        <v>1163</v>
      </c>
      <c r="B1215" s="123">
        <v>850</v>
      </c>
      <c r="C1215" s="124">
        <f t="shared" si="18"/>
        <v>106.25</v>
      </c>
    </row>
    <row r="1216" spans="1:3" x14ac:dyDescent="0.35">
      <c r="A1216" t="s">
        <v>2038</v>
      </c>
      <c r="B1216" s="123">
        <v>1171.1111111111111</v>
      </c>
      <c r="C1216" s="124">
        <f t="shared" si="18"/>
        <v>146.38888888888889</v>
      </c>
    </row>
    <row r="1217" spans="1:3" x14ac:dyDescent="0.35">
      <c r="A1217" t="s">
        <v>1120</v>
      </c>
      <c r="B1217" s="123">
        <v>1265.5555555555557</v>
      </c>
      <c r="C1217" s="124">
        <f t="shared" si="18"/>
        <v>158.19444444444446</v>
      </c>
    </row>
    <row r="1218" spans="1:3" x14ac:dyDescent="0.35">
      <c r="A1218" t="s">
        <v>1125</v>
      </c>
      <c r="B1218" s="123">
        <v>1185.2777777777778</v>
      </c>
      <c r="C1218" s="124">
        <f t="shared" si="18"/>
        <v>148.15972222222223</v>
      </c>
    </row>
    <row r="1219" spans="1:3" x14ac:dyDescent="0.35">
      <c r="A1219" t="s">
        <v>1123</v>
      </c>
      <c r="B1219" s="123">
        <v>1237.2222222222222</v>
      </c>
      <c r="C1219" s="124">
        <f t="shared" si="18"/>
        <v>154.65277777777777</v>
      </c>
    </row>
    <row r="1220" spans="1:3" x14ac:dyDescent="0.35">
      <c r="A1220" t="s">
        <v>1240</v>
      </c>
      <c r="B1220" s="123">
        <v>363.61111111111109</v>
      </c>
      <c r="C1220" s="124">
        <f t="shared" si="18"/>
        <v>45.451388888888886</v>
      </c>
    </row>
    <row r="1221" spans="1:3" x14ac:dyDescent="0.35">
      <c r="A1221" t="s">
        <v>2592</v>
      </c>
      <c r="B1221" s="123">
        <v>4.7222222222222223</v>
      </c>
      <c r="C1221" s="124">
        <f t="shared" si="18"/>
        <v>0.59027777777777779</v>
      </c>
    </row>
    <row r="1222" spans="1:3" x14ac:dyDescent="0.35">
      <c r="A1222" t="s">
        <v>2039</v>
      </c>
      <c r="B1222" s="123">
        <v>644.72222222222229</v>
      </c>
      <c r="C1222" s="124">
        <f t="shared" si="18"/>
        <v>80.590277777777786</v>
      </c>
    </row>
    <row r="1223" spans="1:3" x14ac:dyDescent="0.35">
      <c r="A1223" t="s">
        <v>1128</v>
      </c>
      <c r="B1223" s="123">
        <v>1107.8888888888889</v>
      </c>
      <c r="C1223" s="124">
        <f t="shared" si="18"/>
        <v>138.48611111111111</v>
      </c>
    </row>
    <row r="1224" spans="1:3" x14ac:dyDescent="0.35">
      <c r="A1224" t="s">
        <v>2040</v>
      </c>
      <c r="B1224" s="123">
        <v>240.83333333333331</v>
      </c>
      <c r="C1224" s="124">
        <f t="shared" ref="C1224:C1287" si="19">+B1224/8</f>
        <v>30.104166666666664</v>
      </c>
    </row>
    <row r="1225" spans="1:3" x14ac:dyDescent="0.35">
      <c r="A1225" t="s">
        <v>1129</v>
      </c>
      <c r="B1225" s="123">
        <v>1123.8888888888889</v>
      </c>
      <c r="C1225" s="124">
        <f t="shared" si="19"/>
        <v>140.48611111111111</v>
      </c>
    </row>
    <row r="1226" spans="1:3" x14ac:dyDescent="0.35">
      <c r="A1226" t="s">
        <v>2041</v>
      </c>
      <c r="B1226" s="123">
        <v>840.55555555555543</v>
      </c>
      <c r="C1226" s="124">
        <f t="shared" si="19"/>
        <v>105.06944444444443</v>
      </c>
    </row>
    <row r="1227" spans="1:3" x14ac:dyDescent="0.35">
      <c r="A1227" t="s">
        <v>1127</v>
      </c>
      <c r="B1227" s="123">
        <v>1133.3333333333333</v>
      </c>
      <c r="C1227" s="124">
        <f t="shared" si="19"/>
        <v>141.66666666666666</v>
      </c>
    </row>
    <row r="1228" spans="1:3" x14ac:dyDescent="0.35">
      <c r="A1228" t="s">
        <v>1131</v>
      </c>
      <c r="B1228" s="123">
        <v>1090.8333333333335</v>
      </c>
      <c r="C1228" s="124">
        <f t="shared" si="19"/>
        <v>136.35416666666669</v>
      </c>
    </row>
    <row r="1229" spans="1:3" x14ac:dyDescent="0.35">
      <c r="A1229" t="s">
        <v>1132</v>
      </c>
      <c r="B1229" s="123">
        <v>1090.8333333333335</v>
      </c>
      <c r="C1229" s="124">
        <f t="shared" si="19"/>
        <v>136.35416666666669</v>
      </c>
    </row>
    <row r="1230" spans="1:3" x14ac:dyDescent="0.35">
      <c r="A1230" t="s">
        <v>1130</v>
      </c>
      <c r="B1230" s="123">
        <v>1105</v>
      </c>
      <c r="C1230" s="124">
        <f t="shared" si="19"/>
        <v>138.125</v>
      </c>
    </row>
    <row r="1231" spans="1:3" x14ac:dyDescent="0.35">
      <c r="A1231" t="s">
        <v>1133</v>
      </c>
      <c r="B1231" s="123">
        <v>1090.8333333333335</v>
      </c>
      <c r="C1231" s="124">
        <f t="shared" si="19"/>
        <v>136.35416666666669</v>
      </c>
    </row>
    <row r="1232" spans="1:3" x14ac:dyDescent="0.35">
      <c r="A1232" t="s">
        <v>1135</v>
      </c>
      <c r="B1232" s="123">
        <v>1086.1111111111111</v>
      </c>
      <c r="C1232" s="124">
        <f t="shared" si="19"/>
        <v>135.76388888888889</v>
      </c>
    </row>
    <row r="1233" spans="1:3" x14ac:dyDescent="0.35">
      <c r="A1233" t="s">
        <v>1134</v>
      </c>
      <c r="B1233" s="123">
        <v>1090.8333333333335</v>
      </c>
      <c r="C1233" s="124">
        <f t="shared" si="19"/>
        <v>136.35416666666669</v>
      </c>
    </row>
    <row r="1234" spans="1:3" x14ac:dyDescent="0.35">
      <c r="A1234" t="s">
        <v>2042</v>
      </c>
      <c r="B1234" s="123">
        <v>524.16666666666674</v>
      </c>
      <c r="C1234" s="124">
        <f t="shared" si="19"/>
        <v>65.520833333333343</v>
      </c>
    </row>
    <row r="1235" spans="1:3" x14ac:dyDescent="0.35">
      <c r="A1235" t="s">
        <v>1136</v>
      </c>
      <c r="B1235" s="123">
        <v>1081.3888888888889</v>
      </c>
      <c r="C1235" s="124">
        <f t="shared" si="19"/>
        <v>135.17361111111111</v>
      </c>
    </row>
    <row r="1236" spans="1:3" x14ac:dyDescent="0.35">
      <c r="A1236" t="s">
        <v>1138</v>
      </c>
      <c r="B1236" s="123">
        <v>1039.9444444444443</v>
      </c>
      <c r="C1236" s="124">
        <f t="shared" si="19"/>
        <v>129.99305555555554</v>
      </c>
    </row>
    <row r="1237" spans="1:3" x14ac:dyDescent="0.35">
      <c r="A1237" t="s">
        <v>1139</v>
      </c>
      <c r="B1237" s="123">
        <v>1067.2222222222222</v>
      </c>
      <c r="C1237" s="124">
        <f t="shared" si="19"/>
        <v>133.40277777777777</v>
      </c>
    </row>
    <row r="1238" spans="1:3" x14ac:dyDescent="0.35">
      <c r="A1238" t="s">
        <v>1141</v>
      </c>
      <c r="B1238" s="123">
        <v>1057.7777777777778</v>
      </c>
      <c r="C1238" s="124">
        <f t="shared" si="19"/>
        <v>132.22222222222223</v>
      </c>
    </row>
    <row r="1239" spans="1:3" x14ac:dyDescent="0.35">
      <c r="A1239" t="s">
        <v>1143</v>
      </c>
      <c r="B1239" s="123">
        <v>1048.3333333333335</v>
      </c>
      <c r="C1239" s="124">
        <f t="shared" si="19"/>
        <v>131.04166666666669</v>
      </c>
    </row>
    <row r="1240" spans="1:3" x14ac:dyDescent="0.35">
      <c r="A1240" t="s">
        <v>1144</v>
      </c>
      <c r="B1240" s="123">
        <v>1048.3333333333335</v>
      </c>
      <c r="C1240" s="124">
        <f t="shared" si="19"/>
        <v>131.04166666666669</v>
      </c>
    </row>
    <row r="1241" spans="1:3" x14ac:dyDescent="0.35">
      <c r="A1241" t="s">
        <v>2043</v>
      </c>
      <c r="B1241" s="123">
        <v>184.16666666666669</v>
      </c>
      <c r="C1241" s="124">
        <f t="shared" si="19"/>
        <v>23.020833333333336</v>
      </c>
    </row>
    <row r="1242" spans="1:3" x14ac:dyDescent="0.35">
      <c r="A1242" t="s">
        <v>1146</v>
      </c>
      <c r="B1242" s="123">
        <v>1020</v>
      </c>
      <c r="C1242" s="124">
        <f t="shared" si="19"/>
        <v>127.5</v>
      </c>
    </row>
    <row r="1243" spans="1:3" x14ac:dyDescent="0.35">
      <c r="A1243" t="s">
        <v>1246</v>
      </c>
      <c r="B1243" s="123">
        <v>325.83333333333337</v>
      </c>
      <c r="C1243" s="124">
        <f t="shared" si="19"/>
        <v>40.729166666666671</v>
      </c>
    </row>
    <row r="1244" spans="1:3" x14ac:dyDescent="0.35">
      <c r="A1244" t="s">
        <v>1151</v>
      </c>
      <c r="B1244" s="123">
        <v>963.33333333333326</v>
      </c>
      <c r="C1244" s="124">
        <f t="shared" si="19"/>
        <v>120.41666666666666</v>
      </c>
    </row>
    <row r="1245" spans="1:3" x14ac:dyDescent="0.35">
      <c r="A1245" t="s">
        <v>2044</v>
      </c>
      <c r="B1245" s="123">
        <v>850</v>
      </c>
      <c r="C1245" s="124">
        <f t="shared" si="19"/>
        <v>106.25</v>
      </c>
    </row>
    <row r="1246" spans="1:3" x14ac:dyDescent="0.35">
      <c r="A1246" t="s">
        <v>2045</v>
      </c>
      <c r="B1246" s="123">
        <v>93.500000000000014</v>
      </c>
      <c r="C1246" s="124">
        <f t="shared" si="19"/>
        <v>11.687500000000002</v>
      </c>
    </row>
    <row r="1247" spans="1:3" x14ac:dyDescent="0.35">
      <c r="A1247" t="s">
        <v>3146</v>
      </c>
      <c r="B1247" s="123">
        <v>1700</v>
      </c>
      <c r="C1247" s="124">
        <f t="shared" si="19"/>
        <v>212.5</v>
      </c>
    </row>
    <row r="1248" spans="1:3" x14ac:dyDescent="0.35">
      <c r="A1248" t="s">
        <v>3147</v>
      </c>
      <c r="B1248" s="123">
        <v>1383.6111111111109</v>
      </c>
      <c r="C1248" s="124">
        <f t="shared" si="19"/>
        <v>172.95138888888886</v>
      </c>
    </row>
    <row r="1249" spans="1:3" x14ac:dyDescent="0.35">
      <c r="A1249" t="s">
        <v>3148</v>
      </c>
      <c r="B1249" s="123">
        <v>1700</v>
      </c>
      <c r="C1249" s="124">
        <f t="shared" si="19"/>
        <v>212.5</v>
      </c>
    </row>
    <row r="1250" spans="1:3" x14ac:dyDescent="0.35">
      <c r="A1250" t="s">
        <v>3149</v>
      </c>
      <c r="B1250" s="123">
        <v>1700</v>
      </c>
      <c r="C1250" s="124">
        <f t="shared" si="19"/>
        <v>212.5</v>
      </c>
    </row>
    <row r="1251" spans="1:3" x14ac:dyDescent="0.35">
      <c r="A1251" t="s">
        <v>3150</v>
      </c>
      <c r="B1251" s="123">
        <v>1700</v>
      </c>
      <c r="C1251" s="124">
        <f t="shared" si="19"/>
        <v>212.5</v>
      </c>
    </row>
    <row r="1252" spans="1:3" x14ac:dyDescent="0.35">
      <c r="A1252" t="s">
        <v>3151</v>
      </c>
      <c r="B1252" s="123">
        <v>1700</v>
      </c>
      <c r="C1252" s="124">
        <f t="shared" si="19"/>
        <v>212.5</v>
      </c>
    </row>
    <row r="1253" spans="1:3" x14ac:dyDescent="0.35">
      <c r="A1253" t="s">
        <v>1149</v>
      </c>
      <c r="B1253" s="123">
        <v>986.94444444444457</v>
      </c>
      <c r="C1253" s="124">
        <f t="shared" si="19"/>
        <v>123.36805555555557</v>
      </c>
    </row>
    <row r="1254" spans="1:3" x14ac:dyDescent="0.35">
      <c r="A1254" t="s">
        <v>1252</v>
      </c>
      <c r="B1254" s="123">
        <v>283.33333333333331</v>
      </c>
      <c r="C1254" s="124">
        <f t="shared" si="19"/>
        <v>35.416666666666664</v>
      </c>
    </row>
    <row r="1255" spans="1:3" x14ac:dyDescent="0.35">
      <c r="A1255" t="s">
        <v>1150</v>
      </c>
      <c r="B1255" s="123">
        <v>977.49999999999989</v>
      </c>
      <c r="C1255" s="124">
        <f t="shared" si="19"/>
        <v>122.18749999999999</v>
      </c>
    </row>
    <row r="1256" spans="1:3" x14ac:dyDescent="0.35">
      <c r="A1256" t="s">
        <v>1152</v>
      </c>
      <c r="B1256" s="123">
        <v>963.33333333333326</v>
      </c>
      <c r="C1256" s="124">
        <f t="shared" si="19"/>
        <v>120.41666666666666</v>
      </c>
    </row>
    <row r="1257" spans="1:3" x14ac:dyDescent="0.35">
      <c r="A1257" t="s">
        <v>3152</v>
      </c>
      <c r="B1257" s="123">
        <v>783.88888888888891</v>
      </c>
      <c r="C1257" s="124">
        <f t="shared" si="19"/>
        <v>97.986111111111114</v>
      </c>
    </row>
    <row r="1258" spans="1:3" x14ac:dyDescent="0.35">
      <c r="A1258" t="s">
        <v>1154</v>
      </c>
      <c r="B1258" s="123">
        <v>930.27777777777783</v>
      </c>
      <c r="C1258" s="124">
        <f t="shared" si="19"/>
        <v>116.28472222222223</v>
      </c>
    </row>
    <row r="1259" spans="1:3" x14ac:dyDescent="0.35">
      <c r="A1259" t="s">
        <v>1216</v>
      </c>
      <c r="B1259" s="123">
        <v>368.33333333333326</v>
      </c>
      <c r="C1259" s="124">
        <f t="shared" si="19"/>
        <v>46.041666666666657</v>
      </c>
    </row>
    <row r="1260" spans="1:3" x14ac:dyDescent="0.35">
      <c r="A1260" t="s">
        <v>1157</v>
      </c>
      <c r="B1260" s="123">
        <v>916.11111111111109</v>
      </c>
      <c r="C1260" s="124">
        <f t="shared" si="19"/>
        <v>114.51388888888889</v>
      </c>
    </row>
    <row r="1261" spans="1:3" x14ac:dyDescent="0.35">
      <c r="A1261" t="s">
        <v>1158</v>
      </c>
      <c r="B1261" s="123">
        <v>916.11111111111109</v>
      </c>
      <c r="C1261" s="124">
        <f t="shared" si="19"/>
        <v>114.51388888888889</v>
      </c>
    </row>
    <row r="1262" spans="1:3" x14ac:dyDescent="0.35">
      <c r="A1262" t="s">
        <v>2046</v>
      </c>
      <c r="B1262" s="123">
        <v>845.27777777777783</v>
      </c>
      <c r="C1262" s="124">
        <f t="shared" si="19"/>
        <v>105.65972222222223</v>
      </c>
    </row>
    <row r="1263" spans="1:3" x14ac:dyDescent="0.35">
      <c r="A1263" t="s">
        <v>1159</v>
      </c>
      <c r="B1263" s="123">
        <v>897.22222222222229</v>
      </c>
      <c r="C1263" s="124">
        <f t="shared" si="19"/>
        <v>112.15277777777779</v>
      </c>
    </row>
    <row r="1264" spans="1:3" x14ac:dyDescent="0.35">
      <c r="A1264" t="s">
        <v>1160</v>
      </c>
      <c r="B1264" s="123">
        <v>887.77777777777783</v>
      </c>
      <c r="C1264" s="124">
        <f t="shared" si="19"/>
        <v>110.97222222222223</v>
      </c>
    </row>
    <row r="1265" spans="1:3" x14ac:dyDescent="0.35">
      <c r="A1265" t="s">
        <v>1173</v>
      </c>
      <c r="B1265" s="123">
        <v>788.61111111111109</v>
      </c>
      <c r="C1265" s="124">
        <f t="shared" si="19"/>
        <v>98.576388888888886</v>
      </c>
    </row>
    <row r="1266" spans="1:3" x14ac:dyDescent="0.35">
      <c r="A1266" t="s">
        <v>1164</v>
      </c>
      <c r="B1266" s="123">
        <v>840.55555555555543</v>
      </c>
      <c r="C1266" s="124">
        <f t="shared" si="19"/>
        <v>105.06944444444443</v>
      </c>
    </row>
    <row r="1267" spans="1:3" x14ac:dyDescent="0.35">
      <c r="A1267" t="s">
        <v>3153</v>
      </c>
      <c r="B1267" s="123">
        <v>850</v>
      </c>
      <c r="C1267" s="124">
        <f t="shared" si="19"/>
        <v>106.25</v>
      </c>
    </row>
    <row r="1268" spans="1:3" x14ac:dyDescent="0.35">
      <c r="A1268" t="s">
        <v>1161</v>
      </c>
      <c r="B1268" s="123">
        <v>850</v>
      </c>
      <c r="C1268" s="124">
        <f t="shared" si="19"/>
        <v>106.25</v>
      </c>
    </row>
    <row r="1269" spans="1:3" x14ac:dyDescent="0.35">
      <c r="A1269" t="s">
        <v>1171</v>
      </c>
      <c r="B1269" s="123">
        <v>812.22222222222229</v>
      </c>
      <c r="C1269" s="124">
        <f t="shared" si="19"/>
        <v>101.52777777777779</v>
      </c>
    </row>
    <row r="1270" spans="1:3" x14ac:dyDescent="0.35">
      <c r="A1270" t="s">
        <v>2047</v>
      </c>
      <c r="B1270" s="123">
        <v>739.55555555555543</v>
      </c>
      <c r="C1270" s="124">
        <f t="shared" si="19"/>
        <v>92.444444444444429</v>
      </c>
    </row>
    <row r="1271" spans="1:3" x14ac:dyDescent="0.35">
      <c r="A1271" t="s">
        <v>1166</v>
      </c>
      <c r="B1271" s="123">
        <v>816.94444444444457</v>
      </c>
      <c r="C1271" s="124">
        <f t="shared" si="19"/>
        <v>102.11805555555557</v>
      </c>
    </row>
    <row r="1272" spans="1:3" x14ac:dyDescent="0.35">
      <c r="A1272" t="s">
        <v>1234</v>
      </c>
      <c r="B1272" s="123">
        <v>396.66666666666674</v>
      </c>
      <c r="C1272" s="124">
        <f t="shared" si="19"/>
        <v>49.583333333333343</v>
      </c>
    </row>
    <row r="1273" spans="1:3" x14ac:dyDescent="0.35">
      <c r="A1273" t="s">
        <v>1167</v>
      </c>
      <c r="B1273" s="123">
        <v>816.94444444444457</v>
      </c>
      <c r="C1273" s="124">
        <f t="shared" si="19"/>
        <v>102.11805555555557</v>
      </c>
    </row>
    <row r="1274" spans="1:3" x14ac:dyDescent="0.35">
      <c r="A1274" t="s">
        <v>1174</v>
      </c>
      <c r="B1274" s="123">
        <v>788.61111111111109</v>
      </c>
      <c r="C1274" s="124">
        <f t="shared" si="19"/>
        <v>98.576388888888886</v>
      </c>
    </row>
    <row r="1275" spans="1:3" x14ac:dyDescent="0.35">
      <c r="A1275" t="s">
        <v>1165</v>
      </c>
      <c r="B1275" s="123">
        <v>821.66666666666652</v>
      </c>
      <c r="C1275" s="124">
        <f t="shared" si="19"/>
        <v>102.70833333333331</v>
      </c>
    </row>
    <row r="1276" spans="1:3" x14ac:dyDescent="0.35">
      <c r="A1276" t="s">
        <v>1175</v>
      </c>
      <c r="B1276" s="123">
        <v>788.61111111111109</v>
      </c>
      <c r="C1276" s="124">
        <f t="shared" si="19"/>
        <v>98.576388888888886</v>
      </c>
    </row>
    <row r="1277" spans="1:3" x14ac:dyDescent="0.35">
      <c r="A1277" t="s">
        <v>1172</v>
      </c>
      <c r="B1277" s="123">
        <v>807.5</v>
      </c>
      <c r="C1277" s="124">
        <f t="shared" si="19"/>
        <v>100.9375</v>
      </c>
    </row>
    <row r="1278" spans="1:3" x14ac:dyDescent="0.35">
      <c r="A1278" t="s">
        <v>1168</v>
      </c>
      <c r="B1278" s="123">
        <v>816.94444444444457</v>
      </c>
      <c r="C1278" s="124">
        <f t="shared" si="19"/>
        <v>102.11805555555557</v>
      </c>
    </row>
    <row r="1279" spans="1:3" x14ac:dyDescent="0.35">
      <c r="A1279" t="s">
        <v>1169</v>
      </c>
      <c r="B1279" s="123">
        <v>776.94444444444457</v>
      </c>
      <c r="C1279" s="124">
        <f t="shared" si="19"/>
        <v>97.118055555555571</v>
      </c>
    </row>
    <row r="1280" spans="1:3" x14ac:dyDescent="0.35">
      <c r="A1280" t="s">
        <v>1194</v>
      </c>
      <c r="B1280" s="123">
        <v>694.16666666666652</v>
      </c>
      <c r="C1280" s="124">
        <f t="shared" si="19"/>
        <v>86.770833333333314</v>
      </c>
    </row>
    <row r="1281" spans="1:3" x14ac:dyDescent="0.35">
      <c r="A1281" t="s">
        <v>1170</v>
      </c>
      <c r="B1281" s="123">
        <v>816.94444444444457</v>
      </c>
      <c r="C1281" s="124">
        <f t="shared" si="19"/>
        <v>102.11805555555557</v>
      </c>
    </row>
    <row r="1282" spans="1:3" x14ac:dyDescent="0.35">
      <c r="A1282" t="s">
        <v>1270</v>
      </c>
      <c r="B1282" s="123">
        <v>141.66666666666666</v>
      </c>
      <c r="C1282" s="124">
        <f t="shared" si="19"/>
        <v>17.708333333333332</v>
      </c>
    </row>
    <row r="1283" spans="1:3" x14ac:dyDescent="0.35">
      <c r="A1283" t="s">
        <v>1176</v>
      </c>
      <c r="B1283" s="123">
        <v>754.32539682539675</v>
      </c>
      <c r="C1283" s="124">
        <f t="shared" si="19"/>
        <v>94.290674603174594</v>
      </c>
    </row>
    <row r="1284" spans="1:3" x14ac:dyDescent="0.35">
      <c r="A1284" t="s">
        <v>1177</v>
      </c>
      <c r="B1284" s="123">
        <v>780.61111111111109</v>
      </c>
      <c r="C1284" s="124">
        <f t="shared" si="19"/>
        <v>97.576388888888886</v>
      </c>
    </row>
    <row r="1285" spans="1:3" x14ac:dyDescent="0.35">
      <c r="A1285" t="s">
        <v>1178</v>
      </c>
      <c r="B1285" s="123">
        <v>779.16666666666652</v>
      </c>
      <c r="C1285" s="124">
        <f t="shared" si="19"/>
        <v>97.395833333333314</v>
      </c>
    </row>
    <row r="1286" spans="1:3" x14ac:dyDescent="0.35">
      <c r="A1286" t="s">
        <v>1179</v>
      </c>
      <c r="B1286" s="123">
        <v>544.88095238095229</v>
      </c>
      <c r="C1286" s="124">
        <f t="shared" si="19"/>
        <v>68.110119047619037</v>
      </c>
    </row>
    <row r="1287" spans="1:3" x14ac:dyDescent="0.35">
      <c r="A1287" t="s">
        <v>1180</v>
      </c>
      <c r="B1287" s="123">
        <v>779.16666666666652</v>
      </c>
      <c r="C1287" s="124">
        <f t="shared" si="19"/>
        <v>97.395833333333314</v>
      </c>
    </row>
    <row r="1288" spans="1:3" x14ac:dyDescent="0.35">
      <c r="A1288" t="s">
        <v>1183</v>
      </c>
      <c r="B1288" s="123">
        <v>741.38888888888891</v>
      </c>
      <c r="C1288" s="124">
        <f t="shared" ref="C1288:C1351" si="20">+B1288/8</f>
        <v>92.673611111111114</v>
      </c>
    </row>
    <row r="1289" spans="1:3" x14ac:dyDescent="0.35">
      <c r="A1289" t="s">
        <v>1189</v>
      </c>
      <c r="B1289" s="123">
        <v>708.33333333333348</v>
      </c>
      <c r="C1289" s="124">
        <f t="shared" si="20"/>
        <v>88.541666666666686</v>
      </c>
    </row>
    <row r="1290" spans="1:3" x14ac:dyDescent="0.35">
      <c r="A1290" t="s">
        <v>2048</v>
      </c>
      <c r="B1290" s="123">
        <v>557.22222222222217</v>
      </c>
      <c r="C1290" s="124">
        <f t="shared" si="20"/>
        <v>69.652777777777771</v>
      </c>
    </row>
    <row r="1291" spans="1:3" x14ac:dyDescent="0.35">
      <c r="A1291" t="s">
        <v>1181</v>
      </c>
      <c r="B1291" s="123">
        <v>755.55555555555543</v>
      </c>
      <c r="C1291" s="124">
        <f t="shared" si="20"/>
        <v>94.444444444444429</v>
      </c>
    </row>
    <row r="1292" spans="1:3" x14ac:dyDescent="0.35">
      <c r="A1292" t="s">
        <v>1187</v>
      </c>
      <c r="B1292" s="123">
        <v>717.77777777777783</v>
      </c>
      <c r="C1292" s="124">
        <f t="shared" si="20"/>
        <v>89.722222222222229</v>
      </c>
    </row>
    <row r="1293" spans="1:3" x14ac:dyDescent="0.35">
      <c r="A1293" t="s">
        <v>1182</v>
      </c>
      <c r="B1293" s="123">
        <v>373.05555555555554</v>
      </c>
      <c r="C1293" s="124">
        <f t="shared" si="20"/>
        <v>46.631944444444443</v>
      </c>
    </row>
    <row r="1294" spans="1:3" x14ac:dyDescent="0.35">
      <c r="A1294" t="s">
        <v>1185</v>
      </c>
      <c r="B1294" s="123">
        <v>722.5</v>
      </c>
      <c r="C1294" s="124">
        <f t="shared" si="20"/>
        <v>90.3125</v>
      </c>
    </row>
    <row r="1295" spans="1:3" x14ac:dyDescent="0.35">
      <c r="A1295" t="s">
        <v>1190</v>
      </c>
      <c r="B1295" s="123">
        <v>708.33333333333348</v>
      </c>
      <c r="C1295" s="124">
        <f t="shared" si="20"/>
        <v>88.541666666666686</v>
      </c>
    </row>
    <row r="1296" spans="1:3" x14ac:dyDescent="0.35">
      <c r="A1296" t="s">
        <v>1186</v>
      </c>
      <c r="B1296" s="123">
        <v>722.5</v>
      </c>
      <c r="C1296" s="124">
        <f t="shared" si="20"/>
        <v>90.3125</v>
      </c>
    </row>
    <row r="1297" spans="1:3" x14ac:dyDescent="0.35">
      <c r="A1297" t="s">
        <v>1191</v>
      </c>
      <c r="B1297" s="123">
        <v>708.33333333333348</v>
      </c>
      <c r="C1297" s="124">
        <f t="shared" si="20"/>
        <v>88.541666666666686</v>
      </c>
    </row>
    <row r="1298" spans="1:3" x14ac:dyDescent="0.35">
      <c r="A1298" t="s">
        <v>1195</v>
      </c>
      <c r="B1298" s="123">
        <v>694.16666666666652</v>
      </c>
      <c r="C1298" s="124">
        <f t="shared" si="20"/>
        <v>86.770833333333314</v>
      </c>
    </row>
    <row r="1299" spans="1:3" x14ac:dyDescent="0.35">
      <c r="A1299" t="s">
        <v>2049</v>
      </c>
      <c r="B1299" s="123">
        <v>566.66666666666663</v>
      </c>
      <c r="C1299" s="124">
        <f t="shared" si="20"/>
        <v>70.833333333333329</v>
      </c>
    </row>
    <row r="1300" spans="1:3" x14ac:dyDescent="0.35">
      <c r="A1300" t="s">
        <v>1192</v>
      </c>
      <c r="B1300" s="123">
        <v>708.33333333333348</v>
      </c>
      <c r="C1300" s="124">
        <f t="shared" si="20"/>
        <v>88.541666666666686</v>
      </c>
    </row>
    <row r="1301" spans="1:3" x14ac:dyDescent="0.35">
      <c r="A1301" t="s">
        <v>1188</v>
      </c>
      <c r="B1301" s="123">
        <v>708.33333333333348</v>
      </c>
      <c r="C1301" s="124">
        <f t="shared" si="20"/>
        <v>88.541666666666686</v>
      </c>
    </row>
    <row r="1302" spans="1:3" x14ac:dyDescent="0.35">
      <c r="A1302" t="s">
        <v>1236</v>
      </c>
      <c r="B1302" s="123">
        <v>377.77777777777771</v>
      </c>
      <c r="C1302" s="124">
        <f t="shared" si="20"/>
        <v>47.222222222222214</v>
      </c>
    </row>
    <row r="1303" spans="1:3" x14ac:dyDescent="0.35">
      <c r="A1303" t="s">
        <v>1193</v>
      </c>
      <c r="B1303" s="123">
        <v>708.33333333333348</v>
      </c>
      <c r="C1303" s="124">
        <f t="shared" si="20"/>
        <v>88.541666666666686</v>
      </c>
    </row>
    <row r="1304" spans="1:3" x14ac:dyDescent="0.35">
      <c r="A1304" t="s">
        <v>1196</v>
      </c>
      <c r="B1304" s="123">
        <v>694.16666666666652</v>
      </c>
      <c r="C1304" s="124">
        <f t="shared" si="20"/>
        <v>86.770833333333314</v>
      </c>
    </row>
    <row r="1305" spans="1:3" x14ac:dyDescent="0.35">
      <c r="A1305" t="s">
        <v>1197</v>
      </c>
      <c r="B1305" s="123">
        <v>694.16666666666652</v>
      </c>
      <c r="C1305" s="124">
        <f t="shared" si="20"/>
        <v>86.770833333333314</v>
      </c>
    </row>
    <row r="1306" spans="1:3" x14ac:dyDescent="0.35">
      <c r="A1306" t="s">
        <v>1198</v>
      </c>
      <c r="B1306" s="123">
        <v>689.44444444444457</v>
      </c>
      <c r="C1306" s="124">
        <f t="shared" si="20"/>
        <v>86.180555555555571</v>
      </c>
    </row>
    <row r="1307" spans="1:3" x14ac:dyDescent="0.35">
      <c r="A1307" t="s">
        <v>2050</v>
      </c>
      <c r="B1307" s="123">
        <v>552.5</v>
      </c>
      <c r="C1307" s="124">
        <f t="shared" si="20"/>
        <v>69.0625</v>
      </c>
    </row>
    <row r="1308" spans="1:3" x14ac:dyDescent="0.35">
      <c r="A1308" t="s">
        <v>1200</v>
      </c>
      <c r="B1308" s="123">
        <v>618.61111111111109</v>
      </c>
      <c r="C1308" s="124">
        <f t="shared" si="20"/>
        <v>77.326388888888886</v>
      </c>
    </row>
    <row r="1309" spans="1:3" x14ac:dyDescent="0.35">
      <c r="A1309" t="s">
        <v>2051</v>
      </c>
      <c r="B1309" s="123">
        <v>269.16666666666663</v>
      </c>
      <c r="C1309" s="124">
        <f t="shared" si="20"/>
        <v>33.645833333333329</v>
      </c>
    </row>
    <row r="1310" spans="1:3" x14ac:dyDescent="0.35">
      <c r="A1310" t="s">
        <v>2052</v>
      </c>
      <c r="B1310" s="123">
        <v>23.611111111111107</v>
      </c>
      <c r="C1310" s="124">
        <f t="shared" si="20"/>
        <v>2.9513888888888884</v>
      </c>
    </row>
    <row r="1311" spans="1:3" x14ac:dyDescent="0.35">
      <c r="A1311" t="s">
        <v>1199</v>
      </c>
      <c r="B1311" s="123">
        <v>623.33333333333326</v>
      </c>
      <c r="C1311" s="124">
        <f t="shared" si="20"/>
        <v>77.916666666666657</v>
      </c>
    </row>
    <row r="1312" spans="1:3" x14ac:dyDescent="0.35">
      <c r="A1312" t="s">
        <v>1266</v>
      </c>
      <c r="B1312" s="123">
        <v>170</v>
      </c>
      <c r="C1312" s="124">
        <f t="shared" si="20"/>
        <v>21.25</v>
      </c>
    </row>
    <row r="1313" spans="1:3" x14ac:dyDescent="0.35">
      <c r="A1313" t="s">
        <v>1202</v>
      </c>
      <c r="B1313" s="123">
        <v>566.66666666666663</v>
      </c>
      <c r="C1313" s="124">
        <f t="shared" si="20"/>
        <v>70.833333333333329</v>
      </c>
    </row>
    <row r="1314" spans="1:3" x14ac:dyDescent="0.35">
      <c r="A1314" t="s">
        <v>1212</v>
      </c>
      <c r="B1314" s="123">
        <v>514.72222222222217</v>
      </c>
      <c r="C1314" s="124">
        <f t="shared" si="20"/>
        <v>64.340277777777771</v>
      </c>
    </row>
    <row r="1315" spans="1:3" x14ac:dyDescent="0.35">
      <c r="A1315" t="s">
        <v>1203</v>
      </c>
      <c r="B1315" s="123">
        <v>557.22222222222217</v>
      </c>
      <c r="C1315" s="124">
        <f t="shared" si="20"/>
        <v>69.652777777777771</v>
      </c>
    </row>
    <row r="1316" spans="1:3" x14ac:dyDescent="0.35">
      <c r="A1316" t="s">
        <v>1204</v>
      </c>
      <c r="B1316" s="123">
        <v>557.22222222222217</v>
      </c>
      <c r="C1316" s="124">
        <f t="shared" si="20"/>
        <v>69.652777777777771</v>
      </c>
    </row>
    <row r="1317" spans="1:3" x14ac:dyDescent="0.35">
      <c r="A1317" t="s">
        <v>1205</v>
      </c>
      <c r="B1317" s="123">
        <v>557.22222222222217</v>
      </c>
      <c r="C1317" s="124">
        <f t="shared" si="20"/>
        <v>69.652777777777771</v>
      </c>
    </row>
    <row r="1318" spans="1:3" x14ac:dyDescent="0.35">
      <c r="A1318" t="s">
        <v>2053</v>
      </c>
      <c r="B1318" s="123">
        <v>420.27777777777771</v>
      </c>
      <c r="C1318" s="124">
        <f t="shared" si="20"/>
        <v>52.534722222222214</v>
      </c>
    </row>
    <row r="1319" spans="1:3" x14ac:dyDescent="0.35">
      <c r="A1319" t="s">
        <v>1218</v>
      </c>
      <c r="B1319" s="123">
        <v>486.38888888888886</v>
      </c>
      <c r="C1319" s="124">
        <f t="shared" si="20"/>
        <v>60.798611111111107</v>
      </c>
    </row>
    <row r="1320" spans="1:3" x14ac:dyDescent="0.35">
      <c r="A1320" t="s">
        <v>1219</v>
      </c>
      <c r="B1320" s="123">
        <v>462.77777777777771</v>
      </c>
      <c r="C1320" s="124">
        <f t="shared" si="20"/>
        <v>57.847222222222214</v>
      </c>
    </row>
    <row r="1321" spans="1:3" x14ac:dyDescent="0.35">
      <c r="A1321" t="s">
        <v>1208</v>
      </c>
      <c r="B1321" s="123">
        <v>528.88888888888891</v>
      </c>
      <c r="C1321" s="124">
        <f t="shared" si="20"/>
        <v>66.111111111111114</v>
      </c>
    </row>
    <row r="1322" spans="1:3" x14ac:dyDescent="0.35">
      <c r="A1322" t="s">
        <v>1210</v>
      </c>
      <c r="B1322" s="123">
        <v>524.16666666666674</v>
      </c>
      <c r="C1322" s="124">
        <f t="shared" si="20"/>
        <v>65.520833333333343</v>
      </c>
    </row>
    <row r="1323" spans="1:3" x14ac:dyDescent="0.35">
      <c r="A1323" t="s">
        <v>1211</v>
      </c>
      <c r="B1323" s="123">
        <v>524.16666666666674</v>
      </c>
      <c r="C1323" s="124">
        <f t="shared" si="20"/>
        <v>65.520833333333343</v>
      </c>
    </row>
    <row r="1324" spans="1:3" x14ac:dyDescent="0.35">
      <c r="A1324" t="s">
        <v>1209</v>
      </c>
      <c r="B1324" s="123">
        <v>528.88888888888891</v>
      </c>
      <c r="C1324" s="124">
        <f t="shared" si="20"/>
        <v>66.111111111111114</v>
      </c>
    </row>
    <row r="1325" spans="1:3" x14ac:dyDescent="0.35">
      <c r="A1325" t="s">
        <v>1217</v>
      </c>
      <c r="B1325" s="123">
        <v>491.11111111111109</v>
      </c>
      <c r="C1325" s="124">
        <f t="shared" si="20"/>
        <v>61.388888888888886</v>
      </c>
    </row>
    <row r="1326" spans="1:3" x14ac:dyDescent="0.35">
      <c r="A1326" t="s">
        <v>2054</v>
      </c>
      <c r="B1326" s="123">
        <v>278.61111111111109</v>
      </c>
      <c r="C1326" s="124">
        <f t="shared" si="20"/>
        <v>34.826388888888886</v>
      </c>
    </row>
    <row r="1327" spans="1:3" x14ac:dyDescent="0.35">
      <c r="A1327" t="s">
        <v>2055</v>
      </c>
      <c r="B1327" s="123">
        <v>217.2222222222222</v>
      </c>
      <c r="C1327" s="124">
        <f t="shared" si="20"/>
        <v>27.152777777777775</v>
      </c>
    </row>
    <row r="1328" spans="1:3" x14ac:dyDescent="0.35">
      <c r="A1328" t="s">
        <v>1213</v>
      </c>
      <c r="B1328" s="123">
        <v>495.83333333333337</v>
      </c>
      <c r="C1328" s="124">
        <f t="shared" si="20"/>
        <v>61.979166666666671</v>
      </c>
    </row>
    <row r="1329" spans="1:3" x14ac:dyDescent="0.35">
      <c r="A1329" t="s">
        <v>1220</v>
      </c>
      <c r="B1329" s="123">
        <v>462.77777777777771</v>
      </c>
      <c r="C1329" s="124">
        <f t="shared" si="20"/>
        <v>57.847222222222214</v>
      </c>
    </row>
    <row r="1330" spans="1:3" x14ac:dyDescent="0.35">
      <c r="A1330" t="s">
        <v>1221</v>
      </c>
      <c r="B1330" s="123">
        <v>462.77777777777771</v>
      </c>
      <c r="C1330" s="124">
        <f t="shared" si="20"/>
        <v>57.847222222222214</v>
      </c>
    </row>
    <row r="1331" spans="1:3" x14ac:dyDescent="0.35">
      <c r="A1331" t="s">
        <v>1222</v>
      </c>
      <c r="B1331" s="123">
        <v>453.33333333333326</v>
      </c>
      <c r="C1331" s="124">
        <f t="shared" si="20"/>
        <v>56.666666666666657</v>
      </c>
    </row>
    <row r="1332" spans="1:3" x14ac:dyDescent="0.35">
      <c r="A1332" t="s">
        <v>1232</v>
      </c>
      <c r="B1332" s="123">
        <v>401.38888888888886</v>
      </c>
      <c r="C1332" s="124">
        <f t="shared" si="20"/>
        <v>50.173611111111107</v>
      </c>
    </row>
    <row r="1333" spans="1:3" x14ac:dyDescent="0.35">
      <c r="A1333" t="s">
        <v>1223</v>
      </c>
      <c r="B1333" s="123">
        <v>453.33333333333326</v>
      </c>
      <c r="C1333" s="124">
        <f t="shared" si="20"/>
        <v>56.666666666666657</v>
      </c>
    </row>
    <row r="1334" spans="1:3" x14ac:dyDescent="0.35">
      <c r="A1334" t="s">
        <v>1224</v>
      </c>
      <c r="B1334" s="123">
        <v>425</v>
      </c>
      <c r="C1334" s="124">
        <f t="shared" si="20"/>
        <v>53.125</v>
      </c>
    </row>
    <row r="1335" spans="1:3" x14ac:dyDescent="0.35">
      <c r="A1335" t="s">
        <v>1226</v>
      </c>
      <c r="B1335" s="123">
        <v>425</v>
      </c>
      <c r="C1335" s="124">
        <f t="shared" si="20"/>
        <v>53.125</v>
      </c>
    </row>
    <row r="1336" spans="1:3" x14ac:dyDescent="0.35">
      <c r="A1336" t="s">
        <v>1227</v>
      </c>
      <c r="B1336" s="123">
        <v>425</v>
      </c>
      <c r="C1336" s="124">
        <f t="shared" si="20"/>
        <v>53.125</v>
      </c>
    </row>
    <row r="1337" spans="1:3" x14ac:dyDescent="0.35">
      <c r="A1337" t="s">
        <v>1225</v>
      </c>
      <c r="B1337" s="123">
        <v>425</v>
      </c>
      <c r="C1337" s="124">
        <f t="shared" si="20"/>
        <v>53.125</v>
      </c>
    </row>
    <row r="1338" spans="1:3" x14ac:dyDescent="0.35">
      <c r="A1338" t="s">
        <v>1233</v>
      </c>
      <c r="B1338" s="123">
        <v>401.38888888888886</v>
      </c>
      <c r="C1338" s="124">
        <f t="shared" si="20"/>
        <v>50.173611111111107</v>
      </c>
    </row>
    <row r="1339" spans="1:3" x14ac:dyDescent="0.35">
      <c r="A1339" t="s">
        <v>1237</v>
      </c>
      <c r="B1339" s="123">
        <v>368.33333333333337</v>
      </c>
      <c r="C1339" s="124">
        <f t="shared" si="20"/>
        <v>46.041666666666671</v>
      </c>
    </row>
    <row r="1340" spans="1:3" x14ac:dyDescent="0.35">
      <c r="A1340" t="s">
        <v>1228</v>
      </c>
      <c r="B1340" s="123">
        <v>425</v>
      </c>
      <c r="C1340" s="124">
        <f t="shared" si="20"/>
        <v>53.125</v>
      </c>
    </row>
    <row r="1341" spans="1:3" x14ac:dyDescent="0.35">
      <c r="A1341" t="s">
        <v>1229</v>
      </c>
      <c r="B1341" s="123">
        <v>420.27777777777771</v>
      </c>
      <c r="C1341" s="124">
        <f t="shared" si="20"/>
        <v>52.534722222222214</v>
      </c>
    </row>
    <row r="1342" spans="1:3" x14ac:dyDescent="0.35">
      <c r="A1342" t="s">
        <v>1230</v>
      </c>
      <c r="B1342" s="123">
        <v>420.27777777777771</v>
      </c>
      <c r="C1342" s="124">
        <f t="shared" si="20"/>
        <v>52.534722222222214</v>
      </c>
    </row>
    <row r="1343" spans="1:3" x14ac:dyDescent="0.35">
      <c r="A1343" t="s">
        <v>1244</v>
      </c>
      <c r="B1343" s="123">
        <v>335.27777777777771</v>
      </c>
      <c r="C1343" s="124">
        <f t="shared" si="20"/>
        <v>41.909722222222214</v>
      </c>
    </row>
    <row r="1344" spans="1:3" x14ac:dyDescent="0.35">
      <c r="A1344" t="s">
        <v>1241</v>
      </c>
      <c r="B1344" s="123">
        <v>187.46031746031747</v>
      </c>
      <c r="C1344" s="124">
        <f t="shared" si="20"/>
        <v>23.432539682539684</v>
      </c>
    </row>
    <row r="1345" spans="1:3" x14ac:dyDescent="0.35">
      <c r="A1345" t="s">
        <v>1263</v>
      </c>
      <c r="B1345" s="123">
        <v>236.11111111111114</v>
      </c>
      <c r="C1345" s="124">
        <f t="shared" si="20"/>
        <v>29.513888888888893</v>
      </c>
    </row>
    <row r="1346" spans="1:3" x14ac:dyDescent="0.35">
      <c r="A1346" t="s">
        <v>1238</v>
      </c>
      <c r="B1346" s="123">
        <v>368.33333333333337</v>
      </c>
      <c r="C1346" s="124">
        <f t="shared" si="20"/>
        <v>46.041666666666671</v>
      </c>
    </row>
    <row r="1347" spans="1:3" x14ac:dyDescent="0.35">
      <c r="A1347" t="s">
        <v>1239</v>
      </c>
      <c r="B1347" s="123">
        <v>368.33333333333337</v>
      </c>
      <c r="C1347" s="124">
        <f t="shared" si="20"/>
        <v>46.041666666666671</v>
      </c>
    </row>
    <row r="1348" spans="1:3" x14ac:dyDescent="0.35">
      <c r="A1348" t="s">
        <v>1245</v>
      </c>
      <c r="B1348" s="123">
        <v>335.27777777777771</v>
      </c>
      <c r="C1348" s="124">
        <f t="shared" si="20"/>
        <v>41.909722222222214</v>
      </c>
    </row>
    <row r="1349" spans="1:3" x14ac:dyDescent="0.35">
      <c r="A1349" t="s">
        <v>1242</v>
      </c>
      <c r="B1349" s="123">
        <v>358.88888888888891</v>
      </c>
      <c r="C1349" s="124">
        <f t="shared" si="20"/>
        <v>44.861111111111114</v>
      </c>
    </row>
    <row r="1350" spans="1:3" x14ac:dyDescent="0.35">
      <c r="A1350" t="s">
        <v>1253</v>
      </c>
      <c r="B1350" s="123">
        <v>283.33333333333331</v>
      </c>
      <c r="C1350" s="124">
        <f t="shared" si="20"/>
        <v>35.416666666666664</v>
      </c>
    </row>
    <row r="1351" spans="1:3" x14ac:dyDescent="0.35">
      <c r="A1351" t="s">
        <v>1243</v>
      </c>
      <c r="B1351" s="123">
        <v>349.44444444444446</v>
      </c>
      <c r="C1351" s="124">
        <f t="shared" si="20"/>
        <v>43.680555555555557</v>
      </c>
    </row>
    <row r="1352" spans="1:3" x14ac:dyDescent="0.35">
      <c r="A1352" t="s">
        <v>1250</v>
      </c>
      <c r="B1352" s="123">
        <v>283.33333333333331</v>
      </c>
      <c r="C1352" s="124">
        <f t="shared" ref="C1352:C1392" si="21">+B1352/8</f>
        <v>35.416666666666664</v>
      </c>
    </row>
    <row r="1353" spans="1:3" x14ac:dyDescent="0.35">
      <c r="A1353" t="s">
        <v>1247</v>
      </c>
      <c r="B1353" s="123">
        <v>316.38888888888891</v>
      </c>
      <c r="C1353" s="124">
        <f t="shared" si="21"/>
        <v>39.548611111111114</v>
      </c>
    </row>
    <row r="1354" spans="1:3" x14ac:dyDescent="0.35">
      <c r="A1354" t="s">
        <v>1248</v>
      </c>
      <c r="B1354" s="123">
        <v>302.22222222222223</v>
      </c>
      <c r="C1354" s="124">
        <f t="shared" si="21"/>
        <v>37.777777777777779</v>
      </c>
    </row>
    <row r="1355" spans="1:3" x14ac:dyDescent="0.35">
      <c r="A1355" t="s">
        <v>1254</v>
      </c>
      <c r="B1355" s="123">
        <v>269.16666666666663</v>
      </c>
      <c r="C1355" s="124">
        <f t="shared" si="21"/>
        <v>33.645833333333329</v>
      </c>
    </row>
    <row r="1356" spans="1:3" x14ac:dyDescent="0.35">
      <c r="A1356" t="s">
        <v>1255</v>
      </c>
      <c r="B1356" s="123">
        <v>269.16666666666663</v>
      </c>
      <c r="C1356" s="124">
        <f t="shared" si="21"/>
        <v>33.645833333333329</v>
      </c>
    </row>
    <row r="1357" spans="1:3" x14ac:dyDescent="0.35">
      <c r="A1357" t="s">
        <v>1256</v>
      </c>
      <c r="B1357" s="123">
        <v>269.16666666666663</v>
      </c>
      <c r="C1357" s="124">
        <f t="shared" si="21"/>
        <v>33.645833333333329</v>
      </c>
    </row>
    <row r="1358" spans="1:3" x14ac:dyDescent="0.35">
      <c r="A1358" t="s">
        <v>3154</v>
      </c>
      <c r="B1358" s="123">
        <v>283.33333333333331</v>
      </c>
      <c r="C1358" s="124">
        <f t="shared" si="21"/>
        <v>35.416666666666664</v>
      </c>
    </row>
    <row r="1359" spans="1:3" x14ac:dyDescent="0.35">
      <c r="A1359" t="s">
        <v>1257</v>
      </c>
      <c r="B1359" s="123">
        <v>269.16666666666663</v>
      </c>
      <c r="C1359" s="124">
        <f t="shared" si="21"/>
        <v>33.645833333333329</v>
      </c>
    </row>
    <row r="1360" spans="1:3" x14ac:dyDescent="0.35">
      <c r="A1360" t="s">
        <v>1258</v>
      </c>
      <c r="B1360" s="123">
        <v>269.16666666666663</v>
      </c>
      <c r="C1360" s="124">
        <f t="shared" si="21"/>
        <v>33.645833333333329</v>
      </c>
    </row>
    <row r="1361" spans="1:3" x14ac:dyDescent="0.35">
      <c r="A1361" t="s">
        <v>1259</v>
      </c>
      <c r="B1361" s="123">
        <v>269.16666666666663</v>
      </c>
      <c r="C1361" s="124">
        <f t="shared" si="21"/>
        <v>33.645833333333329</v>
      </c>
    </row>
    <row r="1362" spans="1:3" x14ac:dyDescent="0.35">
      <c r="A1362" t="s">
        <v>1261</v>
      </c>
      <c r="B1362" s="123">
        <v>259.72222222222223</v>
      </c>
      <c r="C1362" s="124">
        <f t="shared" si="21"/>
        <v>32.465277777777779</v>
      </c>
    </row>
    <row r="1363" spans="1:3" x14ac:dyDescent="0.35">
      <c r="A1363" t="s">
        <v>1260</v>
      </c>
      <c r="B1363" s="123">
        <v>264.44444444444446</v>
      </c>
      <c r="C1363" s="124">
        <f t="shared" si="21"/>
        <v>33.055555555555557</v>
      </c>
    </row>
    <row r="1364" spans="1:3" x14ac:dyDescent="0.35">
      <c r="A1364" t="s">
        <v>1274</v>
      </c>
      <c r="B1364" s="123">
        <v>226.66666666666663</v>
      </c>
      <c r="C1364" s="124">
        <f t="shared" si="21"/>
        <v>28.333333333333329</v>
      </c>
    </row>
    <row r="1365" spans="1:3" x14ac:dyDescent="0.35">
      <c r="A1365" t="s">
        <v>1265</v>
      </c>
      <c r="B1365" s="123">
        <v>203.05555555555557</v>
      </c>
      <c r="C1365" s="124">
        <f t="shared" si="21"/>
        <v>25.381944444444446</v>
      </c>
    </row>
    <row r="1366" spans="1:3" x14ac:dyDescent="0.35">
      <c r="A1366" t="s">
        <v>2056</v>
      </c>
      <c r="B1366" s="123">
        <v>38.958333333333329</v>
      </c>
      <c r="C1366" s="124">
        <f t="shared" si="21"/>
        <v>4.8697916666666661</v>
      </c>
    </row>
    <row r="1367" spans="1:3" x14ac:dyDescent="0.35">
      <c r="A1367" t="s">
        <v>2057</v>
      </c>
      <c r="B1367" s="123">
        <v>0</v>
      </c>
      <c r="C1367" s="124">
        <f t="shared" si="21"/>
        <v>0</v>
      </c>
    </row>
    <row r="1368" spans="1:3" x14ac:dyDescent="0.35">
      <c r="A1368" t="s">
        <v>1264</v>
      </c>
      <c r="B1368" s="123">
        <v>217.2222222222222</v>
      </c>
      <c r="C1368" s="124">
        <f t="shared" si="21"/>
        <v>27.152777777777775</v>
      </c>
    </row>
    <row r="1369" spans="1:3" x14ac:dyDescent="0.35">
      <c r="A1369" t="s">
        <v>1276</v>
      </c>
      <c r="B1369" s="123">
        <v>70.833333333333329</v>
      </c>
      <c r="C1369" s="124">
        <f t="shared" si="21"/>
        <v>8.8541666666666661</v>
      </c>
    </row>
    <row r="1370" spans="1:3" x14ac:dyDescent="0.35">
      <c r="A1370" t="s">
        <v>1267</v>
      </c>
      <c r="B1370" s="123">
        <v>170</v>
      </c>
      <c r="C1370" s="124">
        <f t="shared" si="21"/>
        <v>21.25</v>
      </c>
    </row>
    <row r="1371" spans="1:3" x14ac:dyDescent="0.35">
      <c r="A1371" t="s">
        <v>3155</v>
      </c>
      <c r="B1371" s="123">
        <v>42.5</v>
      </c>
      <c r="C1371" s="124">
        <f t="shared" si="21"/>
        <v>5.3125</v>
      </c>
    </row>
    <row r="1372" spans="1:3" x14ac:dyDescent="0.35">
      <c r="A1372" t="s">
        <v>1268</v>
      </c>
      <c r="B1372" s="123">
        <v>165.27777777777777</v>
      </c>
      <c r="C1372" s="124">
        <f t="shared" si="21"/>
        <v>20.659722222222221</v>
      </c>
    </row>
    <row r="1373" spans="1:3" x14ac:dyDescent="0.35">
      <c r="A1373" t="s">
        <v>1271</v>
      </c>
      <c r="B1373" s="123">
        <v>141.66666666666666</v>
      </c>
      <c r="C1373" s="124">
        <f t="shared" si="21"/>
        <v>17.708333333333332</v>
      </c>
    </row>
    <row r="1374" spans="1:3" x14ac:dyDescent="0.35">
      <c r="A1374" t="s">
        <v>1272</v>
      </c>
      <c r="B1374" s="123">
        <v>136.94444444444446</v>
      </c>
      <c r="C1374" s="124">
        <f t="shared" si="21"/>
        <v>17.118055555555557</v>
      </c>
    </row>
    <row r="1375" spans="1:3" x14ac:dyDescent="0.35">
      <c r="A1375" t="s">
        <v>1275</v>
      </c>
      <c r="B1375" s="123">
        <v>108.6111111111111</v>
      </c>
      <c r="C1375" s="124">
        <f t="shared" si="21"/>
        <v>13.576388888888888</v>
      </c>
    </row>
    <row r="1376" spans="1:3" x14ac:dyDescent="0.35">
      <c r="A1376" t="s">
        <v>1277</v>
      </c>
      <c r="B1376" s="123">
        <v>70.833333333333329</v>
      </c>
      <c r="C1376" s="124">
        <f t="shared" si="21"/>
        <v>8.8541666666666661</v>
      </c>
    </row>
    <row r="1377" spans="1:3" x14ac:dyDescent="0.35">
      <c r="A1377" t="s">
        <v>1278</v>
      </c>
      <c r="B1377" s="123">
        <v>70.833333333333329</v>
      </c>
      <c r="C1377" s="124">
        <f t="shared" si="21"/>
        <v>8.8541666666666661</v>
      </c>
    </row>
    <row r="1378" spans="1:3" x14ac:dyDescent="0.35">
      <c r="A1378" t="s">
        <v>1280</v>
      </c>
      <c r="B1378" s="123">
        <v>42.5</v>
      </c>
      <c r="C1378" s="124">
        <f t="shared" si="21"/>
        <v>5.3125</v>
      </c>
    </row>
    <row r="1379" spans="1:3" x14ac:dyDescent="0.35">
      <c r="A1379" t="s">
        <v>1283</v>
      </c>
      <c r="B1379" s="123">
        <v>9.4444444444444446</v>
      </c>
      <c r="C1379" s="124">
        <f t="shared" si="21"/>
        <v>1.1805555555555556</v>
      </c>
    </row>
    <row r="1380" spans="1:3" x14ac:dyDescent="0.35">
      <c r="A1380" t="s">
        <v>1284</v>
      </c>
      <c r="B1380" s="123">
        <v>9.4444444444444446</v>
      </c>
      <c r="C1380" s="124">
        <f t="shared" si="21"/>
        <v>1.1805555555555556</v>
      </c>
    </row>
    <row r="1381" spans="1:3" x14ac:dyDescent="0.35">
      <c r="A1381" t="s">
        <v>1281</v>
      </c>
      <c r="B1381" s="123">
        <v>42.5</v>
      </c>
      <c r="C1381" s="124">
        <f t="shared" si="21"/>
        <v>5.3125</v>
      </c>
    </row>
    <row r="1382" spans="1:3" x14ac:dyDescent="0.35">
      <c r="A1382" t="s">
        <v>1282</v>
      </c>
      <c r="B1382" s="123">
        <v>42.5</v>
      </c>
      <c r="C1382" s="124">
        <f t="shared" si="21"/>
        <v>5.3125</v>
      </c>
    </row>
    <row r="1383" spans="1:3" x14ac:dyDescent="0.35">
      <c r="A1383" t="s">
        <v>3156</v>
      </c>
      <c r="B1383" s="123">
        <v>42.5</v>
      </c>
      <c r="C1383" s="124">
        <f t="shared" si="21"/>
        <v>5.3125</v>
      </c>
    </row>
    <row r="1384" spans="1:3" x14ac:dyDescent="0.35">
      <c r="A1384" t="s">
        <v>3157</v>
      </c>
      <c r="B1384" s="123">
        <v>42.5</v>
      </c>
      <c r="C1384" s="124">
        <f t="shared" si="21"/>
        <v>5.3125</v>
      </c>
    </row>
    <row r="1385" spans="1:3" x14ac:dyDescent="0.35">
      <c r="A1385" t="s">
        <v>3158</v>
      </c>
      <c r="B1385" s="123">
        <v>42.5</v>
      </c>
      <c r="C1385" s="124">
        <f t="shared" si="21"/>
        <v>5.3125</v>
      </c>
    </row>
    <row r="1386" spans="1:3" x14ac:dyDescent="0.35">
      <c r="A1386" t="s">
        <v>3159</v>
      </c>
      <c r="B1386" s="123">
        <v>42.5</v>
      </c>
      <c r="C1386" s="124">
        <f t="shared" si="21"/>
        <v>5.3125</v>
      </c>
    </row>
    <row r="1387" spans="1:3" x14ac:dyDescent="0.35">
      <c r="A1387" t="s">
        <v>3160</v>
      </c>
      <c r="B1387" s="123">
        <v>10.625</v>
      </c>
      <c r="C1387" s="124">
        <f t="shared" si="21"/>
        <v>1.328125</v>
      </c>
    </row>
    <row r="1388" spans="1:3" x14ac:dyDescent="0.35">
      <c r="A1388" t="s">
        <v>3161</v>
      </c>
      <c r="B1388" s="123">
        <v>42.5</v>
      </c>
      <c r="C1388" s="124">
        <f t="shared" si="21"/>
        <v>5.3125</v>
      </c>
    </row>
    <row r="1389" spans="1:3" x14ac:dyDescent="0.35">
      <c r="A1389" t="s">
        <v>1285</v>
      </c>
      <c r="B1389" s="123">
        <v>9.4444444444444446</v>
      </c>
      <c r="C1389" s="124">
        <f t="shared" si="21"/>
        <v>1.1805555555555556</v>
      </c>
    </row>
    <row r="1390" spans="1:3" x14ac:dyDescent="0.35">
      <c r="A1390" t="s">
        <v>3162</v>
      </c>
      <c r="B1390" s="123">
        <v>33.055555555555557</v>
      </c>
      <c r="C1390" s="124">
        <f t="shared" si="21"/>
        <v>4.1319444444444446</v>
      </c>
    </row>
    <row r="1391" spans="1:3" x14ac:dyDescent="0.35">
      <c r="A1391" t="s">
        <v>3163</v>
      </c>
      <c r="B1391" s="123">
        <v>28.333333333333329</v>
      </c>
      <c r="C1391" s="124">
        <f t="shared" si="21"/>
        <v>3.5416666666666661</v>
      </c>
    </row>
    <row r="1392" spans="1:3" x14ac:dyDescent="0.35">
      <c r="A1392" t="s">
        <v>3164</v>
      </c>
      <c r="B1392" s="123">
        <v>1700</v>
      </c>
      <c r="C1392" s="124">
        <f t="shared" si="21"/>
        <v>212.5</v>
      </c>
    </row>
  </sheetData>
  <autoFilter ref="A6:C6" xr:uid="{00000000-0009-0000-0000-000009000000}"/>
  <conditionalFormatting sqref="A1:A1048576">
    <cfRule type="duplicateValues" dxfId="2" priority="1"/>
  </conditionalFormatting>
  <conditionalFormatting sqref="A7:A1392">
    <cfRule type="duplicateValues" dxfId="1" priority="3"/>
  </conditionalFormatting>
  <conditionalFormatting sqref="A1393:A1048576 A5:A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H1339"/>
  <sheetViews>
    <sheetView workbookViewId="0">
      <selection activeCell="F87" sqref="F87"/>
    </sheetView>
  </sheetViews>
  <sheetFormatPr baseColWidth="10" defaultColWidth="10.90625" defaultRowHeight="14.5" x14ac:dyDescent="0.35"/>
  <cols>
    <col min="2" max="2" width="19.6328125" customWidth="1"/>
    <col min="6" max="6" width="6.453125" customWidth="1"/>
    <col min="7" max="7" width="6.1796875" customWidth="1"/>
  </cols>
  <sheetData>
    <row r="1" spans="1:8" ht="53" x14ac:dyDescent="0.35">
      <c r="A1" s="117" t="s">
        <v>3129</v>
      </c>
      <c r="B1" s="117" t="s">
        <v>2605</v>
      </c>
      <c r="C1" s="117" t="s">
        <v>2606</v>
      </c>
      <c r="F1" s="118" t="s">
        <v>3107</v>
      </c>
      <c r="G1" s="118" t="s">
        <v>2604</v>
      </c>
      <c r="H1" s="117" t="s">
        <v>2606</v>
      </c>
    </row>
    <row r="2" spans="1:8" hidden="1" x14ac:dyDescent="0.35">
      <c r="A2" t="s">
        <v>2607</v>
      </c>
      <c r="B2" t="s">
        <v>1560</v>
      </c>
      <c r="C2">
        <v>67</v>
      </c>
      <c r="F2" s="114" t="s">
        <v>107</v>
      </c>
      <c r="G2" s="114" t="s">
        <v>3094</v>
      </c>
      <c r="H2">
        <f>VLOOKUP(G2,A:C,3,0)</f>
        <v>45</v>
      </c>
    </row>
    <row r="3" spans="1:8" hidden="1" x14ac:dyDescent="0.35">
      <c r="A3" t="s">
        <v>2608</v>
      </c>
      <c r="B3" t="s">
        <v>1811</v>
      </c>
      <c r="C3">
        <v>67</v>
      </c>
      <c r="F3" s="114" t="s">
        <v>108</v>
      </c>
      <c r="G3" s="114" t="s">
        <v>3055</v>
      </c>
      <c r="H3">
        <f t="shared" ref="H3:H66" si="0">VLOOKUP(G3,A:C,3,0)</f>
        <v>46</v>
      </c>
    </row>
    <row r="4" spans="1:8" hidden="1" x14ac:dyDescent="0.35">
      <c r="A4" t="s">
        <v>2609</v>
      </c>
      <c r="B4" t="s">
        <v>2610</v>
      </c>
      <c r="C4">
        <v>64</v>
      </c>
      <c r="F4" s="114" t="s">
        <v>109</v>
      </c>
      <c r="G4" s="114" t="s">
        <v>3014</v>
      </c>
      <c r="H4">
        <f t="shared" si="0"/>
        <v>47</v>
      </c>
    </row>
    <row r="5" spans="1:8" hidden="1" x14ac:dyDescent="0.35">
      <c r="A5" t="s">
        <v>2611</v>
      </c>
      <c r="B5" t="s">
        <v>2612</v>
      </c>
      <c r="C5">
        <v>63</v>
      </c>
      <c r="F5" s="114" t="s">
        <v>110</v>
      </c>
      <c r="G5" s="114" t="s">
        <v>3053</v>
      </c>
      <c r="H5">
        <f t="shared" si="0"/>
        <v>46</v>
      </c>
    </row>
    <row r="6" spans="1:8" hidden="1" x14ac:dyDescent="0.35">
      <c r="A6" t="s">
        <v>2613</v>
      </c>
      <c r="B6" t="s">
        <v>1681</v>
      </c>
      <c r="C6">
        <v>62</v>
      </c>
      <c r="F6" s="114" t="s">
        <v>111</v>
      </c>
      <c r="G6" s="114" t="s">
        <v>3045</v>
      </c>
      <c r="H6">
        <f t="shared" si="0"/>
        <v>46</v>
      </c>
    </row>
    <row r="7" spans="1:8" hidden="1" x14ac:dyDescent="0.35">
      <c r="A7" t="s">
        <v>2614</v>
      </c>
      <c r="B7" t="s">
        <v>2615</v>
      </c>
      <c r="C7">
        <v>62</v>
      </c>
      <c r="F7" s="114" t="s">
        <v>112</v>
      </c>
      <c r="G7" s="114" t="s">
        <v>2607</v>
      </c>
      <c r="H7">
        <f t="shared" si="0"/>
        <v>67</v>
      </c>
    </row>
    <row r="8" spans="1:8" hidden="1" x14ac:dyDescent="0.35">
      <c r="A8" t="s">
        <v>2616</v>
      </c>
      <c r="B8" t="s">
        <v>2617</v>
      </c>
      <c r="C8">
        <v>62</v>
      </c>
      <c r="F8" s="114" t="s">
        <v>113</v>
      </c>
      <c r="G8" s="114" t="s">
        <v>3085</v>
      </c>
      <c r="H8">
        <f t="shared" si="0"/>
        <v>46</v>
      </c>
    </row>
    <row r="9" spans="1:8" hidden="1" x14ac:dyDescent="0.35">
      <c r="A9" t="s">
        <v>2618</v>
      </c>
      <c r="B9" t="s">
        <v>1644</v>
      </c>
      <c r="C9">
        <v>61</v>
      </c>
      <c r="F9" s="114" t="s">
        <v>114</v>
      </c>
      <c r="G9" s="114" t="s">
        <v>3108</v>
      </c>
      <c r="H9" t="e">
        <f t="shared" si="0"/>
        <v>#N/A</v>
      </c>
    </row>
    <row r="10" spans="1:8" hidden="1" x14ac:dyDescent="0.35">
      <c r="A10" t="s">
        <v>2619</v>
      </c>
      <c r="B10" t="s">
        <v>1675</v>
      </c>
      <c r="C10">
        <v>61</v>
      </c>
      <c r="F10" s="114" t="s">
        <v>115</v>
      </c>
      <c r="G10" s="114" t="s">
        <v>2963</v>
      </c>
      <c r="H10">
        <f t="shared" si="0"/>
        <v>48</v>
      </c>
    </row>
    <row r="11" spans="1:8" hidden="1" x14ac:dyDescent="0.35">
      <c r="A11" t="s">
        <v>2620</v>
      </c>
      <c r="B11" t="s">
        <v>1748</v>
      </c>
      <c r="C11">
        <v>61</v>
      </c>
      <c r="F11" s="114" t="s">
        <v>116</v>
      </c>
      <c r="G11" s="114" t="s">
        <v>3045</v>
      </c>
      <c r="H11">
        <f t="shared" si="0"/>
        <v>46</v>
      </c>
    </row>
    <row r="12" spans="1:8" hidden="1" x14ac:dyDescent="0.35">
      <c r="A12" t="s">
        <v>2621</v>
      </c>
      <c r="B12" t="s">
        <v>1409</v>
      </c>
      <c r="C12">
        <v>61</v>
      </c>
      <c r="F12" s="114" t="s">
        <v>117</v>
      </c>
      <c r="G12" s="114" t="s">
        <v>3055</v>
      </c>
      <c r="H12">
        <f t="shared" si="0"/>
        <v>46</v>
      </c>
    </row>
    <row r="13" spans="1:8" hidden="1" x14ac:dyDescent="0.35">
      <c r="A13" t="s">
        <v>2622</v>
      </c>
      <c r="B13" t="s">
        <v>2623</v>
      </c>
      <c r="C13">
        <v>61</v>
      </c>
      <c r="F13" s="114" t="s">
        <v>118</v>
      </c>
      <c r="G13" s="114" t="s">
        <v>2699</v>
      </c>
      <c r="H13">
        <f t="shared" si="0"/>
        <v>54</v>
      </c>
    </row>
    <row r="14" spans="1:8" hidden="1" x14ac:dyDescent="0.35">
      <c r="A14" t="s">
        <v>2624</v>
      </c>
      <c r="B14" t="s">
        <v>1579</v>
      </c>
      <c r="C14">
        <v>59</v>
      </c>
      <c r="F14" s="114" t="s">
        <v>119</v>
      </c>
      <c r="G14" s="114" t="s">
        <v>3045</v>
      </c>
      <c r="H14">
        <f t="shared" si="0"/>
        <v>46</v>
      </c>
    </row>
    <row r="15" spans="1:8" hidden="1" x14ac:dyDescent="0.35">
      <c r="A15" t="s">
        <v>2625</v>
      </c>
      <c r="B15" t="s">
        <v>1577</v>
      </c>
      <c r="C15">
        <v>59</v>
      </c>
      <c r="F15" s="114" t="s">
        <v>1885</v>
      </c>
      <c r="G15" s="114" t="s">
        <v>3108</v>
      </c>
      <c r="H15" t="e">
        <f t="shared" si="0"/>
        <v>#N/A</v>
      </c>
    </row>
    <row r="16" spans="1:8" hidden="1" x14ac:dyDescent="0.35">
      <c r="A16" t="s">
        <v>2626</v>
      </c>
      <c r="B16" t="s">
        <v>1676</v>
      </c>
      <c r="C16">
        <v>59</v>
      </c>
      <c r="F16" s="114" t="s">
        <v>120</v>
      </c>
      <c r="G16" s="114" t="s">
        <v>3108</v>
      </c>
      <c r="H16" t="e">
        <f t="shared" si="0"/>
        <v>#N/A</v>
      </c>
    </row>
    <row r="17" spans="1:8" hidden="1" x14ac:dyDescent="0.35">
      <c r="A17" t="s">
        <v>2627</v>
      </c>
      <c r="B17" t="s">
        <v>1737</v>
      </c>
      <c r="C17">
        <v>57</v>
      </c>
      <c r="F17" s="114" t="s">
        <v>121</v>
      </c>
      <c r="G17" s="114" t="s">
        <v>3108</v>
      </c>
      <c r="H17" t="e">
        <f t="shared" si="0"/>
        <v>#N/A</v>
      </c>
    </row>
    <row r="18" spans="1:8" hidden="1" x14ac:dyDescent="0.35">
      <c r="A18" t="s">
        <v>2628</v>
      </c>
      <c r="B18" t="s">
        <v>1743</v>
      </c>
      <c r="C18">
        <v>57</v>
      </c>
      <c r="F18" s="114" t="s">
        <v>122</v>
      </c>
      <c r="G18" s="114" t="s">
        <v>3042</v>
      </c>
      <c r="H18">
        <f t="shared" si="0"/>
        <v>46</v>
      </c>
    </row>
    <row r="19" spans="1:8" x14ac:dyDescent="0.35">
      <c r="A19" t="s">
        <v>2629</v>
      </c>
      <c r="B19" t="s">
        <v>2630</v>
      </c>
      <c r="C19">
        <v>57</v>
      </c>
      <c r="F19" s="114" t="s">
        <v>123</v>
      </c>
      <c r="G19" s="114" t="s">
        <v>2950</v>
      </c>
      <c r="H19">
        <f t="shared" si="0"/>
        <v>48</v>
      </c>
    </row>
    <row r="20" spans="1:8" hidden="1" x14ac:dyDescent="0.35">
      <c r="A20" t="s">
        <v>2631</v>
      </c>
      <c r="B20" t="s">
        <v>1629</v>
      </c>
      <c r="C20">
        <v>57</v>
      </c>
      <c r="F20" s="114" t="s">
        <v>124</v>
      </c>
      <c r="G20" s="114" t="s">
        <v>3106</v>
      </c>
      <c r="H20">
        <f t="shared" si="0"/>
        <v>40</v>
      </c>
    </row>
    <row r="21" spans="1:8" hidden="1" x14ac:dyDescent="0.35">
      <c r="A21" t="s">
        <v>2632</v>
      </c>
      <c r="B21" t="s">
        <v>1607</v>
      </c>
      <c r="C21">
        <v>57</v>
      </c>
      <c r="F21" s="114" t="s">
        <v>125</v>
      </c>
      <c r="G21" s="114" t="s">
        <v>2693</v>
      </c>
      <c r="H21">
        <f t="shared" si="0"/>
        <v>54</v>
      </c>
    </row>
    <row r="22" spans="1:8" hidden="1" x14ac:dyDescent="0.35">
      <c r="A22" t="s">
        <v>2633</v>
      </c>
      <c r="B22" t="s">
        <v>1660</v>
      </c>
      <c r="C22">
        <v>57</v>
      </c>
      <c r="F22" s="114" t="s">
        <v>126</v>
      </c>
      <c r="G22" s="114" t="s">
        <v>3045</v>
      </c>
      <c r="H22">
        <f t="shared" si="0"/>
        <v>46</v>
      </c>
    </row>
    <row r="23" spans="1:8" hidden="1" x14ac:dyDescent="0.35">
      <c r="A23" t="s">
        <v>2634</v>
      </c>
      <c r="B23" t="s">
        <v>1780</v>
      </c>
      <c r="C23">
        <v>57</v>
      </c>
      <c r="F23" s="114" t="s">
        <v>127</v>
      </c>
      <c r="G23" s="114" t="s">
        <v>3059</v>
      </c>
      <c r="H23">
        <f t="shared" si="0"/>
        <v>46</v>
      </c>
    </row>
    <row r="24" spans="1:8" x14ac:dyDescent="0.35">
      <c r="A24" t="s">
        <v>2635</v>
      </c>
      <c r="B24" t="s">
        <v>2636</v>
      </c>
      <c r="C24">
        <v>57</v>
      </c>
      <c r="F24" s="114" t="s">
        <v>128</v>
      </c>
      <c r="G24" s="114" t="s">
        <v>2671</v>
      </c>
      <c r="H24">
        <f t="shared" si="0"/>
        <v>55</v>
      </c>
    </row>
    <row r="25" spans="1:8" hidden="1" x14ac:dyDescent="0.35">
      <c r="A25" t="s">
        <v>2637</v>
      </c>
      <c r="B25" t="s">
        <v>2638</v>
      </c>
      <c r="C25">
        <v>57</v>
      </c>
      <c r="F25" s="114" t="s">
        <v>1886</v>
      </c>
      <c r="G25" s="114" t="s">
        <v>3108</v>
      </c>
      <c r="H25" t="e">
        <f t="shared" si="0"/>
        <v>#N/A</v>
      </c>
    </row>
    <row r="26" spans="1:8" hidden="1" x14ac:dyDescent="0.35">
      <c r="A26" t="s">
        <v>2639</v>
      </c>
      <c r="B26" t="s">
        <v>1724</v>
      </c>
      <c r="C26">
        <v>56</v>
      </c>
      <c r="F26" s="114" t="s">
        <v>129</v>
      </c>
      <c r="G26" s="114" t="s">
        <v>3045</v>
      </c>
      <c r="H26">
        <f t="shared" si="0"/>
        <v>46</v>
      </c>
    </row>
    <row r="27" spans="1:8" hidden="1" x14ac:dyDescent="0.35">
      <c r="A27" t="s">
        <v>2640</v>
      </c>
      <c r="B27" t="s">
        <v>2641</v>
      </c>
      <c r="C27">
        <v>56</v>
      </c>
      <c r="F27" s="114" t="s">
        <v>130</v>
      </c>
      <c r="G27" s="114" t="s">
        <v>2928</v>
      </c>
      <c r="H27">
        <f t="shared" si="0"/>
        <v>49</v>
      </c>
    </row>
    <row r="28" spans="1:8" hidden="1" x14ac:dyDescent="0.35">
      <c r="A28" t="s">
        <v>2642</v>
      </c>
      <c r="B28" t="s">
        <v>2643</v>
      </c>
      <c r="C28">
        <v>56</v>
      </c>
      <c r="F28" s="114" t="s">
        <v>131</v>
      </c>
      <c r="G28" s="114" t="s">
        <v>3106</v>
      </c>
      <c r="H28">
        <f t="shared" si="0"/>
        <v>40</v>
      </c>
    </row>
    <row r="29" spans="1:8" hidden="1" x14ac:dyDescent="0.35">
      <c r="A29" t="s">
        <v>2644</v>
      </c>
      <c r="B29" t="s">
        <v>2643</v>
      </c>
      <c r="C29">
        <v>56</v>
      </c>
      <c r="F29" s="114" t="s">
        <v>132</v>
      </c>
      <c r="G29" s="114" t="s">
        <v>3045</v>
      </c>
      <c r="H29">
        <f t="shared" si="0"/>
        <v>46</v>
      </c>
    </row>
    <row r="30" spans="1:8" hidden="1" x14ac:dyDescent="0.35">
      <c r="A30" t="s">
        <v>2645</v>
      </c>
      <c r="B30" t="s">
        <v>1745</v>
      </c>
      <c r="C30">
        <v>56</v>
      </c>
      <c r="F30" s="114" t="s">
        <v>133</v>
      </c>
      <c r="G30" s="114" t="s">
        <v>3058</v>
      </c>
      <c r="H30">
        <f t="shared" si="0"/>
        <v>46</v>
      </c>
    </row>
    <row r="31" spans="1:8" hidden="1" x14ac:dyDescent="0.35">
      <c r="A31" t="s">
        <v>2646</v>
      </c>
      <c r="B31" t="s">
        <v>2647</v>
      </c>
      <c r="C31">
        <v>56</v>
      </c>
      <c r="F31" s="114" t="s">
        <v>134</v>
      </c>
      <c r="G31" s="114" t="s">
        <v>3108</v>
      </c>
      <c r="H31" t="e">
        <f t="shared" si="0"/>
        <v>#N/A</v>
      </c>
    </row>
    <row r="32" spans="1:8" hidden="1" x14ac:dyDescent="0.35">
      <c r="A32" t="s">
        <v>2648</v>
      </c>
      <c r="B32" t="s">
        <v>2649</v>
      </c>
      <c r="C32">
        <v>56</v>
      </c>
      <c r="F32" s="114" t="s">
        <v>136</v>
      </c>
      <c r="G32" s="114" t="s">
        <v>3092</v>
      </c>
      <c r="H32">
        <f t="shared" si="0"/>
        <v>45</v>
      </c>
    </row>
    <row r="33" spans="1:8" x14ac:dyDescent="0.35">
      <c r="A33" t="s">
        <v>2650</v>
      </c>
      <c r="B33" t="s">
        <v>2651</v>
      </c>
      <c r="C33">
        <v>56</v>
      </c>
      <c r="F33" s="114" t="s">
        <v>137</v>
      </c>
      <c r="G33" s="114" t="s">
        <v>3055</v>
      </c>
      <c r="H33">
        <f t="shared" si="0"/>
        <v>46</v>
      </c>
    </row>
    <row r="34" spans="1:8" hidden="1" x14ac:dyDescent="0.35">
      <c r="A34" t="s">
        <v>2652</v>
      </c>
      <c r="B34" t="s">
        <v>1625</v>
      </c>
      <c r="C34">
        <v>56</v>
      </c>
      <c r="F34" s="114" t="s">
        <v>138</v>
      </c>
      <c r="G34" s="114" t="s">
        <v>2656</v>
      </c>
      <c r="H34">
        <f t="shared" si="0"/>
        <v>55</v>
      </c>
    </row>
    <row r="35" spans="1:8" hidden="1" x14ac:dyDescent="0.35">
      <c r="A35" t="s">
        <v>2653</v>
      </c>
      <c r="B35" t="s">
        <v>1724</v>
      </c>
      <c r="C35">
        <v>56</v>
      </c>
      <c r="F35" s="114" t="s">
        <v>139</v>
      </c>
      <c r="G35" s="114" t="s">
        <v>3045</v>
      </c>
      <c r="H35">
        <f t="shared" si="0"/>
        <v>46</v>
      </c>
    </row>
    <row r="36" spans="1:8" hidden="1" x14ac:dyDescent="0.35">
      <c r="A36" t="s">
        <v>2654</v>
      </c>
      <c r="B36" t="s">
        <v>1605</v>
      </c>
      <c r="C36">
        <v>55</v>
      </c>
      <c r="F36" s="114" t="s">
        <v>141</v>
      </c>
      <c r="G36" s="114" t="s">
        <v>2815</v>
      </c>
      <c r="H36">
        <f t="shared" si="0"/>
        <v>52</v>
      </c>
    </row>
    <row r="37" spans="1:8" hidden="1" x14ac:dyDescent="0.35">
      <c r="A37" t="s">
        <v>2655</v>
      </c>
      <c r="B37" t="s">
        <v>1643</v>
      </c>
      <c r="C37">
        <v>55</v>
      </c>
      <c r="F37" s="114" t="s">
        <v>142</v>
      </c>
      <c r="G37" s="114" t="s">
        <v>3045</v>
      </c>
      <c r="H37">
        <f t="shared" si="0"/>
        <v>46</v>
      </c>
    </row>
    <row r="38" spans="1:8" hidden="1" x14ac:dyDescent="0.35">
      <c r="A38" t="s">
        <v>2656</v>
      </c>
      <c r="B38" t="s">
        <v>1575</v>
      </c>
      <c r="C38">
        <v>55</v>
      </c>
      <c r="F38" s="114" t="s">
        <v>143</v>
      </c>
      <c r="G38" s="114" t="s">
        <v>2625</v>
      </c>
      <c r="H38">
        <f t="shared" si="0"/>
        <v>59</v>
      </c>
    </row>
    <row r="39" spans="1:8" hidden="1" x14ac:dyDescent="0.35">
      <c r="A39" t="s">
        <v>2657</v>
      </c>
      <c r="B39" t="s">
        <v>1752</v>
      </c>
      <c r="C39">
        <v>55</v>
      </c>
      <c r="F39" s="114" t="s">
        <v>144</v>
      </c>
      <c r="G39" s="114" t="s">
        <v>2977</v>
      </c>
      <c r="H39">
        <f t="shared" si="0"/>
        <v>47</v>
      </c>
    </row>
    <row r="40" spans="1:8" hidden="1" x14ac:dyDescent="0.35">
      <c r="A40" t="s">
        <v>2658</v>
      </c>
      <c r="B40" t="s">
        <v>1622</v>
      </c>
      <c r="C40">
        <v>55</v>
      </c>
      <c r="F40" s="114" t="s">
        <v>145</v>
      </c>
      <c r="G40" s="114" t="s">
        <v>2624</v>
      </c>
      <c r="H40">
        <f t="shared" si="0"/>
        <v>59</v>
      </c>
    </row>
    <row r="41" spans="1:8" hidden="1" x14ac:dyDescent="0.35">
      <c r="A41" t="s">
        <v>2659</v>
      </c>
      <c r="B41" t="s">
        <v>1609</v>
      </c>
      <c r="C41">
        <v>55</v>
      </c>
      <c r="F41" s="114" t="s">
        <v>146</v>
      </c>
      <c r="G41" s="114" t="s">
        <v>3108</v>
      </c>
      <c r="H41" t="e">
        <f t="shared" si="0"/>
        <v>#N/A</v>
      </c>
    </row>
    <row r="42" spans="1:8" hidden="1" x14ac:dyDescent="0.35">
      <c r="A42" t="s">
        <v>2660</v>
      </c>
      <c r="B42" t="s">
        <v>2661</v>
      </c>
      <c r="C42">
        <v>55</v>
      </c>
      <c r="F42" s="114" t="s">
        <v>147</v>
      </c>
      <c r="G42" s="114" t="s">
        <v>3101</v>
      </c>
      <c r="H42">
        <f t="shared" si="0"/>
        <v>42</v>
      </c>
    </row>
    <row r="43" spans="1:8" hidden="1" x14ac:dyDescent="0.35">
      <c r="A43" t="s">
        <v>2662</v>
      </c>
      <c r="B43" t="s">
        <v>2663</v>
      </c>
      <c r="C43">
        <v>55</v>
      </c>
      <c r="F43" s="114" t="s">
        <v>148</v>
      </c>
      <c r="G43" s="114" t="s">
        <v>3058</v>
      </c>
      <c r="H43">
        <f t="shared" si="0"/>
        <v>46</v>
      </c>
    </row>
    <row r="44" spans="1:8" hidden="1" x14ac:dyDescent="0.35">
      <c r="A44" t="s">
        <v>2664</v>
      </c>
      <c r="B44" t="s">
        <v>2665</v>
      </c>
      <c r="C44">
        <v>55</v>
      </c>
      <c r="F44" s="114" t="s">
        <v>149</v>
      </c>
      <c r="G44" s="114" t="s">
        <v>3108</v>
      </c>
      <c r="H44" t="e">
        <f t="shared" si="0"/>
        <v>#N/A</v>
      </c>
    </row>
    <row r="45" spans="1:8" x14ac:dyDescent="0.35">
      <c r="A45" t="s">
        <v>2666</v>
      </c>
      <c r="B45" t="s">
        <v>1679</v>
      </c>
      <c r="C45">
        <v>55</v>
      </c>
      <c r="F45" s="114" t="s">
        <v>150</v>
      </c>
      <c r="G45" s="114" t="s">
        <v>3108</v>
      </c>
      <c r="H45" t="e">
        <f t="shared" si="0"/>
        <v>#N/A</v>
      </c>
    </row>
    <row r="46" spans="1:8" x14ac:dyDescent="0.35">
      <c r="A46" t="s">
        <v>2667</v>
      </c>
      <c r="B46" t="s">
        <v>2668</v>
      </c>
      <c r="C46">
        <v>55</v>
      </c>
      <c r="F46" s="114" t="s">
        <v>154</v>
      </c>
      <c r="G46" s="114" t="s">
        <v>3101</v>
      </c>
      <c r="H46">
        <f t="shared" si="0"/>
        <v>42</v>
      </c>
    </row>
    <row r="47" spans="1:8" x14ac:dyDescent="0.35">
      <c r="A47" t="s">
        <v>2669</v>
      </c>
      <c r="B47" t="s">
        <v>2670</v>
      </c>
      <c r="C47">
        <v>55</v>
      </c>
      <c r="F47" s="114" t="s">
        <v>155</v>
      </c>
      <c r="G47" s="114" t="s">
        <v>2684</v>
      </c>
      <c r="H47">
        <f t="shared" si="0"/>
        <v>55</v>
      </c>
    </row>
    <row r="48" spans="1:8" x14ac:dyDescent="0.35">
      <c r="A48" t="s">
        <v>2671</v>
      </c>
      <c r="B48" t="s">
        <v>2672</v>
      </c>
      <c r="C48">
        <v>55</v>
      </c>
      <c r="F48" s="114" t="s">
        <v>156</v>
      </c>
      <c r="G48" s="114" t="s">
        <v>3070</v>
      </c>
      <c r="H48">
        <f t="shared" si="0"/>
        <v>46</v>
      </c>
    </row>
    <row r="49" spans="1:8" hidden="1" x14ac:dyDescent="0.35">
      <c r="A49" t="s">
        <v>2673</v>
      </c>
      <c r="B49" t="s">
        <v>1620</v>
      </c>
      <c r="C49">
        <v>55</v>
      </c>
      <c r="F49" s="114" t="s">
        <v>157</v>
      </c>
      <c r="G49" s="114" t="s">
        <v>2950</v>
      </c>
      <c r="H49">
        <f t="shared" si="0"/>
        <v>48</v>
      </c>
    </row>
    <row r="50" spans="1:8" hidden="1" x14ac:dyDescent="0.35">
      <c r="A50" t="s">
        <v>2674</v>
      </c>
      <c r="B50" t="s">
        <v>1765</v>
      </c>
      <c r="C50">
        <v>55</v>
      </c>
      <c r="F50" s="114" t="s">
        <v>158</v>
      </c>
      <c r="G50" s="114" t="s">
        <v>3085</v>
      </c>
      <c r="H50">
        <f t="shared" si="0"/>
        <v>46</v>
      </c>
    </row>
    <row r="51" spans="1:8" hidden="1" x14ac:dyDescent="0.35">
      <c r="A51" t="s">
        <v>2675</v>
      </c>
      <c r="B51" t="s">
        <v>2676</v>
      </c>
      <c r="C51">
        <v>55</v>
      </c>
      <c r="F51" s="114" t="s">
        <v>159</v>
      </c>
      <c r="G51" s="114" t="s">
        <v>2816</v>
      </c>
      <c r="H51">
        <f t="shared" si="0"/>
        <v>52</v>
      </c>
    </row>
    <row r="52" spans="1:8" hidden="1" x14ac:dyDescent="0.35">
      <c r="A52" t="s">
        <v>2677</v>
      </c>
      <c r="B52" t="s">
        <v>1778</v>
      </c>
      <c r="C52">
        <v>55</v>
      </c>
      <c r="F52" s="114" t="s">
        <v>160</v>
      </c>
      <c r="G52" s="114" t="s">
        <v>2701</v>
      </c>
      <c r="H52">
        <f t="shared" si="0"/>
        <v>54</v>
      </c>
    </row>
    <row r="53" spans="1:8" x14ac:dyDescent="0.35">
      <c r="A53" t="s">
        <v>2678</v>
      </c>
      <c r="B53" t="s">
        <v>2679</v>
      </c>
      <c r="C53">
        <v>55</v>
      </c>
      <c r="F53" s="114" t="s">
        <v>161</v>
      </c>
      <c r="G53" s="114" t="s">
        <v>3058</v>
      </c>
      <c r="H53">
        <f t="shared" si="0"/>
        <v>46</v>
      </c>
    </row>
    <row r="54" spans="1:8" hidden="1" x14ac:dyDescent="0.35">
      <c r="A54" t="s">
        <v>2680</v>
      </c>
      <c r="B54" t="s">
        <v>2681</v>
      </c>
      <c r="C54">
        <v>55</v>
      </c>
      <c r="F54" s="114" t="s">
        <v>162</v>
      </c>
      <c r="G54" s="114" t="s">
        <v>2756</v>
      </c>
      <c r="H54">
        <f t="shared" si="0"/>
        <v>53</v>
      </c>
    </row>
    <row r="55" spans="1:8" hidden="1" x14ac:dyDescent="0.35">
      <c r="A55" t="s">
        <v>2682</v>
      </c>
      <c r="B55" t="s">
        <v>2683</v>
      </c>
      <c r="C55">
        <v>55</v>
      </c>
      <c r="F55" s="114" t="s">
        <v>163</v>
      </c>
      <c r="G55" s="114" t="s">
        <v>2816</v>
      </c>
      <c r="H55">
        <f t="shared" si="0"/>
        <v>52</v>
      </c>
    </row>
    <row r="56" spans="1:8" hidden="1" x14ac:dyDescent="0.35">
      <c r="A56" t="s">
        <v>2684</v>
      </c>
      <c r="B56" t="s">
        <v>1583</v>
      </c>
      <c r="C56">
        <v>55</v>
      </c>
      <c r="F56" s="114" t="s">
        <v>166</v>
      </c>
      <c r="G56" s="114" t="s">
        <v>3059</v>
      </c>
      <c r="H56">
        <f t="shared" si="0"/>
        <v>46</v>
      </c>
    </row>
    <row r="57" spans="1:8" hidden="1" x14ac:dyDescent="0.35">
      <c r="A57" t="s">
        <v>2685</v>
      </c>
      <c r="B57" t="s">
        <v>1634</v>
      </c>
      <c r="C57">
        <v>55</v>
      </c>
      <c r="F57" s="114" t="s">
        <v>167</v>
      </c>
      <c r="G57" s="114" t="s">
        <v>3108</v>
      </c>
      <c r="H57" t="e">
        <f t="shared" si="0"/>
        <v>#N/A</v>
      </c>
    </row>
    <row r="58" spans="1:8" x14ac:dyDescent="0.35">
      <c r="A58" t="s">
        <v>2686</v>
      </c>
      <c r="B58" t="s">
        <v>2687</v>
      </c>
      <c r="C58">
        <v>55</v>
      </c>
      <c r="F58" s="114" t="s">
        <v>171</v>
      </c>
      <c r="G58" s="114" t="s">
        <v>3108</v>
      </c>
      <c r="H58" t="e">
        <f t="shared" si="0"/>
        <v>#N/A</v>
      </c>
    </row>
    <row r="59" spans="1:8" hidden="1" x14ac:dyDescent="0.35">
      <c r="A59" t="s">
        <v>2688</v>
      </c>
      <c r="B59" t="s">
        <v>1638</v>
      </c>
      <c r="C59">
        <v>55</v>
      </c>
      <c r="F59" s="114" t="s">
        <v>172</v>
      </c>
      <c r="G59" s="114" t="s">
        <v>2690</v>
      </c>
      <c r="H59">
        <f t="shared" si="0"/>
        <v>54</v>
      </c>
    </row>
    <row r="60" spans="1:8" hidden="1" x14ac:dyDescent="0.35">
      <c r="A60" t="s">
        <v>2689</v>
      </c>
      <c r="B60" t="s">
        <v>1618</v>
      </c>
      <c r="C60">
        <v>54</v>
      </c>
      <c r="F60" s="114" t="s">
        <v>173</v>
      </c>
      <c r="G60" s="114" t="s">
        <v>3045</v>
      </c>
      <c r="H60">
        <f t="shared" si="0"/>
        <v>46</v>
      </c>
    </row>
    <row r="61" spans="1:8" hidden="1" x14ac:dyDescent="0.35">
      <c r="A61" t="s">
        <v>2690</v>
      </c>
      <c r="B61" t="s">
        <v>1589</v>
      </c>
      <c r="C61">
        <v>54</v>
      </c>
      <c r="F61" s="114" t="s">
        <v>174</v>
      </c>
      <c r="G61" s="114" t="s">
        <v>2993</v>
      </c>
      <c r="H61">
        <f t="shared" si="0"/>
        <v>47</v>
      </c>
    </row>
    <row r="62" spans="1:8" x14ac:dyDescent="0.35">
      <c r="A62" t="s">
        <v>2691</v>
      </c>
      <c r="B62" t="s">
        <v>2692</v>
      </c>
      <c r="C62">
        <v>54</v>
      </c>
      <c r="F62" s="114" t="s">
        <v>175</v>
      </c>
      <c r="G62" s="114" t="s">
        <v>2737</v>
      </c>
      <c r="H62">
        <f t="shared" si="0"/>
        <v>53</v>
      </c>
    </row>
    <row r="63" spans="1:8" hidden="1" x14ac:dyDescent="0.35">
      <c r="A63" t="s">
        <v>2693</v>
      </c>
      <c r="B63" t="s">
        <v>2694</v>
      </c>
      <c r="C63">
        <v>54</v>
      </c>
      <c r="F63" s="114" t="s">
        <v>176</v>
      </c>
      <c r="G63" s="114" t="s">
        <v>3108</v>
      </c>
      <c r="H63" t="e">
        <f t="shared" si="0"/>
        <v>#N/A</v>
      </c>
    </row>
    <row r="64" spans="1:8" hidden="1" x14ac:dyDescent="0.35">
      <c r="A64" t="s">
        <v>2695</v>
      </c>
      <c r="B64" t="s">
        <v>2696</v>
      </c>
      <c r="C64">
        <v>54</v>
      </c>
      <c r="F64" s="114" t="s">
        <v>177</v>
      </c>
      <c r="G64" s="114" t="s">
        <v>2629</v>
      </c>
      <c r="H64">
        <f t="shared" si="0"/>
        <v>57</v>
      </c>
    </row>
    <row r="65" spans="1:8" x14ac:dyDescent="0.35">
      <c r="A65" t="s">
        <v>2697</v>
      </c>
      <c r="B65" t="s">
        <v>1652</v>
      </c>
      <c r="C65">
        <v>54</v>
      </c>
      <c r="F65" s="114" t="s">
        <v>181</v>
      </c>
      <c r="G65" s="114" t="s">
        <v>3106</v>
      </c>
      <c r="H65">
        <f t="shared" si="0"/>
        <v>40</v>
      </c>
    </row>
    <row r="66" spans="1:8" hidden="1" x14ac:dyDescent="0.35">
      <c r="A66" t="s">
        <v>2698</v>
      </c>
      <c r="B66" t="s">
        <v>1624</v>
      </c>
      <c r="C66">
        <v>54</v>
      </c>
      <c r="F66" s="114" t="s">
        <v>182</v>
      </c>
      <c r="G66" s="114" t="s">
        <v>3045</v>
      </c>
      <c r="H66">
        <f t="shared" si="0"/>
        <v>46</v>
      </c>
    </row>
    <row r="67" spans="1:8" hidden="1" x14ac:dyDescent="0.35">
      <c r="A67" t="s">
        <v>2699</v>
      </c>
      <c r="B67" t="s">
        <v>1564</v>
      </c>
      <c r="C67">
        <v>54</v>
      </c>
      <c r="F67" s="114" t="s">
        <v>183</v>
      </c>
      <c r="G67" s="114" t="s">
        <v>3088</v>
      </c>
      <c r="H67">
        <f t="shared" ref="H67:H130" si="1">VLOOKUP(G67,A:C,3,0)</f>
        <v>46</v>
      </c>
    </row>
    <row r="68" spans="1:8" hidden="1" x14ac:dyDescent="0.35">
      <c r="A68" t="s">
        <v>2700</v>
      </c>
      <c r="B68" t="s">
        <v>1749</v>
      </c>
      <c r="C68">
        <v>54</v>
      </c>
      <c r="F68" s="114" t="s">
        <v>184</v>
      </c>
      <c r="G68" s="114" t="s">
        <v>3090</v>
      </c>
      <c r="H68">
        <f t="shared" si="1"/>
        <v>46</v>
      </c>
    </row>
    <row r="69" spans="1:8" hidden="1" x14ac:dyDescent="0.35">
      <c r="A69" t="s">
        <v>2701</v>
      </c>
      <c r="B69" t="s">
        <v>2702</v>
      </c>
      <c r="C69">
        <v>54</v>
      </c>
      <c r="F69" s="114" t="s">
        <v>185</v>
      </c>
      <c r="G69" s="114" t="s">
        <v>2974</v>
      </c>
      <c r="H69">
        <f t="shared" si="1"/>
        <v>47</v>
      </c>
    </row>
    <row r="70" spans="1:8" hidden="1" x14ac:dyDescent="0.35">
      <c r="A70" t="s">
        <v>2703</v>
      </c>
      <c r="B70" t="s">
        <v>2704</v>
      </c>
      <c r="C70">
        <v>54</v>
      </c>
      <c r="F70" s="114" t="s">
        <v>186</v>
      </c>
      <c r="G70" s="114" t="s">
        <v>2844</v>
      </c>
      <c r="H70">
        <f t="shared" si="1"/>
        <v>51</v>
      </c>
    </row>
    <row r="71" spans="1:8" hidden="1" x14ac:dyDescent="0.35">
      <c r="A71" t="s">
        <v>2705</v>
      </c>
      <c r="B71" t="s">
        <v>2706</v>
      </c>
      <c r="C71">
        <v>54</v>
      </c>
      <c r="F71" s="114" t="s">
        <v>1887</v>
      </c>
      <c r="G71" s="114" t="s">
        <v>3060</v>
      </c>
      <c r="H71">
        <f t="shared" si="1"/>
        <v>46</v>
      </c>
    </row>
    <row r="72" spans="1:8" hidden="1" x14ac:dyDescent="0.35">
      <c r="A72" t="s">
        <v>2707</v>
      </c>
      <c r="B72" t="s">
        <v>2708</v>
      </c>
      <c r="C72">
        <v>54</v>
      </c>
      <c r="F72" s="114" t="s">
        <v>187</v>
      </c>
      <c r="G72" s="114" t="s">
        <v>3108</v>
      </c>
      <c r="H72" t="e">
        <f t="shared" si="1"/>
        <v>#N/A</v>
      </c>
    </row>
    <row r="73" spans="1:8" hidden="1" x14ac:dyDescent="0.35">
      <c r="A73" t="s">
        <v>2709</v>
      </c>
      <c r="B73" t="s">
        <v>1704</v>
      </c>
      <c r="C73">
        <v>54</v>
      </c>
      <c r="F73" s="114" t="s">
        <v>188</v>
      </c>
      <c r="G73" s="114" t="s">
        <v>2924</v>
      </c>
      <c r="H73">
        <f t="shared" si="1"/>
        <v>49</v>
      </c>
    </row>
    <row r="74" spans="1:8" x14ac:dyDescent="0.35">
      <c r="A74" t="s">
        <v>2710</v>
      </c>
      <c r="B74" t="s">
        <v>2711</v>
      </c>
      <c r="C74">
        <v>54</v>
      </c>
      <c r="F74" s="114" t="s">
        <v>190</v>
      </c>
      <c r="G74" s="114" t="s">
        <v>2795</v>
      </c>
      <c r="H74">
        <f t="shared" si="1"/>
        <v>52</v>
      </c>
    </row>
    <row r="75" spans="1:8" hidden="1" x14ac:dyDescent="0.35">
      <c r="A75" t="s">
        <v>2712</v>
      </c>
      <c r="B75" t="s">
        <v>2713</v>
      </c>
      <c r="C75">
        <v>54</v>
      </c>
      <c r="F75" s="114" t="s">
        <v>191</v>
      </c>
      <c r="G75" s="114" t="s">
        <v>3108</v>
      </c>
      <c r="H75" t="e">
        <f t="shared" si="1"/>
        <v>#N/A</v>
      </c>
    </row>
    <row r="76" spans="1:8" hidden="1" x14ac:dyDescent="0.35">
      <c r="A76" t="s">
        <v>2714</v>
      </c>
      <c r="B76" t="s">
        <v>1717</v>
      </c>
      <c r="C76">
        <v>54</v>
      </c>
      <c r="F76" s="114" t="s">
        <v>192</v>
      </c>
      <c r="G76" s="114" t="s">
        <v>2897</v>
      </c>
      <c r="H76">
        <f t="shared" si="1"/>
        <v>50</v>
      </c>
    </row>
    <row r="77" spans="1:8" hidden="1" x14ac:dyDescent="0.35">
      <c r="A77" t="s">
        <v>2715</v>
      </c>
      <c r="B77" t="s">
        <v>1610</v>
      </c>
      <c r="C77">
        <v>54</v>
      </c>
      <c r="F77" s="114" t="s">
        <v>193</v>
      </c>
      <c r="G77" s="114" t="s">
        <v>3108</v>
      </c>
      <c r="H77" t="e">
        <f t="shared" si="1"/>
        <v>#N/A</v>
      </c>
    </row>
    <row r="78" spans="1:8" hidden="1" x14ac:dyDescent="0.35">
      <c r="A78" t="s">
        <v>2716</v>
      </c>
      <c r="B78" t="s">
        <v>2717</v>
      </c>
      <c r="C78">
        <v>54</v>
      </c>
      <c r="F78" s="114" t="s">
        <v>194</v>
      </c>
      <c r="G78" s="114" t="s">
        <v>2890</v>
      </c>
      <c r="H78">
        <f t="shared" si="1"/>
        <v>50</v>
      </c>
    </row>
    <row r="79" spans="1:8" hidden="1" x14ac:dyDescent="0.35">
      <c r="A79" t="s">
        <v>2718</v>
      </c>
      <c r="B79" t="s">
        <v>1763</v>
      </c>
      <c r="C79">
        <v>54</v>
      </c>
      <c r="F79" s="114" t="s">
        <v>195</v>
      </c>
      <c r="G79" s="114" t="s">
        <v>2778</v>
      </c>
      <c r="H79">
        <f t="shared" si="1"/>
        <v>52</v>
      </c>
    </row>
    <row r="80" spans="1:8" hidden="1" x14ac:dyDescent="0.35">
      <c r="A80" t="s">
        <v>2719</v>
      </c>
      <c r="B80" t="s">
        <v>1759</v>
      </c>
      <c r="C80">
        <v>54</v>
      </c>
      <c r="F80" s="114" t="s">
        <v>196</v>
      </c>
      <c r="G80" s="114" t="s">
        <v>3045</v>
      </c>
      <c r="H80">
        <f t="shared" si="1"/>
        <v>46</v>
      </c>
    </row>
    <row r="81" spans="1:8" hidden="1" x14ac:dyDescent="0.35">
      <c r="A81" t="s">
        <v>2720</v>
      </c>
      <c r="B81" t="s">
        <v>2721</v>
      </c>
      <c r="C81">
        <v>54</v>
      </c>
      <c r="F81" s="114" t="s">
        <v>197</v>
      </c>
      <c r="G81" s="114" t="s">
        <v>2785</v>
      </c>
      <c r="H81">
        <f t="shared" si="1"/>
        <v>52</v>
      </c>
    </row>
    <row r="82" spans="1:8" hidden="1" x14ac:dyDescent="0.35">
      <c r="A82" t="s">
        <v>2722</v>
      </c>
      <c r="B82" t="s">
        <v>1699</v>
      </c>
      <c r="C82">
        <v>54</v>
      </c>
      <c r="F82" s="114" t="s">
        <v>199</v>
      </c>
      <c r="G82" s="114" t="s">
        <v>2654</v>
      </c>
      <c r="H82">
        <f t="shared" si="1"/>
        <v>55</v>
      </c>
    </row>
    <row r="83" spans="1:8" hidden="1" x14ac:dyDescent="0.35">
      <c r="A83" t="s">
        <v>2723</v>
      </c>
      <c r="B83" t="s">
        <v>2706</v>
      </c>
      <c r="C83">
        <v>54</v>
      </c>
      <c r="F83" s="114" t="s">
        <v>201</v>
      </c>
      <c r="G83" s="114" t="s">
        <v>3045</v>
      </c>
      <c r="H83">
        <f t="shared" si="1"/>
        <v>46</v>
      </c>
    </row>
    <row r="84" spans="1:8" hidden="1" x14ac:dyDescent="0.35">
      <c r="A84" t="s">
        <v>2724</v>
      </c>
      <c r="B84" t="s">
        <v>2706</v>
      </c>
      <c r="C84">
        <v>54</v>
      </c>
      <c r="F84" s="114" t="s">
        <v>202</v>
      </c>
      <c r="G84" s="114" t="s">
        <v>3108</v>
      </c>
      <c r="H84" t="e">
        <f t="shared" si="1"/>
        <v>#N/A</v>
      </c>
    </row>
    <row r="85" spans="1:8" hidden="1" x14ac:dyDescent="0.35">
      <c r="A85" t="s">
        <v>2725</v>
      </c>
      <c r="B85" t="s">
        <v>2706</v>
      </c>
      <c r="C85">
        <v>54</v>
      </c>
      <c r="F85" s="114" t="s">
        <v>200</v>
      </c>
      <c r="G85" s="114" t="s">
        <v>2997</v>
      </c>
      <c r="H85">
        <f t="shared" si="1"/>
        <v>47</v>
      </c>
    </row>
    <row r="86" spans="1:8" x14ac:dyDescent="0.35">
      <c r="A86" t="s">
        <v>2726</v>
      </c>
      <c r="B86" t="s">
        <v>1719</v>
      </c>
      <c r="C86">
        <v>54</v>
      </c>
      <c r="F86" s="114" t="s">
        <v>203</v>
      </c>
      <c r="G86" s="114" t="s">
        <v>3108</v>
      </c>
      <c r="H86" t="e">
        <f t="shared" si="1"/>
        <v>#N/A</v>
      </c>
    </row>
    <row r="87" spans="1:8" x14ac:dyDescent="0.35">
      <c r="A87" t="s">
        <v>2727</v>
      </c>
      <c r="B87" t="s">
        <v>2728</v>
      </c>
      <c r="C87">
        <v>54</v>
      </c>
      <c r="F87" s="114" t="s">
        <v>204</v>
      </c>
      <c r="G87" s="114" t="s">
        <v>3042</v>
      </c>
      <c r="H87">
        <f t="shared" si="1"/>
        <v>46</v>
      </c>
    </row>
    <row r="88" spans="1:8" hidden="1" x14ac:dyDescent="0.35">
      <c r="A88" t="s">
        <v>2729</v>
      </c>
      <c r="B88" t="s">
        <v>2730</v>
      </c>
      <c r="C88">
        <v>54</v>
      </c>
      <c r="F88" s="114" t="s">
        <v>206</v>
      </c>
      <c r="G88" s="114" t="s">
        <v>3108</v>
      </c>
      <c r="H88" t="e">
        <f t="shared" si="1"/>
        <v>#N/A</v>
      </c>
    </row>
    <row r="89" spans="1:8" hidden="1" x14ac:dyDescent="0.35">
      <c r="A89" t="s">
        <v>2731</v>
      </c>
      <c r="B89" t="s">
        <v>2732</v>
      </c>
      <c r="C89">
        <v>54</v>
      </c>
      <c r="F89" s="114" t="s">
        <v>207</v>
      </c>
      <c r="G89" s="114" t="s">
        <v>3059</v>
      </c>
      <c r="H89">
        <f t="shared" si="1"/>
        <v>46</v>
      </c>
    </row>
    <row r="90" spans="1:8" hidden="1" x14ac:dyDescent="0.35">
      <c r="A90" t="s">
        <v>2733</v>
      </c>
      <c r="B90" t="s">
        <v>2734</v>
      </c>
      <c r="C90">
        <v>53</v>
      </c>
      <c r="F90" s="114" t="s">
        <v>208</v>
      </c>
      <c r="G90" s="114" t="s">
        <v>2632</v>
      </c>
      <c r="H90">
        <f t="shared" si="1"/>
        <v>57</v>
      </c>
    </row>
    <row r="91" spans="1:8" hidden="1" x14ac:dyDescent="0.35">
      <c r="A91" t="s">
        <v>2735</v>
      </c>
      <c r="B91" t="s">
        <v>2736</v>
      </c>
      <c r="C91">
        <v>53</v>
      </c>
      <c r="F91" s="114" t="s">
        <v>210</v>
      </c>
      <c r="G91" s="114" t="s">
        <v>2862</v>
      </c>
      <c r="H91">
        <f t="shared" si="1"/>
        <v>50</v>
      </c>
    </row>
    <row r="92" spans="1:8" hidden="1" x14ac:dyDescent="0.35">
      <c r="A92" t="s">
        <v>2737</v>
      </c>
      <c r="B92" t="s">
        <v>1591</v>
      </c>
      <c r="C92">
        <v>53</v>
      </c>
      <c r="F92" s="114" t="s">
        <v>211</v>
      </c>
      <c r="G92" s="114" t="s">
        <v>3055</v>
      </c>
      <c r="H92">
        <f t="shared" si="1"/>
        <v>46</v>
      </c>
    </row>
    <row r="93" spans="1:8" hidden="1" x14ac:dyDescent="0.35">
      <c r="A93" t="s">
        <v>2738</v>
      </c>
      <c r="B93" t="s">
        <v>1654</v>
      </c>
      <c r="C93">
        <v>53</v>
      </c>
      <c r="F93" s="114" t="s">
        <v>212</v>
      </c>
      <c r="G93" s="114" t="s">
        <v>2815</v>
      </c>
      <c r="H93">
        <f t="shared" si="1"/>
        <v>52</v>
      </c>
    </row>
    <row r="94" spans="1:8" hidden="1" x14ac:dyDescent="0.35">
      <c r="A94" t="s">
        <v>2739</v>
      </c>
      <c r="B94" t="s">
        <v>1633</v>
      </c>
      <c r="C94">
        <v>53</v>
      </c>
      <c r="F94" s="114" t="s">
        <v>213</v>
      </c>
      <c r="G94" s="114" t="s">
        <v>2659</v>
      </c>
      <c r="H94">
        <f t="shared" si="1"/>
        <v>55</v>
      </c>
    </row>
    <row r="95" spans="1:8" hidden="1" x14ac:dyDescent="0.35">
      <c r="A95" t="s">
        <v>2740</v>
      </c>
      <c r="B95" t="s">
        <v>2741</v>
      </c>
      <c r="C95">
        <v>53</v>
      </c>
      <c r="F95" s="114" t="s">
        <v>215</v>
      </c>
      <c r="G95" s="114" t="s">
        <v>2715</v>
      </c>
      <c r="H95">
        <f t="shared" si="1"/>
        <v>54</v>
      </c>
    </row>
    <row r="96" spans="1:8" hidden="1" x14ac:dyDescent="0.35">
      <c r="A96" t="s">
        <v>2742</v>
      </c>
      <c r="B96" t="s">
        <v>1630</v>
      </c>
      <c r="C96">
        <v>53</v>
      </c>
      <c r="F96" s="114" t="s">
        <v>216</v>
      </c>
      <c r="G96" s="114" t="s">
        <v>3106</v>
      </c>
      <c r="H96">
        <f t="shared" si="1"/>
        <v>40</v>
      </c>
    </row>
    <row r="97" spans="1:8" hidden="1" x14ac:dyDescent="0.35">
      <c r="A97" t="s">
        <v>2743</v>
      </c>
      <c r="B97" t="s">
        <v>1733</v>
      </c>
      <c r="C97">
        <v>53</v>
      </c>
      <c r="F97" s="114" t="s">
        <v>217</v>
      </c>
      <c r="G97" s="114" t="s">
        <v>2642</v>
      </c>
      <c r="H97">
        <f t="shared" si="1"/>
        <v>56</v>
      </c>
    </row>
    <row r="98" spans="1:8" hidden="1" x14ac:dyDescent="0.35">
      <c r="A98" t="s">
        <v>2744</v>
      </c>
      <c r="B98" t="s">
        <v>2745</v>
      </c>
      <c r="C98">
        <v>53</v>
      </c>
      <c r="F98" s="114" t="s">
        <v>218</v>
      </c>
      <c r="G98" s="114" t="s">
        <v>2740</v>
      </c>
      <c r="H98">
        <f t="shared" si="1"/>
        <v>53</v>
      </c>
    </row>
    <row r="99" spans="1:8" hidden="1" x14ac:dyDescent="0.35">
      <c r="A99" t="s">
        <v>2746</v>
      </c>
      <c r="B99" t="s">
        <v>1709</v>
      </c>
      <c r="C99">
        <v>53</v>
      </c>
      <c r="F99" s="114" t="s">
        <v>220</v>
      </c>
      <c r="G99" s="114" t="s">
        <v>2943</v>
      </c>
      <c r="H99">
        <f t="shared" si="1"/>
        <v>49</v>
      </c>
    </row>
    <row r="100" spans="1:8" hidden="1" x14ac:dyDescent="0.35">
      <c r="A100" t="s">
        <v>2747</v>
      </c>
      <c r="B100" t="s">
        <v>1680</v>
      </c>
      <c r="C100">
        <v>53</v>
      </c>
      <c r="F100" s="114" t="s">
        <v>221</v>
      </c>
      <c r="G100" s="114" t="s">
        <v>2804</v>
      </c>
      <c r="H100">
        <f t="shared" si="1"/>
        <v>52</v>
      </c>
    </row>
    <row r="101" spans="1:8" hidden="1" x14ac:dyDescent="0.35">
      <c r="A101" t="s">
        <v>2748</v>
      </c>
      <c r="B101" t="s">
        <v>2749</v>
      </c>
      <c r="C101">
        <v>53</v>
      </c>
      <c r="F101" s="114" t="s">
        <v>222</v>
      </c>
      <c r="G101" s="114" t="s">
        <v>3016</v>
      </c>
      <c r="H101">
        <f t="shared" si="1"/>
        <v>47</v>
      </c>
    </row>
    <row r="102" spans="1:8" hidden="1" x14ac:dyDescent="0.35">
      <c r="A102" t="s">
        <v>2750</v>
      </c>
      <c r="B102" t="s">
        <v>2749</v>
      </c>
      <c r="C102">
        <v>53</v>
      </c>
      <c r="F102" s="114" t="s">
        <v>224</v>
      </c>
      <c r="G102" s="114" t="s">
        <v>3062</v>
      </c>
      <c r="H102">
        <f t="shared" si="1"/>
        <v>46</v>
      </c>
    </row>
    <row r="103" spans="1:8" hidden="1" x14ac:dyDescent="0.35">
      <c r="A103" t="s">
        <v>2751</v>
      </c>
      <c r="B103" t="s">
        <v>2752</v>
      </c>
      <c r="C103">
        <v>53</v>
      </c>
      <c r="F103" s="114" t="s">
        <v>225</v>
      </c>
      <c r="G103" s="114" t="s">
        <v>3105</v>
      </c>
      <c r="H103">
        <f t="shared" si="1"/>
        <v>42</v>
      </c>
    </row>
    <row r="104" spans="1:8" hidden="1" x14ac:dyDescent="0.35">
      <c r="A104" t="s">
        <v>2753</v>
      </c>
      <c r="B104" t="s">
        <v>2752</v>
      </c>
      <c r="C104">
        <v>53</v>
      </c>
      <c r="F104" s="114" t="s">
        <v>226</v>
      </c>
      <c r="G104" s="114" t="s">
        <v>2689</v>
      </c>
      <c r="H104">
        <f t="shared" si="1"/>
        <v>54</v>
      </c>
    </row>
    <row r="105" spans="1:8" hidden="1" x14ac:dyDescent="0.35">
      <c r="A105" t="s">
        <v>2754</v>
      </c>
      <c r="B105" t="s">
        <v>2755</v>
      </c>
      <c r="C105">
        <v>53</v>
      </c>
      <c r="F105" s="114" t="s">
        <v>228</v>
      </c>
      <c r="G105" s="114" t="s">
        <v>2804</v>
      </c>
      <c r="H105">
        <f t="shared" si="1"/>
        <v>52</v>
      </c>
    </row>
    <row r="106" spans="1:8" hidden="1" x14ac:dyDescent="0.35">
      <c r="A106" t="s">
        <v>2756</v>
      </c>
      <c r="B106" t="s">
        <v>2755</v>
      </c>
      <c r="C106">
        <v>53</v>
      </c>
      <c r="F106" s="114" t="s">
        <v>975</v>
      </c>
      <c r="G106" s="114" t="s">
        <v>3108</v>
      </c>
      <c r="H106" t="e">
        <f t="shared" si="1"/>
        <v>#N/A</v>
      </c>
    </row>
    <row r="107" spans="1:8" x14ac:dyDescent="0.35">
      <c r="A107" t="s">
        <v>2757</v>
      </c>
      <c r="B107" t="s">
        <v>2758</v>
      </c>
      <c r="C107">
        <v>53</v>
      </c>
      <c r="F107" s="114" t="s">
        <v>233</v>
      </c>
      <c r="G107" s="114" t="s">
        <v>3108</v>
      </c>
      <c r="H107" t="e">
        <f t="shared" si="1"/>
        <v>#N/A</v>
      </c>
    </row>
    <row r="108" spans="1:8" hidden="1" x14ac:dyDescent="0.35">
      <c r="A108" t="s">
        <v>2759</v>
      </c>
      <c r="B108" t="s">
        <v>1670</v>
      </c>
      <c r="C108">
        <v>53</v>
      </c>
      <c r="F108" s="114" t="s">
        <v>234</v>
      </c>
      <c r="G108" s="114" t="s">
        <v>3108</v>
      </c>
      <c r="H108" t="e">
        <f t="shared" si="1"/>
        <v>#N/A</v>
      </c>
    </row>
    <row r="109" spans="1:8" hidden="1" x14ac:dyDescent="0.35">
      <c r="A109" t="s">
        <v>2760</v>
      </c>
      <c r="B109" t="s">
        <v>2761</v>
      </c>
      <c r="C109">
        <v>53</v>
      </c>
      <c r="F109" s="114" t="s">
        <v>235</v>
      </c>
      <c r="G109" s="114" t="s">
        <v>2788</v>
      </c>
      <c r="H109">
        <f t="shared" si="1"/>
        <v>52</v>
      </c>
    </row>
    <row r="110" spans="1:8" hidden="1" x14ac:dyDescent="0.35">
      <c r="A110" t="s">
        <v>2762</v>
      </c>
      <c r="B110" t="s">
        <v>1767</v>
      </c>
      <c r="C110">
        <v>53</v>
      </c>
      <c r="F110" s="114" t="s">
        <v>236</v>
      </c>
      <c r="G110" s="114" t="s">
        <v>3016</v>
      </c>
      <c r="H110">
        <f t="shared" si="1"/>
        <v>47</v>
      </c>
    </row>
    <row r="111" spans="1:8" hidden="1" x14ac:dyDescent="0.35">
      <c r="A111" t="s">
        <v>2763</v>
      </c>
      <c r="B111" t="s">
        <v>2764</v>
      </c>
      <c r="C111">
        <v>53</v>
      </c>
      <c r="F111" s="114" t="s">
        <v>237</v>
      </c>
      <c r="G111" s="114" t="s">
        <v>3062</v>
      </c>
      <c r="H111">
        <f t="shared" si="1"/>
        <v>46</v>
      </c>
    </row>
    <row r="112" spans="1:8" hidden="1" x14ac:dyDescent="0.35">
      <c r="A112" t="s">
        <v>2765</v>
      </c>
      <c r="B112" t="s">
        <v>1635</v>
      </c>
      <c r="C112">
        <v>53</v>
      </c>
      <c r="F112" s="114" t="s">
        <v>227</v>
      </c>
      <c r="G112" s="114" t="s">
        <v>2870</v>
      </c>
      <c r="H112">
        <f t="shared" si="1"/>
        <v>50</v>
      </c>
    </row>
    <row r="113" spans="1:8" hidden="1" x14ac:dyDescent="0.35">
      <c r="A113" t="s">
        <v>2766</v>
      </c>
      <c r="B113" t="s">
        <v>2767</v>
      </c>
      <c r="C113">
        <v>53</v>
      </c>
      <c r="F113" s="114" t="s">
        <v>240</v>
      </c>
      <c r="G113" s="114" t="s">
        <v>3045</v>
      </c>
      <c r="H113">
        <f t="shared" si="1"/>
        <v>46</v>
      </c>
    </row>
    <row r="114" spans="1:8" hidden="1" x14ac:dyDescent="0.35">
      <c r="A114" t="s">
        <v>2768</v>
      </c>
      <c r="B114" t="s">
        <v>2769</v>
      </c>
      <c r="C114">
        <v>53</v>
      </c>
      <c r="F114" s="114" t="s">
        <v>241</v>
      </c>
      <c r="G114" s="114" t="s">
        <v>3106</v>
      </c>
      <c r="H114">
        <f t="shared" si="1"/>
        <v>40</v>
      </c>
    </row>
    <row r="115" spans="1:8" hidden="1" x14ac:dyDescent="0.35">
      <c r="A115" t="s">
        <v>2770</v>
      </c>
      <c r="B115" t="s">
        <v>2771</v>
      </c>
      <c r="C115">
        <v>53</v>
      </c>
      <c r="F115" s="114" t="s">
        <v>242</v>
      </c>
      <c r="G115" s="114" t="s">
        <v>3058</v>
      </c>
      <c r="H115">
        <f t="shared" si="1"/>
        <v>46</v>
      </c>
    </row>
    <row r="116" spans="1:8" hidden="1" x14ac:dyDescent="0.35">
      <c r="A116" t="s">
        <v>2772</v>
      </c>
      <c r="B116" t="s">
        <v>2085</v>
      </c>
      <c r="C116">
        <v>53</v>
      </c>
      <c r="F116" s="114" t="s">
        <v>243</v>
      </c>
      <c r="G116" s="114" t="s">
        <v>3106</v>
      </c>
      <c r="H116">
        <f t="shared" si="1"/>
        <v>40</v>
      </c>
    </row>
    <row r="117" spans="1:8" hidden="1" x14ac:dyDescent="0.35">
      <c r="A117" t="s">
        <v>2773</v>
      </c>
      <c r="B117" t="s">
        <v>2087</v>
      </c>
      <c r="C117">
        <v>53</v>
      </c>
      <c r="F117" s="114" t="s">
        <v>244</v>
      </c>
      <c r="G117" s="114" t="s">
        <v>2658</v>
      </c>
      <c r="H117">
        <f t="shared" si="1"/>
        <v>55</v>
      </c>
    </row>
    <row r="118" spans="1:8" hidden="1" x14ac:dyDescent="0.35">
      <c r="A118" t="s">
        <v>2774</v>
      </c>
      <c r="B118" t="s">
        <v>2775</v>
      </c>
      <c r="C118">
        <v>53</v>
      </c>
      <c r="F118" s="114" t="s">
        <v>245</v>
      </c>
      <c r="G118" s="114" t="s">
        <v>2980</v>
      </c>
      <c r="H118">
        <f t="shared" si="1"/>
        <v>47</v>
      </c>
    </row>
    <row r="119" spans="1:8" hidden="1" x14ac:dyDescent="0.35">
      <c r="A119" t="s">
        <v>2776</v>
      </c>
      <c r="B119" t="s">
        <v>2752</v>
      </c>
      <c r="C119">
        <v>53</v>
      </c>
      <c r="F119" s="114" t="s">
        <v>246</v>
      </c>
      <c r="G119" s="114" t="s">
        <v>3108</v>
      </c>
      <c r="H119" t="e">
        <f t="shared" si="1"/>
        <v>#N/A</v>
      </c>
    </row>
    <row r="120" spans="1:8" hidden="1" x14ac:dyDescent="0.35">
      <c r="A120" t="s">
        <v>2777</v>
      </c>
      <c r="B120" t="s">
        <v>1727</v>
      </c>
      <c r="C120">
        <v>52</v>
      </c>
      <c r="F120" s="114" t="s">
        <v>247</v>
      </c>
      <c r="G120" s="114" t="s">
        <v>3106</v>
      </c>
      <c r="H120">
        <f t="shared" si="1"/>
        <v>40</v>
      </c>
    </row>
    <row r="121" spans="1:8" hidden="1" x14ac:dyDescent="0.35">
      <c r="A121" t="s">
        <v>2778</v>
      </c>
      <c r="B121" t="s">
        <v>2779</v>
      </c>
      <c r="C121">
        <v>52</v>
      </c>
      <c r="F121" s="114" t="s">
        <v>248</v>
      </c>
      <c r="G121" s="114" t="s">
        <v>3108</v>
      </c>
      <c r="H121" t="e">
        <f t="shared" si="1"/>
        <v>#N/A</v>
      </c>
    </row>
    <row r="122" spans="1:8" hidden="1" x14ac:dyDescent="0.35">
      <c r="A122" t="s">
        <v>2780</v>
      </c>
      <c r="B122" t="s">
        <v>2781</v>
      </c>
      <c r="C122">
        <v>52</v>
      </c>
      <c r="F122" s="114" t="s">
        <v>249</v>
      </c>
      <c r="G122" s="114" t="s">
        <v>2698</v>
      </c>
      <c r="H122">
        <f t="shared" si="1"/>
        <v>54</v>
      </c>
    </row>
    <row r="123" spans="1:8" hidden="1" x14ac:dyDescent="0.35">
      <c r="A123" t="s">
        <v>2782</v>
      </c>
      <c r="B123" t="s">
        <v>2783</v>
      </c>
      <c r="C123">
        <v>52</v>
      </c>
      <c r="F123" s="114" t="s">
        <v>250</v>
      </c>
      <c r="G123" s="114" t="s">
        <v>2652</v>
      </c>
      <c r="H123">
        <f t="shared" si="1"/>
        <v>56</v>
      </c>
    </row>
    <row r="124" spans="1:8" hidden="1" x14ac:dyDescent="0.35">
      <c r="A124" t="s">
        <v>2784</v>
      </c>
      <c r="B124" t="s">
        <v>1756</v>
      </c>
      <c r="C124">
        <v>52</v>
      </c>
      <c r="F124" s="114" t="s">
        <v>251</v>
      </c>
      <c r="G124" s="114" t="s">
        <v>3108</v>
      </c>
      <c r="H124" t="e">
        <f t="shared" si="1"/>
        <v>#N/A</v>
      </c>
    </row>
    <row r="125" spans="1:8" hidden="1" x14ac:dyDescent="0.35">
      <c r="A125" t="s">
        <v>2785</v>
      </c>
      <c r="B125" t="s">
        <v>2786</v>
      </c>
      <c r="C125">
        <v>52</v>
      </c>
      <c r="F125" s="114" t="s">
        <v>252</v>
      </c>
      <c r="G125" s="114" t="s">
        <v>3108</v>
      </c>
      <c r="H125" t="e">
        <f t="shared" si="1"/>
        <v>#N/A</v>
      </c>
    </row>
    <row r="126" spans="1:8" hidden="1" x14ac:dyDescent="0.35">
      <c r="A126" t="s">
        <v>2787</v>
      </c>
      <c r="B126" t="s">
        <v>1684</v>
      </c>
      <c r="C126">
        <v>52</v>
      </c>
      <c r="F126" s="114" t="s">
        <v>253</v>
      </c>
      <c r="G126" s="114" t="s">
        <v>3109</v>
      </c>
      <c r="H126" t="e">
        <f t="shared" si="1"/>
        <v>#N/A</v>
      </c>
    </row>
    <row r="127" spans="1:8" hidden="1" x14ac:dyDescent="0.35">
      <c r="A127" t="s">
        <v>2788</v>
      </c>
      <c r="B127" t="s">
        <v>1621</v>
      </c>
      <c r="C127">
        <v>52</v>
      </c>
      <c r="F127" s="114" t="s">
        <v>254</v>
      </c>
      <c r="G127" s="114" t="s">
        <v>2815</v>
      </c>
      <c r="H127">
        <f t="shared" si="1"/>
        <v>52</v>
      </c>
    </row>
    <row r="128" spans="1:8" hidden="1" x14ac:dyDescent="0.35">
      <c r="A128" t="s">
        <v>2789</v>
      </c>
      <c r="B128" t="s">
        <v>2790</v>
      </c>
      <c r="C128">
        <v>52</v>
      </c>
      <c r="F128" s="114" t="s">
        <v>255</v>
      </c>
      <c r="G128" s="114" t="s">
        <v>2611</v>
      </c>
      <c r="H128">
        <f t="shared" si="1"/>
        <v>63</v>
      </c>
    </row>
    <row r="129" spans="1:8" hidden="1" x14ac:dyDescent="0.35">
      <c r="A129" t="s">
        <v>2791</v>
      </c>
      <c r="B129" t="s">
        <v>2792</v>
      </c>
      <c r="C129">
        <v>52</v>
      </c>
      <c r="F129" s="114" t="s">
        <v>256</v>
      </c>
      <c r="G129" s="114" t="s">
        <v>3100</v>
      </c>
      <c r="H129">
        <f t="shared" si="1"/>
        <v>42</v>
      </c>
    </row>
    <row r="130" spans="1:8" hidden="1" x14ac:dyDescent="0.35">
      <c r="A130" t="s">
        <v>2793</v>
      </c>
      <c r="B130" t="s">
        <v>2794</v>
      </c>
      <c r="C130">
        <v>52</v>
      </c>
      <c r="F130" s="114" t="s">
        <v>257</v>
      </c>
      <c r="G130" s="114" t="s">
        <v>3108</v>
      </c>
      <c r="H130" t="e">
        <f t="shared" si="1"/>
        <v>#N/A</v>
      </c>
    </row>
    <row r="131" spans="1:8" hidden="1" x14ac:dyDescent="0.35">
      <c r="A131" t="s">
        <v>2795</v>
      </c>
      <c r="B131" t="s">
        <v>1599</v>
      </c>
      <c r="C131">
        <v>52</v>
      </c>
      <c r="F131" s="114" t="s">
        <v>258</v>
      </c>
      <c r="G131" s="114" t="s">
        <v>2675</v>
      </c>
      <c r="H131">
        <f t="shared" ref="H131:H194" si="2">VLOOKUP(G131,A:C,3,0)</f>
        <v>55</v>
      </c>
    </row>
    <row r="132" spans="1:8" hidden="1" x14ac:dyDescent="0.35">
      <c r="A132" t="s">
        <v>2796</v>
      </c>
      <c r="B132" t="s">
        <v>1725</v>
      </c>
      <c r="C132">
        <v>52</v>
      </c>
      <c r="F132" s="114" t="s">
        <v>259</v>
      </c>
      <c r="G132" s="114" t="s">
        <v>2631</v>
      </c>
      <c r="H132">
        <f t="shared" si="2"/>
        <v>57</v>
      </c>
    </row>
    <row r="133" spans="1:8" hidden="1" x14ac:dyDescent="0.35">
      <c r="A133" t="s">
        <v>2797</v>
      </c>
      <c r="B133" t="s">
        <v>1637</v>
      </c>
      <c r="C133">
        <v>52</v>
      </c>
      <c r="F133" s="114" t="s">
        <v>261</v>
      </c>
      <c r="G133" s="114" t="s">
        <v>3045</v>
      </c>
      <c r="H133">
        <f t="shared" si="2"/>
        <v>46</v>
      </c>
    </row>
    <row r="134" spans="1:8" hidden="1" x14ac:dyDescent="0.35">
      <c r="A134" t="s">
        <v>2798</v>
      </c>
      <c r="B134" t="s">
        <v>2799</v>
      </c>
      <c r="C134">
        <v>52</v>
      </c>
      <c r="F134" s="114" t="s">
        <v>265</v>
      </c>
      <c r="G134" s="114" t="s">
        <v>2845</v>
      </c>
      <c r="H134">
        <f t="shared" si="2"/>
        <v>51</v>
      </c>
    </row>
    <row r="135" spans="1:8" x14ac:dyDescent="0.35">
      <c r="A135" t="s">
        <v>2800</v>
      </c>
      <c r="B135" t="s">
        <v>2801</v>
      </c>
      <c r="C135">
        <v>52</v>
      </c>
      <c r="F135" s="114" t="s">
        <v>262</v>
      </c>
      <c r="G135" s="114" t="s">
        <v>3108</v>
      </c>
      <c r="H135" t="e">
        <f t="shared" si="2"/>
        <v>#N/A</v>
      </c>
    </row>
    <row r="136" spans="1:8" hidden="1" x14ac:dyDescent="0.35">
      <c r="A136" t="s">
        <v>2802</v>
      </c>
      <c r="B136" t="s">
        <v>2803</v>
      </c>
      <c r="C136">
        <v>52</v>
      </c>
      <c r="F136" s="114" t="s">
        <v>266</v>
      </c>
      <c r="G136" s="114" t="s">
        <v>3108</v>
      </c>
      <c r="H136" t="e">
        <f t="shared" si="2"/>
        <v>#N/A</v>
      </c>
    </row>
    <row r="137" spans="1:8" hidden="1" x14ac:dyDescent="0.35">
      <c r="A137" t="s">
        <v>2804</v>
      </c>
      <c r="B137" t="s">
        <v>1615</v>
      </c>
      <c r="C137">
        <v>52</v>
      </c>
      <c r="F137" s="114" t="s">
        <v>267</v>
      </c>
      <c r="G137" s="114" t="s">
        <v>2845</v>
      </c>
      <c r="H137">
        <f t="shared" si="2"/>
        <v>51</v>
      </c>
    </row>
    <row r="138" spans="1:8" hidden="1" x14ac:dyDescent="0.35">
      <c r="A138" t="s">
        <v>2805</v>
      </c>
      <c r="B138" t="s">
        <v>2779</v>
      </c>
      <c r="C138">
        <v>52</v>
      </c>
      <c r="F138" s="114" t="s">
        <v>268</v>
      </c>
      <c r="G138" s="114" t="s">
        <v>2739</v>
      </c>
      <c r="H138">
        <f t="shared" si="2"/>
        <v>53</v>
      </c>
    </row>
    <row r="139" spans="1:8" hidden="1" x14ac:dyDescent="0.35">
      <c r="A139" t="s">
        <v>2806</v>
      </c>
      <c r="B139" t="s">
        <v>2066</v>
      </c>
      <c r="C139">
        <v>52</v>
      </c>
      <c r="F139" s="114" t="s">
        <v>1249</v>
      </c>
      <c r="G139" s="114" t="s">
        <v>2776</v>
      </c>
      <c r="H139">
        <f t="shared" si="2"/>
        <v>53</v>
      </c>
    </row>
    <row r="140" spans="1:8" hidden="1" x14ac:dyDescent="0.35">
      <c r="A140" t="s">
        <v>2807</v>
      </c>
      <c r="B140" t="s">
        <v>2808</v>
      </c>
      <c r="C140">
        <v>52</v>
      </c>
      <c r="F140" s="114" t="s">
        <v>269</v>
      </c>
      <c r="G140" s="114" t="s">
        <v>2685</v>
      </c>
      <c r="H140">
        <f t="shared" si="2"/>
        <v>55</v>
      </c>
    </row>
    <row r="141" spans="1:8" hidden="1" x14ac:dyDescent="0.35">
      <c r="A141" t="s">
        <v>2809</v>
      </c>
      <c r="B141" t="s">
        <v>1725</v>
      </c>
      <c r="C141">
        <v>52</v>
      </c>
      <c r="F141" s="114" t="s">
        <v>270</v>
      </c>
      <c r="G141" s="114" t="s">
        <v>3108</v>
      </c>
      <c r="H141" t="e">
        <f t="shared" si="2"/>
        <v>#N/A</v>
      </c>
    </row>
    <row r="142" spans="1:8" x14ac:dyDescent="0.35">
      <c r="A142" t="s">
        <v>2810</v>
      </c>
      <c r="B142" t="s">
        <v>1807</v>
      </c>
      <c r="C142">
        <v>52</v>
      </c>
      <c r="F142" s="114" t="s">
        <v>274</v>
      </c>
      <c r="G142" s="114" t="s">
        <v>2765</v>
      </c>
      <c r="H142">
        <f t="shared" si="2"/>
        <v>53</v>
      </c>
    </row>
    <row r="143" spans="1:8" hidden="1" x14ac:dyDescent="0.35">
      <c r="A143" t="s">
        <v>2811</v>
      </c>
      <c r="B143" t="s">
        <v>2812</v>
      </c>
      <c r="C143">
        <v>52</v>
      </c>
      <c r="F143" s="114" t="s">
        <v>275</v>
      </c>
      <c r="G143" s="114" t="s">
        <v>3108</v>
      </c>
      <c r="H143" t="e">
        <f t="shared" si="2"/>
        <v>#N/A</v>
      </c>
    </row>
    <row r="144" spans="1:8" x14ac:dyDescent="0.35">
      <c r="A144" t="s">
        <v>2813</v>
      </c>
      <c r="B144" t="s">
        <v>2814</v>
      </c>
      <c r="C144">
        <v>52</v>
      </c>
      <c r="F144" s="114" t="s">
        <v>276</v>
      </c>
      <c r="G144" s="114" t="s">
        <v>3108</v>
      </c>
      <c r="H144" t="e">
        <f t="shared" si="2"/>
        <v>#N/A</v>
      </c>
    </row>
    <row r="145" spans="1:8" hidden="1" x14ac:dyDescent="0.35">
      <c r="A145" t="s">
        <v>2815</v>
      </c>
      <c r="B145" t="s">
        <v>1576</v>
      </c>
      <c r="C145">
        <v>52</v>
      </c>
      <c r="F145" s="114" t="s">
        <v>277</v>
      </c>
      <c r="G145" s="114" t="s">
        <v>3108</v>
      </c>
      <c r="H145" t="e">
        <f t="shared" si="2"/>
        <v>#N/A</v>
      </c>
    </row>
    <row r="146" spans="1:8" hidden="1" x14ac:dyDescent="0.35">
      <c r="A146" t="s">
        <v>2816</v>
      </c>
      <c r="B146" t="s">
        <v>2817</v>
      </c>
      <c r="C146">
        <v>52</v>
      </c>
      <c r="F146" s="114" t="s">
        <v>278</v>
      </c>
      <c r="G146" s="114" t="s">
        <v>3106</v>
      </c>
      <c r="H146">
        <f t="shared" si="2"/>
        <v>40</v>
      </c>
    </row>
    <row r="147" spans="1:8" hidden="1" x14ac:dyDescent="0.35">
      <c r="A147" t="s">
        <v>2818</v>
      </c>
      <c r="B147" t="s">
        <v>1775</v>
      </c>
      <c r="C147">
        <v>52</v>
      </c>
      <c r="F147" s="114" t="s">
        <v>279</v>
      </c>
      <c r="G147" s="114" t="s">
        <v>2838</v>
      </c>
      <c r="H147">
        <f t="shared" si="2"/>
        <v>51</v>
      </c>
    </row>
    <row r="148" spans="1:8" hidden="1" x14ac:dyDescent="0.35">
      <c r="A148" t="s">
        <v>2819</v>
      </c>
      <c r="B148" t="s">
        <v>2820</v>
      </c>
      <c r="C148">
        <v>51</v>
      </c>
      <c r="F148" s="114" t="s">
        <v>280</v>
      </c>
      <c r="G148" s="114" t="s">
        <v>2908</v>
      </c>
      <c r="H148">
        <f t="shared" si="2"/>
        <v>50</v>
      </c>
    </row>
    <row r="149" spans="1:8" hidden="1" x14ac:dyDescent="0.35">
      <c r="A149" t="s">
        <v>2821</v>
      </c>
      <c r="B149" t="s">
        <v>1707</v>
      </c>
      <c r="C149">
        <v>51</v>
      </c>
      <c r="F149" s="114" t="s">
        <v>281</v>
      </c>
      <c r="G149" s="114" t="s">
        <v>3108</v>
      </c>
      <c r="H149" t="e">
        <f t="shared" si="2"/>
        <v>#N/A</v>
      </c>
    </row>
    <row r="150" spans="1:8" hidden="1" x14ac:dyDescent="0.35">
      <c r="A150" t="s">
        <v>2822</v>
      </c>
      <c r="B150" t="s">
        <v>2823</v>
      </c>
      <c r="C150">
        <v>51</v>
      </c>
      <c r="F150" s="114" t="s">
        <v>282</v>
      </c>
      <c r="G150" s="114" t="s">
        <v>2797</v>
      </c>
      <c r="H150">
        <f t="shared" si="2"/>
        <v>52</v>
      </c>
    </row>
    <row r="151" spans="1:8" hidden="1" x14ac:dyDescent="0.35">
      <c r="A151" t="s">
        <v>2824</v>
      </c>
      <c r="B151" t="s">
        <v>1582</v>
      </c>
      <c r="C151">
        <v>51</v>
      </c>
      <c r="F151" s="114" t="s">
        <v>283</v>
      </c>
      <c r="G151" s="114" t="s">
        <v>3108</v>
      </c>
      <c r="H151" t="e">
        <f t="shared" si="2"/>
        <v>#N/A</v>
      </c>
    </row>
    <row r="152" spans="1:8" x14ac:dyDescent="0.35">
      <c r="A152" t="s">
        <v>2825</v>
      </c>
      <c r="B152" t="s">
        <v>2826</v>
      </c>
      <c r="C152">
        <v>51</v>
      </c>
      <c r="F152" s="114" t="s">
        <v>284</v>
      </c>
      <c r="G152" s="114" t="s">
        <v>2688</v>
      </c>
      <c r="H152">
        <f t="shared" si="2"/>
        <v>55</v>
      </c>
    </row>
    <row r="153" spans="1:8" hidden="1" x14ac:dyDescent="0.35">
      <c r="A153" t="s">
        <v>2827</v>
      </c>
      <c r="B153" t="s">
        <v>2828</v>
      </c>
      <c r="C153">
        <v>51</v>
      </c>
      <c r="F153" s="114" t="s">
        <v>286</v>
      </c>
      <c r="G153" s="114" t="s">
        <v>3025</v>
      </c>
      <c r="H153">
        <f t="shared" si="2"/>
        <v>47</v>
      </c>
    </row>
    <row r="154" spans="1:8" hidden="1" x14ac:dyDescent="0.35">
      <c r="A154" t="s">
        <v>2829</v>
      </c>
      <c r="B154" t="s">
        <v>1668</v>
      </c>
      <c r="C154">
        <v>51</v>
      </c>
      <c r="F154" s="114" t="s">
        <v>287</v>
      </c>
      <c r="G154" s="114" t="s">
        <v>2766</v>
      </c>
      <c r="H154">
        <f t="shared" si="2"/>
        <v>53</v>
      </c>
    </row>
    <row r="155" spans="1:8" hidden="1" x14ac:dyDescent="0.35">
      <c r="A155" t="s">
        <v>2830</v>
      </c>
      <c r="B155" t="s">
        <v>1664</v>
      </c>
      <c r="C155">
        <v>51</v>
      </c>
      <c r="F155" s="114" t="s">
        <v>288</v>
      </c>
      <c r="G155" s="114" t="s">
        <v>3106</v>
      </c>
      <c r="H155">
        <f t="shared" si="2"/>
        <v>40</v>
      </c>
    </row>
    <row r="156" spans="1:8" hidden="1" x14ac:dyDescent="0.35">
      <c r="A156" t="s">
        <v>2831</v>
      </c>
      <c r="B156" t="s">
        <v>2832</v>
      </c>
      <c r="C156">
        <v>51</v>
      </c>
      <c r="F156" s="114" t="s">
        <v>289</v>
      </c>
      <c r="G156" s="114" t="s">
        <v>3059</v>
      </c>
      <c r="H156">
        <f t="shared" si="2"/>
        <v>46</v>
      </c>
    </row>
    <row r="157" spans="1:8" hidden="1" x14ac:dyDescent="0.35">
      <c r="A157" t="s">
        <v>2833</v>
      </c>
      <c r="B157" t="s">
        <v>1651</v>
      </c>
      <c r="C157">
        <v>51</v>
      </c>
      <c r="F157" s="114" t="s">
        <v>290</v>
      </c>
      <c r="G157" s="114" t="s">
        <v>3055</v>
      </c>
      <c r="H157">
        <f t="shared" si="2"/>
        <v>46</v>
      </c>
    </row>
    <row r="158" spans="1:8" hidden="1" x14ac:dyDescent="0.35">
      <c r="A158" t="s">
        <v>2834</v>
      </c>
      <c r="B158" t="s">
        <v>1776</v>
      </c>
      <c r="C158">
        <v>51</v>
      </c>
      <c r="F158" s="114" t="s">
        <v>291</v>
      </c>
      <c r="G158" s="114" t="s">
        <v>3108</v>
      </c>
      <c r="H158" t="e">
        <f t="shared" si="2"/>
        <v>#N/A</v>
      </c>
    </row>
    <row r="159" spans="1:8" hidden="1" x14ac:dyDescent="0.35">
      <c r="A159" t="s">
        <v>2835</v>
      </c>
      <c r="B159" t="s">
        <v>2836</v>
      </c>
      <c r="C159">
        <v>51</v>
      </c>
      <c r="F159" s="114" t="s">
        <v>292</v>
      </c>
      <c r="G159" s="114" t="s">
        <v>3058</v>
      </c>
      <c r="H159">
        <f t="shared" si="2"/>
        <v>46</v>
      </c>
    </row>
    <row r="160" spans="1:8" hidden="1" x14ac:dyDescent="0.35">
      <c r="A160" t="s">
        <v>2837</v>
      </c>
      <c r="B160" t="s">
        <v>1706</v>
      </c>
      <c r="C160">
        <v>51</v>
      </c>
      <c r="F160" s="114" t="s">
        <v>293</v>
      </c>
      <c r="G160" s="114" t="s">
        <v>2695</v>
      </c>
      <c r="H160">
        <f t="shared" si="2"/>
        <v>54</v>
      </c>
    </row>
    <row r="161" spans="1:8" hidden="1" x14ac:dyDescent="0.35">
      <c r="A161" t="s">
        <v>2838</v>
      </c>
      <c r="B161" t="s">
        <v>2823</v>
      </c>
      <c r="C161">
        <v>51</v>
      </c>
      <c r="F161" s="114" t="s">
        <v>294</v>
      </c>
      <c r="G161" s="114" t="s">
        <v>2655</v>
      </c>
      <c r="H161">
        <f t="shared" si="2"/>
        <v>55</v>
      </c>
    </row>
    <row r="162" spans="1:8" hidden="1" x14ac:dyDescent="0.35">
      <c r="A162" t="s">
        <v>2839</v>
      </c>
      <c r="B162" t="s">
        <v>2840</v>
      </c>
      <c r="C162">
        <v>51</v>
      </c>
      <c r="F162" s="114" t="s">
        <v>1888</v>
      </c>
      <c r="G162" s="114" t="s">
        <v>3045</v>
      </c>
      <c r="H162">
        <f t="shared" si="2"/>
        <v>46</v>
      </c>
    </row>
    <row r="163" spans="1:8" hidden="1" x14ac:dyDescent="0.35">
      <c r="A163" t="s">
        <v>2841</v>
      </c>
      <c r="B163" t="s">
        <v>2842</v>
      </c>
      <c r="C163">
        <v>51</v>
      </c>
      <c r="F163" s="114" t="s">
        <v>296</v>
      </c>
      <c r="G163" s="114" t="s">
        <v>3106</v>
      </c>
      <c r="H163">
        <f t="shared" si="2"/>
        <v>40</v>
      </c>
    </row>
    <row r="164" spans="1:8" hidden="1" x14ac:dyDescent="0.35">
      <c r="A164" t="s">
        <v>2843</v>
      </c>
      <c r="B164" t="s">
        <v>1770</v>
      </c>
      <c r="C164">
        <v>51</v>
      </c>
      <c r="F164" s="114" t="s">
        <v>297</v>
      </c>
      <c r="G164" s="114" t="s">
        <v>3108</v>
      </c>
      <c r="H164" t="e">
        <f t="shared" si="2"/>
        <v>#N/A</v>
      </c>
    </row>
    <row r="165" spans="1:8" hidden="1" x14ac:dyDescent="0.35">
      <c r="A165" t="s">
        <v>2844</v>
      </c>
      <c r="B165" t="s">
        <v>1596</v>
      </c>
      <c r="C165">
        <v>51</v>
      </c>
      <c r="F165" s="114" t="s">
        <v>298</v>
      </c>
      <c r="G165" s="114" t="s">
        <v>2877</v>
      </c>
      <c r="H165">
        <f t="shared" si="2"/>
        <v>50</v>
      </c>
    </row>
    <row r="166" spans="1:8" hidden="1" x14ac:dyDescent="0.35">
      <c r="A166" t="s">
        <v>2845</v>
      </c>
      <c r="B166" t="s">
        <v>1632</v>
      </c>
      <c r="C166">
        <v>51</v>
      </c>
      <c r="F166" s="114" t="s">
        <v>299</v>
      </c>
      <c r="G166" s="114" t="s">
        <v>3024</v>
      </c>
      <c r="H166">
        <f t="shared" si="2"/>
        <v>47</v>
      </c>
    </row>
    <row r="167" spans="1:8" x14ac:dyDescent="0.35">
      <c r="A167" t="s">
        <v>2846</v>
      </c>
      <c r="B167" t="s">
        <v>2847</v>
      </c>
      <c r="C167">
        <v>51</v>
      </c>
      <c r="F167" s="114" t="s">
        <v>307</v>
      </c>
      <c r="G167" s="114" t="s">
        <v>3045</v>
      </c>
      <c r="H167">
        <f t="shared" si="2"/>
        <v>46</v>
      </c>
    </row>
    <row r="168" spans="1:8" hidden="1" x14ac:dyDescent="0.35">
      <c r="A168" t="s">
        <v>2848</v>
      </c>
      <c r="B168" t="s">
        <v>2849</v>
      </c>
      <c r="C168">
        <v>51</v>
      </c>
      <c r="F168" s="114" t="s">
        <v>300</v>
      </c>
      <c r="G168" s="114" t="s">
        <v>3106</v>
      </c>
      <c r="H168">
        <f t="shared" si="2"/>
        <v>40</v>
      </c>
    </row>
    <row r="169" spans="1:8" hidden="1" x14ac:dyDescent="0.35">
      <c r="A169" t="s">
        <v>2850</v>
      </c>
      <c r="B169" t="s">
        <v>2840</v>
      </c>
      <c r="C169">
        <v>51</v>
      </c>
      <c r="F169" s="114" t="s">
        <v>1889</v>
      </c>
      <c r="G169" s="114" t="s">
        <v>3091</v>
      </c>
      <c r="H169">
        <f t="shared" si="2"/>
        <v>46</v>
      </c>
    </row>
    <row r="170" spans="1:8" hidden="1" x14ac:dyDescent="0.35">
      <c r="A170" t="s">
        <v>2851</v>
      </c>
      <c r="B170" t="s">
        <v>2840</v>
      </c>
      <c r="C170">
        <v>51</v>
      </c>
      <c r="F170" s="114" t="s">
        <v>301</v>
      </c>
      <c r="G170" s="114" t="s">
        <v>2660</v>
      </c>
      <c r="H170">
        <f t="shared" si="2"/>
        <v>55</v>
      </c>
    </row>
    <row r="171" spans="1:8" hidden="1" x14ac:dyDescent="0.35">
      <c r="A171" t="s">
        <v>2852</v>
      </c>
      <c r="B171" t="s">
        <v>1764</v>
      </c>
      <c r="C171">
        <v>51</v>
      </c>
      <c r="F171" s="114" t="s">
        <v>302</v>
      </c>
      <c r="G171" s="114" t="s">
        <v>2964</v>
      </c>
      <c r="H171">
        <f t="shared" si="2"/>
        <v>48</v>
      </c>
    </row>
    <row r="172" spans="1:8" hidden="1" x14ac:dyDescent="0.35">
      <c r="A172" t="s">
        <v>2853</v>
      </c>
      <c r="B172" t="s">
        <v>1666</v>
      </c>
      <c r="C172">
        <v>51</v>
      </c>
      <c r="F172" s="114" t="s">
        <v>303</v>
      </c>
      <c r="G172" s="114" t="s">
        <v>3058</v>
      </c>
      <c r="H172">
        <f t="shared" si="2"/>
        <v>46</v>
      </c>
    </row>
    <row r="173" spans="1:8" hidden="1" x14ac:dyDescent="0.35">
      <c r="A173" t="s">
        <v>2854</v>
      </c>
      <c r="B173" t="s">
        <v>2855</v>
      </c>
      <c r="C173">
        <v>50</v>
      </c>
      <c r="F173" s="114" t="s">
        <v>304</v>
      </c>
      <c r="G173" s="114" t="s">
        <v>2804</v>
      </c>
      <c r="H173">
        <f t="shared" si="2"/>
        <v>52</v>
      </c>
    </row>
    <row r="174" spans="1:8" hidden="1" x14ac:dyDescent="0.35">
      <c r="A174" t="s">
        <v>2856</v>
      </c>
      <c r="B174" t="s">
        <v>1801</v>
      </c>
      <c r="C174">
        <v>50</v>
      </c>
      <c r="F174" s="114" t="s">
        <v>305</v>
      </c>
      <c r="G174" s="114" t="s">
        <v>2885</v>
      </c>
      <c r="H174">
        <f t="shared" si="2"/>
        <v>50</v>
      </c>
    </row>
    <row r="175" spans="1:8" hidden="1" x14ac:dyDescent="0.35">
      <c r="A175" t="s">
        <v>2857</v>
      </c>
      <c r="B175" t="s">
        <v>2858</v>
      </c>
      <c r="C175">
        <v>50</v>
      </c>
      <c r="F175" s="114" t="s">
        <v>306</v>
      </c>
      <c r="G175" s="114" t="s">
        <v>2874</v>
      </c>
      <c r="H175">
        <f t="shared" si="2"/>
        <v>50</v>
      </c>
    </row>
    <row r="176" spans="1:8" hidden="1" x14ac:dyDescent="0.35">
      <c r="A176" t="s">
        <v>2859</v>
      </c>
      <c r="B176" t="s">
        <v>1789</v>
      </c>
      <c r="C176">
        <v>50</v>
      </c>
      <c r="F176" s="114" t="s">
        <v>308</v>
      </c>
      <c r="G176" s="114" t="s">
        <v>2750</v>
      </c>
      <c r="H176">
        <f t="shared" si="2"/>
        <v>53</v>
      </c>
    </row>
    <row r="177" spans="1:8" hidden="1" x14ac:dyDescent="0.35">
      <c r="A177" t="s">
        <v>2860</v>
      </c>
      <c r="B177" t="s">
        <v>1663</v>
      </c>
      <c r="C177">
        <v>50</v>
      </c>
      <c r="F177" s="114" t="s">
        <v>457</v>
      </c>
      <c r="G177" s="114" t="s">
        <v>3110</v>
      </c>
      <c r="H177" t="e">
        <f t="shared" si="2"/>
        <v>#N/A</v>
      </c>
    </row>
    <row r="178" spans="1:8" x14ac:dyDescent="0.35">
      <c r="A178" t="s">
        <v>2861</v>
      </c>
      <c r="B178" t="s">
        <v>1750</v>
      </c>
      <c r="C178">
        <v>50</v>
      </c>
      <c r="F178" s="114" t="s">
        <v>309</v>
      </c>
      <c r="G178" s="114" t="s">
        <v>2862</v>
      </c>
      <c r="H178">
        <f t="shared" si="2"/>
        <v>50</v>
      </c>
    </row>
    <row r="179" spans="1:8" hidden="1" x14ac:dyDescent="0.35">
      <c r="A179" t="s">
        <v>2862</v>
      </c>
      <c r="B179" t="s">
        <v>1598</v>
      </c>
      <c r="C179">
        <v>50</v>
      </c>
      <c r="F179" s="114" t="s">
        <v>1890</v>
      </c>
      <c r="G179" s="114" t="s">
        <v>3108</v>
      </c>
      <c r="H179" t="e">
        <f t="shared" si="2"/>
        <v>#N/A</v>
      </c>
    </row>
    <row r="180" spans="1:8" hidden="1" x14ac:dyDescent="0.35">
      <c r="A180" t="s">
        <v>2863</v>
      </c>
      <c r="B180" t="s">
        <v>2864</v>
      </c>
      <c r="C180">
        <v>50</v>
      </c>
      <c r="F180" s="114" t="s">
        <v>310</v>
      </c>
      <c r="G180" s="114" t="s">
        <v>3108</v>
      </c>
      <c r="H180" t="e">
        <f t="shared" si="2"/>
        <v>#N/A</v>
      </c>
    </row>
    <row r="181" spans="1:8" hidden="1" x14ac:dyDescent="0.35">
      <c r="A181" t="s">
        <v>2865</v>
      </c>
      <c r="B181" t="s">
        <v>2866</v>
      </c>
      <c r="C181">
        <v>50</v>
      </c>
      <c r="F181" s="114" t="s">
        <v>311</v>
      </c>
      <c r="G181" s="114" t="s">
        <v>2833</v>
      </c>
      <c r="H181">
        <f t="shared" si="2"/>
        <v>51</v>
      </c>
    </row>
    <row r="182" spans="1:8" hidden="1" x14ac:dyDescent="0.35">
      <c r="A182" t="s">
        <v>2867</v>
      </c>
      <c r="B182" t="s">
        <v>1832</v>
      </c>
      <c r="C182">
        <v>50</v>
      </c>
      <c r="F182" s="114" t="s">
        <v>312</v>
      </c>
      <c r="G182" s="114" t="s">
        <v>3085</v>
      </c>
      <c r="H182">
        <f t="shared" si="2"/>
        <v>46</v>
      </c>
    </row>
    <row r="183" spans="1:8" hidden="1" x14ac:dyDescent="0.35">
      <c r="A183" t="s">
        <v>2868</v>
      </c>
      <c r="B183" t="s">
        <v>2869</v>
      </c>
      <c r="C183">
        <v>50</v>
      </c>
      <c r="F183" s="114" t="s">
        <v>313</v>
      </c>
      <c r="G183" s="114" t="s">
        <v>2697</v>
      </c>
      <c r="H183">
        <f t="shared" si="2"/>
        <v>54</v>
      </c>
    </row>
    <row r="184" spans="1:8" hidden="1" x14ac:dyDescent="0.35">
      <c r="A184" t="s">
        <v>2870</v>
      </c>
      <c r="B184" t="s">
        <v>1613</v>
      </c>
      <c r="C184">
        <v>50</v>
      </c>
      <c r="F184" s="114" t="s">
        <v>315</v>
      </c>
      <c r="G184" s="114" t="s">
        <v>2738</v>
      </c>
      <c r="H184">
        <f t="shared" si="2"/>
        <v>53</v>
      </c>
    </row>
    <row r="185" spans="1:8" hidden="1" x14ac:dyDescent="0.35">
      <c r="A185" t="s">
        <v>2871</v>
      </c>
      <c r="B185" t="s">
        <v>1716</v>
      </c>
      <c r="C185">
        <v>50</v>
      </c>
      <c r="F185" s="114" t="s">
        <v>316</v>
      </c>
      <c r="G185" s="114" t="s">
        <v>2884</v>
      </c>
      <c r="H185">
        <f t="shared" si="2"/>
        <v>50</v>
      </c>
    </row>
    <row r="186" spans="1:8" hidden="1" x14ac:dyDescent="0.35">
      <c r="A186" t="s">
        <v>2872</v>
      </c>
      <c r="B186" t="s">
        <v>2864</v>
      </c>
      <c r="C186">
        <v>50</v>
      </c>
      <c r="F186" s="114" t="s">
        <v>318</v>
      </c>
      <c r="G186" s="114" t="s">
        <v>3085</v>
      </c>
      <c r="H186">
        <f t="shared" si="2"/>
        <v>46</v>
      </c>
    </row>
    <row r="187" spans="1:8" hidden="1" x14ac:dyDescent="0.35">
      <c r="A187" t="s">
        <v>2873</v>
      </c>
      <c r="B187" t="s">
        <v>2864</v>
      </c>
      <c r="C187">
        <v>50</v>
      </c>
      <c r="F187" s="114" t="s">
        <v>1088</v>
      </c>
      <c r="G187" s="114" t="s">
        <v>2763</v>
      </c>
      <c r="H187">
        <f t="shared" si="2"/>
        <v>53</v>
      </c>
    </row>
    <row r="188" spans="1:8" hidden="1" x14ac:dyDescent="0.35">
      <c r="A188" t="s">
        <v>2874</v>
      </c>
      <c r="B188" t="s">
        <v>2864</v>
      </c>
      <c r="C188">
        <v>50</v>
      </c>
      <c r="F188" s="114" t="s">
        <v>319</v>
      </c>
      <c r="G188" s="114" t="s">
        <v>2776</v>
      </c>
      <c r="H188">
        <f t="shared" si="2"/>
        <v>53</v>
      </c>
    </row>
    <row r="189" spans="1:8" hidden="1" x14ac:dyDescent="0.35">
      <c r="A189" t="s">
        <v>2875</v>
      </c>
      <c r="B189" t="s">
        <v>1791</v>
      </c>
      <c r="C189">
        <v>50</v>
      </c>
      <c r="F189" s="114" t="s">
        <v>325</v>
      </c>
      <c r="G189" s="114" t="s">
        <v>3046</v>
      </c>
      <c r="H189">
        <f t="shared" si="2"/>
        <v>46</v>
      </c>
    </row>
    <row r="190" spans="1:8" hidden="1" x14ac:dyDescent="0.35">
      <c r="A190" t="s">
        <v>2876</v>
      </c>
      <c r="B190" t="s">
        <v>1787</v>
      </c>
      <c r="C190">
        <v>50</v>
      </c>
      <c r="F190" s="114" t="s">
        <v>326</v>
      </c>
      <c r="G190" s="114" t="s">
        <v>3106</v>
      </c>
      <c r="H190">
        <f t="shared" si="2"/>
        <v>40</v>
      </c>
    </row>
    <row r="191" spans="1:8" hidden="1" x14ac:dyDescent="0.35">
      <c r="A191" t="s">
        <v>2877</v>
      </c>
      <c r="B191" t="s">
        <v>1645</v>
      </c>
      <c r="C191">
        <v>50</v>
      </c>
      <c r="F191" s="114" t="s">
        <v>327</v>
      </c>
      <c r="G191" s="114" t="s">
        <v>3101</v>
      </c>
      <c r="H191">
        <f t="shared" si="2"/>
        <v>42</v>
      </c>
    </row>
    <row r="192" spans="1:8" hidden="1" x14ac:dyDescent="0.35">
      <c r="A192" t="s">
        <v>2878</v>
      </c>
      <c r="B192" t="s">
        <v>1812</v>
      </c>
      <c r="C192">
        <v>50</v>
      </c>
      <c r="F192" s="114" t="s">
        <v>328</v>
      </c>
      <c r="G192" s="114" t="s">
        <v>2724</v>
      </c>
      <c r="H192">
        <f t="shared" si="2"/>
        <v>54</v>
      </c>
    </row>
    <row r="193" spans="1:8" hidden="1" x14ac:dyDescent="0.35">
      <c r="A193" t="s">
        <v>2879</v>
      </c>
      <c r="B193" t="s">
        <v>1812</v>
      </c>
      <c r="C193">
        <v>50</v>
      </c>
      <c r="F193" s="114" t="s">
        <v>329</v>
      </c>
      <c r="G193" s="114" t="s">
        <v>2633</v>
      </c>
      <c r="H193">
        <f t="shared" si="2"/>
        <v>57</v>
      </c>
    </row>
    <row r="194" spans="1:8" hidden="1" x14ac:dyDescent="0.35">
      <c r="A194" t="s">
        <v>2880</v>
      </c>
      <c r="B194" t="s">
        <v>1812</v>
      </c>
      <c r="C194">
        <v>50</v>
      </c>
      <c r="F194" s="114" t="s">
        <v>330</v>
      </c>
      <c r="G194" s="114" t="s">
        <v>2815</v>
      </c>
      <c r="H194">
        <f t="shared" si="2"/>
        <v>52</v>
      </c>
    </row>
    <row r="195" spans="1:8" hidden="1" x14ac:dyDescent="0.35">
      <c r="A195" t="s">
        <v>2881</v>
      </c>
      <c r="B195" t="s">
        <v>1812</v>
      </c>
      <c r="C195">
        <v>50</v>
      </c>
      <c r="F195" s="114" t="s">
        <v>331</v>
      </c>
      <c r="G195" s="114" t="s">
        <v>2908</v>
      </c>
      <c r="H195">
        <f t="shared" ref="H195:H258" si="3">VLOOKUP(G195,A:C,3,0)</f>
        <v>50</v>
      </c>
    </row>
    <row r="196" spans="1:8" hidden="1" x14ac:dyDescent="0.35">
      <c r="A196" t="s">
        <v>2882</v>
      </c>
      <c r="B196" t="s">
        <v>1812</v>
      </c>
      <c r="C196">
        <v>50</v>
      </c>
      <c r="F196" s="114" t="s">
        <v>332</v>
      </c>
      <c r="G196" s="114" t="s">
        <v>3106</v>
      </c>
      <c r="H196">
        <f t="shared" si="3"/>
        <v>40</v>
      </c>
    </row>
    <row r="197" spans="1:8" hidden="1" x14ac:dyDescent="0.35">
      <c r="A197" t="s">
        <v>2883</v>
      </c>
      <c r="B197" t="s">
        <v>1812</v>
      </c>
      <c r="C197">
        <v>50</v>
      </c>
      <c r="F197" s="114" t="s">
        <v>333</v>
      </c>
      <c r="G197" s="114" t="s">
        <v>2848</v>
      </c>
      <c r="H197">
        <f t="shared" si="3"/>
        <v>51</v>
      </c>
    </row>
    <row r="198" spans="1:8" hidden="1" x14ac:dyDescent="0.35">
      <c r="A198" t="s">
        <v>2884</v>
      </c>
      <c r="B198" t="s">
        <v>1812</v>
      </c>
      <c r="C198">
        <v>50</v>
      </c>
      <c r="F198" s="114" t="s">
        <v>334</v>
      </c>
      <c r="G198" s="114" t="s">
        <v>3106</v>
      </c>
      <c r="H198">
        <f t="shared" si="3"/>
        <v>40</v>
      </c>
    </row>
    <row r="199" spans="1:8" hidden="1" x14ac:dyDescent="0.35">
      <c r="A199" t="s">
        <v>2885</v>
      </c>
      <c r="B199" t="s">
        <v>1648</v>
      </c>
      <c r="C199">
        <v>50</v>
      </c>
      <c r="F199" s="114" t="s">
        <v>336</v>
      </c>
      <c r="G199" s="114" t="s">
        <v>2776</v>
      </c>
      <c r="H199">
        <f t="shared" si="3"/>
        <v>53</v>
      </c>
    </row>
    <row r="200" spans="1:8" hidden="1" x14ac:dyDescent="0.35">
      <c r="A200" t="s">
        <v>2886</v>
      </c>
      <c r="B200" t="s">
        <v>1687</v>
      </c>
      <c r="C200">
        <v>50</v>
      </c>
      <c r="F200" s="114" t="s">
        <v>338</v>
      </c>
      <c r="G200" s="114" t="s">
        <v>2830</v>
      </c>
      <c r="H200">
        <f t="shared" si="3"/>
        <v>51</v>
      </c>
    </row>
    <row r="201" spans="1:8" hidden="1" x14ac:dyDescent="0.35">
      <c r="A201" t="s">
        <v>2887</v>
      </c>
      <c r="B201" t="s">
        <v>1757</v>
      </c>
      <c r="C201">
        <v>50</v>
      </c>
      <c r="F201" s="114" t="s">
        <v>339</v>
      </c>
      <c r="G201" s="114" t="s">
        <v>2992</v>
      </c>
      <c r="H201">
        <f t="shared" si="3"/>
        <v>47</v>
      </c>
    </row>
    <row r="202" spans="1:8" hidden="1" x14ac:dyDescent="0.35">
      <c r="A202" t="s">
        <v>2888</v>
      </c>
      <c r="B202" t="s">
        <v>2084</v>
      </c>
      <c r="C202">
        <v>50</v>
      </c>
      <c r="F202" s="114" t="s">
        <v>340</v>
      </c>
      <c r="G202" s="114" t="s">
        <v>3108</v>
      </c>
      <c r="H202" t="e">
        <f t="shared" si="3"/>
        <v>#N/A</v>
      </c>
    </row>
    <row r="203" spans="1:8" hidden="1" x14ac:dyDescent="0.35">
      <c r="A203" t="s">
        <v>2889</v>
      </c>
      <c r="B203" t="s">
        <v>2074</v>
      </c>
      <c r="C203">
        <v>50</v>
      </c>
      <c r="F203" s="114" t="s">
        <v>341</v>
      </c>
      <c r="G203" s="114" t="s">
        <v>2804</v>
      </c>
      <c r="H203">
        <f t="shared" si="3"/>
        <v>52</v>
      </c>
    </row>
    <row r="204" spans="1:8" hidden="1" x14ac:dyDescent="0.35">
      <c r="A204" t="s">
        <v>2890</v>
      </c>
      <c r="B204" t="s">
        <v>2891</v>
      </c>
      <c r="C204">
        <v>50</v>
      </c>
      <c r="F204" s="114" t="s">
        <v>342</v>
      </c>
      <c r="G204" s="114" t="s">
        <v>2845</v>
      </c>
      <c r="H204">
        <f t="shared" si="3"/>
        <v>51</v>
      </c>
    </row>
    <row r="205" spans="1:8" hidden="1" x14ac:dyDescent="0.35">
      <c r="A205" t="s">
        <v>2892</v>
      </c>
      <c r="B205" t="s">
        <v>1771</v>
      </c>
      <c r="C205">
        <v>50</v>
      </c>
      <c r="F205" s="114" t="s">
        <v>343</v>
      </c>
      <c r="G205" s="114" t="s">
        <v>2908</v>
      </c>
      <c r="H205">
        <f t="shared" si="3"/>
        <v>50</v>
      </c>
    </row>
    <row r="206" spans="1:8" hidden="1" x14ac:dyDescent="0.35">
      <c r="A206" t="s">
        <v>2893</v>
      </c>
      <c r="B206" t="s">
        <v>1812</v>
      </c>
      <c r="C206">
        <v>50</v>
      </c>
      <c r="F206" s="114" t="s">
        <v>346</v>
      </c>
      <c r="G206" s="114" t="s">
        <v>3055</v>
      </c>
      <c r="H206">
        <f t="shared" si="3"/>
        <v>46</v>
      </c>
    </row>
    <row r="207" spans="1:8" hidden="1" x14ac:dyDescent="0.35">
      <c r="A207" t="s">
        <v>2894</v>
      </c>
      <c r="B207" t="s">
        <v>1812</v>
      </c>
      <c r="C207">
        <v>50</v>
      </c>
      <c r="F207" s="114" t="s">
        <v>1891</v>
      </c>
      <c r="G207" s="114" t="s">
        <v>2845</v>
      </c>
      <c r="H207">
        <f t="shared" si="3"/>
        <v>51</v>
      </c>
    </row>
    <row r="208" spans="1:8" hidden="1" x14ac:dyDescent="0.35">
      <c r="A208" t="s">
        <v>2895</v>
      </c>
      <c r="B208" t="s">
        <v>1791</v>
      </c>
      <c r="C208">
        <v>50</v>
      </c>
      <c r="F208" s="114" t="s">
        <v>350</v>
      </c>
      <c r="G208" s="114" t="s">
        <v>3059</v>
      </c>
      <c r="H208">
        <f t="shared" si="3"/>
        <v>46</v>
      </c>
    </row>
    <row r="209" spans="1:8" hidden="1" x14ac:dyDescent="0.35">
      <c r="A209" t="s">
        <v>2896</v>
      </c>
      <c r="B209" t="s">
        <v>1799</v>
      </c>
      <c r="C209">
        <v>50</v>
      </c>
      <c r="F209" s="114" t="s">
        <v>351</v>
      </c>
      <c r="G209" s="114" t="s">
        <v>2791</v>
      </c>
      <c r="H209">
        <f t="shared" si="3"/>
        <v>52</v>
      </c>
    </row>
    <row r="210" spans="1:8" hidden="1" x14ac:dyDescent="0.35">
      <c r="A210" t="s">
        <v>2897</v>
      </c>
      <c r="B210" t="s">
        <v>2864</v>
      </c>
      <c r="C210">
        <v>50</v>
      </c>
      <c r="F210" s="114" t="s">
        <v>1892</v>
      </c>
      <c r="G210" s="114" t="s">
        <v>3106</v>
      </c>
      <c r="H210">
        <f t="shared" si="3"/>
        <v>40</v>
      </c>
    </row>
    <row r="211" spans="1:8" hidden="1" x14ac:dyDescent="0.35">
      <c r="A211" t="s">
        <v>2898</v>
      </c>
      <c r="B211" t="s">
        <v>1698</v>
      </c>
      <c r="C211">
        <v>50</v>
      </c>
      <c r="F211" s="114" t="s">
        <v>352</v>
      </c>
      <c r="G211" s="114" t="s">
        <v>2853</v>
      </c>
      <c r="H211">
        <f t="shared" si="3"/>
        <v>51</v>
      </c>
    </row>
    <row r="212" spans="1:8" hidden="1" x14ac:dyDescent="0.35">
      <c r="A212" t="s">
        <v>2899</v>
      </c>
      <c r="B212" t="s">
        <v>2071</v>
      </c>
      <c r="C212">
        <v>50</v>
      </c>
      <c r="F212" s="114" t="s">
        <v>1893</v>
      </c>
      <c r="G212" s="114" t="s">
        <v>2806</v>
      </c>
      <c r="H212">
        <f t="shared" si="3"/>
        <v>52</v>
      </c>
    </row>
    <row r="213" spans="1:8" hidden="1" x14ac:dyDescent="0.35">
      <c r="A213" t="s">
        <v>2900</v>
      </c>
      <c r="B213" t="s">
        <v>1791</v>
      </c>
      <c r="C213">
        <v>50</v>
      </c>
      <c r="F213" s="114" t="s">
        <v>1894</v>
      </c>
      <c r="G213" s="114" t="s">
        <v>3055</v>
      </c>
      <c r="H213">
        <f t="shared" si="3"/>
        <v>46</v>
      </c>
    </row>
    <row r="214" spans="1:8" hidden="1" x14ac:dyDescent="0.35">
      <c r="A214" t="s">
        <v>2901</v>
      </c>
      <c r="B214" t="s">
        <v>2902</v>
      </c>
      <c r="C214">
        <v>50</v>
      </c>
      <c r="F214" s="114" t="s">
        <v>353</v>
      </c>
      <c r="G214" s="114" t="s">
        <v>3059</v>
      </c>
      <c r="H214">
        <f t="shared" si="3"/>
        <v>46</v>
      </c>
    </row>
    <row r="215" spans="1:8" hidden="1" x14ac:dyDescent="0.35">
      <c r="A215" t="s">
        <v>2903</v>
      </c>
      <c r="B215" t="s">
        <v>2904</v>
      </c>
      <c r="C215">
        <v>50</v>
      </c>
      <c r="F215" s="114" t="s">
        <v>354</v>
      </c>
      <c r="G215" s="114" t="s">
        <v>2972</v>
      </c>
      <c r="H215">
        <f t="shared" si="3"/>
        <v>48</v>
      </c>
    </row>
    <row r="216" spans="1:8" hidden="1" x14ac:dyDescent="0.35">
      <c r="A216" t="s">
        <v>2905</v>
      </c>
      <c r="B216" t="s">
        <v>2906</v>
      </c>
      <c r="C216">
        <v>50</v>
      </c>
      <c r="F216" s="114" t="s">
        <v>355</v>
      </c>
      <c r="G216" s="114" t="s">
        <v>2829</v>
      </c>
      <c r="H216">
        <f t="shared" si="3"/>
        <v>51</v>
      </c>
    </row>
    <row r="217" spans="1:8" hidden="1" x14ac:dyDescent="0.35">
      <c r="A217" t="s">
        <v>2907</v>
      </c>
      <c r="B217" t="s">
        <v>1808</v>
      </c>
      <c r="C217">
        <v>50</v>
      </c>
      <c r="F217" s="114" t="s">
        <v>356</v>
      </c>
      <c r="G217" s="114" t="s">
        <v>3079</v>
      </c>
      <c r="H217">
        <f t="shared" si="3"/>
        <v>46</v>
      </c>
    </row>
    <row r="218" spans="1:8" hidden="1" x14ac:dyDescent="0.35">
      <c r="A218" t="s">
        <v>2908</v>
      </c>
      <c r="B218" t="s">
        <v>1585</v>
      </c>
      <c r="C218">
        <v>50</v>
      </c>
      <c r="F218" s="114" t="s">
        <v>357</v>
      </c>
      <c r="G218" s="114" t="s">
        <v>2759</v>
      </c>
      <c r="H218">
        <f t="shared" si="3"/>
        <v>53</v>
      </c>
    </row>
    <row r="219" spans="1:8" hidden="1" x14ac:dyDescent="0.35">
      <c r="A219" t="s">
        <v>2909</v>
      </c>
      <c r="B219" t="s">
        <v>1685</v>
      </c>
      <c r="C219">
        <v>50</v>
      </c>
      <c r="F219" s="114" t="s">
        <v>358</v>
      </c>
      <c r="G219" s="114" t="s">
        <v>2943</v>
      </c>
      <c r="H219">
        <f t="shared" si="3"/>
        <v>49</v>
      </c>
    </row>
    <row r="220" spans="1:8" hidden="1" x14ac:dyDescent="0.35">
      <c r="A220" t="s">
        <v>2910</v>
      </c>
      <c r="B220" t="s">
        <v>1692</v>
      </c>
      <c r="C220">
        <v>50</v>
      </c>
      <c r="F220" s="114" t="s">
        <v>1235</v>
      </c>
      <c r="G220" s="114" t="s">
        <v>2908</v>
      </c>
      <c r="H220">
        <f t="shared" si="3"/>
        <v>50</v>
      </c>
    </row>
    <row r="221" spans="1:8" hidden="1" x14ac:dyDescent="0.35">
      <c r="A221" t="s">
        <v>2911</v>
      </c>
      <c r="B221" t="s">
        <v>1789</v>
      </c>
      <c r="C221">
        <v>50</v>
      </c>
      <c r="F221" s="114" t="s">
        <v>364</v>
      </c>
      <c r="G221" s="114" t="s">
        <v>3108</v>
      </c>
      <c r="H221" t="e">
        <f t="shared" si="3"/>
        <v>#N/A</v>
      </c>
    </row>
    <row r="222" spans="1:8" hidden="1" x14ac:dyDescent="0.35">
      <c r="A222" t="s">
        <v>2912</v>
      </c>
      <c r="B222" t="s">
        <v>2913</v>
      </c>
      <c r="C222">
        <v>49</v>
      </c>
      <c r="F222" s="114" t="s">
        <v>365</v>
      </c>
      <c r="G222" s="114" t="s">
        <v>3108</v>
      </c>
      <c r="H222" t="e">
        <f t="shared" si="3"/>
        <v>#N/A</v>
      </c>
    </row>
    <row r="223" spans="1:8" hidden="1" x14ac:dyDescent="0.35">
      <c r="A223" t="s">
        <v>2914</v>
      </c>
      <c r="B223" t="s">
        <v>2915</v>
      </c>
      <c r="C223">
        <v>49</v>
      </c>
      <c r="F223" s="114" t="s">
        <v>366</v>
      </c>
      <c r="G223" s="114" t="s">
        <v>3085</v>
      </c>
      <c r="H223">
        <f t="shared" si="3"/>
        <v>46</v>
      </c>
    </row>
    <row r="224" spans="1:8" hidden="1" x14ac:dyDescent="0.35">
      <c r="A224" t="s">
        <v>2916</v>
      </c>
      <c r="B224" t="s">
        <v>2917</v>
      </c>
      <c r="C224">
        <v>49</v>
      </c>
      <c r="F224" s="114" t="s">
        <v>369</v>
      </c>
      <c r="G224" s="114" t="s">
        <v>2712</v>
      </c>
      <c r="H224">
        <f t="shared" si="3"/>
        <v>54</v>
      </c>
    </row>
    <row r="225" spans="1:8" hidden="1" x14ac:dyDescent="0.35">
      <c r="A225" t="s">
        <v>2918</v>
      </c>
      <c r="B225" t="s">
        <v>2919</v>
      </c>
      <c r="C225">
        <v>49</v>
      </c>
      <c r="F225" s="114" t="s">
        <v>371</v>
      </c>
      <c r="G225" s="114" t="s">
        <v>3111</v>
      </c>
      <c r="H225" t="e">
        <f t="shared" si="3"/>
        <v>#N/A</v>
      </c>
    </row>
    <row r="226" spans="1:8" hidden="1" x14ac:dyDescent="0.35">
      <c r="A226" t="s">
        <v>2920</v>
      </c>
      <c r="B226" t="s">
        <v>2921</v>
      </c>
      <c r="C226">
        <v>49</v>
      </c>
      <c r="F226" s="114" t="s">
        <v>372</v>
      </c>
      <c r="G226" s="114" t="s">
        <v>3106</v>
      </c>
      <c r="H226">
        <f t="shared" si="3"/>
        <v>40</v>
      </c>
    </row>
    <row r="227" spans="1:8" hidden="1" x14ac:dyDescent="0.35">
      <c r="A227" t="s">
        <v>2922</v>
      </c>
      <c r="B227" t="s">
        <v>2923</v>
      </c>
      <c r="C227">
        <v>49</v>
      </c>
      <c r="F227" s="114" t="s">
        <v>374</v>
      </c>
      <c r="G227" s="114" t="s">
        <v>3053</v>
      </c>
      <c r="H227">
        <f t="shared" si="3"/>
        <v>46</v>
      </c>
    </row>
    <row r="228" spans="1:8" hidden="1" x14ac:dyDescent="0.35">
      <c r="A228" t="s">
        <v>2924</v>
      </c>
      <c r="B228" t="s">
        <v>2925</v>
      </c>
      <c r="C228">
        <v>49</v>
      </c>
      <c r="F228" s="114" t="s">
        <v>376</v>
      </c>
      <c r="G228" s="114" t="s">
        <v>2626</v>
      </c>
      <c r="H228">
        <f t="shared" si="3"/>
        <v>59</v>
      </c>
    </row>
    <row r="229" spans="1:8" hidden="1" x14ac:dyDescent="0.35">
      <c r="A229" t="s">
        <v>2926</v>
      </c>
      <c r="B229" t="s">
        <v>1746</v>
      </c>
      <c r="C229">
        <v>49</v>
      </c>
      <c r="F229" s="114" t="s">
        <v>377</v>
      </c>
      <c r="G229" s="114" t="s">
        <v>3106</v>
      </c>
      <c r="H229">
        <f t="shared" si="3"/>
        <v>40</v>
      </c>
    </row>
    <row r="230" spans="1:8" hidden="1" x14ac:dyDescent="0.35">
      <c r="A230" t="s">
        <v>2927</v>
      </c>
      <c r="B230" t="s">
        <v>1639</v>
      </c>
      <c r="C230">
        <v>49</v>
      </c>
      <c r="F230" s="114" t="s">
        <v>378</v>
      </c>
      <c r="G230" s="114" t="s">
        <v>3058</v>
      </c>
      <c r="H230">
        <f t="shared" si="3"/>
        <v>46</v>
      </c>
    </row>
    <row r="231" spans="1:8" hidden="1" x14ac:dyDescent="0.35">
      <c r="A231" t="s">
        <v>2928</v>
      </c>
      <c r="B231" t="s">
        <v>1571</v>
      </c>
      <c r="C231">
        <v>49</v>
      </c>
      <c r="F231" s="114" t="s">
        <v>1895</v>
      </c>
      <c r="G231" s="114" t="s">
        <v>3112</v>
      </c>
      <c r="H231" t="e">
        <f t="shared" si="3"/>
        <v>#N/A</v>
      </c>
    </row>
    <row r="232" spans="1:8" hidden="1" x14ac:dyDescent="0.35">
      <c r="A232" t="s">
        <v>2929</v>
      </c>
      <c r="B232" t="s">
        <v>2930</v>
      </c>
      <c r="C232">
        <v>49</v>
      </c>
      <c r="F232" s="114" t="s">
        <v>379</v>
      </c>
      <c r="G232" s="114" t="s">
        <v>3042</v>
      </c>
      <c r="H232">
        <f t="shared" si="3"/>
        <v>46</v>
      </c>
    </row>
    <row r="233" spans="1:8" hidden="1" x14ac:dyDescent="0.35">
      <c r="A233" t="s">
        <v>2931</v>
      </c>
      <c r="B233" t="s">
        <v>1835</v>
      </c>
      <c r="C233">
        <v>49</v>
      </c>
      <c r="F233" s="114" t="s">
        <v>380</v>
      </c>
      <c r="G233" s="114" t="s">
        <v>2966</v>
      </c>
      <c r="H233">
        <f t="shared" si="3"/>
        <v>48</v>
      </c>
    </row>
    <row r="234" spans="1:8" hidden="1" x14ac:dyDescent="0.35">
      <c r="A234" t="s">
        <v>2932</v>
      </c>
      <c r="B234" t="s">
        <v>1798</v>
      </c>
      <c r="C234">
        <v>49</v>
      </c>
      <c r="F234" s="114" t="s">
        <v>381</v>
      </c>
      <c r="G234" s="114" t="s">
        <v>3086</v>
      </c>
      <c r="H234">
        <f t="shared" si="3"/>
        <v>46</v>
      </c>
    </row>
    <row r="235" spans="1:8" hidden="1" x14ac:dyDescent="0.35">
      <c r="A235" t="s">
        <v>2933</v>
      </c>
      <c r="B235" t="s">
        <v>1798</v>
      </c>
      <c r="C235">
        <v>49</v>
      </c>
      <c r="F235" s="114" t="s">
        <v>385</v>
      </c>
      <c r="G235" s="114" t="s">
        <v>3100</v>
      </c>
      <c r="H235">
        <f t="shared" si="3"/>
        <v>42</v>
      </c>
    </row>
    <row r="236" spans="1:8" hidden="1" x14ac:dyDescent="0.35">
      <c r="A236" t="s">
        <v>2934</v>
      </c>
      <c r="B236" t="s">
        <v>2935</v>
      </c>
      <c r="C236">
        <v>49</v>
      </c>
      <c r="F236" s="114" t="s">
        <v>386</v>
      </c>
      <c r="G236" s="114" t="s">
        <v>3108</v>
      </c>
      <c r="H236" t="e">
        <f t="shared" si="3"/>
        <v>#N/A</v>
      </c>
    </row>
    <row r="237" spans="1:8" hidden="1" x14ac:dyDescent="0.35">
      <c r="A237" t="s">
        <v>2936</v>
      </c>
      <c r="B237" t="s">
        <v>2937</v>
      </c>
      <c r="C237">
        <v>49</v>
      </c>
      <c r="F237" s="114" t="s">
        <v>387</v>
      </c>
      <c r="G237" s="114" t="s">
        <v>3108</v>
      </c>
      <c r="H237" t="e">
        <f t="shared" si="3"/>
        <v>#N/A</v>
      </c>
    </row>
    <row r="238" spans="1:8" hidden="1" x14ac:dyDescent="0.35">
      <c r="A238" t="s">
        <v>2938</v>
      </c>
      <c r="B238" t="s">
        <v>2937</v>
      </c>
      <c r="C238">
        <v>49</v>
      </c>
      <c r="F238" s="114" t="s">
        <v>388</v>
      </c>
      <c r="G238" s="114" t="s">
        <v>3108</v>
      </c>
      <c r="H238" t="e">
        <f t="shared" si="3"/>
        <v>#N/A</v>
      </c>
    </row>
    <row r="239" spans="1:8" hidden="1" x14ac:dyDescent="0.35">
      <c r="A239" t="s">
        <v>2939</v>
      </c>
      <c r="B239" t="s">
        <v>2079</v>
      </c>
      <c r="C239">
        <v>49</v>
      </c>
      <c r="F239" s="114" t="s">
        <v>389</v>
      </c>
      <c r="G239" s="114" t="s">
        <v>3108</v>
      </c>
      <c r="H239" t="e">
        <f t="shared" si="3"/>
        <v>#N/A</v>
      </c>
    </row>
    <row r="240" spans="1:8" hidden="1" x14ac:dyDescent="0.35">
      <c r="A240" t="s">
        <v>2940</v>
      </c>
      <c r="B240" t="s">
        <v>1798</v>
      </c>
      <c r="C240">
        <v>49</v>
      </c>
      <c r="F240" s="114" t="s">
        <v>391</v>
      </c>
      <c r="G240" s="114" t="s">
        <v>2759</v>
      </c>
      <c r="H240">
        <f t="shared" si="3"/>
        <v>53</v>
      </c>
    </row>
    <row r="241" spans="1:8" hidden="1" x14ac:dyDescent="0.35">
      <c r="A241" t="s">
        <v>2941</v>
      </c>
      <c r="B241" t="s">
        <v>2942</v>
      </c>
      <c r="C241">
        <v>49</v>
      </c>
      <c r="F241" s="114" t="s">
        <v>392</v>
      </c>
      <c r="G241" s="114" t="s">
        <v>3108</v>
      </c>
      <c r="H241" t="e">
        <f t="shared" si="3"/>
        <v>#N/A</v>
      </c>
    </row>
    <row r="242" spans="1:8" hidden="1" x14ac:dyDescent="0.35">
      <c r="A242" t="s">
        <v>2943</v>
      </c>
      <c r="B242" t="s">
        <v>1614</v>
      </c>
      <c r="C242">
        <v>49</v>
      </c>
      <c r="F242" s="114" t="s">
        <v>393</v>
      </c>
      <c r="G242" s="114" t="s">
        <v>2613</v>
      </c>
      <c r="H242">
        <f t="shared" si="3"/>
        <v>62</v>
      </c>
    </row>
    <row r="243" spans="1:8" hidden="1" x14ac:dyDescent="0.35">
      <c r="A243" t="s">
        <v>2944</v>
      </c>
      <c r="B243" t="s">
        <v>1730</v>
      </c>
      <c r="C243">
        <v>49</v>
      </c>
      <c r="F243" s="114" t="s">
        <v>394</v>
      </c>
      <c r="G243" s="114" t="s">
        <v>2973</v>
      </c>
      <c r="H243">
        <f t="shared" si="3"/>
        <v>48</v>
      </c>
    </row>
    <row r="244" spans="1:8" hidden="1" x14ac:dyDescent="0.35">
      <c r="A244" t="s">
        <v>2945</v>
      </c>
      <c r="B244" t="s">
        <v>1798</v>
      </c>
      <c r="C244">
        <v>49</v>
      </c>
      <c r="F244" s="114" t="s">
        <v>395</v>
      </c>
      <c r="G244" s="114" t="s">
        <v>2809</v>
      </c>
      <c r="H244">
        <f t="shared" si="3"/>
        <v>52</v>
      </c>
    </row>
    <row r="245" spans="1:8" hidden="1" x14ac:dyDescent="0.35">
      <c r="A245" t="s">
        <v>2946</v>
      </c>
      <c r="B245" t="s">
        <v>2111</v>
      </c>
      <c r="C245">
        <v>49</v>
      </c>
      <c r="F245" s="114" t="s">
        <v>397</v>
      </c>
      <c r="G245" s="114" t="s">
        <v>3106</v>
      </c>
      <c r="H245">
        <f t="shared" si="3"/>
        <v>40</v>
      </c>
    </row>
    <row r="246" spans="1:8" hidden="1" x14ac:dyDescent="0.35">
      <c r="A246" t="s">
        <v>2947</v>
      </c>
      <c r="B246" t="s">
        <v>1821</v>
      </c>
      <c r="C246">
        <v>49</v>
      </c>
      <c r="F246" s="114" t="s">
        <v>398</v>
      </c>
      <c r="G246" s="114" t="s">
        <v>3106</v>
      </c>
      <c r="H246">
        <f t="shared" si="3"/>
        <v>40</v>
      </c>
    </row>
    <row r="247" spans="1:8" hidden="1" x14ac:dyDescent="0.35">
      <c r="A247" t="s">
        <v>2948</v>
      </c>
      <c r="B247" t="s">
        <v>2949</v>
      </c>
      <c r="C247">
        <v>48</v>
      </c>
      <c r="F247" s="114" t="s">
        <v>399</v>
      </c>
      <c r="G247" s="114" t="s">
        <v>2927</v>
      </c>
      <c r="H247">
        <f t="shared" si="3"/>
        <v>49</v>
      </c>
    </row>
    <row r="248" spans="1:8" hidden="1" x14ac:dyDescent="0.35">
      <c r="A248" t="s">
        <v>2950</v>
      </c>
      <c r="B248" t="s">
        <v>1566</v>
      </c>
      <c r="C248">
        <v>48</v>
      </c>
      <c r="F248" s="114" t="s">
        <v>400</v>
      </c>
      <c r="G248" s="114" t="s">
        <v>2815</v>
      </c>
      <c r="H248">
        <f t="shared" si="3"/>
        <v>52</v>
      </c>
    </row>
    <row r="249" spans="1:8" hidden="1" x14ac:dyDescent="0.35">
      <c r="A249" t="s">
        <v>2951</v>
      </c>
      <c r="B249" t="s">
        <v>2952</v>
      </c>
      <c r="C249">
        <v>48</v>
      </c>
      <c r="F249" s="114" t="s">
        <v>402</v>
      </c>
      <c r="G249" s="114" t="s">
        <v>3045</v>
      </c>
      <c r="H249">
        <f t="shared" si="3"/>
        <v>46</v>
      </c>
    </row>
    <row r="250" spans="1:8" hidden="1" x14ac:dyDescent="0.35">
      <c r="A250" t="s">
        <v>2953</v>
      </c>
      <c r="B250" t="s">
        <v>2112</v>
      </c>
      <c r="C250">
        <v>48</v>
      </c>
      <c r="F250" s="114" t="s">
        <v>404</v>
      </c>
      <c r="G250" s="114" t="s">
        <v>2909</v>
      </c>
      <c r="H250">
        <f t="shared" si="3"/>
        <v>50</v>
      </c>
    </row>
    <row r="251" spans="1:8" hidden="1" x14ac:dyDescent="0.35">
      <c r="A251" t="s">
        <v>2954</v>
      </c>
      <c r="B251" t="s">
        <v>2955</v>
      </c>
      <c r="C251">
        <v>48</v>
      </c>
      <c r="F251" s="114" t="s">
        <v>405</v>
      </c>
      <c r="G251" s="114" t="s">
        <v>3023</v>
      </c>
      <c r="H251">
        <f t="shared" si="3"/>
        <v>47</v>
      </c>
    </row>
    <row r="252" spans="1:8" hidden="1" x14ac:dyDescent="0.35">
      <c r="A252" t="s">
        <v>2956</v>
      </c>
      <c r="B252" t="s">
        <v>2089</v>
      </c>
      <c r="C252">
        <v>48</v>
      </c>
      <c r="F252" s="114" t="s">
        <v>406</v>
      </c>
      <c r="G252" s="114" t="s">
        <v>2886</v>
      </c>
      <c r="H252">
        <f t="shared" si="3"/>
        <v>50</v>
      </c>
    </row>
    <row r="253" spans="1:8" hidden="1" x14ac:dyDescent="0.35">
      <c r="A253" t="s">
        <v>2957</v>
      </c>
      <c r="B253" t="s">
        <v>2077</v>
      </c>
      <c r="C253">
        <v>48</v>
      </c>
      <c r="F253" s="114" t="s">
        <v>408</v>
      </c>
      <c r="G253" s="114" t="s">
        <v>3108</v>
      </c>
      <c r="H253" t="e">
        <f t="shared" si="3"/>
        <v>#N/A</v>
      </c>
    </row>
    <row r="254" spans="1:8" hidden="1" x14ac:dyDescent="0.35">
      <c r="A254" t="s">
        <v>2958</v>
      </c>
      <c r="B254" t="s">
        <v>2959</v>
      </c>
      <c r="C254">
        <v>56</v>
      </c>
      <c r="F254" s="114" t="s">
        <v>409</v>
      </c>
      <c r="G254" s="114" t="s">
        <v>2705</v>
      </c>
      <c r="H254">
        <f t="shared" si="3"/>
        <v>54</v>
      </c>
    </row>
    <row r="255" spans="1:8" hidden="1" x14ac:dyDescent="0.35">
      <c r="A255" t="s">
        <v>2960</v>
      </c>
      <c r="B255" t="s">
        <v>1594</v>
      </c>
      <c r="C255">
        <v>48</v>
      </c>
      <c r="F255" s="114" t="s">
        <v>410</v>
      </c>
      <c r="G255" s="114" t="s">
        <v>2616</v>
      </c>
      <c r="H255">
        <f t="shared" si="3"/>
        <v>62</v>
      </c>
    </row>
    <row r="256" spans="1:8" hidden="1" x14ac:dyDescent="0.35">
      <c r="A256" t="s">
        <v>2961</v>
      </c>
      <c r="B256" t="s">
        <v>2962</v>
      </c>
      <c r="C256">
        <v>48</v>
      </c>
      <c r="F256" s="114" t="s">
        <v>411</v>
      </c>
      <c r="G256" s="114" t="s">
        <v>3045</v>
      </c>
      <c r="H256">
        <f t="shared" si="3"/>
        <v>46</v>
      </c>
    </row>
    <row r="257" spans="1:8" hidden="1" x14ac:dyDescent="0.35">
      <c r="A257" t="s">
        <v>2963</v>
      </c>
      <c r="B257" t="s">
        <v>1563</v>
      </c>
      <c r="C257">
        <v>48</v>
      </c>
      <c r="F257" s="114" t="s">
        <v>412</v>
      </c>
      <c r="G257" s="114" t="s">
        <v>3045</v>
      </c>
      <c r="H257">
        <f t="shared" si="3"/>
        <v>46</v>
      </c>
    </row>
    <row r="258" spans="1:8" hidden="1" x14ac:dyDescent="0.35">
      <c r="A258" t="s">
        <v>2964</v>
      </c>
      <c r="B258" t="s">
        <v>2965</v>
      </c>
      <c r="C258">
        <v>48</v>
      </c>
      <c r="F258" s="114" t="s">
        <v>413</v>
      </c>
      <c r="G258" s="114" t="s">
        <v>3005</v>
      </c>
      <c r="H258">
        <f t="shared" si="3"/>
        <v>47</v>
      </c>
    </row>
    <row r="259" spans="1:8" hidden="1" x14ac:dyDescent="0.35">
      <c r="A259" t="s">
        <v>2966</v>
      </c>
      <c r="B259" t="s">
        <v>2967</v>
      </c>
      <c r="C259">
        <v>48</v>
      </c>
      <c r="F259" s="114" t="s">
        <v>414</v>
      </c>
      <c r="G259" s="114" t="s">
        <v>2776</v>
      </c>
      <c r="H259">
        <f t="shared" ref="H259:H322" si="4">VLOOKUP(G259,A:C,3,0)</f>
        <v>53</v>
      </c>
    </row>
    <row r="260" spans="1:8" hidden="1" x14ac:dyDescent="0.35">
      <c r="A260" t="s">
        <v>2968</v>
      </c>
      <c r="B260" t="s">
        <v>2969</v>
      </c>
      <c r="C260">
        <v>48</v>
      </c>
      <c r="F260" s="114" t="s">
        <v>415</v>
      </c>
      <c r="G260" s="114" t="s">
        <v>3054</v>
      </c>
      <c r="H260">
        <f t="shared" si="4"/>
        <v>46</v>
      </c>
    </row>
    <row r="261" spans="1:8" hidden="1" x14ac:dyDescent="0.35">
      <c r="A261" t="s">
        <v>2970</v>
      </c>
      <c r="B261" t="s">
        <v>1729</v>
      </c>
      <c r="C261">
        <v>48</v>
      </c>
      <c r="F261" s="114" t="s">
        <v>417</v>
      </c>
      <c r="G261" s="114" t="s">
        <v>2910</v>
      </c>
      <c r="H261">
        <f t="shared" si="4"/>
        <v>50</v>
      </c>
    </row>
    <row r="262" spans="1:8" hidden="1" x14ac:dyDescent="0.35">
      <c r="A262" t="s">
        <v>2971</v>
      </c>
      <c r="B262" t="s">
        <v>1760</v>
      </c>
      <c r="C262">
        <v>48</v>
      </c>
      <c r="F262" s="114" t="s">
        <v>418</v>
      </c>
      <c r="G262" s="114" t="s">
        <v>3108</v>
      </c>
      <c r="H262" t="e">
        <f t="shared" si="4"/>
        <v>#N/A</v>
      </c>
    </row>
    <row r="263" spans="1:8" hidden="1" x14ac:dyDescent="0.35">
      <c r="A263" t="s">
        <v>2972</v>
      </c>
      <c r="B263" t="s">
        <v>1667</v>
      </c>
      <c r="C263">
        <v>48</v>
      </c>
      <c r="F263" s="114" t="s">
        <v>419</v>
      </c>
      <c r="G263" s="114" t="s">
        <v>3108</v>
      </c>
      <c r="H263" t="e">
        <f t="shared" si="4"/>
        <v>#N/A</v>
      </c>
    </row>
    <row r="264" spans="1:8" hidden="1" x14ac:dyDescent="0.35">
      <c r="A264" t="s">
        <v>2973</v>
      </c>
      <c r="B264" t="s">
        <v>1682</v>
      </c>
      <c r="C264">
        <v>48</v>
      </c>
      <c r="F264" s="114" t="s">
        <v>425</v>
      </c>
      <c r="G264" s="114" t="s">
        <v>3086</v>
      </c>
      <c r="H264">
        <f t="shared" si="4"/>
        <v>46</v>
      </c>
    </row>
    <row r="265" spans="1:8" hidden="1" x14ac:dyDescent="0.35">
      <c r="A265" t="s">
        <v>2974</v>
      </c>
      <c r="B265" t="s">
        <v>1595</v>
      </c>
      <c r="C265">
        <v>47</v>
      </c>
      <c r="F265" s="114" t="s">
        <v>426</v>
      </c>
      <c r="G265" s="114" t="s">
        <v>2961</v>
      </c>
      <c r="H265">
        <f t="shared" si="4"/>
        <v>48</v>
      </c>
    </row>
    <row r="266" spans="1:8" hidden="1" x14ac:dyDescent="0.35">
      <c r="A266" t="s">
        <v>2975</v>
      </c>
      <c r="B266" t="s">
        <v>1816</v>
      </c>
      <c r="C266">
        <v>47</v>
      </c>
      <c r="F266" s="114" t="s">
        <v>427</v>
      </c>
      <c r="G266" s="114" t="s">
        <v>2662</v>
      </c>
      <c r="H266">
        <f t="shared" si="4"/>
        <v>55</v>
      </c>
    </row>
    <row r="267" spans="1:8" hidden="1" x14ac:dyDescent="0.35">
      <c r="A267" t="s">
        <v>2976</v>
      </c>
      <c r="B267" t="s">
        <v>1700</v>
      </c>
      <c r="C267">
        <v>47</v>
      </c>
      <c r="F267" s="114" t="s">
        <v>429</v>
      </c>
      <c r="G267" s="114" t="s">
        <v>3108</v>
      </c>
      <c r="H267" t="e">
        <f t="shared" si="4"/>
        <v>#N/A</v>
      </c>
    </row>
    <row r="268" spans="1:8" hidden="1" x14ac:dyDescent="0.35">
      <c r="A268" t="s">
        <v>2977</v>
      </c>
      <c r="B268" t="s">
        <v>1578</v>
      </c>
      <c r="C268">
        <v>47</v>
      </c>
      <c r="F268" s="114" t="s">
        <v>430</v>
      </c>
      <c r="G268" s="114" t="s">
        <v>2845</v>
      </c>
      <c r="H268">
        <f t="shared" si="4"/>
        <v>51</v>
      </c>
    </row>
    <row r="269" spans="1:8" hidden="1" x14ac:dyDescent="0.35">
      <c r="A269" t="s">
        <v>2978</v>
      </c>
      <c r="B269" t="s">
        <v>2979</v>
      </c>
      <c r="C269">
        <v>50</v>
      </c>
      <c r="F269" s="114" t="s">
        <v>431</v>
      </c>
      <c r="G269" s="114" t="s">
        <v>3106</v>
      </c>
      <c r="H269">
        <f t="shared" si="4"/>
        <v>40</v>
      </c>
    </row>
    <row r="270" spans="1:8" hidden="1" x14ac:dyDescent="0.35">
      <c r="A270" t="s">
        <v>2980</v>
      </c>
      <c r="B270" t="s">
        <v>1623</v>
      </c>
      <c r="C270">
        <v>47</v>
      </c>
      <c r="F270" s="114" t="s">
        <v>432</v>
      </c>
      <c r="G270" s="114" t="s">
        <v>2715</v>
      </c>
      <c r="H270">
        <f t="shared" si="4"/>
        <v>54</v>
      </c>
    </row>
    <row r="271" spans="1:8" hidden="1" x14ac:dyDescent="0.35">
      <c r="A271" t="s">
        <v>2981</v>
      </c>
      <c r="B271" t="s">
        <v>1769</v>
      </c>
      <c r="C271">
        <v>47</v>
      </c>
      <c r="F271" s="114" t="s">
        <v>433</v>
      </c>
      <c r="G271" s="114" t="s">
        <v>2805</v>
      </c>
      <c r="H271">
        <f t="shared" si="4"/>
        <v>52</v>
      </c>
    </row>
    <row r="272" spans="1:8" hidden="1" x14ac:dyDescent="0.35">
      <c r="A272" t="s">
        <v>2982</v>
      </c>
      <c r="B272" t="s">
        <v>1779</v>
      </c>
      <c r="C272">
        <v>47</v>
      </c>
      <c r="F272" s="114" t="s">
        <v>434</v>
      </c>
      <c r="G272" s="114" t="s">
        <v>2776</v>
      </c>
      <c r="H272">
        <f t="shared" si="4"/>
        <v>53</v>
      </c>
    </row>
    <row r="273" spans="1:8" hidden="1" x14ac:dyDescent="0.35">
      <c r="A273" t="s">
        <v>2983</v>
      </c>
      <c r="B273" t="s">
        <v>2984</v>
      </c>
      <c r="C273">
        <v>47</v>
      </c>
      <c r="F273" s="114" t="s">
        <v>435</v>
      </c>
      <c r="G273" s="114" t="s">
        <v>3045</v>
      </c>
      <c r="H273">
        <f t="shared" si="4"/>
        <v>46</v>
      </c>
    </row>
    <row r="274" spans="1:8" hidden="1" x14ac:dyDescent="0.35">
      <c r="A274" t="s">
        <v>2985</v>
      </c>
      <c r="B274" t="s">
        <v>1723</v>
      </c>
      <c r="C274">
        <v>47</v>
      </c>
      <c r="F274" s="114" t="s">
        <v>437</v>
      </c>
      <c r="G274" s="114" t="s">
        <v>2751</v>
      </c>
      <c r="H274">
        <f t="shared" si="4"/>
        <v>53</v>
      </c>
    </row>
    <row r="275" spans="1:8" hidden="1" x14ac:dyDescent="0.35">
      <c r="A275" t="s">
        <v>2986</v>
      </c>
      <c r="B275" t="s">
        <v>2987</v>
      </c>
      <c r="C275">
        <v>47</v>
      </c>
      <c r="F275" s="114" t="s">
        <v>439</v>
      </c>
      <c r="G275" s="114" t="s">
        <v>2738</v>
      </c>
      <c r="H275">
        <f t="shared" si="4"/>
        <v>53</v>
      </c>
    </row>
    <row r="276" spans="1:8" hidden="1" x14ac:dyDescent="0.35">
      <c r="A276" t="s">
        <v>2988</v>
      </c>
      <c r="B276" t="s">
        <v>1825</v>
      </c>
      <c r="C276">
        <v>47</v>
      </c>
      <c r="F276" s="114" t="s">
        <v>440</v>
      </c>
      <c r="G276" s="114" t="s">
        <v>3045</v>
      </c>
      <c r="H276">
        <f t="shared" si="4"/>
        <v>46</v>
      </c>
    </row>
    <row r="277" spans="1:8" hidden="1" x14ac:dyDescent="0.35">
      <c r="A277" t="s">
        <v>2989</v>
      </c>
      <c r="B277" t="s">
        <v>2990</v>
      </c>
      <c r="C277">
        <v>47</v>
      </c>
      <c r="F277" s="114" t="s">
        <v>442</v>
      </c>
      <c r="G277" s="114" t="s">
        <v>2744</v>
      </c>
      <c r="H277">
        <f t="shared" si="4"/>
        <v>53</v>
      </c>
    </row>
    <row r="278" spans="1:8" hidden="1" x14ac:dyDescent="0.35">
      <c r="A278" t="s">
        <v>2991</v>
      </c>
      <c r="B278" t="s">
        <v>1739</v>
      </c>
      <c r="C278">
        <v>47</v>
      </c>
      <c r="F278" s="114" t="s">
        <v>444</v>
      </c>
      <c r="G278" s="114" t="s">
        <v>2993</v>
      </c>
      <c r="H278">
        <f t="shared" si="4"/>
        <v>47</v>
      </c>
    </row>
    <row r="279" spans="1:8" hidden="1" x14ac:dyDescent="0.35">
      <c r="A279" t="s">
        <v>2992</v>
      </c>
      <c r="B279" t="s">
        <v>1665</v>
      </c>
      <c r="C279">
        <v>47</v>
      </c>
      <c r="F279" s="114" t="s">
        <v>446</v>
      </c>
      <c r="G279" s="114" t="s">
        <v>3062</v>
      </c>
      <c r="H279">
        <f t="shared" si="4"/>
        <v>46</v>
      </c>
    </row>
    <row r="280" spans="1:8" hidden="1" x14ac:dyDescent="0.35">
      <c r="A280" t="s">
        <v>2993</v>
      </c>
      <c r="B280" t="s">
        <v>2994</v>
      </c>
      <c r="C280">
        <v>47</v>
      </c>
      <c r="F280" s="114" t="s">
        <v>445</v>
      </c>
      <c r="G280" s="114" t="s">
        <v>2759</v>
      </c>
      <c r="H280">
        <f t="shared" si="4"/>
        <v>53</v>
      </c>
    </row>
    <row r="281" spans="1:8" hidden="1" x14ac:dyDescent="0.35">
      <c r="A281" t="s">
        <v>2995</v>
      </c>
      <c r="B281" t="s">
        <v>2996</v>
      </c>
      <c r="C281">
        <v>47</v>
      </c>
      <c r="F281" s="114" t="s">
        <v>447</v>
      </c>
      <c r="G281" s="114" t="s">
        <v>2898</v>
      </c>
      <c r="H281">
        <f t="shared" si="4"/>
        <v>50</v>
      </c>
    </row>
    <row r="282" spans="1:8" hidden="1" x14ac:dyDescent="0.35">
      <c r="A282" t="s">
        <v>2997</v>
      </c>
      <c r="B282" t="s">
        <v>2998</v>
      </c>
      <c r="C282">
        <v>47</v>
      </c>
      <c r="F282" s="114" t="s">
        <v>449</v>
      </c>
      <c r="G282" s="114" t="s">
        <v>2815</v>
      </c>
      <c r="H282">
        <f t="shared" si="4"/>
        <v>52</v>
      </c>
    </row>
    <row r="283" spans="1:8" hidden="1" x14ac:dyDescent="0.35">
      <c r="A283" t="s">
        <v>2999</v>
      </c>
      <c r="B283" t="s">
        <v>3000</v>
      </c>
      <c r="C283">
        <v>47</v>
      </c>
      <c r="F283" s="114" t="s">
        <v>450</v>
      </c>
      <c r="G283" s="114" t="s">
        <v>2722</v>
      </c>
      <c r="H283">
        <f t="shared" si="4"/>
        <v>54</v>
      </c>
    </row>
    <row r="284" spans="1:8" hidden="1" x14ac:dyDescent="0.35">
      <c r="A284" t="s">
        <v>3001</v>
      </c>
      <c r="B284" t="s">
        <v>3002</v>
      </c>
      <c r="C284">
        <v>47</v>
      </c>
      <c r="F284" s="114" t="s">
        <v>451</v>
      </c>
      <c r="G284" s="114" t="s">
        <v>2976</v>
      </c>
      <c r="H284">
        <f t="shared" si="4"/>
        <v>47</v>
      </c>
    </row>
    <row r="285" spans="1:8" hidden="1" x14ac:dyDescent="0.35">
      <c r="A285" t="s">
        <v>3003</v>
      </c>
      <c r="B285" t="s">
        <v>3004</v>
      </c>
      <c r="C285">
        <v>47</v>
      </c>
      <c r="F285" s="114" t="s">
        <v>1896</v>
      </c>
      <c r="G285" s="114" t="s">
        <v>2862</v>
      </c>
      <c r="H285">
        <f t="shared" si="4"/>
        <v>50</v>
      </c>
    </row>
    <row r="286" spans="1:8" hidden="1" x14ac:dyDescent="0.35">
      <c r="A286" t="s">
        <v>3005</v>
      </c>
      <c r="B286" t="s">
        <v>3006</v>
      </c>
      <c r="C286">
        <v>47</v>
      </c>
      <c r="F286" s="114" t="s">
        <v>452</v>
      </c>
      <c r="G286" s="114" t="s">
        <v>2960</v>
      </c>
      <c r="H286">
        <f t="shared" si="4"/>
        <v>48</v>
      </c>
    </row>
    <row r="287" spans="1:8" hidden="1" x14ac:dyDescent="0.35">
      <c r="A287" t="s">
        <v>3007</v>
      </c>
      <c r="B287" t="s">
        <v>1736</v>
      </c>
      <c r="C287">
        <v>47</v>
      </c>
      <c r="F287" s="114" t="s">
        <v>454</v>
      </c>
      <c r="G287" s="114" t="s">
        <v>2995</v>
      </c>
      <c r="H287">
        <f t="shared" si="4"/>
        <v>47</v>
      </c>
    </row>
    <row r="288" spans="1:8" hidden="1" x14ac:dyDescent="0.35">
      <c r="A288" t="s">
        <v>3008</v>
      </c>
      <c r="B288" t="s">
        <v>1731</v>
      </c>
      <c r="C288">
        <v>47</v>
      </c>
      <c r="F288" s="114" t="s">
        <v>703</v>
      </c>
      <c r="G288" s="114" t="s">
        <v>2804</v>
      </c>
      <c r="H288">
        <f t="shared" si="4"/>
        <v>52</v>
      </c>
    </row>
    <row r="289" spans="1:8" hidden="1" x14ac:dyDescent="0.35">
      <c r="A289" t="s">
        <v>3009</v>
      </c>
      <c r="B289" t="s">
        <v>3010</v>
      </c>
      <c r="C289">
        <v>47</v>
      </c>
      <c r="F289" s="114" t="s">
        <v>455</v>
      </c>
      <c r="G289" s="114" t="s">
        <v>2682</v>
      </c>
      <c r="H289">
        <f t="shared" si="4"/>
        <v>55</v>
      </c>
    </row>
    <row r="290" spans="1:8" hidden="1" x14ac:dyDescent="0.35">
      <c r="A290" t="s">
        <v>3011</v>
      </c>
      <c r="B290" t="s">
        <v>1797</v>
      </c>
      <c r="C290">
        <v>47</v>
      </c>
      <c r="F290" s="114" t="s">
        <v>1897</v>
      </c>
      <c r="G290" s="114" t="s">
        <v>3113</v>
      </c>
      <c r="H290" t="e">
        <f t="shared" si="4"/>
        <v>#N/A</v>
      </c>
    </row>
    <row r="291" spans="1:8" hidden="1" x14ac:dyDescent="0.35">
      <c r="A291" t="s">
        <v>3012</v>
      </c>
      <c r="B291" t="s">
        <v>3013</v>
      </c>
      <c r="C291">
        <v>47</v>
      </c>
      <c r="F291" s="114" t="s">
        <v>458</v>
      </c>
      <c r="G291" s="114" t="s">
        <v>2709</v>
      </c>
      <c r="H291">
        <f t="shared" si="4"/>
        <v>54</v>
      </c>
    </row>
    <row r="292" spans="1:8" hidden="1" x14ac:dyDescent="0.35">
      <c r="A292" t="s">
        <v>3014</v>
      </c>
      <c r="B292" t="s">
        <v>1557</v>
      </c>
      <c r="C292">
        <v>47</v>
      </c>
      <c r="F292" s="114" t="s">
        <v>459</v>
      </c>
      <c r="G292" s="114" t="s">
        <v>2862</v>
      </c>
      <c r="H292">
        <f t="shared" si="4"/>
        <v>50</v>
      </c>
    </row>
    <row r="293" spans="1:8" hidden="1" x14ac:dyDescent="0.35">
      <c r="A293" t="s">
        <v>3015</v>
      </c>
      <c r="B293" t="s">
        <v>1793</v>
      </c>
      <c r="C293">
        <v>47</v>
      </c>
      <c r="F293" s="114" t="s">
        <v>460</v>
      </c>
      <c r="G293" s="114" t="s">
        <v>2862</v>
      </c>
      <c r="H293">
        <f t="shared" si="4"/>
        <v>50</v>
      </c>
    </row>
    <row r="294" spans="1:8" hidden="1" x14ac:dyDescent="0.35">
      <c r="A294" t="s">
        <v>3016</v>
      </c>
      <c r="B294" t="s">
        <v>3017</v>
      </c>
      <c r="C294">
        <v>47</v>
      </c>
      <c r="F294" s="114" t="s">
        <v>465</v>
      </c>
      <c r="G294" s="114" t="s">
        <v>2837</v>
      </c>
      <c r="H294">
        <f t="shared" si="4"/>
        <v>51</v>
      </c>
    </row>
    <row r="295" spans="1:8" hidden="1" x14ac:dyDescent="0.35">
      <c r="A295" t="s">
        <v>3018</v>
      </c>
      <c r="B295" t="s">
        <v>3019</v>
      </c>
      <c r="C295">
        <v>47</v>
      </c>
      <c r="F295" s="114" t="s">
        <v>791</v>
      </c>
      <c r="G295" s="114" t="s">
        <v>2759</v>
      </c>
      <c r="H295">
        <f t="shared" si="4"/>
        <v>53</v>
      </c>
    </row>
    <row r="296" spans="1:8" hidden="1" x14ac:dyDescent="0.35">
      <c r="A296" t="s">
        <v>3020</v>
      </c>
      <c r="B296" t="s">
        <v>2070</v>
      </c>
      <c r="C296">
        <v>47</v>
      </c>
      <c r="F296" s="114" t="s">
        <v>466</v>
      </c>
      <c r="G296" s="114" t="s">
        <v>2821</v>
      </c>
      <c r="H296">
        <f t="shared" si="4"/>
        <v>51</v>
      </c>
    </row>
    <row r="297" spans="1:8" hidden="1" x14ac:dyDescent="0.35">
      <c r="A297" t="s">
        <v>3021</v>
      </c>
      <c r="B297" t="s">
        <v>3022</v>
      </c>
      <c r="C297">
        <v>47</v>
      </c>
      <c r="F297" s="114" t="s">
        <v>1898</v>
      </c>
      <c r="G297" s="114" t="s">
        <v>3085</v>
      </c>
      <c r="H297">
        <f t="shared" si="4"/>
        <v>46</v>
      </c>
    </row>
    <row r="298" spans="1:8" hidden="1" x14ac:dyDescent="0.35">
      <c r="A298" t="s">
        <v>3023</v>
      </c>
      <c r="B298" t="s">
        <v>1686</v>
      </c>
      <c r="C298">
        <v>47</v>
      </c>
      <c r="F298" s="114" t="s">
        <v>467</v>
      </c>
      <c r="G298" s="114" t="s">
        <v>2635</v>
      </c>
      <c r="H298">
        <f t="shared" si="4"/>
        <v>57</v>
      </c>
    </row>
    <row r="299" spans="1:8" hidden="1" x14ac:dyDescent="0.35">
      <c r="A299" t="s">
        <v>3024</v>
      </c>
      <c r="B299" t="s">
        <v>1646</v>
      </c>
      <c r="C299">
        <v>47</v>
      </c>
      <c r="F299" s="114" t="s">
        <v>468</v>
      </c>
      <c r="G299" s="114" t="s">
        <v>3058</v>
      </c>
      <c r="H299">
        <f t="shared" si="4"/>
        <v>46</v>
      </c>
    </row>
    <row r="300" spans="1:8" hidden="1" x14ac:dyDescent="0.35">
      <c r="A300" t="s">
        <v>3025</v>
      </c>
      <c r="B300" t="s">
        <v>3006</v>
      </c>
      <c r="C300">
        <v>47</v>
      </c>
      <c r="F300" s="114" t="s">
        <v>918</v>
      </c>
      <c r="G300" s="114" t="s">
        <v>2804</v>
      </c>
      <c r="H300">
        <f t="shared" si="4"/>
        <v>52</v>
      </c>
    </row>
    <row r="301" spans="1:8" hidden="1" x14ac:dyDescent="0.35">
      <c r="A301" t="s">
        <v>3026</v>
      </c>
      <c r="B301" t="s">
        <v>1766</v>
      </c>
      <c r="C301">
        <v>47</v>
      </c>
      <c r="F301" s="114" t="s">
        <v>471</v>
      </c>
      <c r="G301" s="114" t="s">
        <v>3058</v>
      </c>
      <c r="H301">
        <f t="shared" si="4"/>
        <v>46</v>
      </c>
    </row>
    <row r="302" spans="1:8" hidden="1" x14ac:dyDescent="0.35">
      <c r="A302" t="s">
        <v>3027</v>
      </c>
      <c r="B302" t="s">
        <v>3006</v>
      </c>
      <c r="C302">
        <v>47</v>
      </c>
      <c r="F302" s="114" t="s">
        <v>472</v>
      </c>
      <c r="G302" s="114" t="s">
        <v>2961</v>
      </c>
      <c r="H302">
        <f t="shared" si="4"/>
        <v>48</v>
      </c>
    </row>
    <row r="303" spans="1:8" hidden="1" x14ac:dyDescent="0.35">
      <c r="A303" t="s">
        <v>3028</v>
      </c>
      <c r="B303" t="s">
        <v>1735</v>
      </c>
      <c r="C303">
        <v>47</v>
      </c>
      <c r="F303" s="114" t="s">
        <v>474</v>
      </c>
      <c r="G303" s="114" t="s">
        <v>2738</v>
      </c>
      <c r="H303">
        <f t="shared" si="4"/>
        <v>53</v>
      </c>
    </row>
    <row r="304" spans="1:8" hidden="1" x14ac:dyDescent="0.35">
      <c r="A304" t="s">
        <v>3029</v>
      </c>
      <c r="B304" t="s">
        <v>1753</v>
      </c>
      <c r="C304">
        <v>47</v>
      </c>
      <c r="F304" s="114" t="s">
        <v>476</v>
      </c>
      <c r="G304" s="114" t="s">
        <v>2621</v>
      </c>
      <c r="H304">
        <f t="shared" si="4"/>
        <v>61</v>
      </c>
    </row>
    <row r="305" spans="1:8" hidden="1" x14ac:dyDescent="0.35">
      <c r="A305" t="s">
        <v>3030</v>
      </c>
      <c r="B305" t="s">
        <v>1790</v>
      </c>
      <c r="C305">
        <v>47</v>
      </c>
      <c r="F305" s="114" t="s">
        <v>478</v>
      </c>
      <c r="G305" s="114" t="s">
        <v>2845</v>
      </c>
      <c r="H305">
        <f t="shared" si="4"/>
        <v>51</v>
      </c>
    </row>
    <row r="306" spans="1:8" hidden="1" x14ac:dyDescent="0.35">
      <c r="A306" t="s">
        <v>3031</v>
      </c>
      <c r="B306" t="s">
        <v>1721</v>
      </c>
      <c r="C306">
        <v>47</v>
      </c>
      <c r="F306" s="114" t="s">
        <v>1899</v>
      </c>
      <c r="G306" s="114" t="s">
        <v>3058</v>
      </c>
      <c r="H306">
        <f t="shared" si="4"/>
        <v>46</v>
      </c>
    </row>
    <row r="307" spans="1:8" hidden="1" x14ac:dyDescent="0.35">
      <c r="A307" t="s">
        <v>3032</v>
      </c>
      <c r="B307" t="s">
        <v>1720</v>
      </c>
      <c r="C307">
        <v>47</v>
      </c>
      <c r="F307" s="114" t="s">
        <v>483</v>
      </c>
      <c r="G307" s="114" t="s">
        <v>2748</v>
      </c>
      <c r="H307">
        <f t="shared" si="4"/>
        <v>53</v>
      </c>
    </row>
    <row r="308" spans="1:8" hidden="1" x14ac:dyDescent="0.35">
      <c r="A308" t="s">
        <v>3033</v>
      </c>
      <c r="B308" t="s">
        <v>1640</v>
      </c>
      <c r="C308">
        <v>47</v>
      </c>
      <c r="F308" s="114" t="s">
        <v>485</v>
      </c>
      <c r="G308" s="114" t="s">
        <v>3114</v>
      </c>
      <c r="H308" t="e">
        <f t="shared" si="4"/>
        <v>#N/A</v>
      </c>
    </row>
    <row r="309" spans="1:8" hidden="1" x14ac:dyDescent="0.35">
      <c r="A309" t="s">
        <v>3034</v>
      </c>
      <c r="B309" t="s">
        <v>1800</v>
      </c>
      <c r="C309">
        <v>47</v>
      </c>
      <c r="F309" s="114" t="s">
        <v>486</v>
      </c>
      <c r="G309" s="114" t="s">
        <v>2759</v>
      </c>
      <c r="H309">
        <f t="shared" si="4"/>
        <v>53</v>
      </c>
    </row>
    <row r="310" spans="1:8" hidden="1" x14ac:dyDescent="0.35">
      <c r="A310" t="s">
        <v>3035</v>
      </c>
      <c r="B310" t="s">
        <v>1608</v>
      </c>
      <c r="C310">
        <v>46</v>
      </c>
      <c r="F310" s="114" t="s">
        <v>487</v>
      </c>
      <c r="G310" s="114" t="s">
        <v>2850</v>
      </c>
      <c r="H310">
        <f t="shared" si="4"/>
        <v>51</v>
      </c>
    </row>
    <row r="311" spans="1:8" hidden="1" x14ac:dyDescent="0.35">
      <c r="A311" t="s">
        <v>3036</v>
      </c>
      <c r="B311" t="s">
        <v>1561</v>
      </c>
      <c r="C311">
        <v>46</v>
      </c>
      <c r="F311" s="114" t="s">
        <v>488</v>
      </c>
      <c r="G311" s="114" t="s">
        <v>2754</v>
      </c>
      <c r="H311">
        <f t="shared" si="4"/>
        <v>53</v>
      </c>
    </row>
    <row r="312" spans="1:8" hidden="1" x14ac:dyDescent="0.35">
      <c r="A312" t="s">
        <v>3037</v>
      </c>
      <c r="B312" t="s">
        <v>3038</v>
      </c>
      <c r="C312">
        <v>46</v>
      </c>
      <c r="F312" s="114" t="s">
        <v>489</v>
      </c>
      <c r="G312" s="114" t="s">
        <v>2845</v>
      </c>
      <c r="H312">
        <f t="shared" si="4"/>
        <v>51</v>
      </c>
    </row>
    <row r="313" spans="1:8" hidden="1" x14ac:dyDescent="0.35">
      <c r="A313" t="s">
        <v>3039</v>
      </c>
      <c r="B313" t="s">
        <v>3040</v>
      </c>
      <c r="C313">
        <v>46</v>
      </c>
      <c r="F313" s="114" t="s">
        <v>490</v>
      </c>
      <c r="G313" s="114" t="s">
        <v>2862</v>
      </c>
      <c r="H313">
        <f t="shared" si="4"/>
        <v>50</v>
      </c>
    </row>
    <row r="314" spans="1:8" hidden="1" x14ac:dyDescent="0.35">
      <c r="A314" t="s">
        <v>3041</v>
      </c>
      <c r="B314" t="s">
        <v>1792</v>
      </c>
      <c r="C314">
        <v>46</v>
      </c>
      <c r="F314" s="114" t="s">
        <v>491</v>
      </c>
      <c r="G314" s="114" t="s">
        <v>2688</v>
      </c>
      <c r="H314">
        <f t="shared" si="4"/>
        <v>55</v>
      </c>
    </row>
    <row r="315" spans="1:8" hidden="1" x14ac:dyDescent="0.35">
      <c r="A315" t="s">
        <v>3042</v>
      </c>
      <c r="B315" t="s">
        <v>1565</v>
      </c>
      <c r="C315">
        <v>46</v>
      </c>
      <c r="F315" s="114" t="s">
        <v>492</v>
      </c>
      <c r="G315" s="114" t="s">
        <v>2747</v>
      </c>
      <c r="H315">
        <f t="shared" si="4"/>
        <v>53</v>
      </c>
    </row>
    <row r="316" spans="1:8" hidden="1" x14ac:dyDescent="0.35">
      <c r="A316" t="s">
        <v>3043</v>
      </c>
      <c r="B316" t="s">
        <v>3044</v>
      </c>
      <c r="C316">
        <v>46</v>
      </c>
      <c r="F316" s="114" t="s">
        <v>493</v>
      </c>
      <c r="G316" s="114" t="s">
        <v>2908</v>
      </c>
      <c r="H316">
        <f t="shared" si="4"/>
        <v>50</v>
      </c>
    </row>
    <row r="317" spans="1:8" hidden="1" x14ac:dyDescent="0.35">
      <c r="A317" t="s">
        <v>3045</v>
      </c>
      <c r="B317" t="s">
        <v>1559</v>
      </c>
      <c r="C317">
        <v>46</v>
      </c>
      <c r="F317" s="114" t="s">
        <v>494</v>
      </c>
      <c r="G317" s="114" t="s">
        <v>3111</v>
      </c>
      <c r="H317" t="e">
        <f t="shared" si="4"/>
        <v>#N/A</v>
      </c>
    </row>
    <row r="318" spans="1:8" hidden="1" x14ac:dyDescent="0.35">
      <c r="A318" t="s">
        <v>3046</v>
      </c>
      <c r="B318" t="s">
        <v>3047</v>
      </c>
      <c r="C318">
        <v>46</v>
      </c>
      <c r="F318" s="114" t="s">
        <v>495</v>
      </c>
      <c r="G318" s="114" t="s">
        <v>2910</v>
      </c>
      <c r="H318">
        <f t="shared" si="4"/>
        <v>50</v>
      </c>
    </row>
    <row r="319" spans="1:8" hidden="1" x14ac:dyDescent="0.35">
      <c r="A319" t="s">
        <v>3048</v>
      </c>
      <c r="B319" t="s">
        <v>1814</v>
      </c>
      <c r="C319">
        <v>46</v>
      </c>
      <c r="F319" s="114" t="s">
        <v>496</v>
      </c>
      <c r="G319" s="114" t="s">
        <v>3007</v>
      </c>
      <c r="H319">
        <f t="shared" si="4"/>
        <v>47</v>
      </c>
    </row>
    <row r="320" spans="1:8" hidden="1" x14ac:dyDescent="0.35">
      <c r="A320" t="s">
        <v>3049</v>
      </c>
      <c r="B320" t="s">
        <v>3050</v>
      </c>
      <c r="C320">
        <v>46</v>
      </c>
      <c r="F320" s="114" t="s">
        <v>497</v>
      </c>
      <c r="G320" s="114" t="s">
        <v>3058</v>
      </c>
      <c r="H320">
        <f t="shared" si="4"/>
        <v>46</v>
      </c>
    </row>
    <row r="321" spans="1:8" hidden="1" x14ac:dyDescent="0.35">
      <c r="A321" t="s">
        <v>3051</v>
      </c>
      <c r="B321" t="s">
        <v>2078</v>
      </c>
      <c r="C321">
        <v>46</v>
      </c>
      <c r="F321" s="114" t="s">
        <v>499</v>
      </c>
      <c r="G321" s="114" t="s">
        <v>2789</v>
      </c>
      <c r="H321">
        <f t="shared" si="4"/>
        <v>52</v>
      </c>
    </row>
    <row r="322" spans="1:8" hidden="1" x14ac:dyDescent="0.35">
      <c r="A322" t="s">
        <v>3052</v>
      </c>
      <c r="B322" t="s">
        <v>3050</v>
      </c>
      <c r="C322">
        <v>46</v>
      </c>
      <c r="F322" s="114" t="s">
        <v>500</v>
      </c>
      <c r="G322" s="114" t="s">
        <v>2845</v>
      </c>
      <c r="H322">
        <f t="shared" si="4"/>
        <v>51</v>
      </c>
    </row>
    <row r="323" spans="1:8" hidden="1" x14ac:dyDescent="0.35">
      <c r="A323" t="s">
        <v>3053</v>
      </c>
      <c r="B323" t="s">
        <v>3047</v>
      </c>
      <c r="C323">
        <v>46</v>
      </c>
      <c r="F323" s="114" t="s">
        <v>501</v>
      </c>
      <c r="G323" s="114" t="s">
        <v>3058</v>
      </c>
      <c r="H323">
        <f t="shared" ref="H323:H386" si="5">VLOOKUP(G323,A:C,3,0)</f>
        <v>46</v>
      </c>
    </row>
    <row r="324" spans="1:8" hidden="1" x14ac:dyDescent="0.35">
      <c r="A324" t="s">
        <v>3054</v>
      </c>
      <c r="B324" t="s">
        <v>1690</v>
      </c>
      <c r="C324">
        <v>46</v>
      </c>
      <c r="F324" s="114" t="s">
        <v>479</v>
      </c>
      <c r="G324" s="114" t="s">
        <v>2908</v>
      </c>
      <c r="H324">
        <f t="shared" si="5"/>
        <v>50</v>
      </c>
    </row>
    <row r="325" spans="1:8" hidden="1" x14ac:dyDescent="0.35">
      <c r="A325" t="s">
        <v>3055</v>
      </c>
      <c r="B325" t="s">
        <v>3050</v>
      </c>
      <c r="C325">
        <v>46</v>
      </c>
      <c r="F325" s="114" t="s">
        <v>517</v>
      </c>
      <c r="G325" s="114" t="s">
        <v>2757</v>
      </c>
      <c r="H325">
        <f t="shared" si="5"/>
        <v>53</v>
      </c>
    </row>
    <row r="326" spans="1:8" hidden="1" x14ac:dyDescent="0.35">
      <c r="A326" t="s">
        <v>3056</v>
      </c>
      <c r="B326" t="s">
        <v>3057</v>
      </c>
      <c r="C326">
        <v>46</v>
      </c>
      <c r="F326" s="114" t="s">
        <v>1900</v>
      </c>
      <c r="G326" s="114" t="s">
        <v>2853</v>
      </c>
      <c r="H326">
        <f t="shared" si="5"/>
        <v>51</v>
      </c>
    </row>
    <row r="327" spans="1:8" hidden="1" x14ac:dyDescent="0.35">
      <c r="A327" t="s">
        <v>3058</v>
      </c>
      <c r="B327" t="s">
        <v>1572</v>
      </c>
      <c r="C327">
        <v>46</v>
      </c>
      <c r="F327" s="114" t="s">
        <v>513</v>
      </c>
      <c r="G327" s="114" t="s">
        <v>2845</v>
      </c>
      <c r="H327">
        <f t="shared" si="5"/>
        <v>51</v>
      </c>
    </row>
    <row r="328" spans="1:8" hidden="1" x14ac:dyDescent="0.35">
      <c r="A328" t="s">
        <v>3059</v>
      </c>
      <c r="B328" t="s">
        <v>1559</v>
      </c>
      <c r="C328">
        <v>46</v>
      </c>
      <c r="F328" s="114" t="s">
        <v>523</v>
      </c>
      <c r="G328" s="114" t="s">
        <v>3062</v>
      </c>
      <c r="H328">
        <f t="shared" si="5"/>
        <v>46</v>
      </c>
    </row>
    <row r="329" spans="1:8" hidden="1" x14ac:dyDescent="0.35">
      <c r="A329" t="s">
        <v>3060</v>
      </c>
      <c r="B329" t="s">
        <v>2064</v>
      </c>
      <c r="C329">
        <v>46</v>
      </c>
      <c r="F329" s="114" t="s">
        <v>515</v>
      </c>
      <c r="G329" s="114" t="s">
        <v>2609</v>
      </c>
      <c r="H329">
        <f t="shared" si="5"/>
        <v>64</v>
      </c>
    </row>
    <row r="330" spans="1:8" hidden="1" x14ac:dyDescent="0.35">
      <c r="A330" t="s">
        <v>3061</v>
      </c>
      <c r="B330" t="s">
        <v>3050</v>
      </c>
      <c r="C330">
        <v>46</v>
      </c>
      <c r="F330" s="114" t="s">
        <v>519</v>
      </c>
      <c r="G330" s="114" t="s">
        <v>2726</v>
      </c>
      <c r="H330">
        <f t="shared" si="5"/>
        <v>54</v>
      </c>
    </row>
    <row r="331" spans="1:8" hidden="1" x14ac:dyDescent="0.35">
      <c r="A331" t="s">
        <v>3062</v>
      </c>
      <c r="B331" t="s">
        <v>3063</v>
      </c>
      <c r="C331">
        <v>46</v>
      </c>
      <c r="F331" s="114" t="s">
        <v>520</v>
      </c>
      <c r="G331" s="114" t="s">
        <v>3111</v>
      </c>
      <c r="H331" t="e">
        <f t="shared" si="5"/>
        <v>#N/A</v>
      </c>
    </row>
    <row r="332" spans="1:8" hidden="1" x14ac:dyDescent="0.35">
      <c r="A332" t="s">
        <v>3064</v>
      </c>
      <c r="B332" t="s">
        <v>1705</v>
      </c>
      <c r="C332">
        <v>46</v>
      </c>
      <c r="F332" s="114" t="s">
        <v>521</v>
      </c>
      <c r="G332" s="114" t="s">
        <v>2776</v>
      </c>
      <c r="H332">
        <f t="shared" si="5"/>
        <v>53</v>
      </c>
    </row>
    <row r="333" spans="1:8" hidden="1" x14ac:dyDescent="0.35">
      <c r="A333" t="s">
        <v>3065</v>
      </c>
      <c r="B333" t="s">
        <v>3050</v>
      </c>
      <c r="C333">
        <v>46</v>
      </c>
      <c r="F333" s="114" t="s">
        <v>522</v>
      </c>
      <c r="G333" s="114" t="s">
        <v>2747</v>
      </c>
      <c r="H333">
        <f t="shared" si="5"/>
        <v>53</v>
      </c>
    </row>
    <row r="334" spans="1:8" hidden="1" x14ac:dyDescent="0.35">
      <c r="A334" t="s">
        <v>3066</v>
      </c>
      <c r="B334" t="s">
        <v>3050</v>
      </c>
      <c r="C334">
        <v>46</v>
      </c>
      <c r="F334" s="114" t="s">
        <v>944</v>
      </c>
      <c r="G334" s="114" t="s">
        <v>2934</v>
      </c>
      <c r="H334">
        <f t="shared" si="5"/>
        <v>49</v>
      </c>
    </row>
    <row r="335" spans="1:8" hidden="1" x14ac:dyDescent="0.35">
      <c r="A335" t="s">
        <v>3067</v>
      </c>
      <c r="B335" t="s">
        <v>3068</v>
      </c>
      <c r="C335">
        <v>46</v>
      </c>
      <c r="F335" s="114" t="s">
        <v>524</v>
      </c>
      <c r="G335" s="114" t="s">
        <v>3032</v>
      </c>
      <c r="H335">
        <f t="shared" si="5"/>
        <v>47</v>
      </c>
    </row>
    <row r="336" spans="1:8" hidden="1" x14ac:dyDescent="0.35">
      <c r="A336" t="s">
        <v>3069</v>
      </c>
      <c r="B336" t="s">
        <v>3068</v>
      </c>
      <c r="C336">
        <v>46</v>
      </c>
      <c r="F336" s="114" t="s">
        <v>525</v>
      </c>
      <c r="G336" s="114" t="s">
        <v>3106</v>
      </c>
      <c r="H336">
        <f t="shared" si="5"/>
        <v>40</v>
      </c>
    </row>
    <row r="337" spans="1:8" hidden="1" x14ac:dyDescent="0.35">
      <c r="A337" t="s">
        <v>3070</v>
      </c>
      <c r="B337" t="s">
        <v>1584</v>
      </c>
      <c r="C337">
        <v>46</v>
      </c>
      <c r="F337" s="114" t="s">
        <v>1901</v>
      </c>
      <c r="G337" s="114" t="s">
        <v>3115</v>
      </c>
      <c r="H337" t="e">
        <f t="shared" si="5"/>
        <v>#N/A</v>
      </c>
    </row>
    <row r="338" spans="1:8" hidden="1" x14ac:dyDescent="0.35">
      <c r="A338" t="s">
        <v>3071</v>
      </c>
      <c r="B338" t="s">
        <v>1820</v>
      </c>
      <c r="C338">
        <v>46</v>
      </c>
      <c r="F338" s="114" t="s">
        <v>526</v>
      </c>
      <c r="G338" s="114" t="s">
        <v>2862</v>
      </c>
      <c r="H338">
        <f t="shared" si="5"/>
        <v>50</v>
      </c>
    </row>
    <row r="339" spans="1:8" hidden="1" x14ac:dyDescent="0.35">
      <c r="A339" t="s">
        <v>3072</v>
      </c>
      <c r="B339" t="s">
        <v>1818</v>
      </c>
      <c r="C339">
        <v>46</v>
      </c>
      <c r="F339" s="114" t="s">
        <v>527</v>
      </c>
      <c r="G339" s="114" t="s">
        <v>3031</v>
      </c>
      <c r="H339">
        <f t="shared" si="5"/>
        <v>47</v>
      </c>
    </row>
    <row r="340" spans="1:8" hidden="1" x14ac:dyDescent="0.35">
      <c r="A340" t="s">
        <v>3073</v>
      </c>
      <c r="B340" t="s">
        <v>3050</v>
      </c>
      <c r="C340">
        <v>46</v>
      </c>
      <c r="F340" s="114" t="s">
        <v>528</v>
      </c>
      <c r="G340" s="114" t="s">
        <v>2943</v>
      </c>
      <c r="H340">
        <f t="shared" si="5"/>
        <v>49</v>
      </c>
    </row>
    <row r="341" spans="1:8" hidden="1" x14ac:dyDescent="0.35">
      <c r="A341" t="s">
        <v>3074</v>
      </c>
      <c r="B341" t="s">
        <v>3075</v>
      </c>
      <c r="C341">
        <v>46</v>
      </c>
      <c r="F341" s="114" t="s">
        <v>529</v>
      </c>
      <c r="G341" s="114" t="s">
        <v>3055</v>
      </c>
      <c r="H341">
        <f t="shared" si="5"/>
        <v>46</v>
      </c>
    </row>
    <row r="342" spans="1:8" hidden="1" x14ac:dyDescent="0.35">
      <c r="A342" t="s">
        <v>3076</v>
      </c>
      <c r="B342" t="s">
        <v>3050</v>
      </c>
      <c r="C342">
        <v>46</v>
      </c>
      <c r="F342" s="114" t="s">
        <v>530</v>
      </c>
      <c r="G342" s="114" t="s">
        <v>2862</v>
      </c>
      <c r="H342">
        <f t="shared" si="5"/>
        <v>50</v>
      </c>
    </row>
    <row r="343" spans="1:8" hidden="1" x14ac:dyDescent="0.35">
      <c r="A343" t="s">
        <v>3077</v>
      </c>
      <c r="B343" t="s">
        <v>3078</v>
      </c>
      <c r="C343">
        <v>46</v>
      </c>
      <c r="F343" s="114" t="s">
        <v>531</v>
      </c>
      <c r="G343" s="114" t="s">
        <v>2862</v>
      </c>
      <c r="H343">
        <f t="shared" si="5"/>
        <v>50</v>
      </c>
    </row>
    <row r="344" spans="1:8" hidden="1" x14ac:dyDescent="0.35">
      <c r="A344" t="s">
        <v>3079</v>
      </c>
      <c r="B344" t="s">
        <v>1669</v>
      </c>
      <c r="C344">
        <v>46</v>
      </c>
      <c r="F344" s="114" t="s">
        <v>534</v>
      </c>
      <c r="G344" s="114" t="s">
        <v>3055</v>
      </c>
      <c r="H344">
        <f t="shared" si="5"/>
        <v>46</v>
      </c>
    </row>
    <row r="345" spans="1:8" hidden="1" x14ac:dyDescent="0.35">
      <c r="A345" t="s">
        <v>3080</v>
      </c>
      <c r="B345" t="s">
        <v>3050</v>
      </c>
      <c r="C345">
        <v>46</v>
      </c>
      <c r="F345" s="114" t="s">
        <v>535</v>
      </c>
      <c r="G345" s="114" t="s">
        <v>2768</v>
      </c>
      <c r="H345">
        <f t="shared" si="5"/>
        <v>53</v>
      </c>
    </row>
    <row r="346" spans="1:8" hidden="1" x14ac:dyDescent="0.35">
      <c r="A346" t="s">
        <v>3081</v>
      </c>
      <c r="B346" t="s">
        <v>3082</v>
      </c>
      <c r="C346">
        <v>46</v>
      </c>
      <c r="F346" s="114" t="s">
        <v>536</v>
      </c>
      <c r="G346" s="114" t="s">
        <v>3042</v>
      </c>
      <c r="H346">
        <f t="shared" si="5"/>
        <v>46</v>
      </c>
    </row>
    <row r="347" spans="1:8" hidden="1" x14ac:dyDescent="0.35">
      <c r="A347" t="s">
        <v>3083</v>
      </c>
      <c r="B347" t="s">
        <v>1806</v>
      </c>
      <c r="C347">
        <v>46</v>
      </c>
      <c r="F347" s="114" t="s">
        <v>537</v>
      </c>
      <c r="G347" s="114" t="s">
        <v>3108</v>
      </c>
      <c r="H347" t="e">
        <f t="shared" si="5"/>
        <v>#N/A</v>
      </c>
    </row>
    <row r="348" spans="1:8" hidden="1" x14ac:dyDescent="0.35">
      <c r="A348" t="s">
        <v>3084</v>
      </c>
      <c r="B348" t="s">
        <v>3078</v>
      </c>
      <c r="C348">
        <v>46</v>
      </c>
      <c r="F348" s="114" t="s">
        <v>538</v>
      </c>
      <c r="G348" s="114" t="s">
        <v>3108</v>
      </c>
      <c r="H348" t="e">
        <f t="shared" si="5"/>
        <v>#N/A</v>
      </c>
    </row>
    <row r="349" spans="1:8" hidden="1" x14ac:dyDescent="0.35">
      <c r="A349" t="s">
        <v>3085</v>
      </c>
      <c r="B349" t="s">
        <v>1561</v>
      </c>
      <c r="C349">
        <v>46</v>
      </c>
      <c r="F349" s="114" t="s">
        <v>539</v>
      </c>
      <c r="G349" s="114" t="s">
        <v>3108</v>
      </c>
      <c r="H349" t="e">
        <f t="shared" si="5"/>
        <v>#N/A</v>
      </c>
    </row>
    <row r="350" spans="1:8" hidden="1" x14ac:dyDescent="0.35">
      <c r="A350" t="s">
        <v>3086</v>
      </c>
      <c r="B350" t="s">
        <v>1657</v>
      </c>
      <c r="C350">
        <v>46</v>
      </c>
      <c r="F350" s="114" t="s">
        <v>1902</v>
      </c>
      <c r="G350" s="114" t="s">
        <v>3108</v>
      </c>
      <c r="H350" t="e">
        <f t="shared" si="5"/>
        <v>#N/A</v>
      </c>
    </row>
    <row r="351" spans="1:8" hidden="1" x14ac:dyDescent="0.35">
      <c r="A351" t="s">
        <v>3087</v>
      </c>
      <c r="B351" t="s">
        <v>1559</v>
      </c>
      <c r="C351">
        <v>46</v>
      </c>
      <c r="F351" s="114" t="s">
        <v>548</v>
      </c>
      <c r="G351" s="114" t="s">
        <v>2985</v>
      </c>
      <c r="H351">
        <f t="shared" si="5"/>
        <v>47</v>
      </c>
    </row>
    <row r="352" spans="1:8" hidden="1" x14ac:dyDescent="0.35">
      <c r="A352" t="s">
        <v>3088</v>
      </c>
      <c r="B352" t="s">
        <v>1593</v>
      </c>
      <c r="C352">
        <v>46</v>
      </c>
      <c r="F352" s="114" t="s">
        <v>549</v>
      </c>
      <c r="G352" s="114" t="s">
        <v>2862</v>
      </c>
      <c r="H352">
        <f t="shared" si="5"/>
        <v>50</v>
      </c>
    </row>
    <row r="353" spans="1:8" hidden="1" x14ac:dyDescent="0.35">
      <c r="A353" t="s">
        <v>3089</v>
      </c>
      <c r="B353" t="s">
        <v>1796</v>
      </c>
      <c r="C353">
        <v>46</v>
      </c>
      <c r="F353" s="114" t="s">
        <v>551</v>
      </c>
      <c r="G353" s="114" t="s">
        <v>3058</v>
      </c>
      <c r="H353">
        <f t="shared" si="5"/>
        <v>46</v>
      </c>
    </row>
    <row r="354" spans="1:8" hidden="1" x14ac:dyDescent="0.35">
      <c r="A354" t="s">
        <v>3090</v>
      </c>
      <c r="B354" t="s">
        <v>3063</v>
      </c>
      <c r="C354">
        <v>46</v>
      </c>
      <c r="F354" s="114" t="s">
        <v>553</v>
      </c>
      <c r="G354" s="114" t="s">
        <v>3058</v>
      </c>
      <c r="H354">
        <f t="shared" si="5"/>
        <v>46</v>
      </c>
    </row>
    <row r="355" spans="1:8" hidden="1" x14ac:dyDescent="0.35">
      <c r="A355" t="s">
        <v>3091</v>
      </c>
      <c r="B355" t="s">
        <v>3068</v>
      </c>
      <c r="C355">
        <v>46</v>
      </c>
      <c r="F355" s="114" t="s">
        <v>554</v>
      </c>
      <c r="G355" s="114" t="s">
        <v>2639</v>
      </c>
      <c r="H355">
        <f t="shared" si="5"/>
        <v>56</v>
      </c>
    </row>
    <row r="356" spans="1:8" hidden="1" x14ac:dyDescent="0.35">
      <c r="A356" t="s">
        <v>3092</v>
      </c>
      <c r="B356" t="s">
        <v>1574</v>
      </c>
      <c r="C356">
        <v>45</v>
      </c>
      <c r="F356" s="114" t="s">
        <v>555</v>
      </c>
      <c r="G356" s="114" t="s">
        <v>2862</v>
      </c>
      <c r="H356">
        <f t="shared" si="5"/>
        <v>50</v>
      </c>
    </row>
    <row r="357" spans="1:8" hidden="1" x14ac:dyDescent="0.35">
      <c r="A357" t="s">
        <v>3093</v>
      </c>
      <c r="B357" t="s">
        <v>1662</v>
      </c>
      <c r="C357">
        <v>45</v>
      </c>
      <c r="F357" s="114" t="s">
        <v>532</v>
      </c>
      <c r="G357" s="114" t="s">
        <v>2776</v>
      </c>
      <c r="H357">
        <f t="shared" si="5"/>
        <v>53</v>
      </c>
    </row>
    <row r="358" spans="1:8" hidden="1" x14ac:dyDescent="0.35">
      <c r="A358" t="s">
        <v>3094</v>
      </c>
      <c r="B358" t="s">
        <v>3095</v>
      </c>
      <c r="C358">
        <v>45</v>
      </c>
      <c r="F358" s="114" t="s">
        <v>556</v>
      </c>
      <c r="G358" s="114" t="s">
        <v>2796</v>
      </c>
      <c r="H358">
        <f t="shared" si="5"/>
        <v>52</v>
      </c>
    </row>
    <row r="359" spans="1:8" hidden="1" x14ac:dyDescent="0.35">
      <c r="A359" t="s">
        <v>3096</v>
      </c>
      <c r="B359" t="s">
        <v>3097</v>
      </c>
      <c r="C359">
        <v>45</v>
      </c>
      <c r="F359" s="114" t="s">
        <v>557</v>
      </c>
      <c r="G359" s="114" t="s">
        <v>3114</v>
      </c>
      <c r="H359" t="e">
        <f t="shared" si="5"/>
        <v>#N/A</v>
      </c>
    </row>
    <row r="360" spans="1:8" hidden="1" x14ac:dyDescent="0.35">
      <c r="A360" t="s">
        <v>3059</v>
      </c>
      <c r="B360" t="s">
        <v>1569</v>
      </c>
      <c r="C360">
        <v>43</v>
      </c>
      <c r="F360" s="114" t="s">
        <v>558</v>
      </c>
      <c r="G360" s="114" t="s">
        <v>2908</v>
      </c>
      <c r="H360">
        <f t="shared" si="5"/>
        <v>50</v>
      </c>
    </row>
    <row r="361" spans="1:8" hidden="1" x14ac:dyDescent="0.35">
      <c r="A361" t="s">
        <v>3098</v>
      </c>
      <c r="B361" t="s">
        <v>1823</v>
      </c>
      <c r="C361">
        <v>43</v>
      </c>
      <c r="F361" s="114" t="s">
        <v>559</v>
      </c>
      <c r="G361" s="114" t="s">
        <v>2841</v>
      </c>
      <c r="H361">
        <f t="shared" si="5"/>
        <v>51</v>
      </c>
    </row>
    <row r="362" spans="1:8" hidden="1" x14ac:dyDescent="0.35">
      <c r="A362" t="s">
        <v>3099</v>
      </c>
      <c r="B362" t="s">
        <v>1581</v>
      </c>
      <c r="C362">
        <v>42</v>
      </c>
      <c r="F362" s="114" t="s">
        <v>561</v>
      </c>
      <c r="G362" s="114" t="s">
        <v>2776</v>
      </c>
      <c r="H362">
        <f t="shared" si="5"/>
        <v>53</v>
      </c>
    </row>
    <row r="363" spans="1:8" hidden="1" x14ac:dyDescent="0.35">
      <c r="A363" t="s">
        <v>3100</v>
      </c>
      <c r="B363" t="s">
        <v>1581</v>
      </c>
      <c r="C363">
        <v>42</v>
      </c>
      <c r="F363" s="114" t="s">
        <v>562</v>
      </c>
      <c r="G363" s="114" t="s">
        <v>2862</v>
      </c>
      <c r="H363">
        <f t="shared" si="5"/>
        <v>50</v>
      </c>
    </row>
    <row r="364" spans="1:8" hidden="1" x14ac:dyDescent="0.35">
      <c r="A364" t="s">
        <v>3101</v>
      </c>
      <c r="B364" t="s">
        <v>1581</v>
      </c>
      <c r="C364">
        <v>42</v>
      </c>
      <c r="F364" s="114" t="s">
        <v>563</v>
      </c>
      <c r="G364" s="114" t="s">
        <v>3045</v>
      </c>
      <c r="H364">
        <f t="shared" si="5"/>
        <v>46</v>
      </c>
    </row>
    <row r="365" spans="1:8" hidden="1" x14ac:dyDescent="0.35">
      <c r="A365" t="s">
        <v>3102</v>
      </c>
      <c r="B365" t="s">
        <v>3103</v>
      </c>
      <c r="C365">
        <v>42</v>
      </c>
      <c r="F365" s="114" t="s">
        <v>565</v>
      </c>
      <c r="G365" s="114" t="s">
        <v>2776</v>
      </c>
      <c r="H365">
        <f t="shared" si="5"/>
        <v>53</v>
      </c>
    </row>
    <row r="366" spans="1:8" hidden="1" x14ac:dyDescent="0.35">
      <c r="A366" t="s">
        <v>3104</v>
      </c>
      <c r="B366" t="s">
        <v>1581</v>
      </c>
      <c r="C366">
        <v>42</v>
      </c>
      <c r="F366" s="114" t="s">
        <v>567</v>
      </c>
      <c r="G366" s="114" t="s">
        <v>2845</v>
      </c>
      <c r="H366">
        <f t="shared" si="5"/>
        <v>51</v>
      </c>
    </row>
    <row r="367" spans="1:8" hidden="1" x14ac:dyDescent="0.35">
      <c r="A367" t="s">
        <v>3105</v>
      </c>
      <c r="B367" t="s">
        <v>1617</v>
      </c>
      <c r="C367">
        <v>42</v>
      </c>
      <c r="F367" s="114" t="s">
        <v>568</v>
      </c>
      <c r="G367" s="114" t="s">
        <v>3108</v>
      </c>
      <c r="H367" t="e">
        <f t="shared" si="5"/>
        <v>#N/A</v>
      </c>
    </row>
    <row r="368" spans="1:8" hidden="1" x14ac:dyDescent="0.35">
      <c r="A368" t="s">
        <v>3106</v>
      </c>
      <c r="B368" t="s">
        <v>1567</v>
      </c>
      <c r="C368">
        <v>40</v>
      </c>
      <c r="F368" s="114" t="s">
        <v>570</v>
      </c>
      <c r="G368" s="114" t="s">
        <v>2804</v>
      </c>
      <c r="H368">
        <f t="shared" si="5"/>
        <v>52</v>
      </c>
    </row>
    <row r="369" spans="6:8" x14ac:dyDescent="0.35">
      <c r="F369" s="114" t="s">
        <v>1903</v>
      </c>
      <c r="G369" s="114" t="s">
        <v>2725</v>
      </c>
      <c r="H369">
        <f t="shared" si="5"/>
        <v>54</v>
      </c>
    </row>
    <row r="370" spans="6:8" x14ac:dyDescent="0.35">
      <c r="F370" s="114" t="s">
        <v>572</v>
      </c>
      <c r="G370" s="114" t="s">
        <v>2909</v>
      </c>
      <c r="H370">
        <f t="shared" si="5"/>
        <v>50</v>
      </c>
    </row>
    <row r="371" spans="6:8" x14ac:dyDescent="0.35">
      <c r="F371" s="114" t="s">
        <v>573</v>
      </c>
      <c r="G371" s="114" t="s">
        <v>2777</v>
      </c>
      <c r="H371">
        <f t="shared" si="5"/>
        <v>52</v>
      </c>
    </row>
    <row r="372" spans="6:8" x14ac:dyDescent="0.35">
      <c r="F372" s="114" t="s">
        <v>574</v>
      </c>
      <c r="G372" s="114" t="s">
        <v>2845</v>
      </c>
      <c r="H372">
        <f t="shared" si="5"/>
        <v>51</v>
      </c>
    </row>
    <row r="373" spans="6:8" x14ac:dyDescent="0.35">
      <c r="F373" s="114" t="s">
        <v>576</v>
      </c>
      <c r="G373" s="114" t="s">
        <v>2881</v>
      </c>
      <c r="H373">
        <f t="shared" si="5"/>
        <v>50</v>
      </c>
    </row>
    <row r="374" spans="6:8" x14ac:dyDescent="0.35">
      <c r="F374" s="114" t="s">
        <v>578</v>
      </c>
      <c r="G374" s="114" t="s">
        <v>2970</v>
      </c>
      <c r="H374">
        <f t="shared" si="5"/>
        <v>48</v>
      </c>
    </row>
    <row r="375" spans="6:8" x14ac:dyDescent="0.35">
      <c r="F375" s="114" t="s">
        <v>566</v>
      </c>
      <c r="G375" s="114" t="s">
        <v>2875</v>
      </c>
      <c r="H375">
        <f t="shared" si="5"/>
        <v>50</v>
      </c>
    </row>
    <row r="376" spans="6:8" x14ac:dyDescent="0.35">
      <c r="F376" s="114" t="s">
        <v>580</v>
      </c>
      <c r="G376" s="114" t="s">
        <v>2908</v>
      </c>
      <c r="H376">
        <f t="shared" si="5"/>
        <v>50</v>
      </c>
    </row>
    <row r="377" spans="6:8" x14ac:dyDescent="0.35">
      <c r="F377" s="114" t="s">
        <v>1904</v>
      </c>
      <c r="G377" s="114" t="s">
        <v>2862</v>
      </c>
      <c r="H377">
        <f t="shared" si="5"/>
        <v>50</v>
      </c>
    </row>
    <row r="378" spans="6:8" x14ac:dyDescent="0.35">
      <c r="F378" s="114" t="s">
        <v>581</v>
      </c>
      <c r="G378" s="114" t="s">
        <v>2944</v>
      </c>
      <c r="H378">
        <f t="shared" si="5"/>
        <v>49</v>
      </c>
    </row>
    <row r="379" spans="6:8" x14ac:dyDescent="0.35">
      <c r="F379" s="114" t="s">
        <v>582</v>
      </c>
      <c r="G379" s="114" t="s">
        <v>3106</v>
      </c>
      <c r="H379">
        <f t="shared" si="5"/>
        <v>40</v>
      </c>
    </row>
    <row r="380" spans="6:8" x14ac:dyDescent="0.35">
      <c r="F380" s="114" t="s">
        <v>583</v>
      </c>
      <c r="G380" s="114" t="s">
        <v>3058</v>
      </c>
      <c r="H380">
        <f t="shared" si="5"/>
        <v>46</v>
      </c>
    </row>
    <row r="381" spans="6:8" x14ac:dyDescent="0.35">
      <c r="F381" s="114" t="s">
        <v>584</v>
      </c>
      <c r="G381" s="114" t="s">
        <v>3008</v>
      </c>
      <c r="H381">
        <f t="shared" si="5"/>
        <v>47</v>
      </c>
    </row>
    <row r="382" spans="6:8" x14ac:dyDescent="0.35">
      <c r="F382" s="114" t="s">
        <v>585</v>
      </c>
      <c r="G382" s="114" t="s">
        <v>2972</v>
      </c>
      <c r="H382">
        <f t="shared" si="5"/>
        <v>48</v>
      </c>
    </row>
    <row r="383" spans="6:8" x14ac:dyDescent="0.35">
      <c r="F383" s="114" t="s">
        <v>586</v>
      </c>
      <c r="G383" s="114" t="s">
        <v>2707</v>
      </c>
      <c r="H383">
        <f t="shared" si="5"/>
        <v>54</v>
      </c>
    </row>
    <row r="384" spans="6:8" x14ac:dyDescent="0.35">
      <c r="F384" s="114" t="s">
        <v>1905</v>
      </c>
      <c r="G384" s="114" t="s">
        <v>3020</v>
      </c>
      <c r="H384">
        <f t="shared" si="5"/>
        <v>47</v>
      </c>
    </row>
    <row r="385" spans="6:8" x14ac:dyDescent="0.35">
      <c r="F385" s="114" t="s">
        <v>1906</v>
      </c>
      <c r="G385" s="114" t="s">
        <v>3108</v>
      </c>
      <c r="H385" t="e">
        <f t="shared" si="5"/>
        <v>#N/A</v>
      </c>
    </row>
    <row r="386" spans="6:8" x14ac:dyDescent="0.35">
      <c r="F386" s="114" t="s">
        <v>596</v>
      </c>
      <c r="G386" s="114" t="s">
        <v>2908</v>
      </c>
      <c r="H386">
        <f t="shared" si="5"/>
        <v>50</v>
      </c>
    </row>
    <row r="387" spans="6:8" x14ac:dyDescent="0.35">
      <c r="F387" s="114" t="s">
        <v>598</v>
      </c>
      <c r="G387" s="114" t="s">
        <v>2723</v>
      </c>
      <c r="H387">
        <f t="shared" ref="H387:H450" si="6">VLOOKUP(G387,A:C,3,0)</f>
        <v>54</v>
      </c>
    </row>
    <row r="388" spans="6:8" x14ac:dyDescent="0.35">
      <c r="F388" s="114" t="s">
        <v>599</v>
      </c>
      <c r="G388" s="114" t="s">
        <v>2845</v>
      </c>
      <c r="H388">
        <f t="shared" si="6"/>
        <v>51</v>
      </c>
    </row>
    <row r="389" spans="6:8" x14ac:dyDescent="0.35">
      <c r="F389" s="114" t="s">
        <v>600</v>
      </c>
      <c r="G389" s="114" t="s">
        <v>2972</v>
      </c>
      <c r="H389">
        <f t="shared" si="6"/>
        <v>48</v>
      </c>
    </row>
    <row r="390" spans="6:8" x14ac:dyDescent="0.35">
      <c r="F390" s="114" t="s">
        <v>601</v>
      </c>
      <c r="G390" s="114" t="s">
        <v>2908</v>
      </c>
      <c r="H390">
        <f t="shared" si="6"/>
        <v>50</v>
      </c>
    </row>
    <row r="391" spans="6:8" x14ac:dyDescent="0.35">
      <c r="F391" s="114" t="s">
        <v>602</v>
      </c>
      <c r="G391" s="114" t="s">
        <v>3028</v>
      </c>
      <c r="H391">
        <f t="shared" si="6"/>
        <v>47</v>
      </c>
    </row>
    <row r="392" spans="6:8" x14ac:dyDescent="0.35">
      <c r="F392" s="114" t="s">
        <v>603</v>
      </c>
      <c r="G392" s="114" t="s">
        <v>2796</v>
      </c>
      <c r="H392">
        <f t="shared" si="6"/>
        <v>52</v>
      </c>
    </row>
    <row r="393" spans="6:8" x14ac:dyDescent="0.35">
      <c r="F393" s="114" t="s">
        <v>604</v>
      </c>
      <c r="G393" s="114" t="s">
        <v>2908</v>
      </c>
      <c r="H393">
        <f t="shared" si="6"/>
        <v>50</v>
      </c>
    </row>
    <row r="394" spans="6:8" x14ac:dyDescent="0.35">
      <c r="F394" s="114" t="s">
        <v>1907</v>
      </c>
      <c r="G394" s="114" t="s">
        <v>2862</v>
      </c>
      <c r="H394">
        <f t="shared" si="6"/>
        <v>50</v>
      </c>
    </row>
    <row r="395" spans="6:8" x14ac:dyDescent="0.35">
      <c r="F395" s="114" t="s">
        <v>605</v>
      </c>
      <c r="G395" s="114" t="s">
        <v>2776</v>
      </c>
      <c r="H395">
        <f t="shared" si="6"/>
        <v>53</v>
      </c>
    </row>
    <row r="396" spans="6:8" x14ac:dyDescent="0.35">
      <c r="F396" s="114" t="s">
        <v>606</v>
      </c>
      <c r="G396" s="114" t="s">
        <v>3085</v>
      </c>
      <c r="H396">
        <f t="shared" si="6"/>
        <v>46</v>
      </c>
    </row>
    <row r="397" spans="6:8" x14ac:dyDescent="0.35">
      <c r="F397" s="114" t="s">
        <v>1908</v>
      </c>
      <c r="G397" s="114" t="s">
        <v>2777</v>
      </c>
      <c r="H397">
        <f t="shared" si="6"/>
        <v>52</v>
      </c>
    </row>
    <row r="398" spans="6:8" x14ac:dyDescent="0.35">
      <c r="F398" s="114" t="s">
        <v>612</v>
      </c>
      <c r="G398" s="114" t="s">
        <v>2911</v>
      </c>
      <c r="H398">
        <f t="shared" si="6"/>
        <v>50</v>
      </c>
    </row>
    <row r="399" spans="6:8" x14ac:dyDescent="0.35">
      <c r="F399" s="114" t="s">
        <v>607</v>
      </c>
      <c r="G399" s="114" t="s">
        <v>3007</v>
      </c>
      <c r="H399">
        <f t="shared" si="6"/>
        <v>47</v>
      </c>
    </row>
    <row r="400" spans="6:8" x14ac:dyDescent="0.35">
      <c r="F400" s="114" t="s">
        <v>608</v>
      </c>
      <c r="G400" s="114" t="s">
        <v>3055</v>
      </c>
      <c r="H400">
        <f t="shared" si="6"/>
        <v>46</v>
      </c>
    </row>
    <row r="401" spans="6:8" x14ac:dyDescent="0.35">
      <c r="F401" s="114" t="s">
        <v>609</v>
      </c>
      <c r="G401" s="114" t="s">
        <v>2654</v>
      </c>
      <c r="H401">
        <f t="shared" si="6"/>
        <v>55</v>
      </c>
    </row>
    <row r="402" spans="6:8" x14ac:dyDescent="0.35">
      <c r="F402" s="114" t="s">
        <v>611</v>
      </c>
      <c r="G402" s="114" t="s">
        <v>3111</v>
      </c>
      <c r="H402" t="e">
        <f t="shared" si="6"/>
        <v>#N/A</v>
      </c>
    </row>
    <row r="403" spans="6:8" x14ac:dyDescent="0.35">
      <c r="F403" s="114" t="s">
        <v>613</v>
      </c>
      <c r="G403" s="114" t="s">
        <v>2627</v>
      </c>
      <c r="H403">
        <f t="shared" si="6"/>
        <v>57</v>
      </c>
    </row>
    <row r="404" spans="6:8" x14ac:dyDescent="0.35">
      <c r="F404" s="114" t="s">
        <v>1909</v>
      </c>
      <c r="G404" s="114" t="s">
        <v>2899</v>
      </c>
      <c r="H404">
        <f t="shared" si="6"/>
        <v>50</v>
      </c>
    </row>
    <row r="405" spans="6:8" x14ac:dyDescent="0.35">
      <c r="F405" s="114" t="s">
        <v>614</v>
      </c>
      <c r="G405" s="114" t="s">
        <v>2929</v>
      </c>
      <c r="H405">
        <f t="shared" si="6"/>
        <v>49</v>
      </c>
    </row>
    <row r="406" spans="6:8" x14ac:dyDescent="0.35">
      <c r="F406" s="114" t="s">
        <v>616</v>
      </c>
      <c r="G406" s="114" t="s">
        <v>2991</v>
      </c>
      <c r="H406">
        <f t="shared" si="6"/>
        <v>47</v>
      </c>
    </row>
    <row r="407" spans="6:8" x14ac:dyDescent="0.35">
      <c r="F407" s="114" t="s">
        <v>617</v>
      </c>
      <c r="G407" s="114" t="s">
        <v>2688</v>
      </c>
      <c r="H407">
        <f t="shared" si="6"/>
        <v>55</v>
      </c>
    </row>
    <row r="408" spans="6:8" x14ac:dyDescent="0.35">
      <c r="F408" s="114" t="s">
        <v>618</v>
      </c>
      <c r="G408" s="114" t="s">
        <v>2666</v>
      </c>
      <c r="H408">
        <f t="shared" si="6"/>
        <v>55</v>
      </c>
    </row>
    <row r="409" spans="6:8" x14ac:dyDescent="0.35">
      <c r="F409" s="114" t="s">
        <v>619</v>
      </c>
      <c r="G409" s="114" t="s">
        <v>3101</v>
      </c>
      <c r="H409">
        <f t="shared" si="6"/>
        <v>42</v>
      </c>
    </row>
    <row r="410" spans="6:8" x14ac:dyDescent="0.35">
      <c r="F410" s="114" t="s">
        <v>622</v>
      </c>
      <c r="G410" s="114" t="s">
        <v>2933</v>
      </c>
      <c r="H410">
        <f t="shared" si="6"/>
        <v>49</v>
      </c>
    </row>
    <row r="411" spans="6:8" x14ac:dyDescent="0.35">
      <c r="F411" s="114" t="s">
        <v>623</v>
      </c>
      <c r="G411" s="114" t="s">
        <v>3027</v>
      </c>
      <c r="H411">
        <f t="shared" si="6"/>
        <v>47</v>
      </c>
    </row>
    <row r="412" spans="6:8" x14ac:dyDescent="0.35">
      <c r="F412" s="114" t="s">
        <v>624</v>
      </c>
      <c r="G412" s="114" t="s">
        <v>2862</v>
      </c>
      <c r="H412">
        <f t="shared" si="6"/>
        <v>50</v>
      </c>
    </row>
    <row r="413" spans="6:8" x14ac:dyDescent="0.35">
      <c r="F413" s="114" t="s">
        <v>625</v>
      </c>
      <c r="G413" s="114" t="s">
        <v>3055</v>
      </c>
      <c r="H413">
        <f t="shared" si="6"/>
        <v>46</v>
      </c>
    </row>
    <row r="414" spans="6:8" x14ac:dyDescent="0.35">
      <c r="F414" s="114" t="s">
        <v>626</v>
      </c>
      <c r="G414" s="114" t="s">
        <v>2853</v>
      </c>
      <c r="H414">
        <f t="shared" si="6"/>
        <v>51</v>
      </c>
    </row>
    <row r="415" spans="6:8" x14ac:dyDescent="0.35">
      <c r="F415" s="114" t="s">
        <v>627</v>
      </c>
      <c r="G415" s="114" t="s">
        <v>2862</v>
      </c>
      <c r="H415">
        <f t="shared" si="6"/>
        <v>50</v>
      </c>
    </row>
    <row r="416" spans="6:8" x14ac:dyDescent="0.35">
      <c r="F416" s="114" t="s">
        <v>628</v>
      </c>
      <c r="G416" s="114" t="s">
        <v>2922</v>
      </c>
      <c r="H416">
        <f t="shared" si="6"/>
        <v>49</v>
      </c>
    </row>
    <row r="417" spans="6:8" x14ac:dyDescent="0.35">
      <c r="F417" s="114" t="s">
        <v>1910</v>
      </c>
      <c r="G417" s="114" t="s">
        <v>2853</v>
      </c>
      <c r="H417">
        <f t="shared" si="6"/>
        <v>51</v>
      </c>
    </row>
    <row r="418" spans="6:8" x14ac:dyDescent="0.35">
      <c r="F418" s="114" t="s">
        <v>629</v>
      </c>
      <c r="G418" s="114" t="s">
        <v>2862</v>
      </c>
      <c r="H418">
        <f t="shared" si="6"/>
        <v>50</v>
      </c>
    </row>
    <row r="419" spans="6:8" x14ac:dyDescent="0.35">
      <c r="F419" s="114" t="s">
        <v>632</v>
      </c>
      <c r="G419" s="114" t="s">
        <v>3058</v>
      </c>
      <c r="H419">
        <f t="shared" si="6"/>
        <v>46</v>
      </c>
    </row>
    <row r="420" spans="6:8" x14ac:dyDescent="0.35">
      <c r="F420" s="114" t="s">
        <v>633</v>
      </c>
      <c r="G420" s="114" t="s">
        <v>2815</v>
      </c>
      <c r="H420">
        <f t="shared" si="6"/>
        <v>52</v>
      </c>
    </row>
    <row r="421" spans="6:8" x14ac:dyDescent="0.35">
      <c r="F421" s="114" t="s">
        <v>634</v>
      </c>
      <c r="G421" s="114" t="s">
        <v>2815</v>
      </c>
      <c r="H421">
        <f t="shared" si="6"/>
        <v>52</v>
      </c>
    </row>
    <row r="422" spans="6:8" x14ac:dyDescent="0.35">
      <c r="F422" s="114" t="s">
        <v>637</v>
      </c>
      <c r="G422" s="114" t="s">
        <v>2972</v>
      </c>
      <c r="H422">
        <f t="shared" si="6"/>
        <v>48</v>
      </c>
    </row>
    <row r="423" spans="6:8" x14ac:dyDescent="0.35">
      <c r="F423" s="114" t="s">
        <v>638</v>
      </c>
      <c r="G423" s="114" t="s">
        <v>2628</v>
      </c>
      <c r="H423">
        <f t="shared" si="6"/>
        <v>57</v>
      </c>
    </row>
    <row r="424" spans="6:8" x14ac:dyDescent="0.35">
      <c r="F424" s="114" t="s">
        <v>639</v>
      </c>
      <c r="G424" s="114" t="s">
        <v>3058</v>
      </c>
      <c r="H424">
        <f t="shared" si="6"/>
        <v>46</v>
      </c>
    </row>
    <row r="425" spans="6:8" x14ac:dyDescent="0.35">
      <c r="F425" s="114" t="s">
        <v>640</v>
      </c>
      <c r="G425" s="114" t="s">
        <v>3032</v>
      </c>
      <c r="H425">
        <f t="shared" si="6"/>
        <v>47</v>
      </c>
    </row>
    <row r="426" spans="6:8" x14ac:dyDescent="0.35">
      <c r="F426" s="114" t="s">
        <v>631</v>
      </c>
      <c r="G426" s="114" t="s">
        <v>3045</v>
      </c>
      <c r="H426">
        <f t="shared" si="6"/>
        <v>46</v>
      </c>
    </row>
    <row r="427" spans="6:8" x14ac:dyDescent="0.35">
      <c r="F427" s="114" t="s">
        <v>642</v>
      </c>
      <c r="G427" s="114" t="s">
        <v>2976</v>
      </c>
      <c r="H427">
        <f t="shared" si="6"/>
        <v>47</v>
      </c>
    </row>
    <row r="428" spans="6:8" x14ac:dyDescent="0.35">
      <c r="F428" s="114" t="s">
        <v>1911</v>
      </c>
      <c r="G428" s="114" t="s">
        <v>2908</v>
      </c>
      <c r="H428">
        <f t="shared" si="6"/>
        <v>50</v>
      </c>
    </row>
    <row r="429" spans="6:8" x14ac:dyDescent="0.35">
      <c r="F429" s="114" t="s">
        <v>643</v>
      </c>
      <c r="G429" s="114" t="s">
        <v>2796</v>
      </c>
      <c r="H429">
        <f t="shared" si="6"/>
        <v>52</v>
      </c>
    </row>
    <row r="430" spans="6:8" x14ac:dyDescent="0.35">
      <c r="F430" s="114" t="s">
        <v>644</v>
      </c>
      <c r="G430" s="114" t="s">
        <v>3108</v>
      </c>
      <c r="H430" t="e">
        <f t="shared" si="6"/>
        <v>#N/A</v>
      </c>
    </row>
    <row r="431" spans="6:8" x14ac:dyDescent="0.35">
      <c r="F431" s="114" t="s">
        <v>645</v>
      </c>
      <c r="G431" s="114" t="s">
        <v>2839</v>
      </c>
      <c r="H431">
        <f t="shared" si="6"/>
        <v>51</v>
      </c>
    </row>
    <row r="432" spans="6:8" x14ac:dyDescent="0.35">
      <c r="F432" s="114" t="s">
        <v>646</v>
      </c>
      <c r="G432" s="114" t="s">
        <v>2688</v>
      </c>
      <c r="H432">
        <f t="shared" si="6"/>
        <v>55</v>
      </c>
    </row>
    <row r="433" spans="6:8" x14ac:dyDescent="0.35">
      <c r="F433" s="114" t="s">
        <v>647</v>
      </c>
      <c r="G433" s="114" t="s">
        <v>3108</v>
      </c>
      <c r="H433" t="e">
        <f t="shared" si="6"/>
        <v>#N/A</v>
      </c>
    </row>
    <row r="434" spans="6:8" x14ac:dyDescent="0.35">
      <c r="F434" s="114" t="s">
        <v>648</v>
      </c>
      <c r="G434" s="114" t="s">
        <v>2645</v>
      </c>
      <c r="H434">
        <f t="shared" si="6"/>
        <v>56</v>
      </c>
    </row>
    <row r="435" spans="6:8" x14ac:dyDescent="0.35">
      <c r="F435" s="114" t="s">
        <v>649</v>
      </c>
      <c r="G435" s="114" t="s">
        <v>3108</v>
      </c>
      <c r="H435" t="e">
        <f t="shared" si="6"/>
        <v>#N/A</v>
      </c>
    </row>
    <row r="436" spans="6:8" x14ac:dyDescent="0.35">
      <c r="F436" s="114" t="s">
        <v>650</v>
      </c>
      <c r="G436" s="114" t="s">
        <v>3111</v>
      </c>
      <c r="H436" t="e">
        <f t="shared" si="6"/>
        <v>#N/A</v>
      </c>
    </row>
    <row r="437" spans="6:8" x14ac:dyDescent="0.35">
      <c r="F437" s="114" t="s">
        <v>1912</v>
      </c>
      <c r="G437" s="114" t="s">
        <v>3021</v>
      </c>
      <c r="H437">
        <f t="shared" si="6"/>
        <v>47</v>
      </c>
    </row>
    <row r="438" spans="6:8" x14ac:dyDescent="0.35">
      <c r="F438" s="114" t="s">
        <v>661</v>
      </c>
      <c r="G438" s="114" t="s">
        <v>2620</v>
      </c>
      <c r="H438">
        <f t="shared" si="6"/>
        <v>61</v>
      </c>
    </row>
    <row r="439" spans="6:8" x14ac:dyDescent="0.35">
      <c r="F439" s="114" t="s">
        <v>663</v>
      </c>
      <c r="G439" s="114" t="s">
        <v>2908</v>
      </c>
      <c r="H439">
        <f t="shared" si="6"/>
        <v>50</v>
      </c>
    </row>
    <row r="440" spans="6:8" x14ac:dyDescent="0.35">
      <c r="F440" s="114" t="s">
        <v>664</v>
      </c>
      <c r="G440" s="114" t="s">
        <v>2700</v>
      </c>
      <c r="H440">
        <f t="shared" si="6"/>
        <v>54</v>
      </c>
    </row>
    <row r="441" spans="6:8" x14ac:dyDescent="0.35">
      <c r="F441" s="114" t="s">
        <v>665</v>
      </c>
      <c r="G441" s="114" t="s">
        <v>2950</v>
      </c>
      <c r="H441">
        <f t="shared" si="6"/>
        <v>48</v>
      </c>
    </row>
    <row r="442" spans="6:8" x14ac:dyDescent="0.35">
      <c r="F442" s="114" t="s">
        <v>667</v>
      </c>
      <c r="G442" s="114" t="s">
        <v>3042</v>
      </c>
      <c r="H442">
        <f t="shared" si="6"/>
        <v>46</v>
      </c>
    </row>
    <row r="443" spans="6:8" x14ac:dyDescent="0.35">
      <c r="F443" s="114" t="s">
        <v>1071</v>
      </c>
      <c r="G443" s="114" t="s">
        <v>2908</v>
      </c>
      <c r="H443">
        <f t="shared" si="6"/>
        <v>50</v>
      </c>
    </row>
    <row r="444" spans="6:8" x14ac:dyDescent="0.35">
      <c r="F444" s="114" t="s">
        <v>670</v>
      </c>
      <c r="G444" s="114" t="s">
        <v>3106</v>
      </c>
      <c r="H444">
        <f t="shared" si="6"/>
        <v>40</v>
      </c>
    </row>
    <row r="445" spans="6:8" x14ac:dyDescent="0.35">
      <c r="F445" s="114" t="s">
        <v>671</v>
      </c>
      <c r="G445" s="114" t="s">
        <v>2977</v>
      </c>
      <c r="H445">
        <f t="shared" si="6"/>
        <v>47</v>
      </c>
    </row>
    <row r="446" spans="6:8" x14ac:dyDescent="0.35">
      <c r="F446" s="114" t="s">
        <v>1913</v>
      </c>
      <c r="G446" s="114" t="s">
        <v>3116</v>
      </c>
      <c r="H446" t="e">
        <f t="shared" si="6"/>
        <v>#N/A</v>
      </c>
    </row>
    <row r="447" spans="6:8" x14ac:dyDescent="0.35">
      <c r="F447" s="114" t="s">
        <v>672</v>
      </c>
      <c r="G447" s="114" t="s">
        <v>2865</v>
      </c>
      <c r="H447">
        <f t="shared" si="6"/>
        <v>50</v>
      </c>
    </row>
    <row r="448" spans="6:8" x14ac:dyDescent="0.35">
      <c r="F448" s="114" t="s">
        <v>1914</v>
      </c>
      <c r="G448" s="114" t="s">
        <v>2977</v>
      </c>
      <c r="H448">
        <f t="shared" si="6"/>
        <v>47</v>
      </c>
    </row>
    <row r="449" spans="6:8" x14ac:dyDescent="0.35">
      <c r="F449" s="114" t="s">
        <v>675</v>
      </c>
      <c r="G449" s="114" t="s">
        <v>2862</v>
      </c>
      <c r="H449">
        <f t="shared" si="6"/>
        <v>50</v>
      </c>
    </row>
    <row r="450" spans="6:8" x14ac:dyDescent="0.35">
      <c r="F450" s="114" t="s">
        <v>1915</v>
      </c>
      <c r="G450" s="114" t="s">
        <v>2909</v>
      </c>
      <c r="H450">
        <f t="shared" si="6"/>
        <v>50</v>
      </c>
    </row>
    <row r="451" spans="6:8" x14ac:dyDescent="0.35">
      <c r="F451" s="114" t="s">
        <v>677</v>
      </c>
      <c r="G451" s="114" t="s">
        <v>3045</v>
      </c>
      <c r="H451">
        <f t="shared" ref="H451:H514" si="7">VLOOKUP(G451,A:C,3,0)</f>
        <v>46</v>
      </c>
    </row>
    <row r="452" spans="6:8" x14ac:dyDescent="0.35">
      <c r="F452" s="114" t="s">
        <v>679</v>
      </c>
      <c r="G452" s="114" t="s">
        <v>2822</v>
      </c>
      <c r="H452">
        <f t="shared" si="7"/>
        <v>51</v>
      </c>
    </row>
    <row r="453" spans="6:8" x14ac:dyDescent="0.35">
      <c r="F453" s="114" t="s">
        <v>680</v>
      </c>
      <c r="G453" s="114" t="s">
        <v>2796</v>
      </c>
      <c r="H453">
        <f t="shared" si="7"/>
        <v>52</v>
      </c>
    </row>
    <row r="454" spans="6:8" x14ac:dyDescent="0.35">
      <c r="F454" s="114" t="s">
        <v>1916</v>
      </c>
      <c r="G454" s="114" t="s">
        <v>2862</v>
      </c>
      <c r="H454">
        <f t="shared" si="7"/>
        <v>50</v>
      </c>
    </row>
    <row r="455" spans="6:8" x14ac:dyDescent="0.35">
      <c r="F455" s="114" t="s">
        <v>681</v>
      </c>
      <c r="G455" s="114" t="s">
        <v>2845</v>
      </c>
      <c r="H455">
        <f t="shared" si="7"/>
        <v>51</v>
      </c>
    </row>
    <row r="456" spans="6:8" x14ac:dyDescent="0.35">
      <c r="F456" s="114" t="s">
        <v>1273</v>
      </c>
      <c r="G456" s="114" t="s">
        <v>2908</v>
      </c>
      <c r="H456">
        <f t="shared" si="7"/>
        <v>50</v>
      </c>
    </row>
    <row r="457" spans="6:8" x14ac:dyDescent="0.35">
      <c r="F457" s="114" t="s">
        <v>687</v>
      </c>
      <c r="G457" s="114" t="s">
        <v>2715</v>
      </c>
      <c r="H457">
        <f t="shared" si="7"/>
        <v>54</v>
      </c>
    </row>
    <row r="458" spans="6:8" x14ac:dyDescent="0.35">
      <c r="F458" s="114" t="s">
        <v>688</v>
      </c>
      <c r="G458" s="114" t="s">
        <v>3085</v>
      </c>
      <c r="H458">
        <f t="shared" si="7"/>
        <v>46</v>
      </c>
    </row>
    <row r="459" spans="6:8" x14ac:dyDescent="0.35">
      <c r="F459" s="114" t="s">
        <v>1917</v>
      </c>
      <c r="G459" s="114" t="s">
        <v>2908</v>
      </c>
      <c r="H459">
        <f t="shared" si="7"/>
        <v>50</v>
      </c>
    </row>
    <row r="460" spans="6:8" x14ac:dyDescent="0.35">
      <c r="F460" s="114" t="s">
        <v>689</v>
      </c>
      <c r="G460" s="114" t="s">
        <v>2815</v>
      </c>
      <c r="H460">
        <f t="shared" si="7"/>
        <v>52</v>
      </c>
    </row>
    <row r="461" spans="6:8" x14ac:dyDescent="0.35">
      <c r="F461" s="114" t="s">
        <v>690</v>
      </c>
      <c r="G461" s="114" t="s">
        <v>3111</v>
      </c>
      <c r="H461" t="e">
        <f t="shared" si="7"/>
        <v>#N/A</v>
      </c>
    </row>
    <row r="462" spans="6:8" x14ac:dyDescent="0.35">
      <c r="F462" s="114" t="s">
        <v>691</v>
      </c>
      <c r="G462" s="114" t="s">
        <v>2785</v>
      </c>
      <c r="H462">
        <f t="shared" si="7"/>
        <v>52</v>
      </c>
    </row>
    <row r="463" spans="6:8" x14ac:dyDescent="0.35">
      <c r="F463" s="114" t="s">
        <v>692</v>
      </c>
      <c r="G463" s="114" t="s">
        <v>2908</v>
      </c>
      <c r="H463">
        <f t="shared" si="7"/>
        <v>50</v>
      </c>
    </row>
    <row r="464" spans="6:8" x14ac:dyDescent="0.35">
      <c r="F464" s="114" t="s">
        <v>693</v>
      </c>
      <c r="G464" s="114" t="s">
        <v>2845</v>
      </c>
      <c r="H464">
        <f t="shared" si="7"/>
        <v>51</v>
      </c>
    </row>
    <row r="465" spans="6:8" x14ac:dyDescent="0.35">
      <c r="F465" s="114" t="s">
        <v>694</v>
      </c>
      <c r="G465" s="114" t="s">
        <v>3033</v>
      </c>
      <c r="H465">
        <f t="shared" si="7"/>
        <v>47</v>
      </c>
    </row>
    <row r="466" spans="6:8" x14ac:dyDescent="0.35">
      <c r="F466" s="114" t="s">
        <v>1918</v>
      </c>
      <c r="G466" s="114" t="s">
        <v>2862</v>
      </c>
      <c r="H466">
        <f t="shared" si="7"/>
        <v>50</v>
      </c>
    </row>
    <row r="467" spans="6:8" x14ac:dyDescent="0.35">
      <c r="F467" s="114" t="s">
        <v>695</v>
      </c>
      <c r="G467" s="114" t="s">
        <v>2657</v>
      </c>
      <c r="H467">
        <f t="shared" si="7"/>
        <v>55</v>
      </c>
    </row>
    <row r="468" spans="6:8" x14ac:dyDescent="0.35">
      <c r="F468" s="114" t="s">
        <v>696</v>
      </c>
      <c r="G468" s="114" t="s">
        <v>2862</v>
      </c>
      <c r="H468">
        <f t="shared" si="7"/>
        <v>50</v>
      </c>
    </row>
    <row r="469" spans="6:8" x14ac:dyDescent="0.35">
      <c r="F469" s="114" t="s">
        <v>697</v>
      </c>
      <c r="G469" s="114" t="s">
        <v>2827</v>
      </c>
      <c r="H469">
        <f t="shared" si="7"/>
        <v>51</v>
      </c>
    </row>
    <row r="470" spans="6:8" x14ac:dyDescent="0.35">
      <c r="F470" s="114" t="s">
        <v>699</v>
      </c>
      <c r="G470" s="114" t="s">
        <v>2908</v>
      </c>
      <c r="H470">
        <f t="shared" si="7"/>
        <v>50</v>
      </c>
    </row>
    <row r="471" spans="6:8" x14ac:dyDescent="0.35">
      <c r="F471" s="114" t="s">
        <v>700</v>
      </c>
      <c r="G471" s="114" t="s">
        <v>2908</v>
      </c>
      <c r="H471">
        <f t="shared" si="7"/>
        <v>50</v>
      </c>
    </row>
    <row r="472" spans="6:8" x14ac:dyDescent="0.35">
      <c r="F472" s="114" t="s">
        <v>702</v>
      </c>
      <c r="G472" s="114" t="s">
        <v>3058</v>
      </c>
      <c r="H472">
        <f t="shared" si="7"/>
        <v>46</v>
      </c>
    </row>
    <row r="473" spans="6:8" x14ac:dyDescent="0.35">
      <c r="F473" s="114" t="s">
        <v>704</v>
      </c>
      <c r="G473" s="114" t="s">
        <v>3106</v>
      </c>
      <c r="H473">
        <f t="shared" si="7"/>
        <v>40</v>
      </c>
    </row>
    <row r="474" spans="6:8" x14ac:dyDescent="0.35">
      <c r="F474" s="114" t="s">
        <v>705</v>
      </c>
      <c r="G474" s="114" t="s">
        <v>3011</v>
      </c>
      <c r="H474">
        <f t="shared" si="7"/>
        <v>47</v>
      </c>
    </row>
    <row r="475" spans="6:8" x14ac:dyDescent="0.35">
      <c r="F475" s="114" t="s">
        <v>706</v>
      </c>
      <c r="G475" s="114" t="s">
        <v>2908</v>
      </c>
      <c r="H475">
        <f t="shared" si="7"/>
        <v>50</v>
      </c>
    </row>
    <row r="476" spans="6:8" x14ac:dyDescent="0.35">
      <c r="F476" s="114" t="s">
        <v>707</v>
      </c>
      <c r="G476" s="114" t="s">
        <v>2796</v>
      </c>
      <c r="H476">
        <f t="shared" si="7"/>
        <v>52</v>
      </c>
    </row>
    <row r="477" spans="6:8" x14ac:dyDescent="0.35">
      <c r="F477" s="114" t="s">
        <v>708</v>
      </c>
      <c r="G477" s="114" t="s">
        <v>2860</v>
      </c>
      <c r="H477">
        <f t="shared" si="7"/>
        <v>50</v>
      </c>
    </row>
    <row r="478" spans="6:8" x14ac:dyDescent="0.35">
      <c r="F478" s="114" t="s">
        <v>1919</v>
      </c>
      <c r="G478" s="114" t="s">
        <v>3117</v>
      </c>
      <c r="H478" t="e">
        <f t="shared" si="7"/>
        <v>#N/A</v>
      </c>
    </row>
    <row r="479" spans="6:8" x14ac:dyDescent="0.35">
      <c r="F479" s="114" t="s">
        <v>709</v>
      </c>
      <c r="G479" s="114" t="s">
        <v>3029</v>
      </c>
      <c r="H479">
        <f t="shared" si="7"/>
        <v>47</v>
      </c>
    </row>
    <row r="480" spans="6:8" x14ac:dyDescent="0.35">
      <c r="F480" s="114" t="s">
        <v>710</v>
      </c>
      <c r="G480" s="114" t="s">
        <v>2950</v>
      </c>
      <c r="H480">
        <f t="shared" si="7"/>
        <v>48</v>
      </c>
    </row>
    <row r="481" spans="6:8" x14ac:dyDescent="0.35">
      <c r="F481" s="114" t="s">
        <v>711</v>
      </c>
      <c r="G481" s="114" t="s">
        <v>2710</v>
      </c>
      <c r="H481">
        <f t="shared" si="7"/>
        <v>54</v>
      </c>
    </row>
    <row r="482" spans="6:8" x14ac:dyDescent="0.35">
      <c r="F482" s="114" t="s">
        <v>712</v>
      </c>
      <c r="G482" s="114" t="s">
        <v>3108</v>
      </c>
      <c r="H482" t="e">
        <f t="shared" si="7"/>
        <v>#N/A</v>
      </c>
    </row>
    <row r="483" spans="6:8" x14ac:dyDescent="0.35">
      <c r="F483" s="114" t="s">
        <v>713</v>
      </c>
      <c r="G483" s="114" t="s">
        <v>3108</v>
      </c>
      <c r="H483" t="e">
        <f t="shared" si="7"/>
        <v>#N/A</v>
      </c>
    </row>
    <row r="484" spans="6:8" x14ac:dyDescent="0.35">
      <c r="F484" s="114" t="s">
        <v>714</v>
      </c>
      <c r="G484" s="114" t="s">
        <v>2863</v>
      </c>
      <c r="H484">
        <f t="shared" si="7"/>
        <v>50</v>
      </c>
    </row>
    <row r="485" spans="6:8" x14ac:dyDescent="0.35">
      <c r="F485" s="114" t="s">
        <v>720</v>
      </c>
      <c r="G485" s="114" t="s">
        <v>3070</v>
      </c>
      <c r="H485">
        <f t="shared" si="7"/>
        <v>46</v>
      </c>
    </row>
    <row r="486" spans="6:8" x14ac:dyDescent="0.35">
      <c r="F486" s="114" t="s">
        <v>721</v>
      </c>
      <c r="G486" s="114" t="s">
        <v>2784</v>
      </c>
      <c r="H486">
        <f t="shared" si="7"/>
        <v>52</v>
      </c>
    </row>
    <row r="487" spans="6:8" x14ac:dyDescent="0.35">
      <c r="F487" s="114" t="s">
        <v>722</v>
      </c>
      <c r="G487" s="114" t="s">
        <v>2796</v>
      </c>
      <c r="H487">
        <f t="shared" si="7"/>
        <v>52</v>
      </c>
    </row>
    <row r="488" spans="6:8" x14ac:dyDescent="0.35">
      <c r="F488" s="114" t="s">
        <v>723</v>
      </c>
      <c r="G488" s="114" t="s">
        <v>2977</v>
      </c>
      <c r="H488">
        <f t="shared" si="7"/>
        <v>47</v>
      </c>
    </row>
    <row r="489" spans="6:8" x14ac:dyDescent="0.35">
      <c r="F489" s="114" t="s">
        <v>725</v>
      </c>
      <c r="G489" s="114" t="s">
        <v>2958</v>
      </c>
      <c r="H489">
        <f t="shared" si="7"/>
        <v>56</v>
      </c>
    </row>
    <row r="490" spans="6:8" x14ac:dyDescent="0.35">
      <c r="F490" s="114" t="s">
        <v>726</v>
      </c>
      <c r="G490" s="114" t="s">
        <v>3029</v>
      </c>
      <c r="H490">
        <f t="shared" si="7"/>
        <v>47</v>
      </c>
    </row>
    <row r="491" spans="6:8" x14ac:dyDescent="0.35">
      <c r="F491" s="114" t="s">
        <v>727</v>
      </c>
      <c r="G491" s="114" t="s">
        <v>2887</v>
      </c>
      <c r="H491">
        <f t="shared" si="7"/>
        <v>50</v>
      </c>
    </row>
    <row r="492" spans="6:8" x14ac:dyDescent="0.35">
      <c r="F492" s="114" t="s">
        <v>1920</v>
      </c>
      <c r="G492" s="114" t="s">
        <v>3023</v>
      </c>
      <c r="H492">
        <f t="shared" si="7"/>
        <v>47</v>
      </c>
    </row>
    <row r="493" spans="6:8" x14ac:dyDescent="0.35">
      <c r="F493" s="114" t="s">
        <v>729</v>
      </c>
      <c r="G493" s="114" t="s">
        <v>2908</v>
      </c>
      <c r="H493">
        <f t="shared" si="7"/>
        <v>50</v>
      </c>
    </row>
    <row r="494" spans="6:8" x14ac:dyDescent="0.35">
      <c r="F494" s="114" t="s">
        <v>731</v>
      </c>
      <c r="G494" s="114" t="s">
        <v>3111</v>
      </c>
      <c r="H494" t="e">
        <f t="shared" si="7"/>
        <v>#N/A</v>
      </c>
    </row>
    <row r="495" spans="6:8" x14ac:dyDescent="0.35">
      <c r="F495" s="114" t="s">
        <v>732</v>
      </c>
      <c r="G495" s="114" t="s">
        <v>2845</v>
      </c>
      <c r="H495">
        <f t="shared" si="7"/>
        <v>51</v>
      </c>
    </row>
    <row r="496" spans="6:8" x14ac:dyDescent="0.35">
      <c r="F496" s="114" t="s">
        <v>733</v>
      </c>
      <c r="G496" s="114" t="s">
        <v>2950</v>
      </c>
      <c r="H496">
        <f t="shared" si="7"/>
        <v>48</v>
      </c>
    </row>
    <row r="497" spans="6:8" x14ac:dyDescent="0.35">
      <c r="F497" s="114" t="s">
        <v>1921</v>
      </c>
      <c r="G497" s="114" t="s">
        <v>3042</v>
      </c>
      <c r="H497">
        <f t="shared" si="7"/>
        <v>46</v>
      </c>
    </row>
    <row r="498" spans="6:8" x14ac:dyDescent="0.35">
      <c r="F498" s="114" t="s">
        <v>735</v>
      </c>
      <c r="G498" s="114" t="s">
        <v>2972</v>
      </c>
      <c r="H498">
        <f t="shared" si="7"/>
        <v>48</v>
      </c>
    </row>
    <row r="499" spans="6:8" x14ac:dyDescent="0.35">
      <c r="F499" s="114" t="s">
        <v>736</v>
      </c>
      <c r="G499" s="114" t="s">
        <v>2719</v>
      </c>
      <c r="H499">
        <f t="shared" si="7"/>
        <v>54</v>
      </c>
    </row>
    <row r="500" spans="6:8" x14ac:dyDescent="0.35">
      <c r="F500" s="114" t="s">
        <v>737</v>
      </c>
      <c r="G500" s="114" t="s">
        <v>2908</v>
      </c>
      <c r="H500">
        <f t="shared" si="7"/>
        <v>50</v>
      </c>
    </row>
    <row r="501" spans="6:8" x14ac:dyDescent="0.35">
      <c r="F501" s="114" t="s">
        <v>1922</v>
      </c>
      <c r="G501" s="114" t="s">
        <v>2950</v>
      </c>
      <c r="H501">
        <f t="shared" si="7"/>
        <v>48</v>
      </c>
    </row>
    <row r="502" spans="6:8" x14ac:dyDescent="0.35">
      <c r="F502" s="114" t="s">
        <v>738</v>
      </c>
      <c r="G502" s="114" t="s">
        <v>2971</v>
      </c>
      <c r="H502">
        <f t="shared" si="7"/>
        <v>48</v>
      </c>
    </row>
    <row r="503" spans="6:8" x14ac:dyDescent="0.35">
      <c r="F503" s="114" t="s">
        <v>740</v>
      </c>
      <c r="G503" s="114" t="s">
        <v>2693</v>
      </c>
      <c r="H503">
        <f t="shared" si="7"/>
        <v>54</v>
      </c>
    </row>
    <row r="504" spans="6:8" x14ac:dyDescent="0.35">
      <c r="F504" s="114" t="s">
        <v>1923</v>
      </c>
      <c r="G504" s="114" t="s">
        <v>2977</v>
      </c>
      <c r="H504">
        <f t="shared" si="7"/>
        <v>47</v>
      </c>
    </row>
    <row r="505" spans="6:8" x14ac:dyDescent="0.35">
      <c r="F505" s="114" t="s">
        <v>701</v>
      </c>
      <c r="G505" s="114" t="s">
        <v>2845</v>
      </c>
      <c r="H505">
        <f t="shared" si="7"/>
        <v>51</v>
      </c>
    </row>
    <row r="506" spans="6:8" x14ac:dyDescent="0.35">
      <c r="F506" s="114" t="s">
        <v>1924</v>
      </c>
      <c r="G506" s="114" t="s">
        <v>3055</v>
      </c>
      <c r="H506">
        <f t="shared" si="7"/>
        <v>46</v>
      </c>
    </row>
    <row r="507" spans="6:8" x14ac:dyDescent="0.35">
      <c r="F507" s="114" t="s">
        <v>1925</v>
      </c>
      <c r="G507" s="114" t="s">
        <v>2977</v>
      </c>
      <c r="H507">
        <f t="shared" si="7"/>
        <v>47</v>
      </c>
    </row>
    <row r="508" spans="6:8" x14ac:dyDescent="0.35">
      <c r="F508" s="114" t="s">
        <v>744</v>
      </c>
      <c r="G508" s="114" t="s">
        <v>2908</v>
      </c>
      <c r="H508">
        <f t="shared" si="7"/>
        <v>50</v>
      </c>
    </row>
    <row r="509" spans="6:8" x14ac:dyDescent="0.35">
      <c r="F509" s="114" t="s">
        <v>1926</v>
      </c>
      <c r="G509" s="114" t="s">
        <v>2889</v>
      </c>
      <c r="H509">
        <f t="shared" si="7"/>
        <v>50</v>
      </c>
    </row>
    <row r="510" spans="6:8" x14ac:dyDescent="0.35">
      <c r="F510" s="114" t="s">
        <v>747</v>
      </c>
      <c r="G510" s="114" t="s">
        <v>3084</v>
      </c>
      <c r="H510">
        <f t="shared" si="7"/>
        <v>46</v>
      </c>
    </row>
    <row r="511" spans="6:8" x14ac:dyDescent="0.35">
      <c r="F511" s="114" t="s">
        <v>748</v>
      </c>
      <c r="G511" s="114" t="s">
        <v>3058</v>
      </c>
      <c r="H511">
        <f t="shared" si="7"/>
        <v>46</v>
      </c>
    </row>
    <row r="512" spans="6:8" x14ac:dyDescent="0.35">
      <c r="F512" s="114" t="s">
        <v>1927</v>
      </c>
      <c r="G512" s="114" t="s">
        <v>3106</v>
      </c>
      <c r="H512">
        <f t="shared" si="7"/>
        <v>40</v>
      </c>
    </row>
    <row r="513" spans="6:8" x14ac:dyDescent="0.35">
      <c r="F513" s="114" t="s">
        <v>749</v>
      </c>
      <c r="G513" s="114" t="s">
        <v>3085</v>
      </c>
      <c r="H513">
        <f t="shared" si="7"/>
        <v>46</v>
      </c>
    </row>
    <row r="514" spans="6:8" x14ac:dyDescent="0.35">
      <c r="F514" s="114" t="s">
        <v>1928</v>
      </c>
      <c r="G514" s="114" t="s">
        <v>3059</v>
      </c>
      <c r="H514">
        <f t="shared" si="7"/>
        <v>46</v>
      </c>
    </row>
    <row r="515" spans="6:8" x14ac:dyDescent="0.35">
      <c r="F515" s="114" t="s">
        <v>1929</v>
      </c>
      <c r="G515" s="114" t="s">
        <v>2723</v>
      </c>
      <c r="H515">
        <f t="shared" ref="H515:H578" si="8">VLOOKUP(G515,A:C,3,0)</f>
        <v>54</v>
      </c>
    </row>
    <row r="516" spans="6:8" x14ac:dyDescent="0.35">
      <c r="F516" s="114" t="s">
        <v>780</v>
      </c>
      <c r="G516" s="114" t="s">
        <v>3026</v>
      </c>
      <c r="H516">
        <f t="shared" si="8"/>
        <v>47</v>
      </c>
    </row>
    <row r="517" spans="6:8" x14ac:dyDescent="0.35">
      <c r="F517" s="114" t="s">
        <v>753</v>
      </c>
      <c r="G517" s="114" t="s">
        <v>3088</v>
      </c>
      <c r="H517">
        <f t="shared" si="8"/>
        <v>46</v>
      </c>
    </row>
    <row r="518" spans="6:8" x14ac:dyDescent="0.35">
      <c r="F518" s="114" t="s">
        <v>755</v>
      </c>
      <c r="G518" s="114" t="s">
        <v>3059</v>
      </c>
      <c r="H518">
        <f t="shared" si="8"/>
        <v>46</v>
      </c>
    </row>
    <row r="519" spans="6:8" x14ac:dyDescent="0.35">
      <c r="F519" s="114" t="s">
        <v>756</v>
      </c>
      <c r="G519" s="114" t="s">
        <v>2908</v>
      </c>
      <c r="H519">
        <f t="shared" si="8"/>
        <v>50</v>
      </c>
    </row>
    <row r="520" spans="6:8" x14ac:dyDescent="0.35">
      <c r="F520" s="114" t="s">
        <v>757</v>
      </c>
      <c r="G520" s="114" t="s">
        <v>2850</v>
      </c>
      <c r="H520">
        <f t="shared" si="8"/>
        <v>51</v>
      </c>
    </row>
    <row r="521" spans="6:8" x14ac:dyDescent="0.35">
      <c r="F521" s="114" t="s">
        <v>759</v>
      </c>
      <c r="G521" s="114" t="s">
        <v>2616</v>
      </c>
      <c r="H521">
        <f t="shared" si="8"/>
        <v>62</v>
      </c>
    </row>
    <row r="522" spans="6:8" x14ac:dyDescent="0.35">
      <c r="F522" s="114" t="s">
        <v>1930</v>
      </c>
      <c r="G522" s="114" t="s">
        <v>3118</v>
      </c>
      <c r="H522" t="e">
        <f t="shared" si="8"/>
        <v>#N/A</v>
      </c>
    </row>
    <row r="523" spans="6:8" x14ac:dyDescent="0.35">
      <c r="F523" s="114" t="s">
        <v>760</v>
      </c>
      <c r="G523" s="114" t="s">
        <v>2909</v>
      </c>
      <c r="H523">
        <f t="shared" si="8"/>
        <v>50</v>
      </c>
    </row>
    <row r="524" spans="6:8" x14ac:dyDescent="0.35">
      <c r="F524" s="114" t="s">
        <v>761</v>
      </c>
      <c r="G524" s="114" t="s">
        <v>2796</v>
      </c>
      <c r="H524">
        <f t="shared" si="8"/>
        <v>52</v>
      </c>
    </row>
    <row r="525" spans="6:8" x14ac:dyDescent="0.35">
      <c r="F525" s="114" t="s">
        <v>1931</v>
      </c>
      <c r="G525" s="114" t="s">
        <v>3055</v>
      </c>
      <c r="H525">
        <f t="shared" si="8"/>
        <v>46</v>
      </c>
    </row>
    <row r="526" spans="6:8" x14ac:dyDescent="0.35">
      <c r="F526" s="114" t="s">
        <v>762</v>
      </c>
      <c r="G526" s="114" t="s">
        <v>2950</v>
      </c>
      <c r="H526">
        <f t="shared" si="8"/>
        <v>48</v>
      </c>
    </row>
    <row r="527" spans="6:8" x14ac:dyDescent="0.35">
      <c r="F527" s="114" t="s">
        <v>763</v>
      </c>
      <c r="G527" s="114" t="s">
        <v>2804</v>
      </c>
      <c r="H527">
        <f t="shared" si="8"/>
        <v>52</v>
      </c>
    </row>
    <row r="528" spans="6:8" x14ac:dyDescent="0.35">
      <c r="F528" s="114" t="s">
        <v>1048</v>
      </c>
      <c r="G528" s="114" t="s">
        <v>2862</v>
      </c>
      <c r="H528">
        <f t="shared" si="8"/>
        <v>50</v>
      </c>
    </row>
    <row r="529" spans="6:8" x14ac:dyDescent="0.35">
      <c r="F529" s="114" t="s">
        <v>764</v>
      </c>
      <c r="G529" s="114" t="s">
        <v>2972</v>
      </c>
      <c r="H529">
        <f t="shared" si="8"/>
        <v>48</v>
      </c>
    </row>
    <row r="530" spans="6:8" x14ac:dyDescent="0.35">
      <c r="F530" s="114" t="s">
        <v>765</v>
      </c>
      <c r="G530" s="114" t="s">
        <v>2908</v>
      </c>
      <c r="H530">
        <f t="shared" si="8"/>
        <v>50</v>
      </c>
    </row>
    <row r="531" spans="6:8" x14ac:dyDescent="0.35">
      <c r="F531" s="114" t="s">
        <v>135</v>
      </c>
      <c r="G531" s="114" t="s">
        <v>3100</v>
      </c>
      <c r="H531">
        <f t="shared" si="8"/>
        <v>42</v>
      </c>
    </row>
    <row r="532" spans="6:8" x14ac:dyDescent="0.35">
      <c r="F532" s="114" t="s">
        <v>140</v>
      </c>
      <c r="G532" s="114" t="s">
        <v>3106</v>
      </c>
      <c r="H532">
        <f t="shared" si="8"/>
        <v>40</v>
      </c>
    </row>
    <row r="533" spans="6:8" x14ac:dyDescent="0.35">
      <c r="F533" s="114" t="s">
        <v>151</v>
      </c>
      <c r="G533" s="114" t="s">
        <v>3085</v>
      </c>
      <c r="H533">
        <f t="shared" si="8"/>
        <v>46</v>
      </c>
    </row>
    <row r="534" spans="6:8" x14ac:dyDescent="0.35">
      <c r="F534" s="114" t="s">
        <v>152</v>
      </c>
      <c r="G534" s="114" t="s">
        <v>3045</v>
      </c>
      <c r="H534">
        <f t="shared" si="8"/>
        <v>46</v>
      </c>
    </row>
    <row r="535" spans="6:8" x14ac:dyDescent="0.35">
      <c r="F535" s="114" t="s">
        <v>153</v>
      </c>
      <c r="G535" s="114" t="s">
        <v>2824</v>
      </c>
      <c r="H535">
        <f t="shared" si="8"/>
        <v>51</v>
      </c>
    </row>
    <row r="536" spans="6:8" x14ac:dyDescent="0.35">
      <c r="F536" s="114" t="s">
        <v>164</v>
      </c>
      <c r="G536" s="114" t="s">
        <v>3101</v>
      </c>
      <c r="H536">
        <f t="shared" si="8"/>
        <v>42</v>
      </c>
    </row>
    <row r="537" spans="6:8" x14ac:dyDescent="0.35">
      <c r="F537" s="114" t="s">
        <v>165</v>
      </c>
      <c r="G537" s="114" t="s">
        <v>3101</v>
      </c>
      <c r="H537">
        <f t="shared" si="8"/>
        <v>42</v>
      </c>
    </row>
    <row r="538" spans="6:8" x14ac:dyDescent="0.35">
      <c r="F538" s="114" t="s">
        <v>168</v>
      </c>
      <c r="G538" s="114" t="s">
        <v>3106</v>
      </c>
      <c r="H538">
        <f t="shared" si="8"/>
        <v>40</v>
      </c>
    </row>
    <row r="539" spans="6:8" x14ac:dyDescent="0.35">
      <c r="F539" s="114" t="s">
        <v>169</v>
      </c>
      <c r="G539" s="114" t="s">
        <v>2968</v>
      </c>
      <c r="H539">
        <f t="shared" si="8"/>
        <v>48</v>
      </c>
    </row>
    <row r="540" spans="6:8" x14ac:dyDescent="0.35">
      <c r="F540" s="114" t="s">
        <v>170</v>
      </c>
      <c r="G540" s="114" t="s">
        <v>3108</v>
      </c>
      <c r="H540" t="e">
        <f t="shared" si="8"/>
        <v>#N/A</v>
      </c>
    </row>
    <row r="541" spans="6:8" x14ac:dyDescent="0.35">
      <c r="F541" s="114" t="s">
        <v>178</v>
      </c>
      <c r="G541" s="114" t="s">
        <v>2951</v>
      </c>
      <c r="H541">
        <f t="shared" si="8"/>
        <v>48</v>
      </c>
    </row>
    <row r="542" spans="6:8" x14ac:dyDescent="0.35">
      <c r="F542" s="114" t="s">
        <v>179</v>
      </c>
      <c r="G542" s="114" t="s">
        <v>3108</v>
      </c>
      <c r="H542" t="e">
        <f t="shared" si="8"/>
        <v>#N/A</v>
      </c>
    </row>
    <row r="543" spans="6:8" x14ac:dyDescent="0.35">
      <c r="F543" s="114" t="s">
        <v>180</v>
      </c>
      <c r="G543" s="114" t="s">
        <v>3045</v>
      </c>
      <c r="H543">
        <f t="shared" si="8"/>
        <v>46</v>
      </c>
    </row>
    <row r="544" spans="6:8" x14ac:dyDescent="0.35">
      <c r="F544" s="114" t="s">
        <v>189</v>
      </c>
      <c r="G544" s="114" t="s">
        <v>2862</v>
      </c>
      <c r="H544">
        <f t="shared" si="8"/>
        <v>50</v>
      </c>
    </row>
    <row r="545" spans="6:8" x14ac:dyDescent="0.35">
      <c r="F545" s="114" t="s">
        <v>198</v>
      </c>
      <c r="G545" s="114" t="s">
        <v>2936</v>
      </c>
      <c r="H545">
        <f t="shared" si="8"/>
        <v>49</v>
      </c>
    </row>
    <row r="546" spans="6:8" x14ac:dyDescent="0.35">
      <c r="F546" s="114" t="s">
        <v>205</v>
      </c>
      <c r="G546" s="114" t="s">
        <v>2815</v>
      </c>
      <c r="H546">
        <f t="shared" si="8"/>
        <v>52</v>
      </c>
    </row>
    <row r="547" spans="6:8" x14ac:dyDescent="0.35">
      <c r="F547" s="114" t="s">
        <v>209</v>
      </c>
      <c r="G547" s="114" t="s">
        <v>3035</v>
      </c>
      <c r="H547">
        <f t="shared" si="8"/>
        <v>46</v>
      </c>
    </row>
    <row r="548" spans="6:8" x14ac:dyDescent="0.35">
      <c r="F548" s="114" t="s">
        <v>214</v>
      </c>
      <c r="G548" s="114" t="s">
        <v>3045</v>
      </c>
      <c r="H548">
        <f t="shared" si="8"/>
        <v>46</v>
      </c>
    </row>
    <row r="549" spans="6:8" x14ac:dyDescent="0.35">
      <c r="F549" s="114" t="s">
        <v>223</v>
      </c>
      <c r="G549" s="114" t="s">
        <v>3042</v>
      </c>
      <c r="H549">
        <f t="shared" si="8"/>
        <v>46</v>
      </c>
    </row>
    <row r="550" spans="6:8" x14ac:dyDescent="0.35">
      <c r="F550" s="114" t="s">
        <v>229</v>
      </c>
      <c r="G550" s="114" t="s">
        <v>3042</v>
      </c>
      <c r="H550">
        <f t="shared" si="8"/>
        <v>46</v>
      </c>
    </row>
    <row r="551" spans="6:8" x14ac:dyDescent="0.35">
      <c r="F551" s="114" t="s">
        <v>230</v>
      </c>
      <c r="G551" s="114" t="s">
        <v>3108</v>
      </c>
      <c r="H551" t="e">
        <f t="shared" si="8"/>
        <v>#N/A</v>
      </c>
    </row>
    <row r="552" spans="6:8" x14ac:dyDescent="0.35">
      <c r="F552" s="114" t="s">
        <v>231</v>
      </c>
      <c r="G552" s="114" t="s">
        <v>2914</v>
      </c>
      <c r="H552">
        <f t="shared" si="8"/>
        <v>49</v>
      </c>
    </row>
    <row r="553" spans="6:8" x14ac:dyDescent="0.35">
      <c r="F553" s="114" t="s">
        <v>232</v>
      </c>
      <c r="G553" s="114" t="s">
        <v>2673</v>
      </c>
      <c r="H553">
        <f t="shared" si="8"/>
        <v>55</v>
      </c>
    </row>
    <row r="554" spans="6:8" x14ac:dyDescent="0.35">
      <c r="F554" s="114" t="s">
        <v>238</v>
      </c>
      <c r="G554" s="114" t="s">
        <v>3106</v>
      </c>
      <c r="H554">
        <f t="shared" si="8"/>
        <v>40</v>
      </c>
    </row>
    <row r="555" spans="6:8" x14ac:dyDescent="0.35">
      <c r="F555" s="114" t="s">
        <v>239</v>
      </c>
      <c r="G555" s="114" t="s">
        <v>3106</v>
      </c>
      <c r="H555">
        <f t="shared" si="8"/>
        <v>40</v>
      </c>
    </row>
    <row r="556" spans="6:8" x14ac:dyDescent="0.35">
      <c r="F556" s="114" t="s">
        <v>263</v>
      </c>
      <c r="G556" s="114" t="s">
        <v>3102</v>
      </c>
      <c r="H556">
        <f t="shared" si="8"/>
        <v>42</v>
      </c>
    </row>
    <row r="557" spans="6:8" x14ac:dyDescent="0.35">
      <c r="F557" s="114" t="s">
        <v>264</v>
      </c>
      <c r="G557" s="114" t="s">
        <v>3106</v>
      </c>
      <c r="H557">
        <f t="shared" si="8"/>
        <v>40</v>
      </c>
    </row>
    <row r="558" spans="6:8" x14ac:dyDescent="0.35">
      <c r="F558" s="114" t="s">
        <v>271</v>
      </c>
      <c r="G558" s="114" t="s">
        <v>3042</v>
      </c>
      <c r="H558">
        <f t="shared" si="8"/>
        <v>46</v>
      </c>
    </row>
    <row r="559" spans="6:8" x14ac:dyDescent="0.35">
      <c r="F559" s="114" t="s">
        <v>272</v>
      </c>
      <c r="G559" s="114" t="s">
        <v>3108</v>
      </c>
      <c r="H559" t="e">
        <f t="shared" si="8"/>
        <v>#N/A</v>
      </c>
    </row>
    <row r="560" spans="6:8" x14ac:dyDescent="0.35">
      <c r="F560" s="114" t="s">
        <v>273</v>
      </c>
      <c r="G560" s="114" t="s">
        <v>3106</v>
      </c>
      <c r="H560">
        <f t="shared" si="8"/>
        <v>40</v>
      </c>
    </row>
    <row r="561" spans="6:8" x14ac:dyDescent="0.35">
      <c r="F561" s="114" t="s">
        <v>285</v>
      </c>
      <c r="G561" s="114" t="s">
        <v>2927</v>
      </c>
      <c r="H561">
        <f t="shared" si="8"/>
        <v>49</v>
      </c>
    </row>
    <row r="562" spans="6:8" x14ac:dyDescent="0.35">
      <c r="F562" s="114" t="s">
        <v>295</v>
      </c>
      <c r="G562" s="114" t="s">
        <v>2618</v>
      </c>
      <c r="H562">
        <f t="shared" si="8"/>
        <v>61</v>
      </c>
    </row>
    <row r="563" spans="6:8" x14ac:dyDescent="0.35">
      <c r="F563" s="114" t="s">
        <v>317</v>
      </c>
      <c r="G563" s="114" t="s">
        <v>3100</v>
      </c>
      <c r="H563">
        <f t="shared" si="8"/>
        <v>42</v>
      </c>
    </row>
    <row r="564" spans="6:8" x14ac:dyDescent="0.35">
      <c r="F564" s="114" t="s">
        <v>320</v>
      </c>
      <c r="G564" s="114" t="s">
        <v>2950</v>
      </c>
      <c r="H564">
        <f t="shared" si="8"/>
        <v>48</v>
      </c>
    </row>
    <row r="565" spans="6:8" x14ac:dyDescent="0.35">
      <c r="F565" s="114" t="s">
        <v>321</v>
      </c>
      <c r="G565" s="114" t="s">
        <v>3058</v>
      </c>
      <c r="H565">
        <f t="shared" si="8"/>
        <v>46</v>
      </c>
    </row>
    <row r="566" spans="6:8" x14ac:dyDescent="0.35">
      <c r="F566" s="114" t="s">
        <v>322</v>
      </c>
      <c r="G566" s="114" t="s">
        <v>3045</v>
      </c>
      <c r="H566">
        <f t="shared" si="8"/>
        <v>46</v>
      </c>
    </row>
    <row r="567" spans="6:8" x14ac:dyDescent="0.35">
      <c r="F567" s="114" t="s">
        <v>323</v>
      </c>
      <c r="G567" s="114" t="s">
        <v>3086</v>
      </c>
      <c r="H567">
        <f t="shared" si="8"/>
        <v>46</v>
      </c>
    </row>
    <row r="568" spans="6:8" x14ac:dyDescent="0.35">
      <c r="F568" s="114" t="s">
        <v>335</v>
      </c>
      <c r="G568" s="114" t="s">
        <v>3093</v>
      </c>
      <c r="H568">
        <f t="shared" si="8"/>
        <v>45</v>
      </c>
    </row>
    <row r="569" spans="6:8" x14ac:dyDescent="0.35">
      <c r="F569" s="114" t="s">
        <v>344</v>
      </c>
      <c r="G569" s="114" t="s">
        <v>3101</v>
      </c>
      <c r="H569">
        <f t="shared" si="8"/>
        <v>42</v>
      </c>
    </row>
    <row r="570" spans="6:8" x14ac:dyDescent="0.35">
      <c r="F570" s="114" t="s">
        <v>345</v>
      </c>
      <c r="G570" s="114" t="s">
        <v>2951</v>
      </c>
      <c r="H570">
        <f t="shared" si="8"/>
        <v>48</v>
      </c>
    </row>
    <row r="571" spans="6:8" x14ac:dyDescent="0.35">
      <c r="F571" s="114" t="s">
        <v>347</v>
      </c>
      <c r="G571" s="114" t="s">
        <v>3058</v>
      </c>
      <c r="H571">
        <f t="shared" si="8"/>
        <v>46</v>
      </c>
    </row>
    <row r="572" spans="6:8" x14ac:dyDescent="0.35">
      <c r="F572" s="114" t="s">
        <v>348</v>
      </c>
      <c r="G572" s="114" t="s">
        <v>3059</v>
      </c>
      <c r="H572">
        <f t="shared" si="8"/>
        <v>46</v>
      </c>
    </row>
    <row r="573" spans="6:8" x14ac:dyDescent="0.35">
      <c r="F573" s="114" t="s">
        <v>349</v>
      </c>
      <c r="G573" s="114" t="s">
        <v>3108</v>
      </c>
      <c r="H573" t="e">
        <f t="shared" si="8"/>
        <v>#N/A</v>
      </c>
    </row>
    <row r="574" spans="6:8" x14ac:dyDescent="0.35">
      <c r="F574" s="114" t="s">
        <v>978</v>
      </c>
      <c r="G574" s="114" t="s">
        <v>2770</v>
      </c>
      <c r="H574">
        <f t="shared" si="8"/>
        <v>53</v>
      </c>
    </row>
    <row r="575" spans="6:8" x14ac:dyDescent="0.35">
      <c r="F575" s="114" t="s">
        <v>359</v>
      </c>
      <c r="G575" s="114" t="s">
        <v>2731</v>
      </c>
      <c r="H575">
        <f t="shared" si="8"/>
        <v>54</v>
      </c>
    </row>
    <row r="576" spans="6:8" x14ac:dyDescent="0.35">
      <c r="F576" s="114" t="s">
        <v>360</v>
      </c>
      <c r="G576" s="114" t="s">
        <v>3045</v>
      </c>
      <c r="H576">
        <f t="shared" si="8"/>
        <v>46</v>
      </c>
    </row>
    <row r="577" spans="6:8" x14ac:dyDescent="0.35">
      <c r="F577" s="114" t="s">
        <v>361</v>
      </c>
      <c r="G577" s="114" t="s">
        <v>2845</v>
      </c>
      <c r="H577">
        <f t="shared" si="8"/>
        <v>51</v>
      </c>
    </row>
    <row r="578" spans="6:8" x14ac:dyDescent="0.35">
      <c r="F578" s="114" t="s">
        <v>362</v>
      </c>
      <c r="G578" s="114" t="s">
        <v>2673</v>
      </c>
      <c r="H578">
        <f t="shared" si="8"/>
        <v>55</v>
      </c>
    </row>
    <row r="579" spans="6:8" x14ac:dyDescent="0.35">
      <c r="F579" s="114" t="s">
        <v>363</v>
      </c>
      <c r="G579" s="114" t="s">
        <v>3062</v>
      </c>
      <c r="H579">
        <f t="shared" ref="H579:H642" si="9">VLOOKUP(G579,A:C,3,0)</f>
        <v>46</v>
      </c>
    </row>
    <row r="580" spans="6:8" x14ac:dyDescent="0.35">
      <c r="F580" s="114" t="s">
        <v>367</v>
      </c>
      <c r="G580" s="114" t="s">
        <v>3108</v>
      </c>
      <c r="H580" t="e">
        <f t="shared" si="9"/>
        <v>#N/A</v>
      </c>
    </row>
    <row r="581" spans="6:8" x14ac:dyDescent="0.35">
      <c r="F581" s="114" t="s">
        <v>368</v>
      </c>
      <c r="G581" s="114" t="s">
        <v>2782</v>
      </c>
      <c r="H581">
        <f t="shared" si="9"/>
        <v>52</v>
      </c>
    </row>
    <row r="582" spans="6:8" x14ac:dyDescent="0.35">
      <c r="F582" s="114" t="s">
        <v>373</v>
      </c>
      <c r="G582" s="114" t="s">
        <v>2735</v>
      </c>
      <c r="H582">
        <f t="shared" si="9"/>
        <v>53</v>
      </c>
    </row>
    <row r="583" spans="6:8" x14ac:dyDescent="0.35">
      <c r="F583" s="114" t="s">
        <v>375</v>
      </c>
      <c r="G583" s="114" t="s">
        <v>2619</v>
      </c>
      <c r="H583">
        <f t="shared" si="9"/>
        <v>61</v>
      </c>
    </row>
    <row r="584" spans="6:8" x14ac:dyDescent="0.35">
      <c r="F584" s="114" t="s">
        <v>382</v>
      </c>
      <c r="G584" s="114" t="s">
        <v>2872</v>
      </c>
      <c r="H584">
        <f t="shared" si="9"/>
        <v>50</v>
      </c>
    </row>
    <row r="585" spans="6:8" x14ac:dyDescent="0.35">
      <c r="F585" s="114" t="s">
        <v>383</v>
      </c>
      <c r="G585" s="114" t="s">
        <v>2977</v>
      </c>
      <c r="H585">
        <f t="shared" si="9"/>
        <v>47</v>
      </c>
    </row>
    <row r="586" spans="6:8" x14ac:dyDescent="0.35">
      <c r="F586" s="114" t="s">
        <v>390</v>
      </c>
      <c r="G586" s="114" t="s">
        <v>2729</v>
      </c>
      <c r="H586">
        <f t="shared" si="9"/>
        <v>54</v>
      </c>
    </row>
    <row r="587" spans="6:8" x14ac:dyDescent="0.35">
      <c r="F587" s="114" t="s">
        <v>396</v>
      </c>
      <c r="G587" s="114" t="s">
        <v>2948</v>
      </c>
      <c r="H587">
        <f t="shared" si="9"/>
        <v>48</v>
      </c>
    </row>
    <row r="588" spans="6:8" x14ac:dyDescent="0.35">
      <c r="F588" s="114" t="s">
        <v>401</v>
      </c>
      <c r="G588" s="114" t="s">
        <v>2787</v>
      </c>
      <c r="H588">
        <f t="shared" si="9"/>
        <v>52</v>
      </c>
    </row>
    <row r="589" spans="6:8" x14ac:dyDescent="0.35">
      <c r="F589" s="114" t="s">
        <v>403</v>
      </c>
      <c r="G589" s="114" t="s">
        <v>2845</v>
      </c>
      <c r="H589">
        <f t="shared" si="9"/>
        <v>51</v>
      </c>
    </row>
    <row r="590" spans="6:8" x14ac:dyDescent="0.35">
      <c r="F590" s="114" t="s">
        <v>407</v>
      </c>
      <c r="G590" s="114" t="s">
        <v>3045</v>
      </c>
      <c r="H590">
        <f t="shared" si="9"/>
        <v>46</v>
      </c>
    </row>
    <row r="591" spans="6:8" x14ac:dyDescent="0.35">
      <c r="F591" s="114" t="s">
        <v>416</v>
      </c>
      <c r="G591" s="114" t="s">
        <v>3011</v>
      </c>
      <c r="H591">
        <f t="shared" si="9"/>
        <v>47</v>
      </c>
    </row>
    <row r="592" spans="6:8" x14ac:dyDescent="0.35">
      <c r="F592" s="114" t="s">
        <v>420</v>
      </c>
      <c r="G592" s="114" t="s">
        <v>3108</v>
      </c>
      <c r="H592" t="e">
        <f t="shared" si="9"/>
        <v>#N/A</v>
      </c>
    </row>
    <row r="593" spans="6:8" x14ac:dyDescent="0.35">
      <c r="F593" s="114" t="s">
        <v>421</v>
      </c>
      <c r="G593" s="114" t="s">
        <v>3108</v>
      </c>
      <c r="H593" t="e">
        <f t="shared" si="9"/>
        <v>#N/A</v>
      </c>
    </row>
    <row r="594" spans="6:8" x14ac:dyDescent="0.35">
      <c r="F594" s="114" t="s">
        <v>422</v>
      </c>
      <c r="G594" s="114" t="s">
        <v>2908</v>
      </c>
      <c r="H594">
        <f t="shared" si="9"/>
        <v>50</v>
      </c>
    </row>
    <row r="595" spans="6:8" x14ac:dyDescent="0.35">
      <c r="F595" s="114" t="s">
        <v>1932</v>
      </c>
      <c r="G595" s="114" t="s">
        <v>3064</v>
      </c>
      <c r="H595">
        <f t="shared" si="9"/>
        <v>46</v>
      </c>
    </row>
    <row r="596" spans="6:8" x14ac:dyDescent="0.35">
      <c r="F596" s="114" t="s">
        <v>423</v>
      </c>
      <c r="G596" s="114" t="s">
        <v>2680</v>
      </c>
      <c r="H596">
        <f t="shared" si="9"/>
        <v>55</v>
      </c>
    </row>
    <row r="597" spans="6:8" x14ac:dyDescent="0.35">
      <c r="F597" s="114" t="s">
        <v>424</v>
      </c>
      <c r="G597" s="114" t="s">
        <v>3108</v>
      </c>
      <c r="H597" t="e">
        <f t="shared" si="9"/>
        <v>#N/A</v>
      </c>
    </row>
    <row r="598" spans="6:8" x14ac:dyDescent="0.35">
      <c r="F598" s="114" t="s">
        <v>428</v>
      </c>
      <c r="G598" s="114" t="s">
        <v>3108</v>
      </c>
      <c r="H598" t="e">
        <f t="shared" si="9"/>
        <v>#N/A</v>
      </c>
    </row>
    <row r="599" spans="6:8" x14ac:dyDescent="0.35">
      <c r="F599" s="114" t="s">
        <v>436</v>
      </c>
      <c r="G599" s="114" t="s">
        <v>2977</v>
      </c>
      <c r="H599">
        <f t="shared" si="9"/>
        <v>47</v>
      </c>
    </row>
    <row r="600" spans="6:8" x14ac:dyDescent="0.35">
      <c r="F600" s="114" t="s">
        <v>438</v>
      </c>
      <c r="G600" s="114" t="s">
        <v>3108</v>
      </c>
      <c r="H600" t="e">
        <f t="shared" si="9"/>
        <v>#N/A</v>
      </c>
    </row>
    <row r="601" spans="6:8" x14ac:dyDescent="0.35">
      <c r="F601" s="114" t="s">
        <v>443</v>
      </c>
      <c r="G601" s="114" t="s">
        <v>3058</v>
      </c>
      <c r="H601">
        <f t="shared" si="9"/>
        <v>46</v>
      </c>
    </row>
    <row r="602" spans="6:8" x14ac:dyDescent="0.35">
      <c r="F602" s="114" t="s">
        <v>448</v>
      </c>
      <c r="G602" s="114" t="s">
        <v>3014</v>
      </c>
      <c r="H602">
        <f t="shared" si="9"/>
        <v>47</v>
      </c>
    </row>
    <row r="603" spans="6:8" x14ac:dyDescent="0.35">
      <c r="F603" s="114" t="s">
        <v>453</v>
      </c>
      <c r="G603" s="114" t="s">
        <v>2911</v>
      </c>
      <c r="H603">
        <f t="shared" si="9"/>
        <v>50</v>
      </c>
    </row>
    <row r="604" spans="6:8" x14ac:dyDescent="0.35">
      <c r="F604" s="114" t="s">
        <v>456</v>
      </c>
      <c r="G604" s="114" t="s">
        <v>2720</v>
      </c>
      <c r="H604">
        <f t="shared" si="9"/>
        <v>54</v>
      </c>
    </row>
    <row r="605" spans="6:8" x14ac:dyDescent="0.35">
      <c r="F605" s="114" t="s">
        <v>461</v>
      </c>
      <c r="G605" s="114" t="s">
        <v>3108</v>
      </c>
      <c r="H605" t="e">
        <f t="shared" si="9"/>
        <v>#N/A</v>
      </c>
    </row>
    <row r="606" spans="6:8" x14ac:dyDescent="0.35">
      <c r="F606" s="114" t="s">
        <v>462</v>
      </c>
      <c r="G606" s="114" t="s">
        <v>3064</v>
      </c>
      <c r="H606">
        <f t="shared" si="9"/>
        <v>46</v>
      </c>
    </row>
    <row r="607" spans="6:8" x14ac:dyDescent="0.35">
      <c r="F607" s="114" t="s">
        <v>463</v>
      </c>
      <c r="G607" s="114" t="s">
        <v>3108</v>
      </c>
      <c r="H607" t="e">
        <f t="shared" si="9"/>
        <v>#N/A</v>
      </c>
    </row>
    <row r="608" spans="6:8" x14ac:dyDescent="0.35">
      <c r="F608" s="114" t="s">
        <v>464</v>
      </c>
      <c r="G608" s="114" t="s">
        <v>2972</v>
      </c>
      <c r="H608">
        <f t="shared" si="9"/>
        <v>48</v>
      </c>
    </row>
    <row r="609" spans="6:8" x14ac:dyDescent="0.35">
      <c r="F609" s="114" t="s">
        <v>469</v>
      </c>
      <c r="G609" s="114" t="s">
        <v>3108</v>
      </c>
      <c r="H609" t="e">
        <f t="shared" si="9"/>
        <v>#N/A</v>
      </c>
    </row>
    <row r="610" spans="6:8" x14ac:dyDescent="0.35">
      <c r="F610" s="114" t="s">
        <v>470</v>
      </c>
      <c r="G610" s="114" t="s">
        <v>3045</v>
      </c>
      <c r="H610">
        <f t="shared" si="9"/>
        <v>46</v>
      </c>
    </row>
    <row r="611" spans="6:8" x14ac:dyDescent="0.35">
      <c r="F611" s="114" t="s">
        <v>473</v>
      </c>
      <c r="G611" s="114" t="s">
        <v>3085</v>
      </c>
      <c r="H611">
        <f t="shared" si="9"/>
        <v>46</v>
      </c>
    </row>
    <row r="612" spans="6:8" x14ac:dyDescent="0.35">
      <c r="F612" s="114" t="s">
        <v>475</v>
      </c>
      <c r="G612" s="114" t="s">
        <v>2862</v>
      </c>
      <c r="H612">
        <f t="shared" si="9"/>
        <v>50</v>
      </c>
    </row>
    <row r="613" spans="6:8" x14ac:dyDescent="0.35">
      <c r="F613" s="114" t="s">
        <v>477</v>
      </c>
      <c r="G613" s="114" t="s">
        <v>2747</v>
      </c>
      <c r="H613">
        <f t="shared" si="9"/>
        <v>53</v>
      </c>
    </row>
    <row r="614" spans="6:8" x14ac:dyDescent="0.35">
      <c r="F614" s="114" t="s">
        <v>868</v>
      </c>
      <c r="G614" s="114" t="s">
        <v>3108</v>
      </c>
      <c r="H614" t="e">
        <f t="shared" si="9"/>
        <v>#N/A</v>
      </c>
    </row>
    <row r="615" spans="6:8" x14ac:dyDescent="0.35">
      <c r="F615" s="114" t="s">
        <v>1933</v>
      </c>
      <c r="G615" s="114" t="s">
        <v>2957</v>
      </c>
      <c r="H615">
        <f t="shared" si="9"/>
        <v>48</v>
      </c>
    </row>
    <row r="616" spans="6:8" x14ac:dyDescent="0.35">
      <c r="F616" s="114" t="s">
        <v>1934</v>
      </c>
      <c r="G616" s="114" t="s">
        <v>3108</v>
      </c>
      <c r="H616" t="e">
        <f t="shared" si="9"/>
        <v>#N/A</v>
      </c>
    </row>
    <row r="617" spans="6:8" x14ac:dyDescent="0.35">
      <c r="F617" s="114" t="s">
        <v>480</v>
      </c>
      <c r="G617" s="114" t="s">
        <v>3055</v>
      </c>
      <c r="H617">
        <f t="shared" si="9"/>
        <v>46</v>
      </c>
    </row>
    <row r="618" spans="6:8" x14ac:dyDescent="0.35">
      <c r="F618" s="114" t="s">
        <v>481</v>
      </c>
      <c r="G618" s="114" t="s">
        <v>3106</v>
      </c>
      <c r="H618">
        <f t="shared" si="9"/>
        <v>40</v>
      </c>
    </row>
    <row r="619" spans="6:8" x14ac:dyDescent="0.35">
      <c r="F619" s="114" t="s">
        <v>482</v>
      </c>
      <c r="G619" s="114" t="s">
        <v>2746</v>
      </c>
      <c r="H619">
        <f t="shared" si="9"/>
        <v>53</v>
      </c>
    </row>
    <row r="620" spans="6:8" x14ac:dyDescent="0.35">
      <c r="F620" s="114" t="s">
        <v>484</v>
      </c>
      <c r="G620" s="114" t="s">
        <v>2862</v>
      </c>
      <c r="H620">
        <f t="shared" si="9"/>
        <v>50</v>
      </c>
    </row>
    <row r="621" spans="6:8" x14ac:dyDescent="0.35">
      <c r="F621" s="114" t="s">
        <v>498</v>
      </c>
      <c r="G621" s="114" t="s">
        <v>2862</v>
      </c>
      <c r="H621">
        <f t="shared" si="9"/>
        <v>50</v>
      </c>
    </row>
    <row r="622" spans="6:8" x14ac:dyDescent="0.35">
      <c r="F622" s="114" t="s">
        <v>502</v>
      </c>
      <c r="G622" s="114" t="s">
        <v>3108</v>
      </c>
      <c r="H622" t="e">
        <f t="shared" si="9"/>
        <v>#N/A</v>
      </c>
    </row>
    <row r="623" spans="6:8" x14ac:dyDescent="0.35">
      <c r="F623" s="114" t="s">
        <v>503</v>
      </c>
      <c r="G623" s="114" t="s">
        <v>3108</v>
      </c>
      <c r="H623" t="e">
        <f t="shared" si="9"/>
        <v>#N/A</v>
      </c>
    </row>
    <row r="624" spans="6:8" x14ac:dyDescent="0.35">
      <c r="F624" s="114" t="s">
        <v>504</v>
      </c>
      <c r="G624" s="114" t="s">
        <v>2644</v>
      </c>
      <c r="H624">
        <f t="shared" si="9"/>
        <v>56</v>
      </c>
    </row>
    <row r="625" spans="6:8" x14ac:dyDescent="0.35">
      <c r="F625" s="114" t="s">
        <v>505</v>
      </c>
      <c r="G625" s="114" t="s">
        <v>3058</v>
      </c>
      <c r="H625">
        <f t="shared" si="9"/>
        <v>46</v>
      </c>
    </row>
    <row r="626" spans="6:8" x14ac:dyDescent="0.35">
      <c r="F626" s="114" t="s">
        <v>506</v>
      </c>
      <c r="G626" s="114" t="s">
        <v>3108</v>
      </c>
      <c r="H626" t="e">
        <f t="shared" si="9"/>
        <v>#N/A</v>
      </c>
    </row>
    <row r="627" spans="6:8" x14ac:dyDescent="0.35">
      <c r="F627" s="114" t="s">
        <v>507</v>
      </c>
      <c r="G627" s="114" t="s">
        <v>3108</v>
      </c>
      <c r="H627" t="e">
        <f t="shared" si="9"/>
        <v>#N/A</v>
      </c>
    </row>
    <row r="628" spans="6:8" x14ac:dyDescent="0.35">
      <c r="F628" s="114" t="s">
        <v>508</v>
      </c>
      <c r="G628" s="114" t="s">
        <v>3108</v>
      </c>
      <c r="H628" t="e">
        <f t="shared" si="9"/>
        <v>#N/A</v>
      </c>
    </row>
    <row r="629" spans="6:8" x14ac:dyDescent="0.35">
      <c r="F629" s="114" t="s">
        <v>509</v>
      </c>
      <c r="G629" s="114" t="s">
        <v>3108</v>
      </c>
      <c r="H629" t="e">
        <f t="shared" si="9"/>
        <v>#N/A</v>
      </c>
    </row>
    <row r="630" spans="6:8" x14ac:dyDescent="0.35">
      <c r="F630" s="114" t="s">
        <v>510</v>
      </c>
      <c r="G630" s="114" t="s">
        <v>3108</v>
      </c>
      <c r="H630" t="e">
        <f t="shared" si="9"/>
        <v>#N/A</v>
      </c>
    </row>
    <row r="631" spans="6:8" x14ac:dyDescent="0.35">
      <c r="F631" s="114" t="s">
        <v>511</v>
      </c>
      <c r="G631" s="114" t="s">
        <v>3108</v>
      </c>
      <c r="H631" t="e">
        <f t="shared" si="9"/>
        <v>#N/A</v>
      </c>
    </row>
    <row r="632" spans="6:8" x14ac:dyDescent="0.35">
      <c r="F632" s="114" t="s">
        <v>512</v>
      </c>
      <c r="G632" s="114" t="s">
        <v>2871</v>
      </c>
      <c r="H632">
        <f t="shared" si="9"/>
        <v>50</v>
      </c>
    </row>
    <row r="633" spans="6:8" x14ac:dyDescent="0.35">
      <c r="F633" s="114" t="s">
        <v>1935</v>
      </c>
      <c r="G633" s="114" t="s">
        <v>3011</v>
      </c>
      <c r="H633">
        <f t="shared" si="9"/>
        <v>47</v>
      </c>
    </row>
    <row r="634" spans="6:8" x14ac:dyDescent="0.35">
      <c r="F634" s="114" t="s">
        <v>514</v>
      </c>
      <c r="G634" s="114" t="s">
        <v>2714</v>
      </c>
      <c r="H634">
        <f t="shared" si="9"/>
        <v>54</v>
      </c>
    </row>
    <row r="635" spans="6:8" x14ac:dyDescent="0.35">
      <c r="F635" s="114" t="s">
        <v>516</v>
      </c>
      <c r="G635" s="114" t="s">
        <v>3111</v>
      </c>
      <c r="H635" t="e">
        <f t="shared" si="9"/>
        <v>#N/A</v>
      </c>
    </row>
    <row r="636" spans="6:8" x14ac:dyDescent="0.35">
      <c r="F636" s="114" t="s">
        <v>533</v>
      </c>
      <c r="G636" s="114" t="s">
        <v>2804</v>
      </c>
      <c r="H636">
        <f t="shared" si="9"/>
        <v>52</v>
      </c>
    </row>
    <row r="637" spans="6:8" x14ac:dyDescent="0.35">
      <c r="F637" s="114" t="s">
        <v>540</v>
      </c>
      <c r="G637" s="114" t="s">
        <v>3108</v>
      </c>
      <c r="H637" t="e">
        <f t="shared" si="9"/>
        <v>#N/A</v>
      </c>
    </row>
    <row r="638" spans="6:8" x14ac:dyDescent="0.35">
      <c r="F638" s="114" t="s">
        <v>541</v>
      </c>
      <c r="G638" s="114" t="s">
        <v>3108</v>
      </c>
      <c r="H638" t="e">
        <f t="shared" si="9"/>
        <v>#N/A</v>
      </c>
    </row>
    <row r="639" spans="6:8" x14ac:dyDescent="0.35">
      <c r="F639" s="114" t="s">
        <v>542</v>
      </c>
      <c r="G639" s="114" t="s">
        <v>3108</v>
      </c>
      <c r="H639" t="e">
        <f t="shared" si="9"/>
        <v>#N/A</v>
      </c>
    </row>
    <row r="640" spans="6:8" x14ac:dyDescent="0.35">
      <c r="F640" s="114" t="s">
        <v>543</v>
      </c>
      <c r="G640" s="114" t="s">
        <v>3058</v>
      </c>
      <c r="H640">
        <f t="shared" si="9"/>
        <v>46</v>
      </c>
    </row>
    <row r="641" spans="6:8" x14ac:dyDescent="0.35">
      <c r="F641" s="114" t="s">
        <v>544</v>
      </c>
      <c r="G641" s="114" t="s">
        <v>3108</v>
      </c>
      <c r="H641" t="e">
        <f t="shared" si="9"/>
        <v>#N/A</v>
      </c>
    </row>
    <row r="642" spans="6:8" x14ac:dyDescent="0.35">
      <c r="F642" s="114" t="s">
        <v>545</v>
      </c>
      <c r="G642" s="114" t="s">
        <v>3108</v>
      </c>
      <c r="H642" t="e">
        <f t="shared" si="9"/>
        <v>#N/A</v>
      </c>
    </row>
    <row r="643" spans="6:8" x14ac:dyDescent="0.35">
      <c r="F643" s="114" t="s">
        <v>546</v>
      </c>
      <c r="G643" s="114" t="s">
        <v>2845</v>
      </c>
      <c r="H643">
        <f t="shared" ref="H643:H706" si="10">VLOOKUP(G643,A:C,3,0)</f>
        <v>51</v>
      </c>
    </row>
    <row r="644" spans="6:8" x14ac:dyDescent="0.35">
      <c r="F644" s="114" t="s">
        <v>547</v>
      </c>
      <c r="G644" s="114" t="s">
        <v>3106</v>
      </c>
      <c r="H644">
        <f t="shared" si="10"/>
        <v>40</v>
      </c>
    </row>
    <row r="645" spans="6:8" x14ac:dyDescent="0.35">
      <c r="F645" s="114" t="s">
        <v>1936</v>
      </c>
      <c r="G645" s="114" t="s">
        <v>2862</v>
      </c>
      <c r="H645">
        <f t="shared" si="10"/>
        <v>50</v>
      </c>
    </row>
    <row r="646" spans="6:8" x14ac:dyDescent="0.35">
      <c r="F646" s="114" t="s">
        <v>550</v>
      </c>
      <c r="G646" s="114" t="s">
        <v>2972</v>
      </c>
      <c r="H646">
        <f t="shared" si="10"/>
        <v>48</v>
      </c>
    </row>
    <row r="647" spans="6:8" x14ac:dyDescent="0.35">
      <c r="F647" s="114" t="s">
        <v>552</v>
      </c>
      <c r="G647" s="114" t="s">
        <v>3086</v>
      </c>
      <c r="H647">
        <f t="shared" si="10"/>
        <v>46</v>
      </c>
    </row>
    <row r="648" spans="6:8" x14ac:dyDescent="0.35">
      <c r="F648" s="114" t="s">
        <v>560</v>
      </c>
      <c r="G648" s="114" t="s">
        <v>3058</v>
      </c>
      <c r="H648">
        <f t="shared" si="10"/>
        <v>46</v>
      </c>
    </row>
    <row r="649" spans="6:8" x14ac:dyDescent="0.35">
      <c r="F649" s="114" t="s">
        <v>1937</v>
      </c>
      <c r="G649" s="114" t="s">
        <v>3045</v>
      </c>
      <c r="H649">
        <f t="shared" si="10"/>
        <v>46</v>
      </c>
    </row>
    <row r="650" spans="6:8" x14ac:dyDescent="0.35">
      <c r="F650" s="114" t="s">
        <v>564</v>
      </c>
      <c r="G650" s="114" t="s">
        <v>3045</v>
      </c>
      <c r="H650">
        <f t="shared" si="10"/>
        <v>46</v>
      </c>
    </row>
    <row r="651" spans="6:8" x14ac:dyDescent="0.35">
      <c r="F651" s="114" t="s">
        <v>569</v>
      </c>
      <c r="G651" s="114" t="s">
        <v>2845</v>
      </c>
      <c r="H651">
        <f t="shared" si="10"/>
        <v>51</v>
      </c>
    </row>
    <row r="652" spans="6:8" x14ac:dyDescent="0.35">
      <c r="F652" s="114" t="s">
        <v>571</v>
      </c>
      <c r="G652" s="114" t="s">
        <v>2938</v>
      </c>
      <c r="H652">
        <f t="shared" si="10"/>
        <v>49</v>
      </c>
    </row>
    <row r="653" spans="6:8" x14ac:dyDescent="0.35">
      <c r="F653" s="114" t="s">
        <v>575</v>
      </c>
      <c r="G653" s="114" t="s">
        <v>2845</v>
      </c>
      <c r="H653">
        <f t="shared" si="10"/>
        <v>51</v>
      </c>
    </row>
    <row r="654" spans="6:8" x14ac:dyDescent="0.35">
      <c r="F654" s="114" t="s">
        <v>577</v>
      </c>
      <c r="G654" s="114" t="s">
        <v>3045</v>
      </c>
      <c r="H654">
        <f t="shared" si="10"/>
        <v>46</v>
      </c>
    </row>
    <row r="655" spans="6:8" x14ac:dyDescent="0.35">
      <c r="F655" s="114" t="s">
        <v>579</v>
      </c>
      <c r="G655" s="114" t="s">
        <v>3058</v>
      </c>
      <c r="H655">
        <f t="shared" si="10"/>
        <v>46</v>
      </c>
    </row>
    <row r="656" spans="6:8" x14ac:dyDescent="0.35">
      <c r="F656" s="114" t="s">
        <v>1938</v>
      </c>
      <c r="G656" s="114" t="s">
        <v>3058</v>
      </c>
      <c r="H656">
        <f t="shared" si="10"/>
        <v>46</v>
      </c>
    </row>
    <row r="657" spans="6:8" x14ac:dyDescent="0.35">
      <c r="F657" s="114" t="s">
        <v>1939</v>
      </c>
      <c r="G657" s="114" t="s">
        <v>3108</v>
      </c>
      <c r="H657" t="e">
        <f t="shared" si="10"/>
        <v>#N/A</v>
      </c>
    </row>
    <row r="658" spans="6:8" x14ac:dyDescent="0.35">
      <c r="F658" s="114" t="s">
        <v>587</v>
      </c>
      <c r="G658" s="114" t="s">
        <v>3108</v>
      </c>
      <c r="H658" t="e">
        <f t="shared" si="10"/>
        <v>#N/A</v>
      </c>
    </row>
    <row r="659" spans="6:8" x14ac:dyDescent="0.35">
      <c r="F659" s="114" t="s">
        <v>588</v>
      </c>
      <c r="G659" s="114" t="s">
        <v>3108</v>
      </c>
      <c r="H659" t="e">
        <f t="shared" si="10"/>
        <v>#N/A</v>
      </c>
    </row>
    <row r="660" spans="6:8" x14ac:dyDescent="0.35">
      <c r="F660" s="114" t="s">
        <v>589</v>
      </c>
      <c r="G660" s="114" t="s">
        <v>3058</v>
      </c>
      <c r="H660">
        <f t="shared" si="10"/>
        <v>46</v>
      </c>
    </row>
    <row r="661" spans="6:8" x14ac:dyDescent="0.35">
      <c r="F661" s="114" t="s">
        <v>590</v>
      </c>
      <c r="G661" s="114" t="s">
        <v>3108</v>
      </c>
      <c r="H661" t="e">
        <f t="shared" si="10"/>
        <v>#N/A</v>
      </c>
    </row>
    <row r="662" spans="6:8" x14ac:dyDescent="0.35">
      <c r="F662" s="114" t="s">
        <v>591</v>
      </c>
      <c r="G662" s="114" t="s">
        <v>2743</v>
      </c>
      <c r="H662">
        <f t="shared" si="10"/>
        <v>53</v>
      </c>
    </row>
    <row r="663" spans="6:8" x14ac:dyDescent="0.35">
      <c r="F663" s="114" t="s">
        <v>592</v>
      </c>
      <c r="G663" s="114" t="s">
        <v>3108</v>
      </c>
      <c r="H663" t="e">
        <f t="shared" si="10"/>
        <v>#N/A</v>
      </c>
    </row>
    <row r="664" spans="6:8" x14ac:dyDescent="0.35">
      <c r="F664" s="114" t="s">
        <v>593</v>
      </c>
      <c r="G664" s="114" t="s">
        <v>3108</v>
      </c>
      <c r="H664" t="e">
        <f t="shared" si="10"/>
        <v>#N/A</v>
      </c>
    </row>
    <row r="665" spans="6:8" x14ac:dyDescent="0.35">
      <c r="F665" s="114" t="s">
        <v>594</v>
      </c>
      <c r="G665" s="114" t="s">
        <v>3108</v>
      </c>
      <c r="H665" t="e">
        <f t="shared" si="10"/>
        <v>#N/A</v>
      </c>
    </row>
    <row r="666" spans="6:8" x14ac:dyDescent="0.35">
      <c r="F666" s="114" t="s">
        <v>597</v>
      </c>
      <c r="G666" s="114" t="s">
        <v>2977</v>
      </c>
      <c r="H666">
        <f t="shared" si="10"/>
        <v>47</v>
      </c>
    </row>
    <row r="667" spans="6:8" x14ac:dyDescent="0.35">
      <c r="F667" s="114" t="s">
        <v>1940</v>
      </c>
      <c r="G667" s="114" t="s">
        <v>2860</v>
      </c>
      <c r="H667">
        <f t="shared" si="10"/>
        <v>50</v>
      </c>
    </row>
    <row r="668" spans="6:8" x14ac:dyDescent="0.35">
      <c r="F668" s="114" t="s">
        <v>610</v>
      </c>
      <c r="G668" s="114" t="s">
        <v>3055</v>
      </c>
      <c r="H668">
        <f t="shared" si="10"/>
        <v>46</v>
      </c>
    </row>
    <row r="669" spans="6:8" x14ac:dyDescent="0.35">
      <c r="F669" s="114" t="s">
        <v>992</v>
      </c>
      <c r="G669" s="114" t="s">
        <v>3055</v>
      </c>
      <c r="H669">
        <f t="shared" si="10"/>
        <v>46</v>
      </c>
    </row>
    <row r="670" spans="6:8" x14ac:dyDescent="0.35">
      <c r="F670" s="114" t="s">
        <v>615</v>
      </c>
      <c r="G670" s="114" t="s">
        <v>2688</v>
      </c>
      <c r="H670">
        <f t="shared" si="10"/>
        <v>55</v>
      </c>
    </row>
    <row r="671" spans="6:8" x14ac:dyDescent="0.35">
      <c r="F671" s="114" t="s">
        <v>620</v>
      </c>
      <c r="G671" s="114" t="s">
        <v>2642</v>
      </c>
      <c r="H671">
        <f t="shared" si="10"/>
        <v>56</v>
      </c>
    </row>
    <row r="672" spans="6:8" x14ac:dyDescent="0.35">
      <c r="F672" s="114" t="s">
        <v>621</v>
      </c>
      <c r="G672" s="114" t="s">
        <v>3108</v>
      </c>
      <c r="H672" t="e">
        <f t="shared" si="10"/>
        <v>#N/A</v>
      </c>
    </row>
    <row r="673" spans="6:8" x14ac:dyDescent="0.35">
      <c r="F673" s="114" t="s">
        <v>1941</v>
      </c>
      <c r="G673" s="114" t="s">
        <v>3011</v>
      </c>
      <c r="H673">
        <f t="shared" si="10"/>
        <v>47</v>
      </c>
    </row>
    <row r="674" spans="6:8" x14ac:dyDescent="0.35">
      <c r="F674" s="114" t="s">
        <v>1942</v>
      </c>
      <c r="G674" s="114" t="s">
        <v>2776</v>
      </c>
      <c r="H674">
        <f t="shared" si="10"/>
        <v>53</v>
      </c>
    </row>
    <row r="675" spans="6:8" x14ac:dyDescent="0.35">
      <c r="F675" s="114" t="s">
        <v>1943</v>
      </c>
      <c r="G675" s="114" t="s">
        <v>2972</v>
      </c>
      <c r="H675">
        <f t="shared" si="10"/>
        <v>48</v>
      </c>
    </row>
    <row r="676" spans="6:8" x14ac:dyDescent="0.35">
      <c r="F676" s="114" t="s">
        <v>595</v>
      </c>
      <c r="G676" s="114" t="s">
        <v>3042</v>
      </c>
      <c r="H676">
        <f t="shared" si="10"/>
        <v>46</v>
      </c>
    </row>
    <row r="677" spans="6:8" x14ac:dyDescent="0.35">
      <c r="F677" s="114" t="s">
        <v>630</v>
      </c>
      <c r="G677" s="114" t="s">
        <v>3045</v>
      </c>
      <c r="H677">
        <f t="shared" si="10"/>
        <v>46</v>
      </c>
    </row>
    <row r="678" spans="6:8" x14ac:dyDescent="0.35">
      <c r="F678" s="114" t="s">
        <v>1944</v>
      </c>
      <c r="G678" s="114" t="s">
        <v>2862</v>
      </c>
      <c r="H678">
        <f t="shared" si="10"/>
        <v>50</v>
      </c>
    </row>
    <row r="679" spans="6:8" x14ac:dyDescent="0.35">
      <c r="F679" s="114" t="s">
        <v>636</v>
      </c>
      <c r="G679" s="114" t="s">
        <v>2977</v>
      </c>
      <c r="H679">
        <f t="shared" si="10"/>
        <v>47</v>
      </c>
    </row>
    <row r="680" spans="6:8" x14ac:dyDescent="0.35">
      <c r="F680" s="114" t="s">
        <v>1945</v>
      </c>
      <c r="G680" s="114" t="s">
        <v>2845</v>
      </c>
      <c r="H680">
        <f t="shared" si="10"/>
        <v>51</v>
      </c>
    </row>
    <row r="681" spans="6:8" x14ac:dyDescent="0.35">
      <c r="F681" s="114" t="s">
        <v>641</v>
      </c>
      <c r="G681" s="114" t="s">
        <v>2862</v>
      </c>
      <c r="H681">
        <f t="shared" si="10"/>
        <v>50</v>
      </c>
    </row>
    <row r="682" spans="6:8" x14ac:dyDescent="0.35">
      <c r="F682" s="114" t="s">
        <v>651</v>
      </c>
      <c r="G682" s="114" t="s">
        <v>3108</v>
      </c>
      <c r="H682" t="e">
        <f t="shared" si="10"/>
        <v>#N/A</v>
      </c>
    </row>
    <row r="683" spans="6:8" x14ac:dyDescent="0.35">
      <c r="F683" s="114" t="s">
        <v>652</v>
      </c>
      <c r="G683" s="114" t="s">
        <v>3108</v>
      </c>
      <c r="H683" t="e">
        <f t="shared" si="10"/>
        <v>#N/A</v>
      </c>
    </row>
    <row r="684" spans="6:8" x14ac:dyDescent="0.35">
      <c r="F684" s="114" t="s">
        <v>653</v>
      </c>
      <c r="G684" s="114" t="s">
        <v>2926</v>
      </c>
      <c r="H684">
        <f t="shared" si="10"/>
        <v>49</v>
      </c>
    </row>
    <row r="685" spans="6:8" x14ac:dyDescent="0.35">
      <c r="F685" s="114" t="s">
        <v>654</v>
      </c>
      <c r="G685" s="114" t="s">
        <v>3108</v>
      </c>
      <c r="H685" t="e">
        <f t="shared" si="10"/>
        <v>#N/A</v>
      </c>
    </row>
    <row r="686" spans="6:8" x14ac:dyDescent="0.35">
      <c r="F686" s="114" t="s">
        <v>655</v>
      </c>
      <c r="G686" s="114" t="s">
        <v>3108</v>
      </c>
      <c r="H686" t="e">
        <f t="shared" si="10"/>
        <v>#N/A</v>
      </c>
    </row>
    <row r="687" spans="6:8" x14ac:dyDescent="0.35">
      <c r="F687" s="114" t="s">
        <v>656</v>
      </c>
      <c r="G687" s="114" t="s">
        <v>3108</v>
      </c>
      <c r="H687" t="e">
        <f t="shared" si="10"/>
        <v>#N/A</v>
      </c>
    </row>
    <row r="688" spans="6:8" x14ac:dyDescent="0.35">
      <c r="F688" s="114" t="s">
        <v>657</v>
      </c>
      <c r="G688" s="114" t="s">
        <v>3108</v>
      </c>
      <c r="H688" t="e">
        <f t="shared" si="10"/>
        <v>#N/A</v>
      </c>
    </row>
    <row r="689" spans="6:8" x14ac:dyDescent="0.35">
      <c r="F689" s="114" t="s">
        <v>658</v>
      </c>
      <c r="G689" s="114" t="s">
        <v>3108</v>
      </c>
      <c r="H689" t="e">
        <f t="shared" si="10"/>
        <v>#N/A</v>
      </c>
    </row>
    <row r="690" spans="6:8" x14ac:dyDescent="0.35">
      <c r="F690" s="114" t="s">
        <v>659</v>
      </c>
      <c r="G690" s="114" t="s">
        <v>2908</v>
      </c>
      <c r="H690">
        <f t="shared" si="10"/>
        <v>50</v>
      </c>
    </row>
    <row r="691" spans="6:8" x14ac:dyDescent="0.35">
      <c r="F691" s="114" t="s">
        <v>660</v>
      </c>
      <c r="G691" s="114" t="s">
        <v>2983</v>
      </c>
      <c r="H691">
        <f t="shared" si="10"/>
        <v>47</v>
      </c>
    </row>
    <row r="692" spans="6:8" x14ac:dyDescent="0.35">
      <c r="F692" s="114" t="s">
        <v>662</v>
      </c>
      <c r="G692" s="114" t="s">
        <v>2688</v>
      </c>
      <c r="H692">
        <f t="shared" si="10"/>
        <v>55</v>
      </c>
    </row>
    <row r="693" spans="6:8" x14ac:dyDescent="0.35">
      <c r="F693" s="114" t="s">
        <v>666</v>
      </c>
      <c r="G693" s="114" t="s">
        <v>3008</v>
      </c>
      <c r="H693">
        <f t="shared" si="10"/>
        <v>47</v>
      </c>
    </row>
    <row r="694" spans="6:8" x14ac:dyDescent="0.35">
      <c r="F694" s="114" t="s">
        <v>669</v>
      </c>
      <c r="G694" s="114" t="s">
        <v>2977</v>
      </c>
      <c r="H694">
        <f t="shared" si="10"/>
        <v>47</v>
      </c>
    </row>
    <row r="695" spans="6:8" x14ac:dyDescent="0.35">
      <c r="F695" s="114" t="s">
        <v>673</v>
      </c>
      <c r="G695" s="114" t="s">
        <v>3106</v>
      </c>
      <c r="H695">
        <f t="shared" si="10"/>
        <v>40</v>
      </c>
    </row>
    <row r="696" spans="6:8" x14ac:dyDescent="0.35">
      <c r="F696" s="114" t="s">
        <v>674</v>
      </c>
      <c r="G696" s="114" t="s">
        <v>2908</v>
      </c>
      <c r="H696">
        <f t="shared" si="10"/>
        <v>50</v>
      </c>
    </row>
    <row r="697" spans="6:8" x14ac:dyDescent="0.35">
      <c r="F697" s="114" t="s">
        <v>676</v>
      </c>
      <c r="G697" s="114" t="s">
        <v>2977</v>
      </c>
      <c r="H697">
        <f t="shared" si="10"/>
        <v>47</v>
      </c>
    </row>
    <row r="698" spans="6:8" x14ac:dyDescent="0.35">
      <c r="F698" s="114" t="s">
        <v>678</v>
      </c>
      <c r="G698" s="114" t="s">
        <v>3101</v>
      </c>
      <c r="H698">
        <f t="shared" si="10"/>
        <v>42</v>
      </c>
    </row>
    <row r="699" spans="6:8" x14ac:dyDescent="0.35">
      <c r="F699" s="114" t="s">
        <v>1946</v>
      </c>
      <c r="G699" s="114" t="s">
        <v>3058</v>
      </c>
      <c r="H699">
        <f t="shared" si="10"/>
        <v>46</v>
      </c>
    </row>
    <row r="700" spans="6:8" x14ac:dyDescent="0.35">
      <c r="F700" s="114" t="s">
        <v>682</v>
      </c>
      <c r="G700" s="114" t="s">
        <v>2862</v>
      </c>
      <c r="H700">
        <f t="shared" si="10"/>
        <v>50</v>
      </c>
    </row>
    <row r="701" spans="6:8" x14ac:dyDescent="0.35">
      <c r="F701" s="114" t="s">
        <v>683</v>
      </c>
      <c r="G701" s="114" t="s">
        <v>2908</v>
      </c>
      <c r="H701">
        <f t="shared" si="10"/>
        <v>50</v>
      </c>
    </row>
    <row r="702" spans="6:8" x14ac:dyDescent="0.35">
      <c r="F702" s="114" t="s">
        <v>684</v>
      </c>
      <c r="G702" s="114" t="s">
        <v>2972</v>
      </c>
      <c r="H702">
        <f t="shared" si="10"/>
        <v>48</v>
      </c>
    </row>
    <row r="703" spans="6:8" x14ac:dyDescent="0.35">
      <c r="F703" s="114" t="s">
        <v>685</v>
      </c>
      <c r="G703" s="114" t="s">
        <v>3108</v>
      </c>
      <c r="H703" t="e">
        <f t="shared" si="10"/>
        <v>#N/A</v>
      </c>
    </row>
    <row r="704" spans="6:8" x14ac:dyDescent="0.35">
      <c r="F704" s="114" t="s">
        <v>686</v>
      </c>
      <c r="G704" s="114" t="s">
        <v>3108</v>
      </c>
      <c r="H704" t="e">
        <f t="shared" si="10"/>
        <v>#N/A</v>
      </c>
    </row>
    <row r="705" spans="6:8" x14ac:dyDescent="0.35">
      <c r="F705" s="114" t="s">
        <v>1947</v>
      </c>
      <c r="G705" s="114" t="s">
        <v>2908</v>
      </c>
      <c r="H705">
        <f t="shared" si="10"/>
        <v>50</v>
      </c>
    </row>
    <row r="706" spans="6:8" x14ac:dyDescent="0.35">
      <c r="F706" s="114" t="s">
        <v>635</v>
      </c>
      <c r="G706" s="114" t="s">
        <v>2862</v>
      </c>
      <c r="H706">
        <f t="shared" si="10"/>
        <v>50</v>
      </c>
    </row>
    <row r="707" spans="6:8" x14ac:dyDescent="0.35">
      <c r="F707" s="114" t="s">
        <v>698</v>
      </c>
      <c r="G707" s="114" t="s">
        <v>3036</v>
      </c>
      <c r="H707">
        <f t="shared" ref="H707:H770" si="11">VLOOKUP(G707,A:C,3,0)</f>
        <v>46</v>
      </c>
    </row>
    <row r="708" spans="6:8" x14ac:dyDescent="0.35">
      <c r="F708" s="114" t="s">
        <v>715</v>
      </c>
      <c r="G708" s="114" t="s">
        <v>3108</v>
      </c>
      <c r="H708" t="e">
        <f t="shared" si="11"/>
        <v>#N/A</v>
      </c>
    </row>
    <row r="709" spans="6:8" x14ac:dyDescent="0.35">
      <c r="F709" s="114" t="s">
        <v>716</v>
      </c>
      <c r="G709" s="114" t="s">
        <v>3108</v>
      </c>
      <c r="H709" t="e">
        <f t="shared" si="11"/>
        <v>#N/A</v>
      </c>
    </row>
    <row r="710" spans="6:8" x14ac:dyDescent="0.35">
      <c r="F710" s="114" t="s">
        <v>717</v>
      </c>
      <c r="G710" s="114" t="s">
        <v>3108</v>
      </c>
      <c r="H710" t="e">
        <f t="shared" si="11"/>
        <v>#N/A</v>
      </c>
    </row>
    <row r="711" spans="6:8" x14ac:dyDescent="0.35">
      <c r="F711" s="114" t="s">
        <v>718</v>
      </c>
      <c r="G711" s="114" t="s">
        <v>3108</v>
      </c>
      <c r="H711" t="e">
        <f t="shared" si="11"/>
        <v>#N/A</v>
      </c>
    </row>
    <row r="712" spans="6:8" x14ac:dyDescent="0.35">
      <c r="F712" s="114" t="s">
        <v>1948</v>
      </c>
      <c r="G712" s="114" t="s">
        <v>2977</v>
      </c>
      <c r="H712">
        <f t="shared" si="11"/>
        <v>47</v>
      </c>
    </row>
    <row r="713" spans="6:8" x14ac:dyDescent="0.35">
      <c r="F713" s="114" t="s">
        <v>724</v>
      </c>
      <c r="G713" s="114" t="s">
        <v>3058</v>
      </c>
      <c r="H713">
        <f t="shared" si="11"/>
        <v>46</v>
      </c>
    </row>
    <row r="714" spans="6:8" x14ac:dyDescent="0.35">
      <c r="F714" s="114" t="s">
        <v>728</v>
      </c>
      <c r="G714" s="114" t="s">
        <v>3119</v>
      </c>
      <c r="H714" t="e">
        <f t="shared" si="11"/>
        <v>#N/A</v>
      </c>
    </row>
    <row r="715" spans="6:8" x14ac:dyDescent="0.35">
      <c r="F715" s="114" t="s">
        <v>730</v>
      </c>
      <c r="G715" s="114" t="s">
        <v>2652</v>
      </c>
      <c r="H715">
        <f t="shared" si="11"/>
        <v>56</v>
      </c>
    </row>
    <row r="716" spans="6:8" x14ac:dyDescent="0.35">
      <c r="F716" s="114" t="s">
        <v>734</v>
      </c>
      <c r="G716" s="114" t="s">
        <v>3108</v>
      </c>
      <c r="H716" t="e">
        <f t="shared" si="11"/>
        <v>#N/A</v>
      </c>
    </row>
    <row r="717" spans="6:8" x14ac:dyDescent="0.35">
      <c r="F717" s="114" t="s">
        <v>1949</v>
      </c>
      <c r="G717" s="114" t="s">
        <v>3045</v>
      </c>
      <c r="H717">
        <f t="shared" si="11"/>
        <v>46</v>
      </c>
    </row>
    <row r="718" spans="6:8" x14ac:dyDescent="0.35">
      <c r="F718" s="114" t="s">
        <v>1214</v>
      </c>
      <c r="G718" s="114" t="s">
        <v>3042</v>
      </c>
      <c r="H718">
        <f t="shared" si="11"/>
        <v>46</v>
      </c>
    </row>
    <row r="719" spans="6:8" x14ac:dyDescent="0.35">
      <c r="F719" s="114" t="s">
        <v>739</v>
      </c>
      <c r="G719" s="114" t="s">
        <v>2642</v>
      </c>
      <c r="H719">
        <f t="shared" si="11"/>
        <v>56</v>
      </c>
    </row>
    <row r="720" spans="6:8" x14ac:dyDescent="0.35">
      <c r="F720" s="114" t="s">
        <v>741</v>
      </c>
      <c r="G720" s="114" t="s">
        <v>2911</v>
      </c>
      <c r="H720">
        <f t="shared" si="11"/>
        <v>50</v>
      </c>
    </row>
    <row r="721" spans="6:8" x14ac:dyDescent="0.35">
      <c r="F721" s="114" t="s">
        <v>794</v>
      </c>
      <c r="G721" s="114" t="s">
        <v>2981</v>
      </c>
      <c r="H721">
        <f t="shared" si="11"/>
        <v>47</v>
      </c>
    </row>
    <row r="722" spans="6:8" x14ac:dyDescent="0.35">
      <c r="F722" s="114" t="s">
        <v>1950</v>
      </c>
      <c r="G722" s="114" t="s">
        <v>3108</v>
      </c>
      <c r="H722" t="e">
        <f t="shared" si="11"/>
        <v>#N/A</v>
      </c>
    </row>
    <row r="723" spans="6:8" x14ac:dyDescent="0.35">
      <c r="F723" s="114" t="s">
        <v>742</v>
      </c>
      <c r="G723" s="114" t="s">
        <v>3108</v>
      </c>
      <c r="H723" t="e">
        <f t="shared" si="11"/>
        <v>#N/A</v>
      </c>
    </row>
    <row r="724" spans="6:8" x14ac:dyDescent="0.35">
      <c r="F724" s="114" t="s">
        <v>743</v>
      </c>
      <c r="G724" s="114" t="s">
        <v>3108</v>
      </c>
      <c r="H724" t="e">
        <f t="shared" si="11"/>
        <v>#N/A</v>
      </c>
    </row>
    <row r="725" spans="6:8" x14ac:dyDescent="0.35">
      <c r="F725" s="114" t="s">
        <v>745</v>
      </c>
      <c r="G725" s="114" t="s">
        <v>3106</v>
      </c>
      <c r="H725">
        <f t="shared" si="11"/>
        <v>40</v>
      </c>
    </row>
    <row r="726" spans="6:8" x14ac:dyDescent="0.35">
      <c r="F726" s="114" t="s">
        <v>1951</v>
      </c>
      <c r="G726" s="114" t="s">
        <v>2972</v>
      </c>
      <c r="H726">
        <f t="shared" si="11"/>
        <v>48</v>
      </c>
    </row>
    <row r="727" spans="6:8" x14ac:dyDescent="0.35">
      <c r="F727" s="114" t="s">
        <v>746</v>
      </c>
      <c r="G727" s="114" t="s">
        <v>3108</v>
      </c>
      <c r="H727" t="e">
        <f t="shared" si="11"/>
        <v>#N/A</v>
      </c>
    </row>
    <row r="728" spans="6:8" x14ac:dyDescent="0.35">
      <c r="F728" s="114" t="s">
        <v>1952</v>
      </c>
      <c r="G728" s="114" t="s">
        <v>3051</v>
      </c>
      <c r="H728">
        <f t="shared" si="11"/>
        <v>46</v>
      </c>
    </row>
    <row r="729" spans="6:8" x14ac:dyDescent="0.35">
      <c r="F729" s="114" t="s">
        <v>751</v>
      </c>
      <c r="G729" s="114" t="s">
        <v>2989</v>
      </c>
      <c r="H729">
        <f t="shared" si="11"/>
        <v>47</v>
      </c>
    </row>
    <row r="730" spans="6:8" x14ac:dyDescent="0.35">
      <c r="F730" s="114" t="s">
        <v>752</v>
      </c>
      <c r="G730" s="114" t="s">
        <v>2908</v>
      </c>
      <c r="H730">
        <f t="shared" si="11"/>
        <v>50</v>
      </c>
    </row>
    <row r="731" spans="6:8" x14ac:dyDescent="0.35">
      <c r="F731" s="114" t="s">
        <v>851</v>
      </c>
      <c r="G731" s="114" t="s">
        <v>3059</v>
      </c>
      <c r="H731">
        <f t="shared" si="11"/>
        <v>46</v>
      </c>
    </row>
    <row r="732" spans="6:8" x14ac:dyDescent="0.35">
      <c r="F732" s="114" t="s">
        <v>754</v>
      </c>
      <c r="G732" s="114" t="s">
        <v>2845</v>
      </c>
      <c r="H732">
        <f t="shared" si="11"/>
        <v>51</v>
      </c>
    </row>
    <row r="733" spans="6:8" x14ac:dyDescent="0.35">
      <c r="F733" s="114" t="s">
        <v>719</v>
      </c>
      <c r="G733" s="114" t="s">
        <v>2614</v>
      </c>
      <c r="H733">
        <f t="shared" si="11"/>
        <v>62</v>
      </c>
    </row>
    <row r="734" spans="6:8" x14ac:dyDescent="0.35">
      <c r="F734" s="114" t="s">
        <v>758</v>
      </c>
      <c r="G734" s="114" t="s">
        <v>2972</v>
      </c>
      <c r="H734">
        <f t="shared" si="11"/>
        <v>48</v>
      </c>
    </row>
    <row r="735" spans="6:8" x14ac:dyDescent="0.35">
      <c r="F735" s="114" t="s">
        <v>1953</v>
      </c>
      <c r="G735" s="114" t="s">
        <v>3011</v>
      </c>
      <c r="H735">
        <f t="shared" si="11"/>
        <v>47</v>
      </c>
    </row>
    <row r="736" spans="6:8" x14ac:dyDescent="0.35">
      <c r="F736" s="114" t="s">
        <v>1954</v>
      </c>
      <c r="G736" s="114" t="s">
        <v>2911</v>
      </c>
      <c r="H736">
        <f t="shared" si="11"/>
        <v>50</v>
      </c>
    </row>
    <row r="737" spans="6:8" x14ac:dyDescent="0.35">
      <c r="F737" s="114" t="s">
        <v>766</v>
      </c>
      <c r="G737" s="114" t="s">
        <v>3055</v>
      </c>
      <c r="H737">
        <f t="shared" si="11"/>
        <v>46</v>
      </c>
    </row>
    <row r="738" spans="6:8" x14ac:dyDescent="0.35">
      <c r="F738" s="114" t="s">
        <v>767</v>
      </c>
      <c r="G738" s="114" t="s">
        <v>3045</v>
      </c>
      <c r="H738">
        <f t="shared" si="11"/>
        <v>46</v>
      </c>
    </row>
    <row r="739" spans="6:8" x14ac:dyDescent="0.35">
      <c r="F739" s="114" t="s">
        <v>948</v>
      </c>
      <c r="G739" s="114" t="s">
        <v>3088</v>
      </c>
      <c r="H739">
        <f t="shared" si="11"/>
        <v>46</v>
      </c>
    </row>
    <row r="740" spans="6:8" x14ac:dyDescent="0.35">
      <c r="F740" s="114" t="s">
        <v>219</v>
      </c>
      <c r="G740" s="114" t="s">
        <v>2870</v>
      </c>
      <c r="H740">
        <f t="shared" si="11"/>
        <v>50</v>
      </c>
    </row>
    <row r="741" spans="6:8" x14ac:dyDescent="0.35">
      <c r="F741" s="114" t="s">
        <v>324</v>
      </c>
      <c r="G741" s="114" t="s">
        <v>3045</v>
      </c>
      <c r="H741">
        <f t="shared" si="11"/>
        <v>46</v>
      </c>
    </row>
    <row r="742" spans="6:8" x14ac:dyDescent="0.35">
      <c r="F742" s="114" t="s">
        <v>384</v>
      </c>
      <c r="G742" s="114" t="s">
        <v>2666</v>
      </c>
      <c r="H742">
        <f t="shared" si="11"/>
        <v>55</v>
      </c>
    </row>
    <row r="743" spans="6:8" x14ac:dyDescent="0.35">
      <c r="F743" s="114" t="s">
        <v>891</v>
      </c>
      <c r="G743" s="114" t="s">
        <v>2911</v>
      </c>
      <c r="H743">
        <f t="shared" si="11"/>
        <v>50</v>
      </c>
    </row>
    <row r="744" spans="6:8" x14ac:dyDescent="0.35">
      <c r="F744" s="114" t="s">
        <v>1955</v>
      </c>
      <c r="G744" s="114" t="s">
        <v>3021</v>
      </c>
      <c r="H744">
        <f t="shared" si="11"/>
        <v>47</v>
      </c>
    </row>
    <row r="745" spans="6:8" x14ac:dyDescent="0.35">
      <c r="F745" s="114" t="s">
        <v>1956</v>
      </c>
      <c r="G745" s="114" t="s">
        <v>3021</v>
      </c>
      <c r="H745">
        <f t="shared" si="11"/>
        <v>47</v>
      </c>
    </row>
    <row r="746" spans="6:8" x14ac:dyDescent="0.35">
      <c r="F746" s="114" t="s">
        <v>1957</v>
      </c>
      <c r="G746" s="114" t="s">
        <v>3021</v>
      </c>
      <c r="H746">
        <f t="shared" si="11"/>
        <v>47</v>
      </c>
    </row>
    <row r="747" spans="6:8" x14ac:dyDescent="0.35">
      <c r="F747" s="114" t="s">
        <v>260</v>
      </c>
      <c r="G747" s="114" t="s">
        <v>2742</v>
      </c>
      <c r="H747">
        <f t="shared" si="11"/>
        <v>53</v>
      </c>
    </row>
    <row r="748" spans="6:8" x14ac:dyDescent="0.35">
      <c r="F748" s="114" t="s">
        <v>314</v>
      </c>
      <c r="G748" s="114" t="s">
        <v>2916</v>
      </c>
      <c r="H748">
        <f t="shared" si="11"/>
        <v>49</v>
      </c>
    </row>
    <row r="749" spans="6:8" x14ac:dyDescent="0.35">
      <c r="F749" s="114" t="s">
        <v>370</v>
      </c>
      <c r="G749" s="114" t="s">
        <v>2802</v>
      </c>
      <c r="H749">
        <f t="shared" si="11"/>
        <v>52</v>
      </c>
    </row>
    <row r="750" spans="6:8" x14ac:dyDescent="0.35">
      <c r="F750" s="114" t="s">
        <v>441</v>
      </c>
      <c r="G750" s="114" t="s">
        <v>3058</v>
      </c>
      <c r="H750">
        <f t="shared" si="11"/>
        <v>46</v>
      </c>
    </row>
    <row r="751" spans="6:8" x14ac:dyDescent="0.35">
      <c r="F751" s="114" t="s">
        <v>518</v>
      </c>
      <c r="G751" s="114" t="s">
        <v>3088</v>
      </c>
      <c r="H751">
        <f t="shared" si="11"/>
        <v>46</v>
      </c>
    </row>
    <row r="752" spans="6:8" x14ac:dyDescent="0.35">
      <c r="F752" s="114" t="s">
        <v>668</v>
      </c>
      <c r="G752" s="114" t="s">
        <v>2861</v>
      </c>
      <c r="H752">
        <f t="shared" si="11"/>
        <v>50</v>
      </c>
    </row>
    <row r="753" spans="6:8" x14ac:dyDescent="0.35">
      <c r="F753" s="114" t="s">
        <v>1958</v>
      </c>
      <c r="G753" s="114" t="s">
        <v>2977</v>
      </c>
      <c r="H753">
        <f t="shared" si="11"/>
        <v>47</v>
      </c>
    </row>
    <row r="754" spans="6:8" x14ac:dyDescent="0.35">
      <c r="F754" s="114" t="s">
        <v>965</v>
      </c>
      <c r="G754" s="114" t="s">
        <v>3070</v>
      </c>
      <c r="H754">
        <f t="shared" si="11"/>
        <v>46</v>
      </c>
    </row>
    <row r="755" spans="6:8" x14ac:dyDescent="0.35">
      <c r="F755" s="114" t="s">
        <v>1093</v>
      </c>
      <c r="G755" s="114" t="s">
        <v>3045</v>
      </c>
      <c r="H755">
        <f t="shared" si="11"/>
        <v>46</v>
      </c>
    </row>
    <row r="756" spans="6:8" x14ac:dyDescent="0.35">
      <c r="F756" s="114" t="s">
        <v>1959</v>
      </c>
      <c r="G756" s="114" t="s">
        <v>2845</v>
      </c>
      <c r="H756">
        <f t="shared" si="11"/>
        <v>51</v>
      </c>
    </row>
    <row r="757" spans="6:8" x14ac:dyDescent="0.35">
      <c r="F757" s="114" t="s">
        <v>1960</v>
      </c>
      <c r="G757" s="114" t="s">
        <v>2845</v>
      </c>
      <c r="H757">
        <f t="shared" si="11"/>
        <v>51</v>
      </c>
    </row>
    <row r="758" spans="6:8" x14ac:dyDescent="0.35">
      <c r="F758" s="114" t="s">
        <v>769</v>
      </c>
      <c r="G758" s="114" t="s">
        <v>2718</v>
      </c>
      <c r="H758">
        <f t="shared" si="11"/>
        <v>54</v>
      </c>
    </row>
    <row r="759" spans="6:8" x14ac:dyDescent="0.35">
      <c r="F759" s="114" t="s">
        <v>772</v>
      </c>
      <c r="G759" s="114" t="s">
        <v>2674</v>
      </c>
      <c r="H759">
        <f t="shared" si="11"/>
        <v>55</v>
      </c>
    </row>
    <row r="760" spans="6:8" x14ac:dyDescent="0.35">
      <c r="F760" s="114" t="s">
        <v>773</v>
      </c>
      <c r="G760" s="114" t="s">
        <v>2960</v>
      </c>
      <c r="H760">
        <f t="shared" si="11"/>
        <v>48</v>
      </c>
    </row>
    <row r="761" spans="6:8" x14ac:dyDescent="0.35">
      <c r="F761" s="114" t="s">
        <v>774</v>
      </c>
      <c r="G761" s="114" t="s">
        <v>3101</v>
      </c>
      <c r="H761">
        <f t="shared" si="11"/>
        <v>42</v>
      </c>
    </row>
    <row r="762" spans="6:8" x14ac:dyDescent="0.35">
      <c r="F762" s="114" t="s">
        <v>777</v>
      </c>
      <c r="G762" s="114" t="s">
        <v>2853</v>
      </c>
      <c r="H762">
        <f t="shared" si="11"/>
        <v>51</v>
      </c>
    </row>
    <row r="763" spans="6:8" x14ac:dyDescent="0.35">
      <c r="F763" s="114" t="s">
        <v>778</v>
      </c>
      <c r="G763" s="114" t="s">
        <v>3042</v>
      </c>
      <c r="H763">
        <f t="shared" si="11"/>
        <v>46</v>
      </c>
    </row>
    <row r="764" spans="6:8" x14ac:dyDescent="0.35">
      <c r="F764" s="114" t="s">
        <v>750</v>
      </c>
      <c r="G764" s="114" t="s">
        <v>2908</v>
      </c>
      <c r="H764">
        <f t="shared" si="11"/>
        <v>50</v>
      </c>
    </row>
    <row r="765" spans="6:8" x14ac:dyDescent="0.35">
      <c r="F765" s="114" t="s">
        <v>775</v>
      </c>
      <c r="G765" s="114" t="s">
        <v>2862</v>
      </c>
      <c r="H765">
        <f t="shared" si="11"/>
        <v>50</v>
      </c>
    </row>
    <row r="766" spans="6:8" x14ac:dyDescent="0.35">
      <c r="F766" s="114" t="s">
        <v>776</v>
      </c>
      <c r="G766" s="114" t="s">
        <v>2908</v>
      </c>
      <c r="H766">
        <f t="shared" si="11"/>
        <v>50</v>
      </c>
    </row>
    <row r="767" spans="6:8" x14ac:dyDescent="0.35">
      <c r="F767" s="114" t="s">
        <v>768</v>
      </c>
      <c r="G767" s="114" t="s">
        <v>3108</v>
      </c>
      <c r="H767" t="e">
        <f t="shared" si="11"/>
        <v>#N/A</v>
      </c>
    </row>
    <row r="768" spans="6:8" x14ac:dyDescent="0.35">
      <c r="F768" s="114" t="s">
        <v>771</v>
      </c>
      <c r="G768" s="114" t="s">
        <v>2852</v>
      </c>
      <c r="H768">
        <f t="shared" si="11"/>
        <v>51</v>
      </c>
    </row>
    <row r="769" spans="6:8" x14ac:dyDescent="0.35">
      <c r="F769" s="114" t="s">
        <v>770</v>
      </c>
      <c r="G769" s="114" t="s">
        <v>2796</v>
      </c>
      <c r="H769">
        <f t="shared" si="11"/>
        <v>52</v>
      </c>
    </row>
    <row r="770" spans="6:8" x14ac:dyDescent="0.35">
      <c r="F770" s="114" t="s">
        <v>779</v>
      </c>
      <c r="G770" s="114" t="s">
        <v>3119</v>
      </c>
      <c r="H770" t="e">
        <f t="shared" si="11"/>
        <v>#N/A</v>
      </c>
    </row>
    <row r="771" spans="6:8" x14ac:dyDescent="0.35">
      <c r="F771" s="114" t="s">
        <v>337</v>
      </c>
      <c r="G771" s="114" t="s">
        <v>2860</v>
      </c>
      <c r="H771">
        <f t="shared" ref="H771:H834" si="12">VLOOKUP(G771,A:C,3,0)</f>
        <v>50</v>
      </c>
    </row>
    <row r="772" spans="6:8" x14ac:dyDescent="0.35">
      <c r="F772" s="114" t="s">
        <v>781</v>
      </c>
      <c r="G772" s="114" t="s">
        <v>2762</v>
      </c>
      <c r="H772">
        <f t="shared" si="12"/>
        <v>53</v>
      </c>
    </row>
    <row r="773" spans="6:8" x14ac:dyDescent="0.35">
      <c r="F773" s="114" t="s">
        <v>782</v>
      </c>
      <c r="G773" s="114" t="s">
        <v>3108</v>
      </c>
      <c r="H773" t="e">
        <f t="shared" si="12"/>
        <v>#N/A</v>
      </c>
    </row>
    <row r="774" spans="6:8" x14ac:dyDescent="0.35">
      <c r="F774" s="114" t="s">
        <v>1961</v>
      </c>
      <c r="G774" s="114" t="s">
        <v>2977</v>
      </c>
      <c r="H774">
        <f t="shared" si="12"/>
        <v>47</v>
      </c>
    </row>
    <row r="775" spans="6:8" x14ac:dyDescent="0.35">
      <c r="F775" s="114" t="s">
        <v>1147</v>
      </c>
      <c r="G775" s="114" t="s">
        <v>2862</v>
      </c>
      <c r="H775">
        <f t="shared" si="12"/>
        <v>50</v>
      </c>
    </row>
    <row r="776" spans="6:8" x14ac:dyDescent="0.35">
      <c r="F776" s="114" t="s">
        <v>795</v>
      </c>
      <c r="G776" s="114" t="s">
        <v>2843</v>
      </c>
      <c r="H776">
        <f t="shared" si="12"/>
        <v>51</v>
      </c>
    </row>
    <row r="777" spans="6:8" x14ac:dyDescent="0.35">
      <c r="F777" s="114" t="s">
        <v>1962</v>
      </c>
      <c r="G777" s="114" t="s">
        <v>2939</v>
      </c>
      <c r="H777">
        <f t="shared" si="12"/>
        <v>49</v>
      </c>
    </row>
    <row r="778" spans="6:8" x14ac:dyDescent="0.35">
      <c r="F778" s="114" t="s">
        <v>796</v>
      </c>
      <c r="G778" s="114" t="s">
        <v>3045</v>
      </c>
      <c r="H778">
        <f t="shared" si="12"/>
        <v>46</v>
      </c>
    </row>
    <row r="779" spans="6:8" x14ac:dyDescent="0.35">
      <c r="F779" s="114" t="s">
        <v>1963</v>
      </c>
      <c r="G779" s="114" t="s">
        <v>2862</v>
      </c>
      <c r="H779">
        <f t="shared" si="12"/>
        <v>50</v>
      </c>
    </row>
    <row r="780" spans="6:8" x14ac:dyDescent="0.35">
      <c r="F780" s="114" t="s">
        <v>798</v>
      </c>
      <c r="G780" s="114" t="s">
        <v>2892</v>
      </c>
      <c r="H780">
        <f t="shared" si="12"/>
        <v>50</v>
      </c>
    </row>
    <row r="781" spans="6:8" x14ac:dyDescent="0.35">
      <c r="F781" s="114" t="s">
        <v>799</v>
      </c>
      <c r="G781" s="114" t="s">
        <v>2894</v>
      </c>
      <c r="H781">
        <f t="shared" si="12"/>
        <v>50</v>
      </c>
    </row>
    <row r="782" spans="6:8" x14ac:dyDescent="0.35">
      <c r="F782" s="114" t="s">
        <v>800</v>
      </c>
      <c r="G782" s="114" t="s">
        <v>3108</v>
      </c>
      <c r="H782" t="e">
        <f t="shared" si="12"/>
        <v>#N/A</v>
      </c>
    </row>
    <row r="783" spans="6:8" x14ac:dyDescent="0.35">
      <c r="F783" s="114" t="s">
        <v>882</v>
      </c>
      <c r="G783" s="114" t="s">
        <v>2862</v>
      </c>
      <c r="H783">
        <f t="shared" si="12"/>
        <v>50</v>
      </c>
    </row>
    <row r="784" spans="6:8" x14ac:dyDescent="0.35">
      <c r="F784" s="114" t="s">
        <v>783</v>
      </c>
      <c r="G784" s="114" t="s">
        <v>3108</v>
      </c>
      <c r="H784" t="e">
        <f t="shared" si="12"/>
        <v>#N/A</v>
      </c>
    </row>
    <row r="785" spans="6:8" x14ac:dyDescent="0.35">
      <c r="F785" s="114" t="s">
        <v>792</v>
      </c>
      <c r="G785" s="114" t="s">
        <v>2753</v>
      </c>
      <c r="H785">
        <f t="shared" si="12"/>
        <v>53</v>
      </c>
    </row>
    <row r="786" spans="6:8" x14ac:dyDescent="0.35">
      <c r="F786" s="114" t="s">
        <v>784</v>
      </c>
      <c r="G786" s="114" t="s">
        <v>3108</v>
      </c>
      <c r="H786" t="e">
        <f t="shared" si="12"/>
        <v>#N/A</v>
      </c>
    </row>
    <row r="787" spans="6:8" x14ac:dyDescent="0.35">
      <c r="F787" s="114" t="s">
        <v>785</v>
      </c>
      <c r="G787" s="114" t="s">
        <v>3108</v>
      </c>
      <c r="H787" t="e">
        <f t="shared" si="12"/>
        <v>#N/A</v>
      </c>
    </row>
    <row r="788" spans="6:8" x14ac:dyDescent="0.35">
      <c r="F788" s="114" t="s">
        <v>786</v>
      </c>
      <c r="G788" s="114" t="s">
        <v>3108</v>
      </c>
      <c r="H788" t="e">
        <f t="shared" si="12"/>
        <v>#N/A</v>
      </c>
    </row>
    <row r="789" spans="6:8" x14ac:dyDescent="0.35">
      <c r="F789" s="114" t="s">
        <v>787</v>
      </c>
      <c r="G789" s="114" t="s">
        <v>3108</v>
      </c>
      <c r="H789" t="e">
        <f t="shared" si="12"/>
        <v>#N/A</v>
      </c>
    </row>
    <row r="790" spans="6:8" x14ac:dyDescent="0.35">
      <c r="F790" s="114" t="s">
        <v>788</v>
      </c>
      <c r="G790" s="114" t="s">
        <v>3108</v>
      </c>
      <c r="H790" t="e">
        <f t="shared" si="12"/>
        <v>#N/A</v>
      </c>
    </row>
    <row r="791" spans="6:8" x14ac:dyDescent="0.35">
      <c r="F791" s="114" t="s">
        <v>793</v>
      </c>
      <c r="G791" s="114" t="s">
        <v>3108</v>
      </c>
      <c r="H791" t="e">
        <f t="shared" si="12"/>
        <v>#N/A</v>
      </c>
    </row>
    <row r="792" spans="6:8" x14ac:dyDescent="0.35">
      <c r="F792" s="114" t="s">
        <v>1964</v>
      </c>
      <c r="G792" s="114" t="s">
        <v>3020</v>
      </c>
      <c r="H792">
        <f t="shared" si="12"/>
        <v>47</v>
      </c>
    </row>
    <row r="793" spans="6:8" x14ac:dyDescent="0.35">
      <c r="F793" s="114" t="s">
        <v>789</v>
      </c>
      <c r="G793" s="114" t="s">
        <v>3108</v>
      </c>
      <c r="H793" t="e">
        <f t="shared" si="12"/>
        <v>#N/A</v>
      </c>
    </row>
    <row r="794" spans="6:8" x14ac:dyDescent="0.35">
      <c r="F794" s="114" t="s">
        <v>797</v>
      </c>
      <c r="G794" s="114" t="s">
        <v>3045</v>
      </c>
      <c r="H794">
        <f t="shared" si="12"/>
        <v>46</v>
      </c>
    </row>
    <row r="795" spans="6:8" x14ac:dyDescent="0.35">
      <c r="F795" s="114" t="s">
        <v>790</v>
      </c>
      <c r="G795" s="114" t="s">
        <v>3108</v>
      </c>
      <c r="H795" t="e">
        <f t="shared" si="12"/>
        <v>#N/A</v>
      </c>
    </row>
    <row r="796" spans="6:8" x14ac:dyDescent="0.35">
      <c r="F796" s="114" t="s">
        <v>926</v>
      </c>
      <c r="G796" s="114" t="s">
        <v>3045</v>
      </c>
      <c r="H796">
        <f t="shared" si="12"/>
        <v>46</v>
      </c>
    </row>
    <row r="797" spans="6:8" x14ac:dyDescent="0.35">
      <c r="F797" s="114" t="s">
        <v>804</v>
      </c>
      <c r="G797" s="114" t="s">
        <v>2800</v>
      </c>
      <c r="H797">
        <f t="shared" si="12"/>
        <v>52</v>
      </c>
    </row>
    <row r="798" spans="6:8" x14ac:dyDescent="0.35">
      <c r="F798" s="114" t="s">
        <v>1965</v>
      </c>
      <c r="G798" s="114" t="s">
        <v>2908</v>
      </c>
      <c r="H798">
        <f t="shared" si="12"/>
        <v>50</v>
      </c>
    </row>
    <row r="799" spans="6:8" x14ac:dyDescent="0.35">
      <c r="F799" s="114" t="s">
        <v>1184</v>
      </c>
      <c r="G799" s="114" t="s">
        <v>2977</v>
      </c>
      <c r="H799">
        <f t="shared" si="12"/>
        <v>47</v>
      </c>
    </row>
    <row r="800" spans="6:8" x14ac:dyDescent="0.35">
      <c r="F800" s="114" t="s">
        <v>802</v>
      </c>
      <c r="G800" s="114" t="s">
        <v>2894</v>
      </c>
      <c r="H800">
        <f t="shared" si="12"/>
        <v>50</v>
      </c>
    </row>
    <row r="801" spans="6:8" x14ac:dyDescent="0.35">
      <c r="F801" s="114" t="s">
        <v>1966</v>
      </c>
      <c r="G801" s="114" t="s">
        <v>2804</v>
      </c>
      <c r="H801">
        <f t="shared" si="12"/>
        <v>52</v>
      </c>
    </row>
    <row r="802" spans="6:8" x14ac:dyDescent="0.35">
      <c r="F802" s="114" t="s">
        <v>806</v>
      </c>
      <c r="G802" s="114" t="s">
        <v>2972</v>
      </c>
      <c r="H802">
        <f t="shared" si="12"/>
        <v>48</v>
      </c>
    </row>
    <row r="803" spans="6:8" x14ac:dyDescent="0.35">
      <c r="F803" s="114" t="s">
        <v>805</v>
      </c>
      <c r="G803" s="114" t="s">
        <v>3111</v>
      </c>
      <c r="H803" t="e">
        <f t="shared" si="12"/>
        <v>#N/A</v>
      </c>
    </row>
    <row r="804" spans="6:8" x14ac:dyDescent="0.35">
      <c r="F804" s="114" t="s">
        <v>1967</v>
      </c>
      <c r="G804" s="114" t="s">
        <v>2908</v>
      </c>
      <c r="H804">
        <f t="shared" si="12"/>
        <v>50</v>
      </c>
    </row>
    <row r="805" spans="6:8" x14ac:dyDescent="0.35">
      <c r="F805" s="114" t="s">
        <v>1968</v>
      </c>
      <c r="G805" s="114" t="s">
        <v>2960</v>
      </c>
      <c r="H805">
        <f t="shared" si="12"/>
        <v>48</v>
      </c>
    </row>
    <row r="806" spans="6:8" x14ac:dyDescent="0.35">
      <c r="F806" s="114" t="s">
        <v>803</v>
      </c>
      <c r="G806" s="114" t="s">
        <v>2977</v>
      </c>
      <c r="H806">
        <f t="shared" si="12"/>
        <v>47</v>
      </c>
    </row>
    <row r="807" spans="6:8" x14ac:dyDescent="0.35">
      <c r="F807" s="114" t="s">
        <v>801</v>
      </c>
      <c r="G807" s="114" t="s">
        <v>3042</v>
      </c>
      <c r="H807">
        <f t="shared" si="12"/>
        <v>46</v>
      </c>
    </row>
    <row r="808" spans="6:8" x14ac:dyDescent="0.35">
      <c r="F808" s="114" t="s">
        <v>808</v>
      </c>
      <c r="G808" s="114" t="s">
        <v>2753</v>
      </c>
      <c r="H808">
        <f t="shared" si="12"/>
        <v>53</v>
      </c>
    </row>
    <row r="809" spans="6:8" x14ac:dyDescent="0.35">
      <c r="F809" s="114" t="s">
        <v>807</v>
      </c>
      <c r="G809" s="114" t="s">
        <v>2882</v>
      </c>
      <c r="H809">
        <f t="shared" si="12"/>
        <v>50</v>
      </c>
    </row>
    <row r="810" spans="6:8" x14ac:dyDescent="0.35">
      <c r="F810" s="114" t="s">
        <v>861</v>
      </c>
      <c r="G810" s="114" t="s">
        <v>2876</v>
      </c>
      <c r="H810">
        <f t="shared" si="12"/>
        <v>50</v>
      </c>
    </row>
    <row r="811" spans="6:8" x14ac:dyDescent="0.35">
      <c r="F811" s="114" t="s">
        <v>809</v>
      </c>
      <c r="G811" s="114" t="s">
        <v>2880</v>
      </c>
      <c r="H811">
        <f t="shared" si="12"/>
        <v>50</v>
      </c>
    </row>
    <row r="812" spans="6:8" x14ac:dyDescent="0.35">
      <c r="F812" s="114" t="s">
        <v>1969</v>
      </c>
      <c r="G812" s="114" t="s">
        <v>2862</v>
      </c>
      <c r="H812">
        <f t="shared" si="12"/>
        <v>50</v>
      </c>
    </row>
    <row r="813" spans="6:8" x14ac:dyDescent="0.35">
      <c r="F813" s="114" t="s">
        <v>1970</v>
      </c>
      <c r="G813" s="114" t="s">
        <v>2879</v>
      </c>
      <c r="H813">
        <f t="shared" si="12"/>
        <v>50</v>
      </c>
    </row>
    <row r="814" spans="6:8" x14ac:dyDescent="0.35">
      <c r="F814" s="114" t="s">
        <v>810</v>
      </c>
      <c r="G814" s="114" t="s">
        <v>3054</v>
      </c>
      <c r="H814">
        <f t="shared" si="12"/>
        <v>46</v>
      </c>
    </row>
    <row r="815" spans="6:8" x14ac:dyDescent="0.35">
      <c r="F815" s="114" t="s">
        <v>811</v>
      </c>
      <c r="G815" s="114" t="s">
        <v>2719</v>
      </c>
      <c r="H815">
        <f t="shared" si="12"/>
        <v>54</v>
      </c>
    </row>
    <row r="816" spans="6:8" x14ac:dyDescent="0.35">
      <c r="F816" s="114" t="s">
        <v>813</v>
      </c>
      <c r="G816" s="114" t="s">
        <v>2818</v>
      </c>
      <c r="H816">
        <f t="shared" si="12"/>
        <v>52</v>
      </c>
    </row>
    <row r="817" spans="6:8" x14ac:dyDescent="0.35">
      <c r="F817" s="114" t="s">
        <v>812</v>
      </c>
      <c r="G817" s="114" t="s">
        <v>2845</v>
      </c>
      <c r="H817">
        <f t="shared" si="12"/>
        <v>51</v>
      </c>
    </row>
    <row r="818" spans="6:8" x14ac:dyDescent="0.35">
      <c r="F818" s="114" t="s">
        <v>816</v>
      </c>
      <c r="G818" s="114" t="s">
        <v>3106</v>
      </c>
      <c r="H818">
        <f t="shared" si="12"/>
        <v>40</v>
      </c>
    </row>
    <row r="819" spans="6:8" x14ac:dyDescent="0.35">
      <c r="F819" s="114" t="s">
        <v>968</v>
      </c>
      <c r="G819" s="114" t="s">
        <v>3021</v>
      </c>
      <c r="H819">
        <f t="shared" si="12"/>
        <v>47</v>
      </c>
    </row>
    <row r="820" spans="6:8" x14ac:dyDescent="0.35">
      <c r="F820" s="114" t="s">
        <v>969</v>
      </c>
      <c r="G820" s="114" t="s">
        <v>3021</v>
      </c>
      <c r="H820">
        <f t="shared" si="12"/>
        <v>47</v>
      </c>
    </row>
    <row r="821" spans="6:8" x14ac:dyDescent="0.35">
      <c r="F821" s="114" t="s">
        <v>970</v>
      </c>
      <c r="G821" s="114" t="s">
        <v>3021</v>
      </c>
      <c r="H821">
        <f t="shared" si="12"/>
        <v>47</v>
      </c>
    </row>
    <row r="822" spans="6:8" x14ac:dyDescent="0.35">
      <c r="F822" s="114" t="s">
        <v>815</v>
      </c>
      <c r="G822" s="114" t="s">
        <v>2972</v>
      </c>
      <c r="H822">
        <f t="shared" si="12"/>
        <v>48</v>
      </c>
    </row>
    <row r="823" spans="6:8" x14ac:dyDescent="0.35">
      <c r="F823" s="114" t="s">
        <v>1971</v>
      </c>
      <c r="G823" s="114" t="s">
        <v>2977</v>
      </c>
      <c r="H823">
        <f t="shared" si="12"/>
        <v>47</v>
      </c>
    </row>
    <row r="824" spans="6:8" x14ac:dyDescent="0.35">
      <c r="F824" s="114" t="s">
        <v>820</v>
      </c>
      <c r="G824" s="114" t="s">
        <v>3108</v>
      </c>
      <c r="H824" t="e">
        <f t="shared" si="12"/>
        <v>#N/A</v>
      </c>
    </row>
    <row r="825" spans="6:8" x14ac:dyDescent="0.35">
      <c r="F825" s="114" t="s">
        <v>2589</v>
      </c>
      <c r="G825" s="114" t="s">
        <v>3098</v>
      </c>
      <c r="H825">
        <f t="shared" si="12"/>
        <v>43</v>
      </c>
    </row>
    <row r="826" spans="6:8" x14ac:dyDescent="0.35">
      <c r="F826" s="114" t="s">
        <v>1972</v>
      </c>
      <c r="G826" s="114" t="s">
        <v>3033</v>
      </c>
      <c r="H826">
        <f t="shared" si="12"/>
        <v>47</v>
      </c>
    </row>
    <row r="827" spans="6:8" x14ac:dyDescent="0.35">
      <c r="F827" s="114" t="s">
        <v>818</v>
      </c>
      <c r="G827" s="114" t="s">
        <v>3058</v>
      </c>
      <c r="H827">
        <f t="shared" si="12"/>
        <v>46</v>
      </c>
    </row>
    <row r="828" spans="6:8" x14ac:dyDescent="0.35">
      <c r="F828" s="114" t="s">
        <v>819</v>
      </c>
      <c r="G828" s="114" t="s">
        <v>2845</v>
      </c>
      <c r="H828">
        <f t="shared" si="12"/>
        <v>51</v>
      </c>
    </row>
    <row r="829" spans="6:8" x14ac:dyDescent="0.35">
      <c r="F829" s="114" t="s">
        <v>814</v>
      </c>
      <c r="G829" s="114" t="s">
        <v>3101</v>
      </c>
      <c r="H829">
        <f t="shared" si="12"/>
        <v>42</v>
      </c>
    </row>
    <row r="830" spans="6:8" x14ac:dyDescent="0.35">
      <c r="F830" s="114" t="s">
        <v>817</v>
      </c>
      <c r="G830" s="114" t="s">
        <v>2834</v>
      </c>
      <c r="H830">
        <f t="shared" si="12"/>
        <v>51</v>
      </c>
    </row>
    <row r="831" spans="6:8" x14ac:dyDescent="0.35">
      <c r="F831" s="114" t="s">
        <v>824</v>
      </c>
      <c r="G831" s="114" t="s">
        <v>2950</v>
      </c>
      <c r="H831">
        <f t="shared" si="12"/>
        <v>48</v>
      </c>
    </row>
    <row r="832" spans="6:8" x14ac:dyDescent="0.35">
      <c r="F832" s="114" t="s">
        <v>823</v>
      </c>
      <c r="G832" s="114" t="s">
        <v>2640</v>
      </c>
      <c r="H832">
        <f t="shared" si="12"/>
        <v>56</v>
      </c>
    </row>
    <row r="833" spans="6:8" x14ac:dyDescent="0.35">
      <c r="F833" s="114" t="s">
        <v>884</v>
      </c>
      <c r="G833" s="114" t="s">
        <v>3058</v>
      </c>
      <c r="H833">
        <f t="shared" si="12"/>
        <v>46</v>
      </c>
    </row>
    <row r="834" spans="6:8" x14ac:dyDescent="0.35">
      <c r="F834" s="114" t="s">
        <v>825</v>
      </c>
      <c r="G834" s="114" t="s">
        <v>3042</v>
      </c>
      <c r="H834">
        <f t="shared" si="12"/>
        <v>46</v>
      </c>
    </row>
    <row r="835" spans="6:8" x14ac:dyDescent="0.35">
      <c r="F835" s="114" t="s">
        <v>827</v>
      </c>
      <c r="G835" s="114" t="s">
        <v>2845</v>
      </c>
      <c r="H835">
        <f t="shared" ref="H835:H898" si="13">VLOOKUP(G835,A:C,3,0)</f>
        <v>51</v>
      </c>
    </row>
    <row r="836" spans="6:8" x14ac:dyDescent="0.35">
      <c r="F836" s="114" t="s">
        <v>985</v>
      </c>
      <c r="G836" s="114" t="s">
        <v>3058</v>
      </c>
      <c r="H836">
        <f t="shared" si="13"/>
        <v>46</v>
      </c>
    </row>
    <row r="837" spans="6:8" x14ac:dyDescent="0.35">
      <c r="F837" s="114" t="s">
        <v>840</v>
      </c>
      <c r="G837" s="114" t="s">
        <v>2991</v>
      </c>
      <c r="H837">
        <f t="shared" si="13"/>
        <v>47</v>
      </c>
    </row>
    <row r="838" spans="6:8" x14ac:dyDescent="0.35">
      <c r="F838" s="114" t="s">
        <v>826</v>
      </c>
      <c r="G838" s="114" t="s">
        <v>2677</v>
      </c>
      <c r="H838">
        <f t="shared" si="13"/>
        <v>55</v>
      </c>
    </row>
    <row r="839" spans="6:8" x14ac:dyDescent="0.35">
      <c r="F839" s="114" t="s">
        <v>1279</v>
      </c>
      <c r="G839" s="114" t="s">
        <v>2804</v>
      </c>
      <c r="H839">
        <f t="shared" si="13"/>
        <v>52</v>
      </c>
    </row>
    <row r="840" spans="6:8" x14ac:dyDescent="0.35">
      <c r="F840" s="114" t="s">
        <v>1973</v>
      </c>
      <c r="G840" s="114" t="s">
        <v>3042</v>
      </c>
      <c r="H840">
        <f t="shared" si="13"/>
        <v>46</v>
      </c>
    </row>
    <row r="841" spans="6:8" x14ac:dyDescent="0.35">
      <c r="F841" s="114" t="s">
        <v>821</v>
      </c>
      <c r="G841" s="114" t="s">
        <v>3108</v>
      </c>
      <c r="H841" t="e">
        <f t="shared" si="13"/>
        <v>#N/A</v>
      </c>
    </row>
    <row r="842" spans="6:8" x14ac:dyDescent="0.35">
      <c r="F842" s="114" t="s">
        <v>833</v>
      </c>
      <c r="G842" s="114" t="s">
        <v>2862</v>
      </c>
      <c r="H842">
        <f t="shared" si="13"/>
        <v>50</v>
      </c>
    </row>
    <row r="843" spans="6:8" x14ac:dyDescent="0.35">
      <c r="F843" s="114" t="s">
        <v>1029</v>
      </c>
      <c r="G843" s="114" t="s">
        <v>2608</v>
      </c>
      <c r="H843">
        <f t="shared" si="13"/>
        <v>67</v>
      </c>
    </row>
    <row r="844" spans="6:8" x14ac:dyDescent="0.35">
      <c r="F844" s="114" t="s">
        <v>828</v>
      </c>
      <c r="G844" s="114" t="s">
        <v>2982</v>
      </c>
      <c r="H844">
        <f t="shared" si="13"/>
        <v>47</v>
      </c>
    </row>
    <row r="845" spans="6:8" x14ac:dyDescent="0.35">
      <c r="F845" s="114" t="s">
        <v>829</v>
      </c>
      <c r="G845" s="114" t="s">
        <v>2634</v>
      </c>
      <c r="H845">
        <f t="shared" si="13"/>
        <v>57</v>
      </c>
    </row>
    <row r="846" spans="6:8" x14ac:dyDescent="0.35">
      <c r="F846" s="114" t="s">
        <v>1974</v>
      </c>
      <c r="G846" s="114" t="s">
        <v>3045</v>
      </c>
      <c r="H846">
        <f t="shared" si="13"/>
        <v>46</v>
      </c>
    </row>
    <row r="847" spans="6:8" x14ac:dyDescent="0.35">
      <c r="F847" s="114" t="s">
        <v>830</v>
      </c>
      <c r="G847" s="114" t="s">
        <v>2796</v>
      </c>
      <c r="H847">
        <f t="shared" si="13"/>
        <v>52</v>
      </c>
    </row>
    <row r="848" spans="6:8" x14ac:dyDescent="0.35">
      <c r="F848" s="114" t="s">
        <v>831</v>
      </c>
      <c r="G848" s="114" t="s">
        <v>3108</v>
      </c>
      <c r="H848" t="e">
        <f t="shared" si="13"/>
        <v>#N/A</v>
      </c>
    </row>
    <row r="849" spans="6:8" x14ac:dyDescent="0.35">
      <c r="F849" s="114" t="s">
        <v>832</v>
      </c>
      <c r="G849" s="114" t="s">
        <v>3045</v>
      </c>
      <c r="H849">
        <f t="shared" si="13"/>
        <v>46</v>
      </c>
    </row>
    <row r="850" spans="6:8" x14ac:dyDescent="0.35">
      <c r="F850" s="114" t="s">
        <v>2590</v>
      </c>
      <c r="G850" s="114" t="s">
        <v>2862</v>
      </c>
      <c r="H850">
        <f t="shared" si="13"/>
        <v>50</v>
      </c>
    </row>
    <row r="851" spans="6:8" x14ac:dyDescent="0.35">
      <c r="F851" s="114" t="s">
        <v>834</v>
      </c>
      <c r="G851" s="114" t="s">
        <v>3012</v>
      </c>
      <c r="H851">
        <f t="shared" si="13"/>
        <v>47</v>
      </c>
    </row>
    <row r="852" spans="6:8" x14ac:dyDescent="0.35">
      <c r="F852" s="114" t="s">
        <v>850</v>
      </c>
      <c r="G852" s="114" t="s">
        <v>3120</v>
      </c>
      <c r="H852" t="e">
        <f t="shared" si="13"/>
        <v>#N/A</v>
      </c>
    </row>
    <row r="853" spans="6:8" x14ac:dyDescent="0.35">
      <c r="F853" s="114" t="s">
        <v>835</v>
      </c>
      <c r="G853" s="114" t="s">
        <v>2960</v>
      </c>
      <c r="H853">
        <f t="shared" si="13"/>
        <v>48</v>
      </c>
    </row>
    <row r="854" spans="6:8" x14ac:dyDescent="0.35">
      <c r="F854" s="114" t="s">
        <v>934</v>
      </c>
      <c r="G854" s="114" t="s">
        <v>3030</v>
      </c>
      <c r="H854">
        <f t="shared" si="13"/>
        <v>47</v>
      </c>
    </row>
    <row r="855" spans="6:8" x14ac:dyDescent="0.35">
      <c r="F855" s="114" t="s">
        <v>869</v>
      </c>
      <c r="G855" s="114" t="s">
        <v>3108</v>
      </c>
      <c r="H855" t="e">
        <f t="shared" si="13"/>
        <v>#N/A</v>
      </c>
    </row>
    <row r="856" spans="6:8" x14ac:dyDescent="0.35">
      <c r="F856" s="114" t="s">
        <v>870</v>
      </c>
      <c r="G856" s="114" t="s">
        <v>3108</v>
      </c>
      <c r="H856" t="e">
        <f t="shared" si="13"/>
        <v>#N/A</v>
      </c>
    </row>
    <row r="857" spans="6:8" x14ac:dyDescent="0.35">
      <c r="F857" s="114" t="s">
        <v>839</v>
      </c>
      <c r="G857" s="114" t="s">
        <v>2894</v>
      </c>
      <c r="H857">
        <f t="shared" si="13"/>
        <v>50</v>
      </c>
    </row>
    <row r="858" spans="6:8" x14ac:dyDescent="0.35">
      <c r="F858" s="114" t="s">
        <v>836</v>
      </c>
      <c r="G858" s="114" t="s">
        <v>2793</v>
      </c>
      <c r="H858">
        <f t="shared" si="13"/>
        <v>52</v>
      </c>
    </row>
    <row r="859" spans="6:8" x14ac:dyDescent="0.35">
      <c r="F859" s="114" t="s">
        <v>1975</v>
      </c>
      <c r="G859" s="114" t="s">
        <v>2920</v>
      </c>
      <c r="H859">
        <f t="shared" si="13"/>
        <v>49</v>
      </c>
    </row>
    <row r="860" spans="6:8" x14ac:dyDescent="0.35">
      <c r="F860" s="114" t="s">
        <v>1976</v>
      </c>
      <c r="G860" s="114" t="s">
        <v>3061</v>
      </c>
      <c r="H860">
        <f t="shared" si="13"/>
        <v>46</v>
      </c>
    </row>
    <row r="861" spans="6:8" x14ac:dyDescent="0.35">
      <c r="F861" s="114" t="s">
        <v>837</v>
      </c>
      <c r="G861" s="114" t="s">
        <v>3100</v>
      </c>
      <c r="H861">
        <f t="shared" si="13"/>
        <v>42</v>
      </c>
    </row>
    <row r="862" spans="6:8" x14ac:dyDescent="0.35">
      <c r="F862" s="114" t="s">
        <v>838</v>
      </c>
      <c r="G862" s="114" t="s">
        <v>3055</v>
      </c>
      <c r="H862">
        <f t="shared" si="13"/>
        <v>46</v>
      </c>
    </row>
    <row r="863" spans="6:8" x14ac:dyDescent="0.35">
      <c r="F863" s="114" t="s">
        <v>841</v>
      </c>
      <c r="G863" s="114" t="s">
        <v>2908</v>
      </c>
      <c r="H863">
        <f t="shared" si="13"/>
        <v>50</v>
      </c>
    </row>
    <row r="864" spans="6:8" x14ac:dyDescent="0.35">
      <c r="F864" s="114" t="s">
        <v>912</v>
      </c>
      <c r="G864" s="114" t="s">
        <v>3108</v>
      </c>
      <c r="H864" t="e">
        <f t="shared" si="13"/>
        <v>#N/A</v>
      </c>
    </row>
    <row r="865" spans="6:8" x14ac:dyDescent="0.35">
      <c r="F865" s="114" t="s">
        <v>871</v>
      </c>
      <c r="G865" s="114" t="s">
        <v>3108</v>
      </c>
      <c r="H865" t="e">
        <f t="shared" si="13"/>
        <v>#N/A</v>
      </c>
    </row>
    <row r="866" spans="6:8" x14ac:dyDescent="0.35">
      <c r="F866" s="114" t="s">
        <v>872</v>
      </c>
      <c r="G866" s="114" t="s">
        <v>3108</v>
      </c>
      <c r="H866" t="e">
        <f t="shared" si="13"/>
        <v>#N/A</v>
      </c>
    </row>
    <row r="867" spans="6:8" x14ac:dyDescent="0.35">
      <c r="F867" s="114" t="s">
        <v>873</v>
      </c>
      <c r="G867" s="114" t="s">
        <v>3108</v>
      </c>
      <c r="H867" t="e">
        <f t="shared" si="13"/>
        <v>#N/A</v>
      </c>
    </row>
    <row r="868" spans="6:8" x14ac:dyDescent="0.35">
      <c r="F868" s="114" t="s">
        <v>842</v>
      </c>
      <c r="G868" s="114" t="s">
        <v>2878</v>
      </c>
      <c r="H868">
        <f t="shared" si="13"/>
        <v>50</v>
      </c>
    </row>
    <row r="869" spans="6:8" x14ac:dyDescent="0.35">
      <c r="F869" s="114" t="s">
        <v>1269</v>
      </c>
      <c r="G869" s="114" t="s">
        <v>2845</v>
      </c>
      <c r="H869">
        <f t="shared" si="13"/>
        <v>51</v>
      </c>
    </row>
    <row r="870" spans="6:8" x14ac:dyDescent="0.35">
      <c r="F870" s="114" t="s">
        <v>822</v>
      </c>
      <c r="G870" s="114" t="s">
        <v>2845</v>
      </c>
      <c r="H870">
        <f t="shared" si="13"/>
        <v>51</v>
      </c>
    </row>
    <row r="871" spans="6:8" x14ac:dyDescent="0.35">
      <c r="F871" s="114" t="s">
        <v>1162</v>
      </c>
      <c r="G871" s="114" t="s">
        <v>2747</v>
      </c>
      <c r="H871">
        <f t="shared" si="13"/>
        <v>53</v>
      </c>
    </row>
    <row r="872" spans="6:8" x14ac:dyDescent="0.35">
      <c r="F872" s="114" t="s">
        <v>1977</v>
      </c>
      <c r="G872" s="114" t="s">
        <v>3085</v>
      </c>
      <c r="H872">
        <f t="shared" si="13"/>
        <v>46</v>
      </c>
    </row>
    <row r="873" spans="6:8" x14ac:dyDescent="0.35">
      <c r="F873" s="114" t="s">
        <v>843</v>
      </c>
      <c r="G873" s="114" t="s">
        <v>2646</v>
      </c>
      <c r="H873">
        <f t="shared" si="13"/>
        <v>56</v>
      </c>
    </row>
    <row r="874" spans="6:8" x14ac:dyDescent="0.35">
      <c r="F874" s="114" t="s">
        <v>844</v>
      </c>
      <c r="G874" s="114" t="s">
        <v>3045</v>
      </c>
      <c r="H874">
        <f t="shared" si="13"/>
        <v>46</v>
      </c>
    </row>
    <row r="875" spans="6:8" x14ac:dyDescent="0.35">
      <c r="F875" s="114" t="s">
        <v>845</v>
      </c>
      <c r="G875" s="114" t="s">
        <v>3049</v>
      </c>
      <c r="H875">
        <f t="shared" si="13"/>
        <v>46</v>
      </c>
    </row>
    <row r="876" spans="6:8" x14ac:dyDescent="0.35">
      <c r="F876" s="114" t="s">
        <v>846</v>
      </c>
      <c r="G876" s="114" t="s">
        <v>2941</v>
      </c>
      <c r="H876">
        <f t="shared" si="13"/>
        <v>49</v>
      </c>
    </row>
    <row r="877" spans="6:8" x14ac:dyDescent="0.35">
      <c r="F877" s="114" t="s">
        <v>847</v>
      </c>
      <c r="G877" s="114" t="s">
        <v>2961</v>
      </c>
      <c r="H877">
        <f t="shared" si="13"/>
        <v>48</v>
      </c>
    </row>
    <row r="878" spans="6:8" x14ac:dyDescent="0.35">
      <c r="F878" s="114" t="s">
        <v>848</v>
      </c>
      <c r="G878" s="114" t="s">
        <v>2905</v>
      </c>
      <c r="H878">
        <f t="shared" si="13"/>
        <v>50</v>
      </c>
    </row>
    <row r="879" spans="6:8" x14ac:dyDescent="0.35">
      <c r="F879" s="114" t="s">
        <v>849</v>
      </c>
      <c r="G879" s="114" t="s">
        <v>2977</v>
      </c>
      <c r="H879">
        <f t="shared" si="13"/>
        <v>47</v>
      </c>
    </row>
    <row r="880" spans="6:8" x14ac:dyDescent="0.35">
      <c r="F880" s="114" t="s">
        <v>1978</v>
      </c>
      <c r="G880" s="114" t="s">
        <v>2875</v>
      </c>
      <c r="H880">
        <f t="shared" si="13"/>
        <v>50</v>
      </c>
    </row>
    <row r="881" spans="6:8" x14ac:dyDescent="0.35">
      <c r="F881" s="114" t="s">
        <v>874</v>
      </c>
      <c r="G881" s="114" t="s">
        <v>3108</v>
      </c>
      <c r="H881" t="e">
        <f t="shared" si="13"/>
        <v>#N/A</v>
      </c>
    </row>
    <row r="882" spans="6:8" x14ac:dyDescent="0.35">
      <c r="F882" s="114" t="s">
        <v>1979</v>
      </c>
      <c r="G882" s="114" t="s">
        <v>3058</v>
      </c>
      <c r="H882">
        <f t="shared" si="13"/>
        <v>46</v>
      </c>
    </row>
    <row r="883" spans="6:8" x14ac:dyDescent="0.35">
      <c r="F883" s="114" t="s">
        <v>1980</v>
      </c>
      <c r="G883" s="114" t="s">
        <v>3058</v>
      </c>
      <c r="H883">
        <f t="shared" si="13"/>
        <v>46</v>
      </c>
    </row>
    <row r="884" spans="6:8" x14ac:dyDescent="0.35">
      <c r="F884" s="114" t="s">
        <v>852</v>
      </c>
      <c r="G884" s="114" t="s">
        <v>3106</v>
      </c>
      <c r="H884">
        <f t="shared" si="13"/>
        <v>40</v>
      </c>
    </row>
    <row r="885" spans="6:8" x14ac:dyDescent="0.35">
      <c r="F885" s="114" t="s">
        <v>853</v>
      </c>
      <c r="G885" s="114" t="s">
        <v>3106</v>
      </c>
      <c r="H885">
        <f t="shared" si="13"/>
        <v>40</v>
      </c>
    </row>
    <row r="886" spans="6:8" x14ac:dyDescent="0.35">
      <c r="F886" s="114" t="s">
        <v>854</v>
      </c>
      <c r="G886" s="114" t="s">
        <v>3011</v>
      </c>
      <c r="H886">
        <f t="shared" si="13"/>
        <v>47</v>
      </c>
    </row>
    <row r="887" spans="6:8" x14ac:dyDescent="0.35">
      <c r="F887" s="114" t="s">
        <v>875</v>
      </c>
      <c r="G887" s="114" t="s">
        <v>3108</v>
      </c>
      <c r="H887" t="e">
        <f t="shared" si="13"/>
        <v>#N/A</v>
      </c>
    </row>
    <row r="888" spans="6:8" x14ac:dyDescent="0.35">
      <c r="F888" s="114" t="s">
        <v>876</v>
      </c>
      <c r="G888" s="114" t="s">
        <v>3108</v>
      </c>
      <c r="H888" t="e">
        <f t="shared" si="13"/>
        <v>#N/A</v>
      </c>
    </row>
    <row r="889" spans="6:8" x14ac:dyDescent="0.35">
      <c r="F889" s="114" t="s">
        <v>877</v>
      </c>
      <c r="G889" s="114" t="s">
        <v>3108</v>
      </c>
      <c r="H889" t="e">
        <f t="shared" si="13"/>
        <v>#N/A</v>
      </c>
    </row>
    <row r="890" spans="6:8" x14ac:dyDescent="0.35">
      <c r="F890" s="114" t="s">
        <v>855</v>
      </c>
      <c r="G890" s="114" t="s">
        <v>3058</v>
      </c>
      <c r="H890">
        <f t="shared" si="13"/>
        <v>46</v>
      </c>
    </row>
    <row r="891" spans="6:8" x14ac:dyDescent="0.35">
      <c r="F891" s="114" t="s">
        <v>856</v>
      </c>
      <c r="G891" s="114" t="s">
        <v>2972</v>
      </c>
      <c r="H891">
        <f t="shared" si="13"/>
        <v>48</v>
      </c>
    </row>
    <row r="892" spans="6:8" x14ac:dyDescent="0.35">
      <c r="F892" s="114" t="s">
        <v>857</v>
      </c>
      <c r="G892" s="114" t="s">
        <v>3106</v>
      </c>
      <c r="H892">
        <f t="shared" si="13"/>
        <v>40</v>
      </c>
    </row>
    <row r="893" spans="6:8" x14ac:dyDescent="0.35">
      <c r="F893" s="114" t="s">
        <v>858</v>
      </c>
      <c r="G893" s="114" t="s">
        <v>3106</v>
      </c>
      <c r="H893">
        <f t="shared" si="13"/>
        <v>40</v>
      </c>
    </row>
    <row r="894" spans="6:8" x14ac:dyDescent="0.35">
      <c r="F894" s="114" t="s">
        <v>859</v>
      </c>
      <c r="G894" s="114" t="s">
        <v>2845</v>
      </c>
      <c r="H894">
        <f t="shared" si="13"/>
        <v>51</v>
      </c>
    </row>
    <row r="895" spans="6:8" x14ac:dyDescent="0.35">
      <c r="F895" s="114" t="s">
        <v>867</v>
      </c>
      <c r="G895" s="114" t="s">
        <v>2908</v>
      </c>
      <c r="H895">
        <f t="shared" si="13"/>
        <v>50</v>
      </c>
    </row>
    <row r="896" spans="6:8" x14ac:dyDescent="0.35">
      <c r="F896" s="114" t="s">
        <v>860</v>
      </c>
      <c r="G896" s="114" t="s">
        <v>2804</v>
      </c>
      <c r="H896">
        <f t="shared" si="13"/>
        <v>52</v>
      </c>
    </row>
    <row r="897" spans="6:8" x14ac:dyDescent="0.35">
      <c r="F897" s="114" t="s">
        <v>1981</v>
      </c>
      <c r="G897" s="114" t="s">
        <v>3077</v>
      </c>
      <c r="H897">
        <f t="shared" si="13"/>
        <v>46</v>
      </c>
    </row>
    <row r="898" spans="6:8" x14ac:dyDescent="0.35">
      <c r="F898" s="114" t="s">
        <v>878</v>
      </c>
      <c r="G898" s="114" t="s">
        <v>3045</v>
      </c>
      <c r="H898">
        <f t="shared" si="13"/>
        <v>46</v>
      </c>
    </row>
    <row r="899" spans="6:8" x14ac:dyDescent="0.35">
      <c r="F899" s="114" t="s">
        <v>879</v>
      </c>
      <c r="G899" s="114" t="s">
        <v>3016</v>
      </c>
      <c r="H899">
        <f t="shared" ref="H899:H962" si="14">VLOOKUP(G899,A:C,3,0)</f>
        <v>47</v>
      </c>
    </row>
    <row r="900" spans="6:8" x14ac:dyDescent="0.35">
      <c r="F900" s="114" t="s">
        <v>1982</v>
      </c>
      <c r="G900" s="114" t="s">
        <v>3058</v>
      </c>
      <c r="H900">
        <f t="shared" si="14"/>
        <v>46</v>
      </c>
    </row>
    <row r="901" spans="6:8" x14ac:dyDescent="0.35">
      <c r="F901" s="114" t="s">
        <v>862</v>
      </c>
      <c r="G901" s="114" t="s">
        <v>2725</v>
      </c>
      <c r="H901">
        <f t="shared" si="14"/>
        <v>54</v>
      </c>
    </row>
    <row r="902" spans="6:8" x14ac:dyDescent="0.35">
      <c r="F902" s="114" t="s">
        <v>863</v>
      </c>
      <c r="G902" s="114" t="s">
        <v>2796</v>
      </c>
      <c r="H902">
        <f t="shared" si="14"/>
        <v>52</v>
      </c>
    </row>
    <row r="903" spans="6:8" x14ac:dyDescent="0.35">
      <c r="F903" s="114" t="s">
        <v>865</v>
      </c>
      <c r="G903" s="114" t="s">
        <v>2859</v>
      </c>
      <c r="H903">
        <f t="shared" si="14"/>
        <v>50</v>
      </c>
    </row>
    <row r="904" spans="6:8" x14ac:dyDescent="0.35">
      <c r="F904" s="114" t="s">
        <v>880</v>
      </c>
      <c r="G904" s="114" t="s">
        <v>3092</v>
      </c>
      <c r="H904">
        <f t="shared" si="14"/>
        <v>45</v>
      </c>
    </row>
    <row r="905" spans="6:8" x14ac:dyDescent="0.35">
      <c r="F905" s="114" t="s">
        <v>864</v>
      </c>
      <c r="G905" s="114" t="s">
        <v>2859</v>
      </c>
      <c r="H905">
        <f t="shared" si="14"/>
        <v>50</v>
      </c>
    </row>
    <row r="906" spans="6:8" x14ac:dyDescent="0.35">
      <c r="F906" s="114" t="s">
        <v>866</v>
      </c>
      <c r="G906" s="114" t="s">
        <v>3029</v>
      </c>
      <c r="H906">
        <f t="shared" si="14"/>
        <v>47</v>
      </c>
    </row>
    <row r="907" spans="6:8" x14ac:dyDescent="0.35">
      <c r="F907" s="114" t="s">
        <v>1983</v>
      </c>
      <c r="G907" s="114" t="s">
        <v>3045</v>
      </c>
      <c r="H907">
        <f t="shared" si="14"/>
        <v>46</v>
      </c>
    </row>
    <row r="908" spans="6:8" x14ac:dyDescent="0.35">
      <c r="F908" s="114" t="s">
        <v>1984</v>
      </c>
      <c r="G908" s="114" t="s">
        <v>3033</v>
      </c>
      <c r="H908">
        <f t="shared" si="14"/>
        <v>47</v>
      </c>
    </row>
    <row r="909" spans="6:8" x14ac:dyDescent="0.35">
      <c r="F909" s="114" t="s">
        <v>1985</v>
      </c>
      <c r="G909" s="114" t="s">
        <v>2688</v>
      </c>
      <c r="H909">
        <f t="shared" si="14"/>
        <v>55</v>
      </c>
    </row>
    <row r="910" spans="6:8" x14ac:dyDescent="0.35">
      <c r="F910" s="114" t="s">
        <v>881</v>
      </c>
      <c r="G910" s="114" t="s">
        <v>3058</v>
      </c>
      <c r="H910">
        <f t="shared" si="14"/>
        <v>46</v>
      </c>
    </row>
    <row r="911" spans="6:8" x14ac:dyDescent="0.35">
      <c r="F911" s="114" t="s">
        <v>1986</v>
      </c>
      <c r="G911" s="114" t="s">
        <v>2991</v>
      </c>
      <c r="H911">
        <f t="shared" si="14"/>
        <v>47</v>
      </c>
    </row>
    <row r="912" spans="6:8" x14ac:dyDescent="0.35">
      <c r="F912" s="114" t="s">
        <v>885</v>
      </c>
      <c r="G912" s="114" t="s">
        <v>3030</v>
      </c>
      <c r="H912">
        <f t="shared" si="14"/>
        <v>47</v>
      </c>
    </row>
    <row r="913" spans="6:8" x14ac:dyDescent="0.35">
      <c r="F913" s="114" t="s">
        <v>887</v>
      </c>
      <c r="G913" s="114" t="s">
        <v>2859</v>
      </c>
      <c r="H913">
        <f t="shared" si="14"/>
        <v>50</v>
      </c>
    </row>
    <row r="914" spans="6:8" x14ac:dyDescent="0.35">
      <c r="F914" s="114" t="s">
        <v>883</v>
      </c>
      <c r="G914" s="114" t="s">
        <v>3059</v>
      </c>
      <c r="H914">
        <f t="shared" si="14"/>
        <v>46</v>
      </c>
    </row>
    <row r="915" spans="6:8" x14ac:dyDescent="0.35">
      <c r="F915" s="114" t="s">
        <v>1987</v>
      </c>
      <c r="G915" s="114" t="s">
        <v>2908</v>
      </c>
      <c r="H915">
        <f t="shared" si="14"/>
        <v>50</v>
      </c>
    </row>
    <row r="916" spans="6:8" x14ac:dyDescent="0.35">
      <c r="F916" s="114" t="s">
        <v>886</v>
      </c>
      <c r="G916" s="114" t="s">
        <v>2977</v>
      </c>
      <c r="H916">
        <f t="shared" si="14"/>
        <v>47</v>
      </c>
    </row>
    <row r="917" spans="6:8" x14ac:dyDescent="0.35">
      <c r="F917" s="114" t="s">
        <v>888</v>
      </c>
      <c r="G917" s="114" t="s">
        <v>2991</v>
      </c>
      <c r="H917">
        <f t="shared" si="14"/>
        <v>47</v>
      </c>
    </row>
    <row r="918" spans="6:8" x14ac:dyDescent="0.35">
      <c r="F918" s="114" t="s">
        <v>1988</v>
      </c>
      <c r="G918" s="114" t="s">
        <v>3058</v>
      </c>
      <c r="H918">
        <f t="shared" si="14"/>
        <v>46</v>
      </c>
    </row>
    <row r="919" spans="6:8" x14ac:dyDescent="0.35">
      <c r="F919" s="114" t="s">
        <v>889</v>
      </c>
      <c r="G919" s="114" t="s">
        <v>3011</v>
      </c>
      <c r="H919">
        <f t="shared" si="14"/>
        <v>47</v>
      </c>
    </row>
    <row r="920" spans="6:8" x14ac:dyDescent="0.35">
      <c r="F920" s="114" t="s">
        <v>890</v>
      </c>
      <c r="G920" s="114" t="s">
        <v>2815</v>
      </c>
      <c r="H920">
        <f t="shared" si="14"/>
        <v>52</v>
      </c>
    </row>
    <row r="921" spans="6:8" x14ac:dyDescent="0.35">
      <c r="F921" s="114" t="s">
        <v>892</v>
      </c>
      <c r="G921" s="114" t="s">
        <v>2894</v>
      </c>
      <c r="H921">
        <f t="shared" si="14"/>
        <v>50</v>
      </c>
    </row>
    <row r="922" spans="6:8" x14ac:dyDescent="0.35">
      <c r="F922" s="114" t="s">
        <v>894</v>
      </c>
      <c r="G922" s="114" t="s">
        <v>2908</v>
      </c>
      <c r="H922">
        <f t="shared" si="14"/>
        <v>50</v>
      </c>
    </row>
    <row r="923" spans="6:8" x14ac:dyDescent="0.35">
      <c r="F923" s="114" t="s">
        <v>893</v>
      </c>
      <c r="G923" s="114" t="s">
        <v>3032</v>
      </c>
      <c r="H923">
        <f t="shared" si="14"/>
        <v>47</v>
      </c>
    </row>
    <row r="924" spans="6:8" x14ac:dyDescent="0.35">
      <c r="F924" s="114" t="s">
        <v>895</v>
      </c>
      <c r="G924" s="114" t="s">
        <v>3058</v>
      </c>
      <c r="H924">
        <f t="shared" si="14"/>
        <v>46</v>
      </c>
    </row>
    <row r="925" spans="6:8" x14ac:dyDescent="0.35">
      <c r="F925" s="114" t="s">
        <v>901</v>
      </c>
      <c r="G925" s="114" t="s">
        <v>3086</v>
      </c>
      <c r="H925">
        <f t="shared" si="14"/>
        <v>46</v>
      </c>
    </row>
    <row r="926" spans="6:8" x14ac:dyDescent="0.35">
      <c r="F926" s="114" t="s">
        <v>896</v>
      </c>
      <c r="G926" s="114" t="s">
        <v>2991</v>
      </c>
      <c r="H926">
        <f t="shared" si="14"/>
        <v>47</v>
      </c>
    </row>
    <row r="927" spans="6:8" x14ac:dyDescent="0.35">
      <c r="F927" s="114" t="s">
        <v>897</v>
      </c>
      <c r="G927" s="114" t="s">
        <v>2804</v>
      </c>
      <c r="H927">
        <f t="shared" si="14"/>
        <v>52</v>
      </c>
    </row>
    <row r="928" spans="6:8" x14ac:dyDescent="0.35">
      <c r="F928" s="114" t="s">
        <v>898</v>
      </c>
      <c r="G928" s="114" t="s">
        <v>2738</v>
      </c>
      <c r="H928">
        <f t="shared" si="14"/>
        <v>53</v>
      </c>
    </row>
    <row r="929" spans="6:8" x14ac:dyDescent="0.35">
      <c r="F929" s="114" t="s">
        <v>902</v>
      </c>
      <c r="G929" s="114" t="s">
        <v>2862</v>
      </c>
      <c r="H929">
        <f t="shared" si="14"/>
        <v>50</v>
      </c>
    </row>
    <row r="930" spans="6:8" x14ac:dyDescent="0.35">
      <c r="F930" s="114" t="s">
        <v>1989</v>
      </c>
      <c r="G930" s="114" t="s">
        <v>3055</v>
      </c>
      <c r="H930">
        <f t="shared" si="14"/>
        <v>46</v>
      </c>
    </row>
    <row r="931" spans="6:8" x14ac:dyDescent="0.35">
      <c r="F931" s="114" t="s">
        <v>903</v>
      </c>
      <c r="G931" s="114" t="s">
        <v>2895</v>
      </c>
      <c r="H931">
        <f t="shared" si="14"/>
        <v>50</v>
      </c>
    </row>
    <row r="932" spans="6:8" x14ac:dyDescent="0.35">
      <c r="F932" s="114" t="s">
        <v>899</v>
      </c>
      <c r="G932" s="114" t="s">
        <v>3023</v>
      </c>
      <c r="H932">
        <f t="shared" si="14"/>
        <v>47</v>
      </c>
    </row>
    <row r="933" spans="6:8" x14ac:dyDescent="0.35">
      <c r="F933" s="114" t="s">
        <v>1990</v>
      </c>
      <c r="G933" s="114" t="s">
        <v>3045</v>
      </c>
      <c r="H933">
        <f t="shared" si="14"/>
        <v>46</v>
      </c>
    </row>
    <row r="934" spans="6:8" x14ac:dyDescent="0.35">
      <c r="F934" s="114" t="s">
        <v>900</v>
      </c>
      <c r="G934" s="114" t="s">
        <v>3042</v>
      </c>
      <c r="H934">
        <f t="shared" si="14"/>
        <v>46</v>
      </c>
    </row>
    <row r="935" spans="6:8" x14ac:dyDescent="0.35">
      <c r="F935" s="114" t="s">
        <v>1991</v>
      </c>
      <c r="G935" s="114" t="s">
        <v>2642</v>
      </c>
      <c r="H935">
        <f t="shared" si="14"/>
        <v>56</v>
      </c>
    </row>
    <row r="936" spans="6:8" x14ac:dyDescent="0.35">
      <c r="F936" s="114" t="s">
        <v>1032</v>
      </c>
      <c r="G936" s="114" t="s">
        <v>3055</v>
      </c>
      <c r="H936">
        <f t="shared" si="14"/>
        <v>46</v>
      </c>
    </row>
    <row r="937" spans="6:8" x14ac:dyDescent="0.35">
      <c r="F937" s="114" t="s">
        <v>904</v>
      </c>
      <c r="G937" s="114" t="s">
        <v>3058</v>
      </c>
      <c r="H937">
        <f t="shared" si="14"/>
        <v>46</v>
      </c>
    </row>
    <row r="938" spans="6:8" x14ac:dyDescent="0.35">
      <c r="F938" s="114" t="s">
        <v>1992</v>
      </c>
      <c r="G938" s="114" t="s">
        <v>2908</v>
      </c>
      <c r="H938">
        <f t="shared" si="14"/>
        <v>50</v>
      </c>
    </row>
    <row r="939" spans="6:8" x14ac:dyDescent="0.35">
      <c r="F939" s="114" t="s">
        <v>905</v>
      </c>
      <c r="G939" s="114" t="s">
        <v>3058</v>
      </c>
      <c r="H939">
        <f t="shared" si="14"/>
        <v>46</v>
      </c>
    </row>
    <row r="940" spans="6:8" x14ac:dyDescent="0.35">
      <c r="F940" s="114" t="s">
        <v>963</v>
      </c>
      <c r="G940" s="114" t="s">
        <v>3087</v>
      </c>
      <c r="H940">
        <f t="shared" si="14"/>
        <v>46</v>
      </c>
    </row>
    <row r="941" spans="6:8" x14ac:dyDescent="0.35">
      <c r="F941" s="114" t="s">
        <v>906</v>
      </c>
      <c r="G941" s="114" t="s">
        <v>2845</v>
      </c>
      <c r="H941">
        <f t="shared" si="14"/>
        <v>51</v>
      </c>
    </row>
    <row r="942" spans="6:8" x14ac:dyDescent="0.35">
      <c r="F942" s="114" t="s">
        <v>907</v>
      </c>
      <c r="G942" s="114" t="s">
        <v>3045</v>
      </c>
      <c r="H942">
        <f t="shared" si="14"/>
        <v>46</v>
      </c>
    </row>
    <row r="943" spans="6:8" x14ac:dyDescent="0.35">
      <c r="F943" s="114" t="s">
        <v>1993</v>
      </c>
      <c r="G943" s="114" t="s">
        <v>2931</v>
      </c>
      <c r="H943">
        <f t="shared" si="14"/>
        <v>49</v>
      </c>
    </row>
    <row r="944" spans="6:8" x14ac:dyDescent="0.35">
      <c r="F944" s="114" t="s">
        <v>910</v>
      </c>
      <c r="G944" s="114" t="s">
        <v>3029</v>
      </c>
      <c r="H944">
        <f t="shared" si="14"/>
        <v>47</v>
      </c>
    </row>
    <row r="945" spans="6:8" x14ac:dyDescent="0.35">
      <c r="F945" s="114" t="s">
        <v>952</v>
      </c>
      <c r="G945" s="114" t="s">
        <v>3108</v>
      </c>
      <c r="H945" t="e">
        <f t="shared" si="14"/>
        <v>#N/A</v>
      </c>
    </row>
    <row r="946" spans="6:8" x14ac:dyDescent="0.35">
      <c r="F946" s="114" t="s">
        <v>908</v>
      </c>
      <c r="G946" s="114" t="s">
        <v>2908</v>
      </c>
      <c r="H946">
        <f t="shared" si="14"/>
        <v>50</v>
      </c>
    </row>
    <row r="947" spans="6:8" x14ac:dyDescent="0.35">
      <c r="F947" s="114" t="s">
        <v>909</v>
      </c>
      <c r="G947" s="114" t="s">
        <v>3042</v>
      </c>
      <c r="H947">
        <f t="shared" si="14"/>
        <v>46</v>
      </c>
    </row>
    <row r="948" spans="6:8" x14ac:dyDescent="0.35">
      <c r="F948" s="114" t="s">
        <v>911</v>
      </c>
      <c r="G948" s="114" t="s">
        <v>3058</v>
      </c>
      <c r="H948">
        <f t="shared" si="14"/>
        <v>46</v>
      </c>
    </row>
    <row r="949" spans="6:8" x14ac:dyDescent="0.35">
      <c r="F949" s="114" t="s">
        <v>913</v>
      </c>
      <c r="G949" s="114" t="s">
        <v>2862</v>
      </c>
      <c r="H949">
        <f t="shared" si="14"/>
        <v>50</v>
      </c>
    </row>
    <row r="950" spans="6:8" x14ac:dyDescent="0.35">
      <c r="F950" s="114" t="s">
        <v>1994</v>
      </c>
      <c r="G950" s="114" t="s">
        <v>3009</v>
      </c>
      <c r="H950">
        <f t="shared" si="14"/>
        <v>47</v>
      </c>
    </row>
    <row r="951" spans="6:8" x14ac:dyDescent="0.35">
      <c r="F951" s="114" t="s">
        <v>915</v>
      </c>
      <c r="G951" s="114" t="s">
        <v>2845</v>
      </c>
      <c r="H951">
        <f t="shared" si="14"/>
        <v>51</v>
      </c>
    </row>
    <row r="952" spans="6:8" x14ac:dyDescent="0.35">
      <c r="F952" s="114" t="s">
        <v>1995</v>
      </c>
      <c r="G952" s="114" t="s">
        <v>3045</v>
      </c>
      <c r="H952">
        <f t="shared" si="14"/>
        <v>46</v>
      </c>
    </row>
    <row r="953" spans="6:8" x14ac:dyDescent="0.35">
      <c r="F953" s="114" t="s">
        <v>914</v>
      </c>
      <c r="G953" s="114" t="s">
        <v>3062</v>
      </c>
      <c r="H953">
        <f t="shared" si="14"/>
        <v>46</v>
      </c>
    </row>
    <row r="954" spans="6:8" x14ac:dyDescent="0.35">
      <c r="F954" s="114" t="s">
        <v>2591</v>
      </c>
      <c r="G954" s="114" t="s">
        <v>3098</v>
      </c>
      <c r="H954">
        <f t="shared" si="14"/>
        <v>43</v>
      </c>
    </row>
    <row r="955" spans="6:8" x14ac:dyDescent="0.35">
      <c r="F955" s="114" t="s">
        <v>919</v>
      </c>
      <c r="G955" s="114" t="s">
        <v>2807</v>
      </c>
      <c r="H955">
        <f t="shared" si="14"/>
        <v>52</v>
      </c>
    </row>
    <row r="956" spans="6:8" x14ac:dyDescent="0.35">
      <c r="F956" s="114" t="s">
        <v>916</v>
      </c>
      <c r="G956" s="114" t="s">
        <v>2862</v>
      </c>
      <c r="H956">
        <f t="shared" si="14"/>
        <v>50</v>
      </c>
    </row>
    <row r="957" spans="6:8" x14ac:dyDescent="0.35">
      <c r="F957" s="114" t="s">
        <v>1996</v>
      </c>
      <c r="G957" s="114" t="s">
        <v>2776</v>
      </c>
      <c r="H957">
        <f t="shared" si="14"/>
        <v>53</v>
      </c>
    </row>
    <row r="958" spans="6:8" x14ac:dyDescent="0.35">
      <c r="F958" s="114" t="s">
        <v>917</v>
      </c>
      <c r="G958" s="114" t="s">
        <v>3041</v>
      </c>
      <c r="H958">
        <f t="shared" si="14"/>
        <v>46</v>
      </c>
    </row>
    <row r="959" spans="6:8" x14ac:dyDescent="0.35">
      <c r="F959" s="114" t="s">
        <v>920</v>
      </c>
      <c r="G959" s="114" t="s">
        <v>3015</v>
      </c>
      <c r="H959">
        <f t="shared" si="14"/>
        <v>47</v>
      </c>
    </row>
    <row r="960" spans="6:8" x14ac:dyDescent="0.35">
      <c r="F960" s="114" t="s">
        <v>1997</v>
      </c>
      <c r="G960" s="114" t="s">
        <v>3030</v>
      </c>
      <c r="H960">
        <f t="shared" si="14"/>
        <v>47</v>
      </c>
    </row>
    <row r="961" spans="6:8" x14ac:dyDescent="0.35">
      <c r="F961" s="114" t="s">
        <v>921</v>
      </c>
      <c r="G961" s="114" t="s">
        <v>2851</v>
      </c>
      <c r="H961">
        <f t="shared" si="14"/>
        <v>51</v>
      </c>
    </row>
    <row r="962" spans="6:8" x14ac:dyDescent="0.35">
      <c r="F962" s="114" t="s">
        <v>1009</v>
      </c>
      <c r="G962" s="114" t="s">
        <v>3070</v>
      </c>
      <c r="H962">
        <f t="shared" si="14"/>
        <v>46</v>
      </c>
    </row>
    <row r="963" spans="6:8" x14ac:dyDescent="0.35">
      <c r="F963" s="114" t="s">
        <v>940</v>
      </c>
      <c r="G963" s="114" t="s">
        <v>3045</v>
      </c>
      <c r="H963">
        <f t="shared" ref="H963:H1026" si="15">VLOOKUP(G963,A:C,3,0)</f>
        <v>46</v>
      </c>
    </row>
    <row r="964" spans="6:8" x14ac:dyDescent="0.35">
      <c r="F964" s="114" t="s">
        <v>922</v>
      </c>
      <c r="G964" s="114" t="s">
        <v>2977</v>
      </c>
      <c r="H964">
        <f t="shared" si="15"/>
        <v>47</v>
      </c>
    </row>
    <row r="965" spans="6:8" x14ac:dyDescent="0.35">
      <c r="F965" s="114" t="s">
        <v>923</v>
      </c>
      <c r="G965" s="114" t="s">
        <v>2972</v>
      </c>
      <c r="H965">
        <f t="shared" si="15"/>
        <v>48</v>
      </c>
    </row>
    <row r="966" spans="6:8" x14ac:dyDescent="0.35">
      <c r="F966" s="114" t="s">
        <v>924</v>
      </c>
      <c r="G966" s="114" t="s">
        <v>2972</v>
      </c>
      <c r="H966">
        <f t="shared" si="15"/>
        <v>48</v>
      </c>
    </row>
    <row r="967" spans="6:8" x14ac:dyDescent="0.35">
      <c r="F967" s="114" t="s">
        <v>925</v>
      </c>
      <c r="G967" s="114" t="s">
        <v>2691</v>
      </c>
      <c r="H967">
        <f t="shared" si="15"/>
        <v>54</v>
      </c>
    </row>
    <row r="968" spans="6:8" x14ac:dyDescent="0.35">
      <c r="F968" s="114" t="s">
        <v>929</v>
      </c>
      <c r="G968" s="114" t="s">
        <v>3089</v>
      </c>
      <c r="H968">
        <f t="shared" si="15"/>
        <v>46</v>
      </c>
    </row>
    <row r="969" spans="6:8" x14ac:dyDescent="0.35">
      <c r="F969" s="114" t="s">
        <v>927</v>
      </c>
      <c r="G969" s="114" t="s">
        <v>3042</v>
      </c>
      <c r="H969">
        <f t="shared" si="15"/>
        <v>46</v>
      </c>
    </row>
    <row r="970" spans="6:8" x14ac:dyDescent="0.35">
      <c r="F970" s="114" t="s">
        <v>928</v>
      </c>
      <c r="G970" s="114" t="s">
        <v>2960</v>
      </c>
      <c r="H970">
        <f t="shared" si="15"/>
        <v>48</v>
      </c>
    </row>
    <row r="971" spans="6:8" x14ac:dyDescent="0.35">
      <c r="F971" s="114" t="s">
        <v>942</v>
      </c>
      <c r="G971" s="114" t="s">
        <v>2972</v>
      </c>
      <c r="H971">
        <f t="shared" si="15"/>
        <v>48</v>
      </c>
    </row>
    <row r="972" spans="6:8" x14ac:dyDescent="0.35">
      <c r="F972" s="114" t="s">
        <v>2000</v>
      </c>
      <c r="G972" s="114" t="s">
        <v>2888</v>
      </c>
      <c r="H972">
        <f t="shared" si="15"/>
        <v>50</v>
      </c>
    </row>
    <row r="973" spans="6:8" x14ac:dyDescent="0.35">
      <c r="F973" s="114" t="s">
        <v>931</v>
      </c>
      <c r="G973" s="114" t="s">
        <v>3058</v>
      </c>
      <c r="H973">
        <f t="shared" si="15"/>
        <v>46</v>
      </c>
    </row>
    <row r="974" spans="6:8" x14ac:dyDescent="0.35">
      <c r="F974" s="114" t="s">
        <v>2001</v>
      </c>
      <c r="G974" s="114" t="s">
        <v>3054</v>
      </c>
      <c r="H974">
        <f t="shared" si="15"/>
        <v>46</v>
      </c>
    </row>
    <row r="975" spans="6:8" x14ac:dyDescent="0.35">
      <c r="F975" s="114" t="s">
        <v>1033</v>
      </c>
      <c r="G975" s="114" t="s">
        <v>3054</v>
      </c>
      <c r="H975">
        <f t="shared" si="15"/>
        <v>46</v>
      </c>
    </row>
    <row r="976" spans="6:8" x14ac:dyDescent="0.35">
      <c r="F976" s="114" t="s">
        <v>2002</v>
      </c>
      <c r="G976" s="114" t="s">
        <v>3054</v>
      </c>
      <c r="H976">
        <f t="shared" si="15"/>
        <v>46</v>
      </c>
    </row>
    <row r="977" spans="6:8" x14ac:dyDescent="0.35">
      <c r="F977" s="114" t="s">
        <v>1034</v>
      </c>
      <c r="G977" s="114" t="s">
        <v>3054</v>
      </c>
      <c r="H977">
        <f t="shared" si="15"/>
        <v>46</v>
      </c>
    </row>
    <row r="978" spans="6:8" x14ac:dyDescent="0.35">
      <c r="F978" s="114" t="s">
        <v>933</v>
      </c>
      <c r="G978" s="114" t="s">
        <v>3045</v>
      </c>
      <c r="H978">
        <f t="shared" si="15"/>
        <v>46</v>
      </c>
    </row>
    <row r="979" spans="6:8" x14ac:dyDescent="0.35">
      <c r="F979" s="114" t="s">
        <v>930</v>
      </c>
      <c r="G979" s="114" t="s">
        <v>2934</v>
      </c>
      <c r="H979">
        <f t="shared" si="15"/>
        <v>49</v>
      </c>
    </row>
    <row r="980" spans="6:8" x14ac:dyDescent="0.35">
      <c r="F980" s="114" t="s">
        <v>2003</v>
      </c>
      <c r="G980" s="114" t="s">
        <v>2909</v>
      </c>
      <c r="H980">
        <f t="shared" si="15"/>
        <v>50</v>
      </c>
    </row>
    <row r="981" spans="6:8" x14ac:dyDescent="0.35">
      <c r="F981" s="114" t="s">
        <v>932</v>
      </c>
      <c r="G981" s="114" t="s">
        <v>2940</v>
      </c>
      <c r="H981">
        <f t="shared" si="15"/>
        <v>49</v>
      </c>
    </row>
    <row r="982" spans="6:8" x14ac:dyDescent="0.35">
      <c r="F982" s="114" t="s">
        <v>953</v>
      </c>
      <c r="G982" s="114" t="s">
        <v>3108</v>
      </c>
      <c r="H982" t="e">
        <f t="shared" si="15"/>
        <v>#N/A</v>
      </c>
    </row>
    <row r="983" spans="6:8" x14ac:dyDescent="0.35">
      <c r="F983" s="114" t="s">
        <v>954</v>
      </c>
      <c r="G983" s="114" t="s">
        <v>3108</v>
      </c>
      <c r="H983" t="e">
        <f t="shared" si="15"/>
        <v>#N/A</v>
      </c>
    </row>
    <row r="984" spans="6:8" x14ac:dyDescent="0.35">
      <c r="F984" s="114" t="s">
        <v>955</v>
      </c>
      <c r="G984" s="114" t="s">
        <v>3108</v>
      </c>
      <c r="H984" t="e">
        <f t="shared" si="15"/>
        <v>#N/A</v>
      </c>
    </row>
    <row r="985" spans="6:8" x14ac:dyDescent="0.35">
      <c r="F985" s="114" t="s">
        <v>935</v>
      </c>
      <c r="G985" s="114" t="s">
        <v>3079</v>
      </c>
      <c r="H985">
        <f t="shared" si="15"/>
        <v>46</v>
      </c>
    </row>
    <row r="986" spans="6:8" x14ac:dyDescent="0.35">
      <c r="F986" s="114" t="s">
        <v>936</v>
      </c>
      <c r="G986" s="114" t="s">
        <v>2991</v>
      </c>
      <c r="H986">
        <f t="shared" si="15"/>
        <v>47</v>
      </c>
    </row>
    <row r="987" spans="6:8" x14ac:dyDescent="0.35">
      <c r="F987" s="114" t="s">
        <v>937</v>
      </c>
      <c r="G987" s="114" t="s">
        <v>2908</v>
      </c>
      <c r="H987">
        <f t="shared" si="15"/>
        <v>50</v>
      </c>
    </row>
    <row r="988" spans="6:8" x14ac:dyDescent="0.35">
      <c r="F988" s="114" t="s">
        <v>961</v>
      </c>
      <c r="G988" s="114" t="s">
        <v>2856</v>
      </c>
      <c r="H988">
        <f t="shared" si="15"/>
        <v>50</v>
      </c>
    </row>
    <row r="989" spans="6:8" x14ac:dyDescent="0.35">
      <c r="F989" s="114" t="s">
        <v>2004</v>
      </c>
      <c r="G989" s="114" t="s">
        <v>2977</v>
      </c>
      <c r="H989">
        <f t="shared" si="15"/>
        <v>47</v>
      </c>
    </row>
    <row r="990" spans="6:8" x14ac:dyDescent="0.35">
      <c r="F990" s="114" t="s">
        <v>938</v>
      </c>
      <c r="G990" s="114" t="s">
        <v>2920</v>
      </c>
      <c r="H990">
        <f t="shared" si="15"/>
        <v>49</v>
      </c>
    </row>
    <row r="991" spans="6:8" x14ac:dyDescent="0.35">
      <c r="F991" s="114" t="s">
        <v>939</v>
      </c>
      <c r="G991" s="114" t="s">
        <v>2796</v>
      </c>
      <c r="H991">
        <f t="shared" si="15"/>
        <v>52</v>
      </c>
    </row>
    <row r="992" spans="6:8" x14ac:dyDescent="0.35">
      <c r="F992" s="114" t="s">
        <v>941</v>
      </c>
      <c r="G992" s="114" t="s">
        <v>3058</v>
      </c>
      <c r="H992">
        <f t="shared" si="15"/>
        <v>46</v>
      </c>
    </row>
    <row r="993" spans="6:8" x14ac:dyDescent="0.35">
      <c r="F993" s="114" t="s">
        <v>956</v>
      </c>
      <c r="G993" s="114" t="s">
        <v>3108</v>
      </c>
      <c r="H993" t="e">
        <f t="shared" si="15"/>
        <v>#N/A</v>
      </c>
    </row>
    <row r="994" spans="6:8" x14ac:dyDescent="0.35">
      <c r="F994" s="114" t="s">
        <v>2005</v>
      </c>
      <c r="G994" s="114" t="s">
        <v>2772</v>
      </c>
      <c r="H994">
        <f t="shared" si="15"/>
        <v>53</v>
      </c>
    </row>
    <row r="995" spans="6:8" x14ac:dyDescent="0.35">
      <c r="F995" s="114" t="s">
        <v>1023</v>
      </c>
      <c r="G995" s="114" t="s">
        <v>2908</v>
      </c>
      <c r="H995">
        <f t="shared" si="15"/>
        <v>50</v>
      </c>
    </row>
    <row r="996" spans="6:8" x14ac:dyDescent="0.35">
      <c r="F996" s="114" t="s">
        <v>1206</v>
      </c>
      <c r="G996" s="114" t="s">
        <v>3054</v>
      </c>
      <c r="H996">
        <f t="shared" si="15"/>
        <v>46</v>
      </c>
    </row>
    <row r="997" spans="6:8" x14ac:dyDescent="0.35">
      <c r="F997" s="114" t="s">
        <v>943</v>
      </c>
      <c r="G997" s="114" t="s">
        <v>2896</v>
      </c>
      <c r="H997">
        <f t="shared" si="15"/>
        <v>50</v>
      </c>
    </row>
    <row r="998" spans="6:8" x14ac:dyDescent="0.35">
      <c r="F998" s="114" t="s">
        <v>2006</v>
      </c>
      <c r="G998" s="114" t="s">
        <v>3055</v>
      </c>
      <c r="H998">
        <f t="shared" si="15"/>
        <v>46</v>
      </c>
    </row>
    <row r="999" spans="6:8" x14ac:dyDescent="0.35">
      <c r="F999" s="114" t="s">
        <v>945</v>
      </c>
      <c r="G999" s="114" t="s">
        <v>2971</v>
      </c>
      <c r="H999">
        <f t="shared" si="15"/>
        <v>48</v>
      </c>
    </row>
    <row r="1000" spans="6:8" x14ac:dyDescent="0.35">
      <c r="F1000" s="114" t="s">
        <v>946</v>
      </c>
      <c r="G1000" s="114" t="s">
        <v>3067</v>
      </c>
      <c r="H1000">
        <f t="shared" si="15"/>
        <v>46</v>
      </c>
    </row>
    <row r="1001" spans="6:8" x14ac:dyDescent="0.35">
      <c r="F1001" s="114" t="s">
        <v>949</v>
      </c>
      <c r="G1001" s="114" t="s">
        <v>2940</v>
      </c>
      <c r="H1001">
        <f t="shared" si="15"/>
        <v>49</v>
      </c>
    </row>
    <row r="1002" spans="6:8" x14ac:dyDescent="0.35">
      <c r="F1002" s="114" t="s">
        <v>947</v>
      </c>
      <c r="G1002" s="114" t="s">
        <v>2940</v>
      </c>
      <c r="H1002">
        <f t="shared" si="15"/>
        <v>49</v>
      </c>
    </row>
    <row r="1003" spans="6:8" x14ac:dyDescent="0.35">
      <c r="F1003" s="114" t="s">
        <v>1140</v>
      </c>
      <c r="G1003" s="114" t="s">
        <v>2911</v>
      </c>
      <c r="H1003">
        <f t="shared" si="15"/>
        <v>50</v>
      </c>
    </row>
    <row r="1004" spans="6:8" x14ac:dyDescent="0.35">
      <c r="F1004" s="114" t="s">
        <v>950</v>
      </c>
      <c r="G1004" s="114" t="s">
        <v>2859</v>
      </c>
      <c r="H1004">
        <f t="shared" si="15"/>
        <v>50</v>
      </c>
    </row>
    <row r="1005" spans="6:8" x14ac:dyDescent="0.35">
      <c r="F1005" s="114" t="s">
        <v>2007</v>
      </c>
      <c r="G1005" s="114" t="s">
        <v>3042</v>
      </c>
      <c r="H1005">
        <f t="shared" si="15"/>
        <v>46</v>
      </c>
    </row>
    <row r="1006" spans="6:8" x14ac:dyDescent="0.35">
      <c r="F1006" s="114" t="s">
        <v>2008</v>
      </c>
      <c r="G1006" s="114" t="s">
        <v>2859</v>
      </c>
      <c r="H1006">
        <f t="shared" si="15"/>
        <v>50</v>
      </c>
    </row>
    <row r="1007" spans="6:8" x14ac:dyDescent="0.35">
      <c r="F1007" s="114" t="s">
        <v>984</v>
      </c>
      <c r="G1007" s="114" t="s">
        <v>3058</v>
      </c>
      <c r="H1007">
        <f t="shared" si="15"/>
        <v>46</v>
      </c>
    </row>
    <row r="1008" spans="6:8" x14ac:dyDescent="0.35">
      <c r="F1008" s="114" t="s">
        <v>951</v>
      </c>
      <c r="G1008" s="114" t="s">
        <v>2977</v>
      </c>
      <c r="H1008">
        <f t="shared" si="15"/>
        <v>47</v>
      </c>
    </row>
    <row r="1009" spans="6:8" x14ac:dyDescent="0.35">
      <c r="F1009" s="114" t="s">
        <v>957</v>
      </c>
      <c r="G1009" s="114" t="s">
        <v>2960</v>
      </c>
      <c r="H1009">
        <f t="shared" si="15"/>
        <v>48</v>
      </c>
    </row>
    <row r="1010" spans="6:8" x14ac:dyDescent="0.35">
      <c r="F1010" s="114" t="s">
        <v>960</v>
      </c>
      <c r="G1010" s="114" t="s">
        <v>2759</v>
      </c>
      <c r="H1010">
        <f t="shared" si="15"/>
        <v>53</v>
      </c>
    </row>
    <row r="1011" spans="6:8" x14ac:dyDescent="0.35">
      <c r="F1011" s="114" t="s">
        <v>958</v>
      </c>
      <c r="G1011" s="114" t="s">
        <v>2859</v>
      </c>
      <c r="H1011">
        <f t="shared" si="15"/>
        <v>50</v>
      </c>
    </row>
    <row r="1012" spans="6:8" x14ac:dyDescent="0.35">
      <c r="F1012" s="114" t="s">
        <v>959</v>
      </c>
      <c r="G1012" s="114" t="s">
        <v>3034</v>
      </c>
      <c r="H1012">
        <f t="shared" si="15"/>
        <v>47</v>
      </c>
    </row>
    <row r="1013" spans="6:8" x14ac:dyDescent="0.35">
      <c r="F1013" s="114" t="s">
        <v>990</v>
      </c>
      <c r="G1013" s="114" t="s">
        <v>3108</v>
      </c>
      <c r="H1013" t="e">
        <f t="shared" si="15"/>
        <v>#N/A</v>
      </c>
    </row>
    <row r="1014" spans="6:8" x14ac:dyDescent="0.35">
      <c r="F1014" s="114" t="s">
        <v>991</v>
      </c>
      <c r="G1014" s="114" t="s">
        <v>3108</v>
      </c>
      <c r="H1014" t="e">
        <f t="shared" si="15"/>
        <v>#N/A</v>
      </c>
    </row>
    <row r="1015" spans="6:8" x14ac:dyDescent="0.35">
      <c r="F1015" s="114" t="s">
        <v>962</v>
      </c>
      <c r="G1015" s="114" t="s">
        <v>2839</v>
      </c>
      <c r="H1015">
        <f t="shared" si="15"/>
        <v>51</v>
      </c>
    </row>
    <row r="1016" spans="6:8" x14ac:dyDescent="0.35">
      <c r="F1016" s="114" t="s">
        <v>964</v>
      </c>
      <c r="G1016" s="114" t="s">
        <v>3088</v>
      </c>
      <c r="H1016">
        <f t="shared" si="15"/>
        <v>46</v>
      </c>
    </row>
    <row r="1017" spans="6:8" x14ac:dyDescent="0.35">
      <c r="F1017" s="114" t="s">
        <v>2009</v>
      </c>
      <c r="G1017" s="114" t="s">
        <v>2796</v>
      </c>
      <c r="H1017">
        <f t="shared" si="15"/>
        <v>52</v>
      </c>
    </row>
    <row r="1018" spans="6:8" x14ac:dyDescent="0.35">
      <c r="F1018" s="114" t="s">
        <v>966</v>
      </c>
      <c r="G1018" s="114" t="s">
        <v>2852</v>
      </c>
      <c r="H1018">
        <f t="shared" si="15"/>
        <v>51</v>
      </c>
    </row>
    <row r="1019" spans="6:8" x14ac:dyDescent="0.35">
      <c r="F1019" s="114" t="s">
        <v>967</v>
      </c>
      <c r="G1019" s="114" t="s">
        <v>2908</v>
      </c>
      <c r="H1019">
        <f t="shared" si="15"/>
        <v>50</v>
      </c>
    </row>
    <row r="1020" spans="6:8" x14ac:dyDescent="0.35">
      <c r="F1020" s="114" t="s">
        <v>973</v>
      </c>
      <c r="G1020" s="114" t="s">
        <v>2845</v>
      </c>
      <c r="H1020">
        <f t="shared" si="15"/>
        <v>51</v>
      </c>
    </row>
    <row r="1021" spans="6:8" x14ac:dyDescent="0.35">
      <c r="F1021" s="114" t="s">
        <v>971</v>
      </c>
      <c r="G1021" s="114" t="s">
        <v>2977</v>
      </c>
      <c r="H1021">
        <f t="shared" si="15"/>
        <v>47</v>
      </c>
    </row>
    <row r="1022" spans="6:8" x14ac:dyDescent="0.35">
      <c r="F1022" s="114" t="s">
        <v>972</v>
      </c>
      <c r="G1022" s="114" t="s">
        <v>2977</v>
      </c>
      <c r="H1022">
        <f t="shared" si="15"/>
        <v>47</v>
      </c>
    </row>
    <row r="1023" spans="6:8" x14ac:dyDescent="0.35">
      <c r="F1023" s="114" t="s">
        <v>974</v>
      </c>
      <c r="G1023" s="114" t="s">
        <v>2977</v>
      </c>
      <c r="H1023">
        <f t="shared" si="15"/>
        <v>47</v>
      </c>
    </row>
    <row r="1024" spans="6:8" x14ac:dyDescent="0.35">
      <c r="F1024" s="114" t="s">
        <v>979</v>
      </c>
      <c r="G1024" s="114" t="s">
        <v>2900</v>
      </c>
      <c r="H1024">
        <f t="shared" si="15"/>
        <v>50</v>
      </c>
    </row>
    <row r="1025" spans="6:8" x14ac:dyDescent="0.35">
      <c r="F1025" s="114" t="s">
        <v>976</v>
      </c>
      <c r="G1025" s="114" t="s">
        <v>2862</v>
      </c>
      <c r="H1025">
        <f t="shared" si="15"/>
        <v>50</v>
      </c>
    </row>
    <row r="1026" spans="6:8" x14ac:dyDescent="0.35">
      <c r="F1026" s="114" t="s">
        <v>2010</v>
      </c>
      <c r="G1026" s="114" t="s">
        <v>2867</v>
      </c>
      <c r="H1026">
        <f t="shared" si="15"/>
        <v>50</v>
      </c>
    </row>
    <row r="1027" spans="6:8" x14ac:dyDescent="0.35">
      <c r="F1027" s="114" t="s">
        <v>977</v>
      </c>
      <c r="G1027" s="114" t="s">
        <v>3088</v>
      </c>
      <c r="H1027">
        <f t="shared" ref="H1027:H1090" si="16">VLOOKUP(G1027,A:C,3,0)</f>
        <v>46</v>
      </c>
    </row>
    <row r="1028" spans="6:8" x14ac:dyDescent="0.35">
      <c r="F1028" s="114" t="s">
        <v>981</v>
      </c>
      <c r="G1028" s="114" t="s">
        <v>2859</v>
      </c>
      <c r="H1028">
        <f t="shared" si="16"/>
        <v>50</v>
      </c>
    </row>
    <row r="1029" spans="6:8" x14ac:dyDescent="0.35">
      <c r="F1029" s="114" t="s">
        <v>2011</v>
      </c>
      <c r="G1029" s="114" t="s">
        <v>2796</v>
      </c>
      <c r="H1029">
        <f t="shared" si="16"/>
        <v>52</v>
      </c>
    </row>
    <row r="1030" spans="6:8" x14ac:dyDescent="0.35">
      <c r="F1030" s="114" t="s">
        <v>982</v>
      </c>
      <c r="G1030" s="114" t="s">
        <v>2884</v>
      </c>
      <c r="H1030">
        <f t="shared" si="16"/>
        <v>50</v>
      </c>
    </row>
    <row r="1031" spans="6:8" x14ac:dyDescent="0.35">
      <c r="F1031" s="114" t="s">
        <v>980</v>
      </c>
      <c r="G1031" s="114" t="s">
        <v>2971</v>
      </c>
      <c r="H1031">
        <f t="shared" si="16"/>
        <v>48</v>
      </c>
    </row>
    <row r="1032" spans="6:8" x14ac:dyDescent="0.35">
      <c r="F1032" s="114" t="s">
        <v>2012</v>
      </c>
      <c r="G1032" s="114" t="s">
        <v>3073</v>
      </c>
      <c r="H1032">
        <f t="shared" si="16"/>
        <v>46</v>
      </c>
    </row>
    <row r="1033" spans="6:8" x14ac:dyDescent="0.35">
      <c r="F1033" s="114" t="s">
        <v>983</v>
      </c>
      <c r="G1033" s="114" t="s">
        <v>3083</v>
      </c>
      <c r="H1033">
        <f t="shared" si="16"/>
        <v>46</v>
      </c>
    </row>
    <row r="1034" spans="6:8" x14ac:dyDescent="0.35">
      <c r="F1034" s="114" t="s">
        <v>2013</v>
      </c>
      <c r="G1034" s="114" t="s">
        <v>3045</v>
      </c>
      <c r="H1034">
        <f t="shared" si="16"/>
        <v>46</v>
      </c>
    </row>
    <row r="1035" spans="6:8" x14ac:dyDescent="0.35">
      <c r="F1035" s="114" t="s">
        <v>2014</v>
      </c>
      <c r="G1035" s="114" t="s">
        <v>3079</v>
      </c>
      <c r="H1035">
        <f t="shared" si="16"/>
        <v>46</v>
      </c>
    </row>
    <row r="1036" spans="6:8" x14ac:dyDescent="0.35">
      <c r="F1036" s="114" t="s">
        <v>1060</v>
      </c>
      <c r="G1036" s="114" t="s">
        <v>3033</v>
      </c>
      <c r="H1036">
        <f t="shared" si="16"/>
        <v>47</v>
      </c>
    </row>
    <row r="1037" spans="6:8" x14ac:dyDescent="0.35">
      <c r="F1037" s="114" t="s">
        <v>988</v>
      </c>
      <c r="G1037" s="114" t="s">
        <v>2810</v>
      </c>
      <c r="H1037">
        <f t="shared" si="16"/>
        <v>52</v>
      </c>
    </row>
    <row r="1038" spans="6:8" x14ac:dyDescent="0.35">
      <c r="F1038" s="114" t="s">
        <v>986</v>
      </c>
      <c r="G1038" s="114" t="s">
        <v>2908</v>
      </c>
      <c r="H1038">
        <f t="shared" si="16"/>
        <v>50</v>
      </c>
    </row>
    <row r="1039" spans="6:8" x14ac:dyDescent="0.35">
      <c r="F1039" s="114" t="s">
        <v>2015</v>
      </c>
      <c r="G1039" s="114" t="s">
        <v>3045</v>
      </c>
      <c r="H1039">
        <f t="shared" si="16"/>
        <v>46</v>
      </c>
    </row>
    <row r="1040" spans="6:8" x14ac:dyDescent="0.35">
      <c r="F1040" s="114" t="s">
        <v>987</v>
      </c>
      <c r="G1040" s="114" t="s">
        <v>2908</v>
      </c>
      <c r="H1040">
        <f t="shared" si="16"/>
        <v>50</v>
      </c>
    </row>
    <row r="1041" spans="6:8" x14ac:dyDescent="0.35">
      <c r="F1041" s="114" t="s">
        <v>2016</v>
      </c>
      <c r="G1041" s="114" t="s">
        <v>3058</v>
      </c>
      <c r="H1041">
        <f t="shared" si="16"/>
        <v>46</v>
      </c>
    </row>
    <row r="1042" spans="6:8" x14ac:dyDescent="0.35">
      <c r="F1042" s="114" t="s">
        <v>994</v>
      </c>
      <c r="G1042" s="114" t="s">
        <v>2862</v>
      </c>
      <c r="H1042">
        <f t="shared" si="16"/>
        <v>50</v>
      </c>
    </row>
    <row r="1043" spans="6:8" x14ac:dyDescent="0.35">
      <c r="F1043" s="114" t="s">
        <v>2017</v>
      </c>
      <c r="G1043" s="114" t="s">
        <v>2977</v>
      </c>
      <c r="H1043">
        <f t="shared" si="16"/>
        <v>47</v>
      </c>
    </row>
    <row r="1044" spans="6:8" x14ac:dyDescent="0.35">
      <c r="F1044" s="114" t="s">
        <v>993</v>
      </c>
      <c r="G1044" s="114" t="s">
        <v>3101</v>
      </c>
      <c r="H1044">
        <f t="shared" si="16"/>
        <v>42</v>
      </c>
    </row>
    <row r="1045" spans="6:8" x14ac:dyDescent="0.35">
      <c r="F1045" s="114" t="s">
        <v>989</v>
      </c>
      <c r="G1045" s="114" t="s">
        <v>2977</v>
      </c>
      <c r="H1045">
        <f t="shared" si="16"/>
        <v>47</v>
      </c>
    </row>
    <row r="1046" spans="6:8" x14ac:dyDescent="0.35">
      <c r="F1046" s="114" t="s">
        <v>995</v>
      </c>
      <c r="G1046" s="114" t="s">
        <v>3055</v>
      </c>
      <c r="H1046">
        <f t="shared" si="16"/>
        <v>46</v>
      </c>
    </row>
    <row r="1047" spans="6:8" x14ac:dyDescent="0.35">
      <c r="F1047" s="114" t="s">
        <v>996</v>
      </c>
      <c r="G1047" s="114" t="s">
        <v>2950</v>
      </c>
      <c r="H1047">
        <f t="shared" si="16"/>
        <v>48</v>
      </c>
    </row>
    <row r="1048" spans="6:8" x14ac:dyDescent="0.35">
      <c r="F1048" s="114" t="s">
        <v>997</v>
      </c>
      <c r="G1048" s="114" t="s">
        <v>2950</v>
      </c>
      <c r="H1048">
        <f t="shared" si="16"/>
        <v>48</v>
      </c>
    </row>
    <row r="1049" spans="6:8" x14ac:dyDescent="0.35">
      <c r="F1049" s="114" t="s">
        <v>2018</v>
      </c>
      <c r="G1049" s="114" t="s">
        <v>2873</v>
      </c>
      <c r="H1049">
        <f t="shared" si="16"/>
        <v>50</v>
      </c>
    </row>
    <row r="1050" spans="6:8" x14ac:dyDescent="0.35">
      <c r="F1050" s="114" t="s">
        <v>998</v>
      </c>
      <c r="G1050" s="114" t="s">
        <v>3055</v>
      </c>
      <c r="H1050">
        <f t="shared" si="16"/>
        <v>46</v>
      </c>
    </row>
    <row r="1051" spans="6:8" x14ac:dyDescent="0.35">
      <c r="F1051" s="114" t="s">
        <v>1035</v>
      </c>
      <c r="G1051" s="114" t="s">
        <v>3108</v>
      </c>
      <c r="H1051" t="e">
        <f t="shared" si="16"/>
        <v>#N/A</v>
      </c>
    </row>
    <row r="1052" spans="6:8" x14ac:dyDescent="0.35">
      <c r="F1052" s="114" t="s">
        <v>999</v>
      </c>
      <c r="G1052" s="114" t="s">
        <v>2907</v>
      </c>
      <c r="H1052">
        <f t="shared" si="16"/>
        <v>50</v>
      </c>
    </row>
    <row r="1053" spans="6:8" x14ac:dyDescent="0.35">
      <c r="F1053" s="114" t="s">
        <v>1061</v>
      </c>
      <c r="G1053" s="114" t="s">
        <v>3108</v>
      </c>
      <c r="H1053" t="e">
        <f t="shared" si="16"/>
        <v>#N/A</v>
      </c>
    </row>
    <row r="1054" spans="6:8" x14ac:dyDescent="0.35">
      <c r="F1054" s="114" t="s">
        <v>1062</v>
      </c>
      <c r="G1054" s="114" t="s">
        <v>3108</v>
      </c>
      <c r="H1054" t="e">
        <f t="shared" si="16"/>
        <v>#N/A</v>
      </c>
    </row>
    <row r="1055" spans="6:8" x14ac:dyDescent="0.35">
      <c r="F1055" s="114" t="s">
        <v>1262</v>
      </c>
      <c r="G1055" s="114" t="s">
        <v>3042</v>
      </c>
      <c r="H1055">
        <f t="shared" si="16"/>
        <v>46</v>
      </c>
    </row>
    <row r="1056" spans="6:8" x14ac:dyDescent="0.35">
      <c r="F1056" s="114" t="s">
        <v>1000</v>
      </c>
      <c r="G1056" s="114" t="s">
        <v>2908</v>
      </c>
      <c r="H1056">
        <f t="shared" si="16"/>
        <v>50</v>
      </c>
    </row>
    <row r="1057" spans="6:8" x14ac:dyDescent="0.35">
      <c r="F1057" s="114" t="s">
        <v>1063</v>
      </c>
      <c r="G1057" s="114" t="s">
        <v>3108</v>
      </c>
      <c r="H1057" t="e">
        <f t="shared" si="16"/>
        <v>#N/A</v>
      </c>
    </row>
    <row r="1058" spans="6:8" x14ac:dyDescent="0.35">
      <c r="F1058" s="114" t="s">
        <v>1001</v>
      </c>
      <c r="G1058" s="114" t="s">
        <v>3070</v>
      </c>
      <c r="H1058">
        <f t="shared" si="16"/>
        <v>46</v>
      </c>
    </row>
    <row r="1059" spans="6:8" x14ac:dyDescent="0.35">
      <c r="F1059" s="114" t="s">
        <v>1003</v>
      </c>
      <c r="G1059" s="114" t="s">
        <v>2960</v>
      </c>
      <c r="H1059">
        <f t="shared" si="16"/>
        <v>48</v>
      </c>
    </row>
    <row r="1060" spans="6:8" x14ac:dyDescent="0.35">
      <c r="F1060" s="114" t="s">
        <v>1004</v>
      </c>
      <c r="G1060" s="114" t="s">
        <v>2977</v>
      </c>
      <c r="H1060">
        <f t="shared" si="16"/>
        <v>47</v>
      </c>
    </row>
    <row r="1061" spans="6:8" x14ac:dyDescent="0.35">
      <c r="F1061" s="114" t="s">
        <v>1002</v>
      </c>
      <c r="G1061" s="114" t="s">
        <v>2932</v>
      </c>
      <c r="H1061">
        <f t="shared" si="16"/>
        <v>49</v>
      </c>
    </row>
    <row r="1062" spans="6:8" x14ac:dyDescent="0.35">
      <c r="F1062" s="114" t="s">
        <v>1005</v>
      </c>
      <c r="G1062" s="114" t="s">
        <v>3088</v>
      </c>
      <c r="H1062">
        <f t="shared" si="16"/>
        <v>46</v>
      </c>
    </row>
    <row r="1063" spans="6:8" x14ac:dyDescent="0.35">
      <c r="F1063" s="114" t="s">
        <v>1094</v>
      </c>
      <c r="G1063" s="114" t="s">
        <v>3108</v>
      </c>
      <c r="H1063" t="e">
        <f t="shared" si="16"/>
        <v>#N/A</v>
      </c>
    </row>
    <row r="1064" spans="6:8" x14ac:dyDescent="0.35">
      <c r="F1064" s="114" t="s">
        <v>1215</v>
      </c>
      <c r="G1064" s="114" t="s">
        <v>2862</v>
      </c>
      <c r="H1064">
        <f t="shared" si="16"/>
        <v>50</v>
      </c>
    </row>
    <row r="1065" spans="6:8" x14ac:dyDescent="0.35">
      <c r="F1065" s="114" t="s">
        <v>1006</v>
      </c>
      <c r="G1065" s="114" t="s">
        <v>3011</v>
      </c>
      <c r="H1065">
        <f t="shared" si="16"/>
        <v>47</v>
      </c>
    </row>
    <row r="1066" spans="6:8" x14ac:dyDescent="0.35">
      <c r="F1066" s="114" t="s">
        <v>2019</v>
      </c>
      <c r="G1066" s="114" t="s">
        <v>3042</v>
      </c>
      <c r="H1066">
        <f t="shared" si="16"/>
        <v>46</v>
      </c>
    </row>
    <row r="1067" spans="6:8" x14ac:dyDescent="0.35">
      <c r="F1067" s="114" t="s">
        <v>1007</v>
      </c>
      <c r="G1067" s="114" t="s">
        <v>2908</v>
      </c>
      <c r="H1067">
        <f t="shared" si="16"/>
        <v>50</v>
      </c>
    </row>
    <row r="1068" spans="6:8" x14ac:dyDescent="0.35">
      <c r="F1068" s="114" t="s">
        <v>2020</v>
      </c>
      <c r="G1068" s="114" t="s">
        <v>3055</v>
      </c>
      <c r="H1068">
        <f t="shared" si="16"/>
        <v>46</v>
      </c>
    </row>
    <row r="1069" spans="6:8" x14ac:dyDescent="0.35">
      <c r="F1069" s="114" t="s">
        <v>2021</v>
      </c>
      <c r="G1069" s="114" t="s">
        <v>3106</v>
      </c>
      <c r="H1069">
        <f t="shared" si="16"/>
        <v>40</v>
      </c>
    </row>
    <row r="1070" spans="6:8" x14ac:dyDescent="0.35">
      <c r="F1070" s="114" t="s">
        <v>1008</v>
      </c>
      <c r="G1070" s="114" t="s">
        <v>3042</v>
      </c>
      <c r="H1070">
        <f t="shared" si="16"/>
        <v>46</v>
      </c>
    </row>
    <row r="1071" spans="6:8" x14ac:dyDescent="0.35">
      <c r="F1071" s="114" t="s">
        <v>1010</v>
      </c>
      <c r="G1071" s="114" t="s">
        <v>2945</v>
      </c>
      <c r="H1071">
        <f t="shared" si="16"/>
        <v>49</v>
      </c>
    </row>
    <row r="1072" spans="6:8" x14ac:dyDescent="0.35">
      <c r="F1072" s="114" t="s">
        <v>2022</v>
      </c>
      <c r="G1072" s="114" t="s">
        <v>2944</v>
      </c>
      <c r="H1072">
        <f t="shared" si="16"/>
        <v>49</v>
      </c>
    </row>
    <row r="1073" spans="6:8" x14ac:dyDescent="0.35">
      <c r="F1073" s="114" t="s">
        <v>1011</v>
      </c>
      <c r="G1073" s="114" t="s">
        <v>2940</v>
      </c>
      <c r="H1073">
        <f t="shared" si="16"/>
        <v>49</v>
      </c>
    </row>
    <row r="1074" spans="6:8" x14ac:dyDescent="0.35">
      <c r="F1074" s="114" t="s">
        <v>1012</v>
      </c>
      <c r="G1074" s="114" t="s">
        <v>3058</v>
      </c>
      <c r="H1074">
        <f t="shared" si="16"/>
        <v>46</v>
      </c>
    </row>
    <row r="1075" spans="6:8" x14ac:dyDescent="0.35">
      <c r="F1075" s="114" t="s">
        <v>1014</v>
      </c>
      <c r="G1075" s="114" t="s">
        <v>3011</v>
      </c>
      <c r="H1075">
        <f t="shared" si="16"/>
        <v>47</v>
      </c>
    </row>
    <row r="1076" spans="6:8" x14ac:dyDescent="0.35">
      <c r="F1076" s="114" t="s">
        <v>1013</v>
      </c>
      <c r="G1076" s="114" t="s">
        <v>3065</v>
      </c>
      <c r="H1076">
        <f t="shared" si="16"/>
        <v>46</v>
      </c>
    </row>
    <row r="1077" spans="6:8" x14ac:dyDescent="0.35">
      <c r="F1077" s="114" t="s">
        <v>1207</v>
      </c>
      <c r="G1077" s="114" t="s">
        <v>2908</v>
      </c>
      <c r="H1077">
        <f t="shared" si="16"/>
        <v>50</v>
      </c>
    </row>
    <row r="1078" spans="6:8" x14ac:dyDescent="0.35">
      <c r="F1078" s="114" t="s">
        <v>1015</v>
      </c>
      <c r="G1078" s="114" t="s">
        <v>3058</v>
      </c>
      <c r="H1078">
        <f t="shared" si="16"/>
        <v>46</v>
      </c>
    </row>
    <row r="1079" spans="6:8" x14ac:dyDescent="0.35">
      <c r="F1079" s="114" t="s">
        <v>1016</v>
      </c>
      <c r="G1079" s="114" t="s">
        <v>2843</v>
      </c>
      <c r="H1079">
        <f t="shared" si="16"/>
        <v>51</v>
      </c>
    </row>
    <row r="1080" spans="6:8" x14ac:dyDescent="0.35">
      <c r="F1080" s="114" t="s">
        <v>1017</v>
      </c>
      <c r="G1080" s="114" t="s">
        <v>3042</v>
      </c>
      <c r="H1080">
        <f t="shared" si="16"/>
        <v>46</v>
      </c>
    </row>
    <row r="1081" spans="6:8" x14ac:dyDescent="0.35">
      <c r="F1081" s="114" t="s">
        <v>1018</v>
      </c>
      <c r="G1081" s="114" t="s">
        <v>3058</v>
      </c>
      <c r="H1081">
        <f t="shared" si="16"/>
        <v>46</v>
      </c>
    </row>
    <row r="1082" spans="6:8" x14ac:dyDescent="0.35">
      <c r="F1082" s="114" t="s">
        <v>1019</v>
      </c>
      <c r="G1082" s="114" t="s">
        <v>2774</v>
      </c>
      <c r="H1082">
        <f t="shared" si="16"/>
        <v>53</v>
      </c>
    </row>
    <row r="1083" spans="6:8" x14ac:dyDescent="0.35">
      <c r="F1083" s="114" t="s">
        <v>1020</v>
      </c>
      <c r="G1083" s="114" t="s">
        <v>3058</v>
      </c>
      <c r="H1083">
        <f t="shared" si="16"/>
        <v>46</v>
      </c>
    </row>
    <row r="1084" spans="6:8" x14ac:dyDescent="0.35">
      <c r="F1084" s="114" t="s">
        <v>1021</v>
      </c>
      <c r="G1084" s="114" t="s">
        <v>2972</v>
      </c>
      <c r="H1084">
        <f t="shared" si="16"/>
        <v>48</v>
      </c>
    </row>
    <row r="1085" spans="6:8" x14ac:dyDescent="0.35">
      <c r="F1085" s="114" t="s">
        <v>1022</v>
      </c>
      <c r="G1085" s="114" t="s">
        <v>2972</v>
      </c>
      <c r="H1085">
        <f t="shared" si="16"/>
        <v>48</v>
      </c>
    </row>
    <row r="1086" spans="6:8" x14ac:dyDescent="0.35">
      <c r="F1086" s="114" t="s">
        <v>1055</v>
      </c>
      <c r="G1086" s="114" t="s">
        <v>2934</v>
      </c>
      <c r="H1086">
        <f t="shared" si="16"/>
        <v>49</v>
      </c>
    </row>
    <row r="1087" spans="6:8" x14ac:dyDescent="0.35">
      <c r="F1087" s="114" t="s">
        <v>1024</v>
      </c>
      <c r="G1087" s="114" t="s">
        <v>2960</v>
      </c>
      <c r="H1087">
        <f t="shared" si="16"/>
        <v>48</v>
      </c>
    </row>
    <row r="1088" spans="6:8" x14ac:dyDescent="0.35">
      <c r="F1088" s="114" t="s">
        <v>2023</v>
      </c>
      <c r="G1088" s="114" t="s">
        <v>2993</v>
      </c>
      <c r="H1088">
        <f t="shared" si="16"/>
        <v>47</v>
      </c>
    </row>
    <row r="1089" spans="6:8" x14ac:dyDescent="0.35">
      <c r="F1089" s="114" t="s">
        <v>1025</v>
      </c>
      <c r="G1089" s="114" t="s">
        <v>3062</v>
      </c>
      <c r="H1089">
        <f t="shared" si="16"/>
        <v>46</v>
      </c>
    </row>
    <row r="1090" spans="6:8" x14ac:dyDescent="0.35">
      <c r="F1090" s="114" t="s">
        <v>1026</v>
      </c>
      <c r="G1090" s="114" t="s">
        <v>2703</v>
      </c>
      <c r="H1090">
        <f t="shared" si="16"/>
        <v>54</v>
      </c>
    </row>
    <row r="1091" spans="6:8" x14ac:dyDescent="0.35">
      <c r="F1091" s="114" t="s">
        <v>1027</v>
      </c>
      <c r="G1091" s="114" t="s">
        <v>3036</v>
      </c>
      <c r="H1091">
        <f t="shared" ref="H1091:H1154" si="17">VLOOKUP(G1091,A:C,3,0)</f>
        <v>46</v>
      </c>
    </row>
    <row r="1092" spans="6:8" x14ac:dyDescent="0.35">
      <c r="F1092" s="114" t="s">
        <v>1028</v>
      </c>
      <c r="G1092" s="114" t="s">
        <v>3065</v>
      </c>
      <c r="H1092">
        <f t="shared" si="17"/>
        <v>46</v>
      </c>
    </row>
    <row r="1093" spans="6:8" x14ac:dyDescent="0.35">
      <c r="F1093" s="114" t="s">
        <v>1073</v>
      </c>
      <c r="G1093" s="114" t="s">
        <v>3108</v>
      </c>
      <c r="H1093" t="e">
        <f t="shared" si="17"/>
        <v>#N/A</v>
      </c>
    </row>
    <row r="1094" spans="6:8" x14ac:dyDescent="0.35">
      <c r="F1094" s="114" t="s">
        <v>1101</v>
      </c>
      <c r="G1094" s="114" t="s">
        <v>3045</v>
      </c>
      <c r="H1094">
        <f t="shared" si="17"/>
        <v>46</v>
      </c>
    </row>
    <row r="1095" spans="6:8" x14ac:dyDescent="0.35">
      <c r="F1095" s="114" t="s">
        <v>1030</v>
      </c>
      <c r="G1095" s="114" t="s">
        <v>2851</v>
      </c>
      <c r="H1095">
        <f t="shared" si="17"/>
        <v>51</v>
      </c>
    </row>
    <row r="1096" spans="6:8" x14ac:dyDescent="0.35">
      <c r="F1096" s="114" t="s">
        <v>1031</v>
      </c>
      <c r="G1096" s="114" t="s">
        <v>3042</v>
      </c>
      <c r="H1096">
        <f t="shared" si="17"/>
        <v>46</v>
      </c>
    </row>
    <row r="1097" spans="6:8" x14ac:dyDescent="0.35">
      <c r="F1097" s="114" t="s">
        <v>1036</v>
      </c>
      <c r="G1097" s="114" t="s">
        <v>3042</v>
      </c>
      <c r="H1097">
        <f t="shared" si="17"/>
        <v>46</v>
      </c>
    </row>
    <row r="1098" spans="6:8" x14ac:dyDescent="0.35">
      <c r="F1098" s="114" t="s">
        <v>2024</v>
      </c>
      <c r="G1098" s="114" t="s">
        <v>3070</v>
      </c>
      <c r="H1098">
        <f t="shared" si="17"/>
        <v>46</v>
      </c>
    </row>
    <row r="1099" spans="6:8" x14ac:dyDescent="0.35">
      <c r="F1099" s="114" t="s">
        <v>1037</v>
      </c>
      <c r="G1099" s="114" t="s">
        <v>2845</v>
      </c>
      <c r="H1099">
        <f t="shared" si="17"/>
        <v>51</v>
      </c>
    </row>
    <row r="1100" spans="6:8" x14ac:dyDescent="0.35">
      <c r="F1100" s="114" t="s">
        <v>1038</v>
      </c>
      <c r="G1100" s="114" t="s">
        <v>2908</v>
      </c>
      <c r="H1100">
        <f t="shared" si="17"/>
        <v>50</v>
      </c>
    </row>
    <row r="1101" spans="6:8" x14ac:dyDescent="0.35">
      <c r="F1101" s="114" t="s">
        <v>1041</v>
      </c>
      <c r="G1101" s="114" t="s">
        <v>2893</v>
      </c>
      <c r="H1101">
        <f t="shared" si="17"/>
        <v>50</v>
      </c>
    </row>
    <row r="1102" spans="6:8" x14ac:dyDescent="0.35">
      <c r="F1102" s="114" t="s">
        <v>1039</v>
      </c>
      <c r="G1102" s="114" t="s">
        <v>3045</v>
      </c>
      <c r="H1102">
        <f t="shared" si="17"/>
        <v>46</v>
      </c>
    </row>
    <row r="1103" spans="6:8" x14ac:dyDescent="0.35">
      <c r="F1103" s="114" t="s">
        <v>1043</v>
      </c>
      <c r="G1103" s="114" t="s">
        <v>3042</v>
      </c>
      <c r="H1103">
        <f t="shared" si="17"/>
        <v>46</v>
      </c>
    </row>
    <row r="1104" spans="6:8" x14ac:dyDescent="0.35">
      <c r="F1104" s="114" t="s">
        <v>1064</v>
      </c>
      <c r="G1104" s="114" t="s">
        <v>3108</v>
      </c>
      <c r="H1104" t="e">
        <f t="shared" si="17"/>
        <v>#N/A</v>
      </c>
    </row>
    <row r="1105" spans="6:8" x14ac:dyDescent="0.35">
      <c r="F1105" s="114" t="s">
        <v>1040</v>
      </c>
      <c r="G1105" s="114" t="s">
        <v>3042</v>
      </c>
      <c r="H1105">
        <f t="shared" si="17"/>
        <v>46</v>
      </c>
    </row>
    <row r="1106" spans="6:8" x14ac:dyDescent="0.35">
      <c r="F1106" s="114" t="s">
        <v>1042</v>
      </c>
      <c r="G1106" s="114" t="s">
        <v>3045</v>
      </c>
      <c r="H1106">
        <f t="shared" si="17"/>
        <v>46</v>
      </c>
    </row>
    <row r="1107" spans="6:8" x14ac:dyDescent="0.35">
      <c r="F1107" s="114" t="s">
        <v>1044</v>
      </c>
      <c r="G1107" s="114" t="s">
        <v>3059</v>
      </c>
      <c r="H1107">
        <f t="shared" si="17"/>
        <v>46</v>
      </c>
    </row>
    <row r="1108" spans="6:8" x14ac:dyDescent="0.35">
      <c r="F1108" s="114" t="s">
        <v>2025</v>
      </c>
      <c r="G1108" s="114" t="s">
        <v>3106</v>
      </c>
      <c r="H1108">
        <f t="shared" si="17"/>
        <v>40</v>
      </c>
    </row>
    <row r="1109" spans="6:8" x14ac:dyDescent="0.35">
      <c r="F1109" s="114" t="s">
        <v>1045</v>
      </c>
      <c r="G1109" s="114" t="s">
        <v>3062</v>
      </c>
      <c r="H1109">
        <f t="shared" si="17"/>
        <v>46</v>
      </c>
    </row>
    <row r="1110" spans="6:8" x14ac:dyDescent="0.35">
      <c r="F1110" s="114" t="s">
        <v>1046</v>
      </c>
      <c r="G1110" s="114" t="s">
        <v>3102</v>
      </c>
      <c r="H1110">
        <f t="shared" si="17"/>
        <v>42</v>
      </c>
    </row>
    <row r="1111" spans="6:8" x14ac:dyDescent="0.35">
      <c r="F1111" s="114" t="s">
        <v>1047</v>
      </c>
      <c r="G1111" s="114" t="s">
        <v>3085</v>
      </c>
      <c r="H1111">
        <f t="shared" si="17"/>
        <v>46</v>
      </c>
    </row>
    <row r="1112" spans="6:8" x14ac:dyDescent="0.35">
      <c r="F1112" s="114" t="s">
        <v>1049</v>
      </c>
      <c r="G1112" s="114" t="s">
        <v>3042</v>
      </c>
      <c r="H1112">
        <f t="shared" si="17"/>
        <v>46</v>
      </c>
    </row>
    <row r="1113" spans="6:8" x14ac:dyDescent="0.35">
      <c r="F1113" s="114" t="s">
        <v>1054</v>
      </c>
      <c r="G1113" s="114" t="s">
        <v>3018</v>
      </c>
      <c r="H1113">
        <f t="shared" si="17"/>
        <v>47</v>
      </c>
    </row>
    <row r="1114" spans="6:8" x14ac:dyDescent="0.35">
      <c r="F1114" s="114" t="s">
        <v>1051</v>
      </c>
      <c r="G1114" s="114" t="s">
        <v>2977</v>
      </c>
      <c r="H1114">
        <f t="shared" si="17"/>
        <v>47</v>
      </c>
    </row>
    <row r="1115" spans="6:8" x14ac:dyDescent="0.35">
      <c r="F1115" s="114" t="s">
        <v>1050</v>
      </c>
      <c r="G1115" s="114" t="s">
        <v>3029</v>
      </c>
      <c r="H1115">
        <f t="shared" si="17"/>
        <v>47</v>
      </c>
    </row>
    <row r="1116" spans="6:8" x14ac:dyDescent="0.35">
      <c r="F1116" s="114" t="s">
        <v>1126</v>
      </c>
      <c r="G1116" s="114" t="s">
        <v>3108</v>
      </c>
      <c r="H1116" t="e">
        <f t="shared" si="17"/>
        <v>#N/A</v>
      </c>
    </row>
    <row r="1117" spans="6:8" x14ac:dyDescent="0.35">
      <c r="F1117" s="114" t="s">
        <v>1052</v>
      </c>
      <c r="G1117" s="114" t="s">
        <v>3042</v>
      </c>
      <c r="H1117">
        <f t="shared" si="17"/>
        <v>46</v>
      </c>
    </row>
    <row r="1118" spans="6:8" x14ac:dyDescent="0.35">
      <c r="F1118" s="114" t="s">
        <v>1053</v>
      </c>
      <c r="G1118" s="114" t="s">
        <v>3042</v>
      </c>
      <c r="H1118">
        <f t="shared" si="17"/>
        <v>46</v>
      </c>
    </row>
    <row r="1119" spans="6:8" x14ac:dyDescent="0.35">
      <c r="F1119" s="114" t="s">
        <v>2026</v>
      </c>
      <c r="G1119" s="114" t="s">
        <v>3088</v>
      </c>
      <c r="H1119">
        <f t="shared" si="17"/>
        <v>46</v>
      </c>
    </row>
    <row r="1120" spans="6:8" x14ac:dyDescent="0.35">
      <c r="F1120" s="114" t="s">
        <v>2027</v>
      </c>
      <c r="G1120" s="114" t="s">
        <v>2932</v>
      </c>
      <c r="H1120">
        <f t="shared" si="17"/>
        <v>49</v>
      </c>
    </row>
    <row r="1121" spans="6:8" x14ac:dyDescent="0.35">
      <c r="F1121" s="114" t="s">
        <v>1059</v>
      </c>
      <c r="G1121" s="114" t="s">
        <v>2989</v>
      </c>
      <c r="H1121">
        <f t="shared" si="17"/>
        <v>47</v>
      </c>
    </row>
    <row r="1122" spans="6:8" x14ac:dyDescent="0.35">
      <c r="F1122" s="114" t="s">
        <v>1058</v>
      </c>
      <c r="G1122" s="114" t="s">
        <v>3048</v>
      </c>
      <c r="H1122">
        <f t="shared" si="17"/>
        <v>46</v>
      </c>
    </row>
    <row r="1123" spans="6:8" x14ac:dyDescent="0.35">
      <c r="F1123" s="114" t="s">
        <v>1056</v>
      </c>
      <c r="G1123" s="114" t="s">
        <v>2908</v>
      </c>
      <c r="H1123">
        <f t="shared" si="17"/>
        <v>50</v>
      </c>
    </row>
    <row r="1124" spans="6:8" x14ac:dyDescent="0.35">
      <c r="F1124" s="114" t="s">
        <v>2028</v>
      </c>
      <c r="G1124" s="114" t="s">
        <v>3042</v>
      </c>
      <c r="H1124">
        <f t="shared" si="17"/>
        <v>46</v>
      </c>
    </row>
    <row r="1125" spans="6:8" x14ac:dyDescent="0.35">
      <c r="F1125" s="114" t="s">
        <v>1057</v>
      </c>
      <c r="G1125" s="114" t="s">
        <v>3042</v>
      </c>
      <c r="H1125">
        <f t="shared" si="17"/>
        <v>46</v>
      </c>
    </row>
    <row r="1126" spans="6:8" x14ac:dyDescent="0.35">
      <c r="F1126" s="114" t="s">
        <v>1065</v>
      </c>
      <c r="G1126" s="114" t="s">
        <v>2900</v>
      </c>
      <c r="H1126">
        <f t="shared" si="17"/>
        <v>50</v>
      </c>
    </row>
    <row r="1127" spans="6:8" x14ac:dyDescent="0.35">
      <c r="F1127" s="114" t="s">
        <v>2029</v>
      </c>
      <c r="G1127" s="114" t="s">
        <v>2991</v>
      </c>
      <c r="H1127">
        <f t="shared" si="17"/>
        <v>47</v>
      </c>
    </row>
    <row r="1128" spans="6:8" x14ac:dyDescent="0.35">
      <c r="F1128" s="114" t="s">
        <v>1066</v>
      </c>
      <c r="G1128" s="114" t="s">
        <v>3042</v>
      </c>
      <c r="H1128">
        <f t="shared" si="17"/>
        <v>46</v>
      </c>
    </row>
    <row r="1129" spans="6:8" x14ac:dyDescent="0.35">
      <c r="F1129" s="114" t="s">
        <v>1067</v>
      </c>
      <c r="G1129" s="114" t="s">
        <v>3066</v>
      </c>
      <c r="H1129">
        <f t="shared" si="17"/>
        <v>46</v>
      </c>
    </row>
    <row r="1130" spans="6:8" x14ac:dyDescent="0.35">
      <c r="F1130" s="114" t="s">
        <v>1068</v>
      </c>
      <c r="G1130" s="114" t="s">
        <v>2804</v>
      </c>
      <c r="H1130">
        <f t="shared" si="17"/>
        <v>52</v>
      </c>
    </row>
    <row r="1131" spans="6:8" x14ac:dyDescent="0.35">
      <c r="F1131" s="114" t="s">
        <v>1069</v>
      </c>
      <c r="G1131" s="114" t="s">
        <v>3058</v>
      </c>
      <c r="H1131">
        <f t="shared" si="17"/>
        <v>46</v>
      </c>
    </row>
    <row r="1132" spans="6:8" x14ac:dyDescent="0.35">
      <c r="F1132" s="114" t="s">
        <v>1070</v>
      </c>
      <c r="G1132" s="114" t="s">
        <v>2960</v>
      </c>
      <c r="H1132">
        <f t="shared" si="17"/>
        <v>48</v>
      </c>
    </row>
    <row r="1133" spans="6:8" x14ac:dyDescent="0.35">
      <c r="F1133" s="114" t="s">
        <v>1084</v>
      </c>
      <c r="G1133" s="114" t="s">
        <v>2688</v>
      </c>
      <c r="H1133">
        <f t="shared" si="17"/>
        <v>55</v>
      </c>
    </row>
    <row r="1134" spans="6:8" x14ac:dyDescent="0.35">
      <c r="F1134" s="114" t="s">
        <v>1074</v>
      </c>
      <c r="G1134" s="114" t="s">
        <v>2862</v>
      </c>
      <c r="H1134">
        <f t="shared" si="17"/>
        <v>50</v>
      </c>
    </row>
    <row r="1135" spans="6:8" x14ac:dyDescent="0.35">
      <c r="F1135" s="114" t="s">
        <v>2030</v>
      </c>
      <c r="G1135" s="114" t="s">
        <v>2883</v>
      </c>
      <c r="H1135">
        <f t="shared" si="17"/>
        <v>50</v>
      </c>
    </row>
    <row r="1136" spans="6:8" x14ac:dyDescent="0.35">
      <c r="F1136" s="114" t="s">
        <v>1072</v>
      </c>
      <c r="G1136" s="114" t="s">
        <v>2972</v>
      </c>
      <c r="H1136">
        <f t="shared" si="17"/>
        <v>48</v>
      </c>
    </row>
    <row r="1137" spans="6:8" x14ac:dyDescent="0.35">
      <c r="F1137" s="114" t="s">
        <v>1075</v>
      </c>
      <c r="G1137" s="114" t="s">
        <v>2908</v>
      </c>
      <c r="H1137">
        <f t="shared" si="17"/>
        <v>50</v>
      </c>
    </row>
    <row r="1138" spans="6:8" x14ac:dyDescent="0.35">
      <c r="F1138" s="114" t="s">
        <v>1076</v>
      </c>
      <c r="G1138" s="114" t="s">
        <v>2642</v>
      </c>
      <c r="H1138">
        <f t="shared" si="17"/>
        <v>56</v>
      </c>
    </row>
    <row r="1139" spans="6:8" x14ac:dyDescent="0.35">
      <c r="F1139" s="114" t="s">
        <v>1078</v>
      </c>
      <c r="G1139" s="114" t="s">
        <v>2977</v>
      </c>
      <c r="H1139">
        <f t="shared" si="17"/>
        <v>47</v>
      </c>
    </row>
    <row r="1140" spans="6:8" x14ac:dyDescent="0.35">
      <c r="F1140" s="114" t="s">
        <v>1077</v>
      </c>
      <c r="G1140" s="114" t="s">
        <v>3065</v>
      </c>
      <c r="H1140">
        <f t="shared" si="17"/>
        <v>46</v>
      </c>
    </row>
    <row r="1141" spans="6:8" x14ac:dyDescent="0.35">
      <c r="F1141" s="114" t="s">
        <v>1145</v>
      </c>
      <c r="G1141" s="114" t="s">
        <v>3088</v>
      </c>
      <c r="H1141">
        <f t="shared" si="17"/>
        <v>46</v>
      </c>
    </row>
    <row r="1142" spans="6:8" x14ac:dyDescent="0.35">
      <c r="F1142" s="114" t="s">
        <v>1085</v>
      </c>
      <c r="G1142" s="114" t="s">
        <v>3055</v>
      </c>
      <c r="H1142">
        <f t="shared" si="17"/>
        <v>46</v>
      </c>
    </row>
    <row r="1143" spans="6:8" x14ac:dyDescent="0.35">
      <c r="F1143" s="114" t="s">
        <v>1087</v>
      </c>
      <c r="G1143" s="114" t="s">
        <v>3101</v>
      </c>
      <c r="H1143">
        <f t="shared" si="17"/>
        <v>42</v>
      </c>
    </row>
    <row r="1144" spans="6:8" x14ac:dyDescent="0.35">
      <c r="F1144" s="114" t="s">
        <v>1086</v>
      </c>
      <c r="G1144" s="114" t="s">
        <v>2975</v>
      </c>
      <c r="H1144">
        <f t="shared" si="17"/>
        <v>47</v>
      </c>
    </row>
    <row r="1145" spans="6:8" x14ac:dyDescent="0.35">
      <c r="F1145" s="114" t="s">
        <v>1137</v>
      </c>
      <c r="G1145" s="114" t="s">
        <v>2747</v>
      </c>
      <c r="H1145">
        <f t="shared" si="17"/>
        <v>53</v>
      </c>
    </row>
    <row r="1146" spans="6:8" x14ac:dyDescent="0.35">
      <c r="F1146" s="114" t="s">
        <v>1089</v>
      </c>
      <c r="G1146" s="114" t="s">
        <v>3072</v>
      </c>
      <c r="H1146">
        <f t="shared" si="17"/>
        <v>46</v>
      </c>
    </row>
    <row r="1147" spans="6:8" x14ac:dyDescent="0.35">
      <c r="F1147" s="114" t="s">
        <v>1098</v>
      </c>
      <c r="G1147" s="114" t="s">
        <v>2862</v>
      </c>
      <c r="H1147">
        <f t="shared" si="17"/>
        <v>50</v>
      </c>
    </row>
    <row r="1148" spans="6:8" x14ac:dyDescent="0.35">
      <c r="F1148" s="114" t="s">
        <v>1092</v>
      </c>
      <c r="G1148" s="114" t="s">
        <v>3042</v>
      </c>
      <c r="H1148">
        <f t="shared" si="17"/>
        <v>46</v>
      </c>
    </row>
    <row r="1149" spans="6:8" x14ac:dyDescent="0.35">
      <c r="F1149" s="114" t="s">
        <v>1095</v>
      </c>
      <c r="G1149" s="114" t="s">
        <v>2862</v>
      </c>
      <c r="H1149">
        <f t="shared" si="17"/>
        <v>50</v>
      </c>
    </row>
    <row r="1150" spans="6:8" x14ac:dyDescent="0.35">
      <c r="F1150" s="114" t="s">
        <v>2031</v>
      </c>
      <c r="G1150" s="114" t="s">
        <v>3065</v>
      </c>
      <c r="H1150">
        <f t="shared" si="17"/>
        <v>46</v>
      </c>
    </row>
    <row r="1151" spans="6:8" x14ac:dyDescent="0.35">
      <c r="F1151" s="114" t="s">
        <v>1096</v>
      </c>
      <c r="G1151" s="114" t="s">
        <v>3080</v>
      </c>
      <c r="H1151">
        <f t="shared" si="17"/>
        <v>46</v>
      </c>
    </row>
    <row r="1152" spans="6:8" x14ac:dyDescent="0.35">
      <c r="F1152" s="114" t="s">
        <v>1231</v>
      </c>
      <c r="G1152" s="114" t="s">
        <v>3036</v>
      </c>
      <c r="H1152">
        <f t="shared" si="17"/>
        <v>46</v>
      </c>
    </row>
    <row r="1153" spans="6:8" x14ac:dyDescent="0.35">
      <c r="F1153" s="114" t="s">
        <v>1142</v>
      </c>
      <c r="G1153" s="114" t="s">
        <v>3042</v>
      </c>
      <c r="H1153">
        <f t="shared" si="17"/>
        <v>46</v>
      </c>
    </row>
    <row r="1154" spans="6:8" x14ac:dyDescent="0.35">
      <c r="F1154" s="114" t="s">
        <v>2032</v>
      </c>
      <c r="G1154" s="114" t="s">
        <v>2950</v>
      </c>
      <c r="H1154">
        <f t="shared" si="17"/>
        <v>48</v>
      </c>
    </row>
    <row r="1155" spans="6:8" x14ac:dyDescent="0.35">
      <c r="F1155" s="114" t="s">
        <v>2033</v>
      </c>
      <c r="G1155" s="114" t="s">
        <v>2956</v>
      </c>
      <c r="H1155">
        <f t="shared" ref="H1155:H1218" si="18">VLOOKUP(G1155,A:C,3,0)</f>
        <v>48</v>
      </c>
    </row>
    <row r="1156" spans="6:8" x14ac:dyDescent="0.35">
      <c r="F1156" s="114" t="s">
        <v>1107</v>
      </c>
      <c r="G1156" s="114" t="s">
        <v>3076</v>
      </c>
      <c r="H1156">
        <f t="shared" si="18"/>
        <v>46</v>
      </c>
    </row>
    <row r="1157" spans="6:8" x14ac:dyDescent="0.35">
      <c r="F1157" s="114" t="s">
        <v>1102</v>
      </c>
      <c r="G1157" s="114" t="s">
        <v>3071</v>
      </c>
      <c r="H1157">
        <f t="shared" si="18"/>
        <v>46</v>
      </c>
    </row>
    <row r="1158" spans="6:8" x14ac:dyDescent="0.35">
      <c r="F1158" s="114" t="s">
        <v>2034</v>
      </c>
      <c r="G1158" s="114" t="s">
        <v>3071</v>
      </c>
      <c r="H1158">
        <f t="shared" si="18"/>
        <v>46</v>
      </c>
    </row>
    <row r="1159" spans="6:8" x14ac:dyDescent="0.35">
      <c r="F1159" s="114" t="s">
        <v>1100</v>
      </c>
      <c r="G1159" s="114" t="s">
        <v>3042</v>
      </c>
      <c r="H1159">
        <f t="shared" si="18"/>
        <v>46</v>
      </c>
    </row>
    <row r="1160" spans="6:8" x14ac:dyDescent="0.35">
      <c r="F1160" s="114" t="s">
        <v>1105</v>
      </c>
      <c r="G1160" s="114" t="s">
        <v>2947</v>
      </c>
      <c r="H1160">
        <f t="shared" si="18"/>
        <v>49</v>
      </c>
    </row>
    <row r="1161" spans="6:8" x14ac:dyDescent="0.35">
      <c r="F1161" s="114" t="s">
        <v>1113</v>
      </c>
      <c r="G1161" s="114" t="s">
        <v>2859</v>
      </c>
      <c r="H1161">
        <f t="shared" si="18"/>
        <v>50</v>
      </c>
    </row>
    <row r="1162" spans="6:8" x14ac:dyDescent="0.35">
      <c r="F1162" s="114" t="s">
        <v>1103</v>
      </c>
      <c r="G1162" s="114" t="s">
        <v>2977</v>
      </c>
      <c r="H1162">
        <f t="shared" si="18"/>
        <v>47</v>
      </c>
    </row>
    <row r="1163" spans="6:8" x14ac:dyDescent="0.35">
      <c r="F1163" s="114" t="s">
        <v>1104</v>
      </c>
      <c r="G1163" s="114" t="s">
        <v>2980</v>
      </c>
      <c r="H1163">
        <f t="shared" si="18"/>
        <v>47</v>
      </c>
    </row>
    <row r="1164" spans="6:8" x14ac:dyDescent="0.35">
      <c r="F1164" s="114" t="s">
        <v>1153</v>
      </c>
      <c r="G1164" s="114" t="s">
        <v>3042</v>
      </c>
      <c r="H1164">
        <f t="shared" si="18"/>
        <v>46</v>
      </c>
    </row>
    <row r="1165" spans="6:8" x14ac:dyDescent="0.35">
      <c r="F1165" s="114" t="s">
        <v>1106</v>
      </c>
      <c r="G1165" s="114" t="s">
        <v>2908</v>
      </c>
      <c r="H1165">
        <f t="shared" si="18"/>
        <v>50</v>
      </c>
    </row>
    <row r="1166" spans="6:8" x14ac:dyDescent="0.35">
      <c r="F1166" s="114" t="s">
        <v>2035</v>
      </c>
      <c r="G1166" s="114" t="s">
        <v>3042</v>
      </c>
      <c r="H1166">
        <f t="shared" si="18"/>
        <v>46</v>
      </c>
    </row>
    <row r="1167" spans="6:8" x14ac:dyDescent="0.35">
      <c r="F1167" s="114" t="s">
        <v>1108</v>
      </c>
      <c r="G1167" s="114" t="s">
        <v>3088</v>
      </c>
      <c r="H1167">
        <f t="shared" si="18"/>
        <v>46</v>
      </c>
    </row>
    <row r="1168" spans="6:8" x14ac:dyDescent="0.35">
      <c r="F1168" s="114" t="s">
        <v>1155</v>
      </c>
      <c r="G1168" s="114" t="s">
        <v>3121</v>
      </c>
      <c r="H1168" t="e">
        <f t="shared" si="18"/>
        <v>#N/A</v>
      </c>
    </row>
    <row r="1169" spans="6:8" x14ac:dyDescent="0.35">
      <c r="F1169" s="114" t="s">
        <v>2036</v>
      </c>
      <c r="G1169" s="114" t="s">
        <v>3042</v>
      </c>
      <c r="H1169">
        <f t="shared" si="18"/>
        <v>46</v>
      </c>
    </row>
    <row r="1170" spans="6:8" x14ac:dyDescent="0.35">
      <c r="F1170" s="114" t="s">
        <v>1114</v>
      </c>
      <c r="G1170" s="114" t="s">
        <v>2859</v>
      </c>
      <c r="H1170">
        <f t="shared" si="18"/>
        <v>50</v>
      </c>
    </row>
    <row r="1171" spans="6:8" x14ac:dyDescent="0.35">
      <c r="F1171" s="114" t="s">
        <v>1156</v>
      </c>
      <c r="G1171" s="114" t="s">
        <v>3086</v>
      </c>
      <c r="H1171">
        <f t="shared" si="18"/>
        <v>46</v>
      </c>
    </row>
    <row r="1172" spans="6:8" x14ac:dyDescent="0.35">
      <c r="F1172" s="114" t="s">
        <v>1110</v>
      </c>
      <c r="G1172" s="114" t="s">
        <v>2972</v>
      </c>
      <c r="H1172">
        <f t="shared" si="18"/>
        <v>48</v>
      </c>
    </row>
    <row r="1173" spans="6:8" x14ac:dyDescent="0.35">
      <c r="F1173" s="114" t="s">
        <v>1112</v>
      </c>
      <c r="G1173" s="114" t="s">
        <v>2688</v>
      </c>
      <c r="H1173">
        <f t="shared" si="18"/>
        <v>55</v>
      </c>
    </row>
    <row r="1174" spans="6:8" x14ac:dyDescent="0.35">
      <c r="F1174" s="114" t="s">
        <v>1115</v>
      </c>
      <c r="G1174" s="114" t="s">
        <v>3058</v>
      </c>
      <c r="H1174">
        <f t="shared" si="18"/>
        <v>46</v>
      </c>
    </row>
    <row r="1175" spans="6:8" x14ac:dyDescent="0.35">
      <c r="F1175" s="114" t="s">
        <v>1116</v>
      </c>
      <c r="G1175" s="114" t="s">
        <v>3058</v>
      </c>
      <c r="H1175">
        <f t="shared" si="18"/>
        <v>46</v>
      </c>
    </row>
    <row r="1176" spans="6:8" x14ac:dyDescent="0.35">
      <c r="F1176" s="114" t="s">
        <v>1117</v>
      </c>
      <c r="G1176" s="114" t="s">
        <v>3098</v>
      </c>
      <c r="H1176">
        <f t="shared" si="18"/>
        <v>43</v>
      </c>
    </row>
    <row r="1177" spans="6:8" x14ac:dyDescent="0.35">
      <c r="F1177" s="114" t="s">
        <v>1121</v>
      </c>
      <c r="G1177" s="114" t="s">
        <v>2859</v>
      </c>
      <c r="H1177">
        <f t="shared" si="18"/>
        <v>50</v>
      </c>
    </row>
    <row r="1178" spans="6:8" x14ac:dyDescent="0.35">
      <c r="F1178" s="114" t="s">
        <v>1119</v>
      </c>
      <c r="G1178" s="114" t="s">
        <v>3052</v>
      </c>
      <c r="H1178">
        <f t="shared" si="18"/>
        <v>46</v>
      </c>
    </row>
    <row r="1179" spans="6:8" x14ac:dyDescent="0.35">
      <c r="F1179" s="114" t="s">
        <v>2037</v>
      </c>
      <c r="G1179" s="114" t="s">
        <v>2908</v>
      </c>
      <c r="H1179">
        <f t="shared" si="18"/>
        <v>50</v>
      </c>
    </row>
    <row r="1180" spans="6:8" x14ac:dyDescent="0.35">
      <c r="F1180" s="114" t="s">
        <v>1118</v>
      </c>
      <c r="G1180" s="114" t="s">
        <v>2908</v>
      </c>
      <c r="H1180">
        <f t="shared" si="18"/>
        <v>50</v>
      </c>
    </row>
    <row r="1181" spans="6:8" x14ac:dyDescent="0.35">
      <c r="F1181" s="114" t="s">
        <v>1122</v>
      </c>
      <c r="G1181" s="114" t="s">
        <v>2893</v>
      </c>
      <c r="H1181">
        <f t="shared" si="18"/>
        <v>50</v>
      </c>
    </row>
    <row r="1182" spans="6:8" x14ac:dyDescent="0.35">
      <c r="F1182" s="114" t="s">
        <v>1124</v>
      </c>
      <c r="G1182" s="114" t="s">
        <v>2928</v>
      </c>
      <c r="H1182">
        <f t="shared" si="18"/>
        <v>49</v>
      </c>
    </row>
    <row r="1183" spans="6:8" x14ac:dyDescent="0.35">
      <c r="F1183" s="114" t="s">
        <v>1163</v>
      </c>
      <c r="G1183" s="114" t="s">
        <v>3111</v>
      </c>
      <c r="H1183" t="e">
        <f t="shared" si="18"/>
        <v>#N/A</v>
      </c>
    </row>
    <row r="1184" spans="6:8" x14ac:dyDescent="0.35">
      <c r="F1184" s="114" t="s">
        <v>2038</v>
      </c>
      <c r="G1184" s="114" t="s">
        <v>3088</v>
      </c>
      <c r="H1184">
        <f t="shared" si="18"/>
        <v>46</v>
      </c>
    </row>
    <row r="1185" spans="6:8" x14ac:dyDescent="0.35">
      <c r="F1185" s="114" t="s">
        <v>1120</v>
      </c>
      <c r="G1185" s="114" t="s">
        <v>3058</v>
      </c>
      <c r="H1185">
        <f t="shared" si="18"/>
        <v>46</v>
      </c>
    </row>
    <row r="1186" spans="6:8" x14ac:dyDescent="0.35">
      <c r="F1186" s="114" t="s">
        <v>1125</v>
      </c>
      <c r="G1186" s="114" t="s">
        <v>2875</v>
      </c>
      <c r="H1186">
        <f t="shared" si="18"/>
        <v>50</v>
      </c>
    </row>
    <row r="1187" spans="6:8" x14ac:dyDescent="0.35">
      <c r="F1187" s="114" t="s">
        <v>1123</v>
      </c>
      <c r="G1187" s="114" t="s">
        <v>2988</v>
      </c>
      <c r="H1187">
        <f t="shared" si="18"/>
        <v>47</v>
      </c>
    </row>
    <row r="1188" spans="6:8" x14ac:dyDescent="0.35">
      <c r="F1188" s="114" t="s">
        <v>2592</v>
      </c>
      <c r="G1188" s="114" t="s">
        <v>3098</v>
      </c>
      <c r="H1188">
        <f t="shared" si="18"/>
        <v>43</v>
      </c>
    </row>
    <row r="1189" spans="6:8" x14ac:dyDescent="0.35">
      <c r="F1189" s="114" t="s">
        <v>2039</v>
      </c>
      <c r="G1189" s="114" t="s">
        <v>3045</v>
      </c>
      <c r="H1189">
        <f t="shared" si="18"/>
        <v>46</v>
      </c>
    </row>
    <row r="1190" spans="6:8" x14ac:dyDescent="0.35">
      <c r="F1190" s="114" t="s">
        <v>1128</v>
      </c>
      <c r="G1190" s="114" t="s">
        <v>3062</v>
      </c>
      <c r="H1190">
        <f t="shared" si="18"/>
        <v>46</v>
      </c>
    </row>
    <row r="1191" spans="6:8" x14ac:dyDescent="0.35">
      <c r="F1191" s="114" t="s">
        <v>2040</v>
      </c>
      <c r="G1191" s="114" t="s">
        <v>3122</v>
      </c>
      <c r="H1191" t="e">
        <f t="shared" si="18"/>
        <v>#N/A</v>
      </c>
    </row>
    <row r="1192" spans="6:8" x14ac:dyDescent="0.35">
      <c r="F1192" s="114" t="s">
        <v>1129</v>
      </c>
      <c r="G1192" s="114" t="s">
        <v>3067</v>
      </c>
      <c r="H1192">
        <f t="shared" si="18"/>
        <v>46</v>
      </c>
    </row>
    <row r="1193" spans="6:8" x14ac:dyDescent="0.35">
      <c r="F1193" s="114" t="s">
        <v>2041</v>
      </c>
      <c r="G1193" s="114" t="s">
        <v>2943</v>
      </c>
      <c r="H1193">
        <f t="shared" si="18"/>
        <v>49</v>
      </c>
    </row>
    <row r="1194" spans="6:8" x14ac:dyDescent="0.35">
      <c r="F1194" s="114" t="s">
        <v>1127</v>
      </c>
      <c r="G1194" s="114" t="s">
        <v>2908</v>
      </c>
      <c r="H1194">
        <f t="shared" si="18"/>
        <v>50</v>
      </c>
    </row>
    <row r="1195" spans="6:8" x14ac:dyDescent="0.35">
      <c r="F1195" s="114" t="s">
        <v>1131</v>
      </c>
      <c r="G1195" s="114" t="s">
        <v>2796</v>
      </c>
      <c r="H1195">
        <f t="shared" si="18"/>
        <v>52</v>
      </c>
    </row>
    <row r="1196" spans="6:8" x14ac:dyDescent="0.35">
      <c r="F1196" s="114" t="s">
        <v>1132</v>
      </c>
      <c r="G1196" s="114" t="s">
        <v>2879</v>
      </c>
      <c r="H1196">
        <f t="shared" si="18"/>
        <v>50</v>
      </c>
    </row>
    <row r="1197" spans="6:8" x14ac:dyDescent="0.35">
      <c r="F1197" s="114" t="s">
        <v>1130</v>
      </c>
      <c r="G1197" s="114" t="s">
        <v>3080</v>
      </c>
      <c r="H1197">
        <f t="shared" si="18"/>
        <v>46</v>
      </c>
    </row>
    <row r="1198" spans="6:8" x14ac:dyDescent="0.35">
      <c r="F1198" s="114" t="s">
        <v>1133</v>
      </c>
      <c r="G1198" s="114" t="s">
        <v>3045</v>
      </c>
      <c r="H1198">
        <f t="shared" si="18"/>
        <v>46</v>
      </c>
    </row>
    <row r="1199" spans="6:8" x14ac:dyDescent="0.35">
      <c r="F1199" s="114" t="s">
        <v>1135</v>
      </c>
      <c r="G1199" s="114" t="s">
        <v>2883</v>
      </c>
      <c r="H1199">
        <f t="shared" si="18"/>
        <v>50</v>
      </c>
    </row>
    <row r="1200" spans="6:8" x14ac:dyDescent="0.35">
      <c r="F1200" s="114" t="s">
        <v>1134</v>
      </c>
      <c r="G1200" s="114" t="s">
        <v>3073</v>
      </c>
      <c r="H1200">
        <f t="shared" si="18"/>
        <v>46</v>
      </c>
    </row>
    <row r="1201" spans="6:8" x14ac:dyDescent="0.35">
      <c r="F1201" s="114" t="s">
        <v>2042</v>
      </c>
      <c r="G1201" s="114" t="s">
        <v>2862</v>
      </c>
      <c r="H1201">
        <f t="shared" si="18"/>
        <v>50</v>
      </c>
    </row>
    <row r="1202" spans="6:8" x14ac:dyDescent="0.35">
      <c r="F1202" s="114" t="s">
        <v>1136</v>
      </c>
      <c r="G1202" s="114" t="s">
        <v>2960</v>
      </c>
      <c r="H1202">
        <f t="shared" si="18"/>
        <v>48</v>
      </c>
    </row>
    <row r="1203" spans="6:8" x14ac:dyDescent="0.35">
      <c r="F1203" s="114" t="s">
        <v>1138</v>
      </c>
      <c r="G1203" s="114" t="s">
        <v>3088</v>
      </c>
      <c r="H1203">
        <f t="shared" si="18"/>
        <v>46</v>
      </c>
    </row>
    <row r="1204" spans="6:8" x14ac:dyDescent="0.35">
      <c r="F1204" s="114" t="s">
        <v>1139</v>
      </c>
      <c r="G1204" s="114" t="s">
        <v>3108</v>
      </c>
      <c r="H1204" t="e">
        <f t="shared" si="18"/>
        <v>#N/A</v>
      </c>
    </row>
    <row r="1205" spans="6:8" x14ac:dyDescent="0.35">
      <c r="F1205" s="114" t="s">
        <v>1141</v>
      </c>
      <c r="G1205" s="114" t="s">
        <v>2759</v>
      </c>
      <c r="H1205">
        <f t="shared" si="18"/>
        <v>53</v>
      </c>
    </row>
    <row r="1206" spans="6:8" x14ac:dyDescent="0.35">
      <c r="F1206" s="114" t="s">
        <v>1143</v>
      </c>
      <c r="G1206" s="114" t="s">
        <v>2977</v>
      </c>
      <c r="H1206">
        <f t="shared" si="18"/>
        <v>47</v>
      </c>
    </row>
    <row r="1207" spans="6:8" x14ac:dyDescent="0.35">
      <c r="F1207" s="114" t="s">
        <v>1144</v>
      </c>
      <c r="G1207" s="114" t="s">
        <v>3042</v>
      </c>
      <c r="H1207">
        <f t="shared" si="18"/>
        <v>46</v>
      </c>
    </row>
    <row r="1208" spans="6:8" x14ac:dyDescent="0.35">
      <c r="F1208" s="114" t="s">
        <v>2043</v>
      </c>
      <c r="G1208" s="114" t="s">
        <v>3061</v>
      </c>
      <c r="H1208">
        <f t="shared" si="18"/>
        <v>46</v>
      </c>
    </row>
    <row r="1209" spans="6:8" x14ac:dyDescent="0.35">
      <c r="F1209" s="114" t="s">
        <v>1146</v>
      </c>
      <c r="G1209" s="114" t="s">
        <v>3061</v>
      </c>
      <c r="H1209">
        <f t="shared" si="18"/>
        <v>46</v>
      </c>
    </row>
    <row r="1210" spans="6:8" x14ac:dyDescent="0.35">
      <c r="F1210" s="114" t="s">
        <v>1246</v>
      </c>
      <c r="G1210" s="114" t="s">
        <v>3123</v>
      </c>
      <c r="H1210" t="e">
        <f t="shared" si="18"/>
        <v>#N/A</v>
      </c>
    </row>
    <row r="1211" spans="6:8" x14ac:dyDescent="0.35">
      <c r="F1211" s="114" t="s">
        <v>1151</v>
      </c>
      <c r="G1211" s="114" t="s">
        <v>3042</v>
      </c>
      <c r="H1211">
        <f t="shared" si="18"/>
        <v>46</v>
      </c>
    </row>
    <row r="1212" spans="6:8" x14ac:dyDescent="0.35">
      <c r="F1212" s="114" t="s">
        <v>2044</v>
      </c>
      <c r="G1212" s="114" t="s">
        <v>2977</v>
      </c>
      <c r="H1212">
        <f t="shared" si="18"/>
        <v>47</v>
      </c>
    </row>
    <row r="1213" spans="6:8" x14ac:dyDescent="0.35">
      <c r="F1213" s="114" t="s">
        <v>2045</v>
      </c>
      <c r="G1213" s="114" t="s">
        <v>3088</v>
      </c>
      <c r="H1213">
        <f t="shared" si="18"/>
        <v>46</v>
      </c>
    </row>
    <row r="1214" spans="6:8" x14ac:dyDescent="0.35">
      <c r="F1214" s="114" t="s">
        <v>1149</v>
      </c>
      <c r="G1214" s="114" t="s">
        <v>3055</v>
      </c>
      <c r="H1214">
        <f t="shared" si="18"/>
        <v>46</v>
      </c>
    </row>
    <row r="1215" spans="6:8" x14ac:dyDescent="0.35">
      <c r="F1215" s="114" t="s">
        <v>1252</v>
      </c>
      <c r="G1215" s="114" t="s">
        <v>3108</v>
      </c>
      <c r="H1215" t="e">
        <f t="shared" si="18"/>
        <v>#N/A</v>
      </c>
    </row>
    <row r="1216" spans="6:8" x14ac:dyDescent="0.35">
      <c r="F1216" s="114" t="s">
        <v>1150</v>
      </c>
      <c r="G1216" s="114" t="s">
        <v>3042</v>
      </c>
      <c r="H1216">
        <f t="shared" si="18"/>
        <v>46</v>
      </c>
    </row>
    <row r="1217" spans="6:8" x14ac:dyDescent="0.35">
      <c r="F1217" s="114" t="s">
        <v>1152</v>
      </c>
      <c r="G1217" s="114" t="s">
        <v>3042</v>
      </c>
      <c r="H1217">
        <f t="shared" si="18"/>
        <v>46</v>
      </c>
    </row>
    <row r="1218" spans="6:8" x14ac:dyDescent="0.35">
      <c r="F1218" s="114" t="s">
        <v>1154</v>
      </c>
      <c r="G1218" s="114" t="s">
        <v>2977</v>
      </c>
      <c r="H1218">
        <f t="shared" si="18"/>
        <v>47</v>
      </c>
    </row>
    <row r="1219" spans="6:8" x14ac:dyDescent="0.35">
      <c r="F1219" s="114" t="s">
        <v>1216</v>
      </c>
      <c r="G1219" s="114" t="s">
        <v>2977</v>
      </c>
      <c r="H1219">
        <f t="shared" ref="H1219:H1282" si="19">VLOOKUP(G1219,A:C,3,0)</f>
        <v>47</v>
      </c>
    </row>
    <row r="1220" spans="6:8" x14ac:dyDescent="0.35">
      <c r="F1220" s="114" t="s">
        <v>1157</v>
      </c>
      <c r="G1220" s="114" t="s">
        <v>3042</v>
      </c>
      <c r="H1220">
        <f t="shared" si="19"/>
        <v>46</v>
      </c>
    </row>
    <row r="1221" spans="6:8" x14ac:dyDescent="0.35">
      <c r="F1221" s="114" t="s">
        <v>1158</v>
      </c>
      <c r="G1221" s="114" t="s">
        <v>3070</v>
      </c>
      <c r="H1221">
        <f t="shared" si="19"/>
        <v>46</v>
      </c>
    </row>
    <row r="1222" spans="6:8" x14ac:dyDescent="0.35">
      <c r="F1222" s="114" t="s">
        <v>2046</v>
      </c>
      <c r="G1222" s="114" t="s">
        <v>3045</v>
      </c>
      <c r="H1222">
        <f t="shared" si="19"/>
        <v>46</v>
      </c>
    </row>
    <row r="1223" spans="6:8" x14ac:dyDescent="0.35">
      <c r="F1223" s="114" t="s">
        <v>2593</v>
      </c>
      <c r="G1223" s="114" t="s">
        <v>2977</v>
      </c>
      <c r="H1223">
        <f t="shared" si="19"/>
        <v>47</v>
      </c>
    </row>
    <row r="1224" spans="6:8" x14ac:dyDescent="0.35">
      <c r="F1224" s="114" t="s">
        <v>1159</v>
      </c>
      <c r="G1224" s="114" t="s">
        <v>3124</v>
      </c>
      <c r="H1224" t="e">
        <f t="shared" si="19"/>
        <v>#N/A</v>
      </c>
    </row>
    <row r="1225" spans="6:8" x14ac:dyDescent="0.35">
      <c r="F1225" s="114" t="s">
        <v>1160</v>
      </c>
      <c r="G1225" s="114" t="s">
        <v>3045</v>
      </c>
      <c r="H1225">
        <f t="shared" si="19"/>
        <v>46</v>
      </c>
    </row>
    <row r="1226" spans="6:8" x14ac:dyDescent="0.35">
      <c r="F1226" s="114" t="s">
        <v>1173</v>
      </c>
      <c r="G1226" s="114" t="s">
        <v>2859</v>
      </c>
      <c r="H1226">
        <f t="shared" si="19"/>
        <v>50</v>
      </c>
    </row>
    <row r="1227" spans="6:8" x14ac:dyDescent="0.35">
      <c r="F1227" s="114" t="s">
        <v>1164</v>
      </c>
      <c r="G1227" s="114" t="s">
        <v>2859</v>
      </c>
      <c r="H1227">
        <f t="shared" si="19"/>
        <v>50</v>
      </c>
    </row>
    <row r="1228" spans="6:8" x14ac:dyDescent="0.35">
      <c r="F1228" s="114" t="s">
        <v>1161</v>
      </c>
      <c r="G1228" s="114" t="s">
        <v>3073</v>
      </c>
      <c r="H1228">
        <f t="shared" si="19"/>
        <v>46</v>
      </c>
    </row>
    <row r="1229" spans="6:8" x14ac:dyDescent="0.35">
      <c r="F1229" s="114" t="s">
        <v>1171</v>
      </c>
      <c r="G1229" s="114" t="s">
        <v>3045</v>
      </c>
      <c r="H1229">
        <f t="shared" si="19"/>
        <v>46</v>
      </c>
    </row>
    <row r="1230" spans="6:8" x14ac:dyDescent="0.35">
      <c r="F1230" s="114" t="s">
        <v>2047</v>
      </c>
      <c r="G1230" s="114" t="s">
        <v>3042</v>
      </c>
      <c r="H1230">
        <f t="shared" si="19"/>
        <v>46</v>
      </c>
    </row>
    <row r="1231" spans="6:8" x14ac:dyDescent="0.35">
      <c r="F1231" s="114" t="s">
        <v>1166</v>
      </c>
      <c r="G1231" s="114" t="s">
        <v>3042</v>
      </c>
      <c r="H1231">
        <f t="shared" si="19"/>
        <v>46</v>
      </c>
    </row>
    <row r="1232" spans="6:8" x14ac:dyDescent="0.35">
      <c r="F1232" s="114" t="s">
        <v>1234</v>
      </c>
      <c r="G1232" s="114" t="s">
        <v>3122</v>
      </c>
      <c r="H1232" t="e">
        <f t="shared" si="19"/>
        <v>#N/A</v>
      </c>
    </row>
    <row r="1233" spans="6:8" x14ac:dyDescent="0.35">
      <c r="F1233" s="114" t="s">
        <v>1167</v>
      </c>
      <c r="G1233" s="114" t="s">
        <v>2977</v>
      </c>
      <c r="H1233">
        <f t="shared" si="19"/>
        <v>47</v>
      </c>
    </row>
    <row r="1234" spans="6:8" x14ac:dyDescent="0.35">
      <c r="F1234" s="114" t="s">
        <v>1174</v>
      </c>
      <c r="G1234" s="114" t="s">
        <v>3042</v>
      </c>
      <c r="H1234">
        <f t="shared" si="19"/>
        <v>46</v>
      </c>
    </row>
    <row r="1235" spans="6:8" x14ac:dyDescent="0.35">
      <c r="F1235" s="114" t="s">
        <v>1165</v>
      </c>
      <c r="G1235" s="114" t="s">
        <v>2776</v>
      </c>
      <c r="H1235">
        <f t="shared" si="19"/>
        <v>53</v>
      </c>
    </row>
    <row r="1236" spans="6:8" x14ac:dyDescent="0.35">
      <c r="F1236" s="114" t="s">
        <v>1175</v>
      </c>
      <c r="G1236" s="114" t="s">
        <v>3073</v>
      </c>
      <c r="H1236">
        <f t="shared" si="19"/>
        <v>46</v>
      </c>
    </row>
    <row r="1237" spans="6:8" x14ac:dyDescent="0.35">
      <c r="F1237" s="114" t="s">
        <v>1172</v>
      </c>
      <c r="G1237" s="114" t="s">
        <v>3052</v>
      </c>
      <c r="H1237">
        <f t="shared" si="19"/>
        <v>46</v>
      </c>
    </row>
    <row r="1238" spans="6:8" x14ac:dyDescent="0.35">
      <c r="F1238" s="114" t="s">
        <v>1168</v>
      </c>
      <c r="G1238" s="114" t="s">
        <v>2977</v>
      </c>
      <c r="H1238">
        <f t="shared" si="19"/>
        <v>47</v>
      </c>
    </row>
    <row r="1239" spans="6:8" x14ac:dyDescent="0.35">
      <c r="F1239" s="114" t="s">
        <v>1169</v>
      </c>
      <c r="G1239" s="114" t="s">
        <v>3088</v>
      </c>
      <c r="H1239">
        <f t="shared" si="19"/>
        <v>46</v>
      </c>
    </row>
    <row r="1240" spans="6:8" x14ac:dyDescent="0.35">
      <c r="F1240" s="114" t="s">
        <v>1194</v>
      </c>
      <c r="G1240" s="114" t="s">
        <v>3042</v>
      </c>
      <c r="H1240">
        <f t="shared" si="19"/>
        <v>46</v>
      </c>
    </row>
    <row r="1241" spans="6:8" x14ac:dyDescent="0.35">
      <c r="F1241" s="114" t="s">
        <v>1170</v>
      </c>
      <c r="G1241" s="114" t="s">
        <v>3061</v>
      </c>
      <c r="H1241">
        <f t="shared" si="19"/>
        <v>46</v>
      </c>
    </row>
    <row r="1242" spans="6:8" x14ac:dyDescent="0.35">
      <c r="F1242" s="114" t="s">
        <v>1270</v>
      </c>
      <c r="G1242" s="114" t="s">
        <v>3108</v>
      </c>
      <c r="H1242" t="e">
        <f t="shared" si="19"/>
        <v>#N/A</v>
      </c>
    </row>
    <row r="1243" spans="6:8" x14ac:dyDescent="0.35">
      <c r="F1243" s="114" t="s">
        <v>1176</v>
      </c>
      <c r="G1243" s="114" t="s">
        <v>3062</v>
      </c>
      <c r="H1243">
        <f t="shared" si="19"/>
        <v>46</v>
      </c>
    </row>
    <row r="1244" spans="6:8" x14ac:dyDescent="0.35">
      <c r="F1244" s="114" t="s">
        <v>1177</v>
      </c>
      <c r="G1244" s="114" t="s">
        <v>3061</v>
      </c>
      <c r="H1244">
        <f t="shared" si="19"/>
        <v>46</v>
      </c>
    </row>
    <row r="1245" spans="6:8" x14ac:dyDescent="0.35">
      <c r="F1245" s="114" t="s">
        <v>1178</v>
      </c>
      <c r="G1245" s="114" t="s">
        <v>3055</v>
      </c>
      <c r="H1245">
        <f t="shared" si="19"/>
        <v>46</v>
      </c>
    </row>
    <row r="1246" spans="6:8" x14ac:dyDescent="0.35">
      <c r="F1246" s="114" t="s">
        <v>1179</v>
      </c>
      <c r="G1246" s="114" t="s">
        <v>3088</v>
      </c>
      <c r="H1246">
        <f t="shared" si="19"/>
        <v>46</v>
      </c>
    </row>
    <row r="1247" spans="6:8" x14ac:dyDescent="0.35">
      <c r="F1247" s="114" t="s">
        <v>1180</v>
      </c>
      <c r="G1247" s="114" t="s">
        <v>3058</v>
      </c>
      <c r="H1247">
        <f t="shared" si="19"/>
        <v>46</v>
      </c>
    </row>
    <row r="1248" spans="6:8" x14ac:dyDescent="0.35">
      <c r="F1248" s="114" t="s">
        <v>1183</v>
      </c>
      <c r="G1248" s="114" t="s">
        <v>3042</v>
      </c>
      <c r="H1248">
        <f t="shared" si="19"/>
        <v>46</v>
      </c>
    </row>
    <row r="1249" spans="6:8" x14ac:dyDescent="0.35">
      <c r="F1249" s="114" t="s">
        <v>1189</v>
      </c>
      <c r="G1249" s="114" t="s">
        <v>3055</v>
      </c>
      <c r="H1249">
        <f t="shared" si="19"/>
        <v>46</v>
      </c>
    </row>
    <row r="1250" spans="6:8" x14ac:dyDescent="0.35">
      <c r="F1250" s="114" t="s">
        <v>2048</v>
      </c>
      <c r="G1250" s="114" t="s">
        <v>3058</v>
      </c>
      <c r="H1250">
        <f t="shared" si="19"/>
        <v>46</v>
      </c>
    </row>
    <row r="1251" spans="6:8" x14ac:dyDescent="0.35">
      <c r="F1251" s="114" t="s">
        <v>1181</v>
      </c>
      <c r="G1251" s="114" t="s">
        <v>3088</v>
      </c>
      <c r="H1251">
        <f t="shared" si="19"/>
        <v>46</v>
      </c>
    </row>
    <row r="1252" spans="6:8" x14ac:dyDescent="0.35">
      <c r="F1252" s="114" t="s">
        <v>1187</v>
      </c>
      <c r="G1252" s="114" t="s">
        <v>3086</v>
      </c>
      <c r="H1252">
        <f t="shared" si="19"/>
        <v>46</v>
      </c>
    </row>
    <row r="1253" spans="6:8" x14ac:dyDescent="0.35">
      <c r="F1253" s="114" t="s">
        <v>1182</v>
      </c>
      <c r="G1253" s="114" t="s">
        <v>2977</v>
      </c>
      <c r="H1253">
        <f t="shared" si="19"/>
        <v>47</v>
      </c>
    </row>
    <row r="1254" spans="6:8" x14ac:dyDescent="0.35">
      <c r="F1254" s="114" t="s">
        <v>1185</v>
      </c>
      <c r="G1254" s="114" t="s">
        <v>3055</v>
      </c>
      <c r="H1254">
        <f t="shared" si="19"/>
        <v>46</v>
      </c>
    </row>
    <row r="1255" spans="6:8" x14ac:dyDescent="0.35">
      <c r="F1255" s="114" t="s">
        <v>1190</v>
      </c>
      <c r="G1255" s="114" t="s">
        <v>2972</v>
      </c>
      <c r="H1255">
        <f t="shared" si="19"/>
        <v>48</v>
      </c>
    </row>
    <row r="1256" spans="6:8" x14ac:dyDescent="0.35">
      <c r="F1256" s="114" t="s">
        <v>1186</v>
      </c>
      <c r="G1256" s="114" t="s">
        <v>3058</v>
      </c>
      <c r="H1256">
        <f t="shared" si="19"/>
        <v>46</v>
      </c>
    </row>
    <row r="1257" spans="6:8" x14ac:dyDescent="0.35">
      <c r="F1257" s="114" t="s">
        <v>1191</v>
      </c>
      <c r="G1257" s="114" t="s">
        <v>2908</v>
      </c>
      <c r="H1257">
        <f t="shared" si="19"/>
        <v>50</v>
      </c>
    </row>
    <row r="1258" spans="6:8" x14ac:dyDescent="0.35">
      <c r="F1258" s="114" t="s">
        <v>1195</v>
      </c>
      <c r="G1258" s="114" t="s">
        <v>2867</v>
      </c>
      <c r="H1258">
        <f t="shared" si="19"/>
        <v>50</v>
      </c>
    </row>
    <row r="1259" spans="6:8" x14ac:dyDescent="0.35">
      <c r="F1259" s="114" t="s">
        <v>2049</v>
      </c>
      <c r="G1259" s="114" t="s">
        <v>3045</v>
      </c>
      <c r="H1259">
        <f t="shared" si="19"/>
        <v>46</v>
      </c>
    </row>
    <row r="1260" spans="6:8" x14ac:dyDescent="0.35">
      <c r="F1260" s="114" t="s">
        <v>1192</v>
      </c>
      <c r="G1260" s="114" t="s">
        <v>3088</v>
      </c>
      <c r="H1260">
        <f t="shared" si="19"/>
        <v>46</v>
      </c>
    </row>
    <row r="1261" spans="6:8" x14ac:dyDescent="0.35">
      <c r="F1261" s="114" t="s">
        <v>1188</v>
      </c>
      <c r="G1261" s="114" t="s">
        <v>2977</v>
      </c>
      <c r="H1261">
        <f t="shared" si="19"/>
        <v>47</v>
      </c>
    </row>
    <row r="1262" spans="6:8" x14ac:dyDescent="0.35">
      <c r="F1262" s="114" t="s">
        <v>1193</v>
      </c>
      <c r="G1262" s="114" t="s">
        <v>2977</v>
      </c>
      <c r="H1262">
        <f t="shared" si="19"/>
        <v>47</v>
      </c>
    </row>
    <row r="1263" spans="6:8" x14ac:dyDescent="0.35">
      <c r="F1263" s="114" t="s">
        <v>1196</v>
      </c>
      <c r="G1263" s="114" t="s">
        <v>3088</v>
      </c>
      <c r="H1263">
        <f t="shared" si="19"/>
        <v>46</v>
      </c>
    </row>
    <row r="1264" spans="6:8" x14ac:dyDescent="0.35">
      <c r="F1264" s="114" t="s">
        <v>1197</v>
      </c>
      <c r="G1264" s="114" t="s">
        <v>2796</v>
      </c>
      <c r="H1264">
        <f t="shared" si="19"/>
        <v>52</v>
      </c>
    </row>
    <row r="1265" spans="6:8" x14ac:dyDescent="0.35">
      <c r="F1265" s="114" t="s">
        <v>1198</v>
      </c>
      <c r="G1265" s="114" t="s">
        <v>2908</v>
      </c>
      <c r="H1265">
        <f t="shared" si="19"/>
        <v>50</v>
      </c>
    </row>
    <row r="1266" spans="6:8" x14ac:dyDescent="0.35">
      <c r="F1266" s="114" t="s">
        <v>2050</v>
      </c>
      <c r="G1266" s="114" t="s">
        <v>2796</v>
      </c>
      <c r="H1266">
        <f t="shared" si="19"/>
        <v>52</v>
      </c>
    </row>
    <row r="1267" spans="6:8" x14ac:dyDescent="0.35">
      <c r="F1267" s="114" t="s">
        <v>1200</v>
      </c>
      <c r="G1267" s="114" t="s">
        <v>3009</v>
      </c>
      <c r="H1267">
        <f t="shared" si="19"/>
        <v>47</v>
      </c>
    </row>
    <row r="1268" spans="6:8" x14ac:dyDescent="0.35">
      <c r="F1268" s="114" t="s">
        <v>2051</v>
      </c>
      <c r="G1268" s="114" t="s">
        <v>3055</v>
      </c>
      <c r="H1268">
        <f t="shared" si="19"/>
        <v>46</v>
      </c>
    </row>
    <row r="1269" spans="6:8" x14ac:dyDescent="0.35">
      <c r="F1269" s="114" t="s">
        <v>2052</v>
      </c>
      <c r="G1269" s="114" t="s">
        <v>3085</v>
      </c>
      <c r="H1269">
        <f t="shared" si="19"/>
        <v>46</v>
      </c>
    </row>
    <row r="1270" spans="6:8" x14ac:dyDescent="0.35">
      <c r="F1270" s="114" t="s">
        <v>1199</v>
      </c>
      <c r="G1270" s="114" t="s">
        <v>3125</v>
      </c>
      <c r="H1270" t="e">
        <f t="shared" si="19"/>
        <v>#N/A</v>
      </c>
    </row>
    <row r="1271" spans="6:8" x14ac:dyDescent="0.35">
      <c r="F1271" s="114" t="s">
        <v>1266</v>
      </c>
      <c r="G1271" s="114" t="s">
        <v>3088</v>
      </c>
      <c r="H1271">
        <f t="shared" si="19"/>
        <v>46</v>
      </c>
    </row>
    <row r="1272" spans="6:8" x14ac:dyDescent="0.35">
      <c r="F1272" s="114" t="s">
        <v>1202</v>
      </c>
      <c r="G1272" s="114" t="s">
        <v>3045</v>
      </c>
      <c r="H1272">
        <f t="shared" si="19"/>
        <v>46</v>
      </c>
    </row>
    <row r="1273" spans="6:8" x14ac:dyDescent="0.35">
      <c r="F1273" s="114" t="s">
        <v>1212</v>
      </c>
      <c r="G1273" s="114" t="s">
        <v>2977</v>
      </c>
      <c r="H1273">
        <f t="shared" si="19"/>
        <v>47</v>
      </c>
    </row>
    <row r="1274" spans="6:8" x14ac:dyDescent="0.35">
      <c r="F1274" s="114" t="s">
        <v>1203</v>
      </c>
      <c r="G1274" s="114" t="s">
        <v>3042</v>
      </c>
      <c r="H1274">
        <f t="shared" si="19"/>
        <v>46</v>
      </c>
    </row>
    <row r="1275" spans="6:8" x14ac:dyDescent="0.35">
      <c r="F1275" s="114" t="s">
        <v>1204</v>
      </c>
      <c r="G1275" s="114" t="s">
        <v>3042</v>
      </c>
      <c r="H1275">
        <f t="shared" si="19"/>
        <v>46</v>
      </c>
    </row>
    <row r="1276" spans="6:8" x14ac:dyDescent="0.35">
      <c r="F1276" s="114" t="s">
        <v>1205</v>
      </c>
      <c r="G1276" s="114" t="s">
        <v>2940</v>
      </c>
      <c r="H1276">
        <f t="shared" si="19"/>
        <v>49</v>
      </c>
    </row>
    <row r="1277" spans="6:8" x14ac:dyDescent="0.35">
      <c r="F1277" s="114" t="s">
        <v>2053</v>
      </c>
      <c r="G1277" s="114" t="s">
        <v>2908</v>
      </c>
      <c r="H1277">
        <f t="shared" si="19"/>
        <v>50</v>
      </c>
    </row>
    <row r="1278" spans="6:8" x14ac:dyDescent="0.35">
      <c r="F1278" s="114" t="s">
        <v>1218</v>
      </c>
      <c r="G1278" s="114" t="s">
        <v>3045</v>
      </c>
      <c r="H1278">
        <f t="shared" si="19"/>
        <v>46</v>
      </c>
    </row>
    <row r="1279" spans="6:8" x14ac:dyDescent="0.35">
      <c r="F1279" s="114" t="s">
        <v>1219</v>
      </c>
      <c r="G1279" s="114" t="s">
        <v>2862</v>
      </c>
      <c r="H1279">
        <f t="shared" si="19"/>
        <v>50</v>
      </c>
    </row>
    <row r="1280" spans="6:8" x14ac:dyDescent="0.35">
      <c r="F1280" s="114" t="s">
        <v>1208</v>
      </c>
      <c r="G1280" s="114" t="s">
        <v>3126</v>
      </c>
      <c r="H1280" t="e">
        <f t="shared" si="19"/>
        <v>#N/A</v>
      </c>
    </row>
    <row r="1281" spans="6:8" x14ac:dyDescent="0.35">
      <c r="F1281" s="114" t="s">
        <v>1210</v>
      </c>
      <c r="G1281" s="114" t="s">
        <v>3045</v>
      </c>
      <c r="H1281">
        <f t="shared" si="19"/>
        <v>46</v>
      </c>
    </row>
    <row r="1282" spans="6:8" x14ac:dyDescent="0.35">
      <c r="F1282" s="114" t="s">
        <v>1211</v>
      </c>
      <c r="G1282" s="114" t="s">
        <v>3045</v>
      </c>
      <c r="H1282">
        <f t="shared" si="19"/>
        <v>46</v>
      </c>
    </row>
    <row r="1283" spans="6:8" x14ac:dyDescent="0.35">
      <c r="F1283" s="114" t="s">
        <v>1209</v>
      </c>
      <c r="G1283" s="114" t="s">
        <v>3126</v>
      </c>
      <c r="H1283" t="e">
        <f t="shared" ref="H1283:H1339" si="20">VLOOKUP(G1283,A:C,3,0)</f>
        <v>#N/A</v>
      </c>
    </row>
    <row r="1284" spans="6:8" x14ac:dyDescent="0.35">
      <c r="F1284" s="114" t="s">
        <v>1217</v>
      </c>
      <c r="G1284" s="114" t="s">
        <v>2688</v>
      </c>
      <c r="H1284">
        <f t="shared" si="20"/>
        <v>55</v>
      </c>
    </row>
    <row r="1285" spans="6:8" x14ac:dyDescent="0.35">
      <c r="F1285" s="114" t="s">
        <v>2054</v>
      </c>
      <c r="G1285" s="114" t="s">
        <v>3027</v>
      </c>
      <c r="H1285">
        <f t="shared" si="20"/>
        <v>47</v>
      </c>
    </row>
    <row r="1286" spans="6:8" x14ac:dyDescent="0.35">
      <c r="F1286" s="114" t="s">
        <v>2055</v>
      </c>
      <c r="G1286" s="114" t="s">
        <v>3027</v>
      </c>
      <c r="H1286">
        <f t="shared" si="20"/>
        <v>47</v>
      </c>
    </row>
    <row r="1287" spans="6:8" x14ac:dyDescent="0.35">
      <c r="F1287" s="114" t="s">
        <v>1213</v>
      </c>
      <c r="G1287" s="114" t="s">
        <v>3106</v>
      </c>
      <c r="H1287">
        <f t="shared" si="20"/>
        <v>40</v>
      </c>
    </row>
    <row r="1288" spans="6:8" x14ac:dyDescent="0.35">
      <c r="F1288" s="114" t="s">
        <v>1220</v>
      </c>
      <c r="G1288" s="114" t="s">
        <v>2804</v>
      </c>
      <c r="H1288">
        <f t="shared" si="20"/>
        <v>52</v>
      </c>
    </row>
    <row r="1289" spans="6:8" x14ac:dyDescent="0.35">
      <c r="F1289" s="114" t="s">
        <v>1221</v>
      </c>
      <c r="G1289" s="114" t="s">
        <v>3032</v>
      </c>
      <c r="H1289">
        <f t="shared" si="20"/>
        <v>47</v>
      </c>
    </row>
    <row r="1290" spans="6:8" x14ac:dyDescent="0.35">
      <c r="F1290" s="114" t="s">
        <v>1222</v>
      </c>
      <c r="G1290" s="114" t="s">
        <v>2796</v>
      </c>
      <c r="H1290">
        <f t="shared" si="20"/>
        <v>52</v>
      </c>
    </row>
    <row r="1291" spans="6:8" x14ac:dyDescent="0.35">
      <c r="F1291" s="114" t="s">
        <v>1232</v>
      </c>
      <c r="G1291" s="114" t="s">
        <v>2977</v>
      </c>
      <c r="H1291">
        <f t="shared" si="20"/>
        <v>47</v>
      </c>
    </row>
    <row r="1292" spans="6:8" x14ac:dyDescent="0.35">
      <c r="F1292" s="114" t="s">
        <v>1223</v>
      </c>
      <c r="G1292" s="114" t="s">
        <v>2908</v>
      </c>
      <c r="H1292">
        <f t="shared" si="20"/>
        <v>50</v>
      </c>
    </row>
    <row r="1293" spans="6:8" x14ac:dyDescent="0.35">
      <c r="F1293" s="114" t="s">
        <v>1224</v>
      </c>
      <c r="G1293" s="114" t="s">
        <v>2977</v>
      </c>
      <c r="H1293">
        <f t="shared" si="20"/>
        <v>47</v>
      </c>
    </row>
    <row r="1294" spans="6:8" x14ac:dyDescent="0.35">
      <c r="F1294" s="114" t="s">
        <v>1226</v>
      </c>
      <c r="G1294" s="114" t="s">
        <v>3085</v>
      </c>
      <c r="H1294">
        <f t="shared" si="20"/>
        <v>46</v>
      </c>
    </row>
    <row r="1295" spans="6:8" x14ac:dyDescent="0.35">
      <c r="F1295" s="114" t="s">
        <v>1227</v>
      </c>
      <c r="G1295" s="114" t="s">
        <v>3085</v>
      </c>
      <c r="H1295">
        <f t="shared" si="20"/>
        <v>46</v>
      </c>
    </row>
    <row r="1296" spans="6:8" x14ac:dyDescent="0.35">
      <c r="F1296" s="114" t="s">
        <v>1225</v>
      </c>
      <c r="G1296" s="114" t="s">
        <v>3055</v>
      </c>
      <c r="H1296">
        <f t="shared" si="20"/>
        <v>46</v>
      </c>
    </row>
    <row r="1297" spans="6:8" x14ac:dyDescent="0.35">
      <c r="F1297" s="114" t="s">
        <v>1233</v>
      </c>
      <c r="G1297" s="114" t="s">
        <v>3088</v>
      </c>
      <c r="H1297">
        <f t="shared" si="20"/>
        <v>46</v>
      </c>
    </row>
    <row r="1298" spans="6:8" x14ac:dyDescent="0.35">
      <c r="F1298" s="114" t="s">
        <v>1237</v>
      </c>
      <c r="G1298" s="114" t="s">
        <v>3127</v>
      </c>
      <c r="H1298" t="e">
        <f t="shared" si="20"/>
        <v>#N/A</v>
      </c>
    </row>
    <row r="1299" spans="6:8" x14ac:dyDescent="0.35">
      <c r="F1299" s="114" t="s">
        <v>1228</v>
      </c>
      <c r="G1299" s="114" t="s">
        <v>2931</v>
      </c>
      <c r="H1299">
        <f t="shared" si="20"/>
        <v>49</v>
      </c>
    </row>
    <row r="1300" spans="6:8" x14ac:dyDescent="0.35">
      <c r="F1300" s="114" t="s">
        <v>1229</v>
      </c>
      <c r="G1300" s="114" t="s">
        <v>3045</v>
      </c>
      <c r="H1300">
        <f t="shared" si="20"/>
        <v>46</v>
      </c>
    </row>
    <row r="1301" spans="6:8" x14ac:dyDescent="0.35">
      <c r="F1301" s="114" t="s">
        <v>1230</v>
      </c>
      <c r="G1301" s="114" t="s">
        <v>2931</v>
      </c>
      <c r="H1301">
        <f t="shared" si="20"/>
        <v>49</v>
      </c>
    </row>
    <row r="1302" spans="6:8" x14ac:dyDescent="0.35">
      <c r="F1302" s="114" t="s">
        <v>1244</v>
      </c>
      <c r="G1302" s="114" t="s">
        <v>3128</v>
      </c>
      <c r="H1302" t="e">
        <f t="shared" si="20"/>
        <v>#N/A</v>
      </c>
    </row>
    <row r="1303" spans="6:8" x14ac:dyDescent="0.35">
      <c r="F1303" s="114" t="s">
        <v>1241</v>
      </c>
      <c r="G1303" s="114" t="s">
        <v>3042</v>
      </c>
      <c r="H1303">
        <f t="shared" si="20"/>
        <v>46</v>
      </c>
    </row>
    <row r="1304" spans="6:8" x14ac:dyDescent="0.35">
      <c r="F1304" s="114" t="s">
        <v>1263</v>
      </c>
      <c r="G1304" s="114" t="s">
        <v>2991</v>
      </c>
      <c r="H1304">
        <f t="shared" si="20"/>
        <v>47</v>
      </c>
    </row>
    <row r="1305" spans="6:8" x14ac:dyDescent="0.35">
      <c r="F1305" s="114" t="s">
        <v>1238</v>
      </c>
      <c r="G1305" s="114" t="s">
        <v>2977</v>
      </c>
      <c r="H1305">
        <f t="shared" si="20"/>
        <v>47</v>
      </c>
    </row>
    <row r="1306" spans="6:8" x14ac:dyDescent="0.35">
      <c r="F1306" s="114" t="s">
        <v>1239</v>
      </c>
      <c r="G1306" s="114" t="s">
        <v>2977</v>
      </c>
      <c r="H1306">
        <f t="shared" si="20"/>
        <v>47</v>
      </c>
    </row>
    <row r="1307" spans="6:8" x14ac:dyDescent="0.35">
      <c r="F1307" s="114" t="s">
        <v>1245</v>
      </c>
      <c r="G1307" s="114" t="s">
        <v>3042</v>
      </c>
      <c r="H1307">
        <f t="shared" si="20"/>
        <v>46</v>
      </c>
    </row>
    <row r="1308" spans="6:8" x14ac:dyDescent="0.35">
      <c r="F1308" s="114" t="s">
        <v>1242</v>
      </c>
      <c r="G1308" s="114" t="s">
        <v>2940</v>
      </c>
      <c r="H1308">
        <f t="shared" si="20"/>
        <v>49</v>
      </c>
    </row>
    <row r="1309" spans="6:8" x14ac:dyDescent="0.35">
      <c r="F1309" s="114" t="s">
        <v>1253</v>
      </c>
      <c r="G1309" s="114" t="s">
        <v>3058</v>
      </c>
      <c r="H1309">
        <f t="shared" si="20"/>
        <v>46</v>
      </c>
    </row>
    <row r="1310" spans="6:8" x14ac:dyDescent="0.35">
      <c r="F1310" s="114" t="s">
        <v>1243</v>
      </c>
      <c r="G1310" s="114" t="s">
        <v>2862</v>
      </c>
      <c r="H1310">
        <f t="shared" si="20"/>
        <v>50</v>
      </c>
    </row>
    <row r="1311" spans="6:8" x14ac:dyDescent="0.35">
      <c r="F1311" s="114" t="s">
        <v>1250</v>
      </c>
      <c r="G1311" s="114" t="s">
        <v>3125</v>
      </c>
      <c r="H1311" t="e">
        <f t="shared" si="20"/>
        <v>#N/A</v>
      </c>
    </row>
    <row r="1312" spans="6:8" x14ac:dyDescent="0.35">
      <c r="F1312" s="114" t="s">
        <v>1247</v>
      </c>
      <c r="G1312" s="114" t="s">
        <v>3042</v>
      </c>
      <c r="H1312">
        <f t="shared" si="20"/>
        <v>46</v>
      </c>
    </row>
    <row r="1313" spans="6:8" x14ac:dyDescent="0.35">
      <c r="F1313" s="114" t="s">
        <v>1248</v>
      </c>
      <c r="G1313" s="114" t="s">
        <v>3045</v>
      </c>
      <c r="H1313">
        <f t="shared" si="20"/>
        <v>46</v>
      </c>
    </row>
    <row r="1314" spans="6:8" x14ac:dyDescent="0.35">
      <c r="F1314" s="114" t="s">
        <v>1254</v>
      </c>
      <c r="G1314" s="114" t="s">
        <v>3036</v>
      </c>
      <c r="H1314">
        <f t="shared" si="20"/>
        <v>46</v>
      </c>
    </row>
    <row r="1315" spans="6:8" x14ac:dyDescent="0.35">
      <c r="F1315" s="114" t="s">
        <v>1255</v>
      </c>
      <c r="G1315" s="114" t="s">
        <v>2908</v>
      </c>
      <c r="H1315">
        <f t="shared" si="20"/>
        <v>50</v>
      </c>
    </row>
    <row r="1316" spans="6:8" x14ac:dyDescent="0.35">
      <c r="F1316" s="114" t="s">
        <v>1256</v>
      </c>
      <c r="G1316" s="114" t="s">
        <v>3055</v>
      </c>
      <c r="H1316">
        <f t="shared" si="20"/>
        <v>46</v>
      </c>
    </row>
    <row r="1317" spans="6:8" x14ac:dyDescent="0.35">
      <c r="F1317" s="114" t="s">
        <v>1257</v>
      </c>
      <c r="G1317" s="114" t="s">
        <v>2950</v>
      </c>
      <c r="H1317">
        <f t="shared" si="20"/>
        <v>48</v>
      </c>
    </row>
    <row r="1318" spans="6:8" x14ac:dyDescent="0.35">
      <c r="F1318" s="114" t="s">
        <v>1258</v>
      </c>
      <c r="G1318" s="114" t="s">
        <v>3058</v>
      </c>
      <c r="H1318">
        <f t="shared" si="20"/>
        <v>46</v>
      </c>
    </row>
    <row r="1319" spans="6:8" x14ac:dyDescent="0.35">
      <c r="F1319" s="114" t="s">
        <v>1259</v>
      </c>
      <c r="G1319" s="114" t="s">
        <v>3042</v>
      </c>
      <c r="H1319">
        <f t="shared" si="20"/>
        <v>46</v>
      </c>
    </row>
    <row r="1320" spans="6:8" x14ac:dyDescent="0.35">
      <c r="F1320" s="114" t="s">
        <v>1261</v>
      </c>
      <c r="G1320" s="114" t="s">
        <v>3045</v>
      </c>
      <c r="H1320">
        <f t="shared" si="20"/>
        <v>46</v>
      </c>
    </row>
    <row r="1321" spans="6:8" x14ac:dyDescent="0.35">
      <c r="F1321" s="114" t="s">
        <v>1260</v>
      </c>
      <c r="G1321" s="114" t="s">
        <v>2972</v>
      </c>
      <c r="H1321">
        <f t="shared" si="20"/>
        <v>48</v>
      </c>
    </row>
    <row r="1322" spans="6:8" x14ac:dyDescent="0.35">
      <c r="F1322" s="114" t="s">
        <v>1274</v>
      </c>
      <c r="G1322" s="114" t="s">
        <v>2977</v>
      </c>
      <c r="H1322">
        <f t="shared" si="20"/>
        <v>47</v>
      </c>
    </row>
    <row r="1323" spans="6:8" x14ac:dyDescent="0.35">
      <c r="F1323" s="114" t="s">
        <v>1265</v>
      </c>
      <c r="G1323" s="114" t="s">
        <v>2971</v>
      </c>
      <c r="H1323">
        <f t="shared" si="20"/>
        <v>48</v>
      </c>
    </row>
    <row r="1324" spans="6:8" x14ac:dyDescent="0.35">
      <c r="F1324" s="114" t="s">
        <v>2056</v>
      </c>
      <c r="G1324" s="114" t="s">
        <v>3098</v>
      </c>
      <c r="H1324">
        <f t="shared" si="20"/>
        <v>43</v>
      </c>
    </row>
    <row r="1325" spans="6:8" x14ac:dyDescent="0.35">
      <c r="F1325" s="114" t="s">
        <v>2057</v>
      </c>
      <c r="G1325" s="114" t="s">
        <v>3098</v>
      </c>
      <c r="H1325">
        <f t="shared" si="20"/>
        <v>43</v>
      </c>
    </row>
    <row r="1326" spans="6:8" x14ac:dyDescent="0.35">
      <c r="F1326" s="114" t="s">
        <v>1264</v>
      </c>
      <c r="G1326" s="114" t="s">
        <v>3108</v>
      </c>
      <c r="H1326" t="e">
        <f t="shared" si="20"/>
        <v>#N/A</v>
      </c>
    </row>
    <row r="1327" spans="6:8" x14ac:dyDescent="0.35">
      <c r="F1327" s="114" t="s">
        <v>1276</v>
      </c>
      <c r="G1327" s="114" t="s">
        <v>2977</v>
      </c>
      <c r="H1327">
        <f t="shared" si="20"/>
        <v>47</v>
      </c>
    </row>
    <row r="1328" spans="6:8" x14ac:dyDescent="0.35">
      <c r="F1328" s="114" t="s">
        <v>1267</v>
      </c>
      <c r="G1328" s="114" t="s">
        <v>3042</v>
      </c>
      <c r="H1328">
        <f t="shared" si="20"/>
        <v>46</v>
      </c>
    </row>
    <row r="1329" spans="6:8" x14ac:dyDescent="0.35">
      <c r="F1329" s="114" t="s">
        <v>1268</v>
      </c>
      <c r="G1329" s="114" t="s">
        <v>3027</v>
      </c>
      <c r="H1329">
        <f t="shared" si="20"/>
        <v>47</v>
      </c>
    </row>
    <row r="1330" spans="6:8" x14ac:dyDescent="0.35">
      <c r="F1330" s="114" t="s">
        <v>1271</v>
      </c>
      <c r="G1330" s="114" t="s">
        <v>3042</v>
      </c>
      <c r="H1330">
        <f t="shared" si="20"/>
        <v>46</v>
      </c>
    </row>
    <row r="1331" spans="6:8" x14ac:dyDescent="0.35">
      <c r="F1331" s="114" t="s">
        <v>1272</v>
      </c>
      <c r="G1331" s="114" t="s">
        <v>3058</v>
      </c>
      <c r="H1331">
        <f t="shared" si="20"/>
        <v>46</v>
      </c>
    </row>
    <row r="1332" spans="6:8" x14ac:dyDescent="0.35">
      <c r="F1332" s="114" t="s">
        <v>1275</v>
      </c>
      <c r="G1332" s="114" t="s">
        <v>3042</v>
      </c>
      <c r="H1332">
        <f t="shared" si="20"/>
        <v>46</v>
      </c>
    </row>
    <row r="1333" spans="6:8" x14ac:dyDescent="0.35">
      <c r="F1333" s="114" t="s">
        <v>1277</v>
      </c>
      <c r="G1333" s="114" t="s">
        <v>3042</v>
      </c>
      <c r="H1333">
        <f t="shared" si="20"/>
        <v>46</v>
      </c>
    </row>
    <row r="1334" spans="6:8" x14ac:dyDescent="0.35">
      <c r="F1334" s="114" t="s">
        <v>1278</v>
      </c>
      <c r="G1334" s="114" t="s">
        <v>3058</v>
      </c>
      <c r="H1334">
        <f t="shared" si="20"/>
        <v>46</v>
      </c>
    </row>
    <row r="1335" spans="6:8" x14ac:dyDescent="0.35">
      <c r="F1335" s="114" t="s">
        <v>1280</v>
      </c>
      <c r="G1335" s="114" t="s">
        <v>3055</v>
      </c>
      <c r="H1335">
        <f t="shared" si="20"/>
        <v>46</v>
      </c>
    </row>
    <row r="1336" spans="6:8" x14ac:dyDescent="0.35">
      <c r="F1336" s="114" t="s">
        <v>1283</v>
      </c>
      <c r="G1336" s="114" t="s">
        <v>3058</v>
      </c>
      <c r="H1336">
        <f t="shared" si="20"/>
        <v>46</v>
      </c>
    </row>
    <row r="1337" spans="6:8" x14ac:dyDescent="0.35">
      <c r="F1337" s="114" t="s">
        <v>1284</v>
      </c>
      <c r="G1337" s="114" t="s">
        <v>3055</v>
      </c>
      <c r="H1337">
        <f t="shared" si="20"/>
        <v>46</v>
      </c>
    </row>
    <row r="1338" spans="6:8" x14ac:dyDescent="0.35">
      <c r="F1338" s="114" t="s">
        <v>1281</v>
      </c>
      <c r="G1338" s="114" t="s">
        <v>3045</v>
      </c>
      <c r="H1338">
        <f t="shared" si="20"/>
        <v>46</v>
      </c>
    </row>
    <row r="1339" spans="6:8" x14ac:dyDescent="0.35">
      <c r="F1339" s="114" t="s">
        <v>1282</v>
      </c>
      <c r="G1339" s="114" t="s">
        <v>3042</v>
      </c>
      <c r="H1339">
        <f t="shared" si="20"/>
        <v>46</v>
      </c>
    </row>
  </sheetData>
  <autoFilter ref="A1:H368" xr:uid="{00000000-0009-0000-0000-00000A000000}">
    <filterColumn colId="1">
      <filters>
        <filter val="Deputy Head - Engagement And Alumni Programs"/>
        <filter val="Director - Head Mentor &amp; Mentorship"/>
        <filter val="Global Head - Corporate Relations"/>
        <filter val="Global Head Of Brand &amp; Marketing"/>
        <filter val="Global Head Of Recruitment &amp; Admissions"/>
        <filter val="Head - Global Alumni Relations"/>
        <filter val="Head - Humanities"/>
        <filter val="Head - Service &amp; Experience Design"/>
        <filter val="Head - Student Experience"/>
        <filter val="Head Atención Alumno - Financial Aid"/>
        <filter val="Head Atención Alumno - Student Services"/>
        <filter val="Head Corporate Development"/>
        <filter val="Head of Admissions - Undergraduate Programms"/>
        <filter val="Head of Finance &amp; Operations"/>
        <filter val="Head of Global Markets"/>
        <filter val="Head of Global Recruitment"/>
        <filter val="Head Of Institutional Relations"/>
        <filter val="Head Of International Corporate Development &amp; Legal Innovation"/>
        <filter val="Head of Marketing"/>
        <filter val="Head of Operations"/>
        <filter val="Head of Product &amp; Purchasing"/>
      </filters>
    </filterColumn>
  </autoFilter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B13"/>
  <sheetViews>
    <sheetView workbookViewId="0">
      <selection sqref="A1:XFD1048576"/>
    </sheetView>
  </sheetViews>
  <sheetFormatPr baseColWidth="10" defaultColWidth="10.81640625" defaultRowHeight="14.5" x14ac:dyDescent="0.35"/>
  <cols>
    <col min="1" max="1" width="6.81640625" customWidth="1"/>
    <col min="2" max="2" width="28.81640625" customWidth="1"/>
  </cols>
  <sheetData>
    <row r="2" spans="2:2" x14ac:dyDescent="0.35">
      <c r="B2" t="s">
        <v>27</v>
      </c>
    </row>
    <row r="3" spans="2:2" x14ac:dyDescent="0.35">
      <c r="B3" t="s">
        <v>28</v>
      </c>
    </row>
    <row r="4" spans="2:2" x14ac:dyDescent="0.35">
      <c r="B4" t="s">
        <v>29</v>
      </c>
    </row>
    <row r="6" spans="2:2" x14ac:dyDescent="0.35">
      <c r="B6" t="s">
        <v>30</v>
      </c>
    </row>
    <row r="7" spans="2:2" x14ac:dyDescent="0.35">
      <c r="B7" t="s">
        <v>31</v>
      </c>
    </row>
    <row r="8" spans="2:2" x14ac:dyDescent="0.35">
      <c r="B8" t="s">
        <v>32</v>
      </c>
    </row>
    <row r="9" spans="2:2" x14ac:dyDescent="0.35">
      <c r="B9" t="s">
        <v>33</v>
      </c>
    </row>
    <row r="11" spans="2:2" x14ac:dyDescent="0.35">
      <c r="B11" t="s">
        <v>34</v>
      </c>
    </row>
    <row r="12" spans="2:2" x14ac:dyDescent="0.35">
      <c r="B12" t="s">
        <v>35</v>
      </c>
    </row>
    <row r="13" spans="2:2" x14ac:dyDescent="0.35">
      <c r="B13" t="s">
        <v>36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85"/>
  <sheetViews>
    <sheetView tabSelected="1" zoomScale="110" zoomScaleNormal="110" workbookViewId="0">
      <pane xSplit="1" ySplit="3" topLeftCell="P4" activePane="bottomRight" state="frozen"/>
      <selection pane="topRight" activeCell="B1" sqref="B1"/>
      <selection pane="bottomLeft" activeCell="A4" sqref="A4"/>
      <selection pane="bottomRight" activeCell="U9" sqref="U9"/>
    </sheetView>
  </sheetViews>
  <sheetFormatPr baseColWidth="10" defaultColWidth="10.81640625" defaultRowHeight="14.5" x14ac:dyDescent="0.35"/>
  <cols>
    <col min="1" max="1" width="14.453125" bestFit="1" customWidth="1"/>
    <col min="2" max="2" width="10" bestFit="1" customWidth="1"/>
    <col min="3" max="3" width="10" customWidth="1"/>
    <col min="4" max="4" width="17" bestFit="1" customWidth="1"/>
    <col min="5" max="5" width="10.90625" style="71"/>
    <col min="6" max="6" width="16.1796875" style="1" customWidth="1"/>
    <col min="7" max="7" width="15.90625" style="1" customWidth="1"/>
    <col min="8" max="8" width="15.453125" style="71" customWidth="1"/>
    <col min="9" max="9" width="18.26953125" customWidth="1"/>
    <col min="10" max="10" width="23.26953125" customWidth="1"/>
    <col min="11" max="11" width="27" style="71" customWidth="1"/>
    <col min="12" max="12" width="27" style="4" bestFit="1" customWidth="1"/>
    <col min="13" max="13" width="14.81640625" customWidth="1"/>
    <col min="14" max="14" width="27.453125" style="16" bestFit="1" customWidth="1"/>
    <col min="15" max="15" width="27.453125" style="16" customWidth="1"/>
    <col min="16" max="16" width="22.453125" style="71" customWidth="1"/>
    <col min="17" max="17" width="22.453125" customWidth="1"/>
    <col min="18" max="18" width="17.54296875" style="71" bestFit="1" customWidth="1"/>
    <col min="19" max="19" width="17" style="71" bestFit="1" customWidth="1"/>
    <col min="20" max="20" width="21" customWidth="1"/>
    <col min="21" max="21" width="21" style="82" customWidth="1"/>
    <col min="22" max="22" width="21" style="5" customWidth="1"/>
    <col min="23" max="23" width="30.54296875" customWidth="1"/>
    <col min="24" max="24" width="14" style="71" customWidth="1"/>
    <col min="25" max="25" width="24.81640625" style="71" customWidth="1"/>
    <col min="26" max="26" width="13.453125" bestFit="1" customWidth="1"/>
    <col min="27" max="27" width="13.453125" style="2" customWidth="1"/>
    <col min="29" max="29" width="12.81640625" customWidth="1"/>
  </cols>
  <sheetData>
    <row r="1" spans="1:27" s="7" customFormat="1" ht="43.5" x14ac:dyDescent="0.35">
      <c r="E1" s="71"/>
      <c r="F1" s="8"/>
      <c r="G1" s="8"/>
      <c r="K1" s="71"/>
      <c r="L1" s="58"/>
      <c r="N1" s="57"/>
      <c r="O1" s="57"/>
      <c r="P1" s="57"/>
      <c r="R1" s="71"/>
      <c r="S1" s="71"/>
      <c r="T1" s="9"/>
      <c r="U1" s="87" t="s">
        <v>3177</v>
      </c>
      <c r="V1" s="10"/>
      <c r="X1" s="71"/>
      <c r="Y1" s="71"/>
      <c r="Z1" s="11"/>
    </row>
    <row r="2" spans="1:27" s="7" customFormat="1" ht="33.65" customHeight="1" x14ac:dyDescent="0.45">
      <c r="E2" s="77" t="s">
        <v>65</v>
      </c>
      <c r="F2" s="8"/>
      <c r="G2" s="8"/>
      <c r="K2" s="71"/>
      <c r="L2" s="58"/>
      <c r="N2" s="57"/>
      <c r="O2" s="57"/>
      <c r="P2" s="57"/>
      <c r="R2" s="71"/>
      <c r="S2" s="71"/>
      <c r="T2" s="9"/>
      <c r="U2" s="80"/>
      <c r="V2" s="10"/>
      <c r="X2" s="71"/>
      <c r="Y2" s="71"/>
      <c r="Z2" s="11"/>
    </row>
    <row r="3" spans="1:27" s="28" customFormat="1" ht="29.5" customHeight="1" x14ac:dyDescent="0.35">
      <c r="A3" s="28" t="s">
        <v>50</v>
      </c>
      <c r="B3" s="28" t="s">
        <v>1</v>
      </c>
      <c r="C3" s="28" t="s">
        <v>26</v>
      </c>
      <c r="D3" s="28" t="s">
        <v>12</v>
      </c>
      <c r="E3" s="78" t="s">
        <v>13</v>
      </c>
      <c r="F3" s="29" t="s">
        <v>16</v>
      </c>
      <c r="G3" s="29" t="s">
        <v>91</v>
      </c>
      <c r="H3" s="86" t="s">
        <v>46</v>
      </c>
      <c r="I3" s="30" t="s">
        <v>48</v>
      </c>
      <c r="J3" s="30" t="s">
        <v>18</v>
      </c>
      <c r="K3" s="30" t="s">
        <v>47</v>
      </c>
      <c r="L3" s="30" t="s">
        <v>92</v>
      </c>
      <c r="M3" s="28" t="s">
        <v>9</v>
      </c>
      <c r="N3" s="31" t="s">
        <v>42</v>
      </c>
      <c r="O3" s="31" t="s">
        <v>20</v>
      </c>
      <c r="P3" s="79" t="s">
        <v>17</v>
      </c>
      <c r="Q3" s="28" t="s">
        <v>2</v>
      </c>
      <c r="R3" s="78" t="s">
        <v>3</v>
      </c>
      <c r="S3" s="78" t="s">
        <v>4</v>
      </c>
      <c r="T3" s="32" t="s">
        <v>43</v>
      </c>
      <c r="U3" s="81" t="s">
        <v>44</v>
      </c>
      <c r="V3" s="33" t="s">
        <v>93</v>
      </c>
      <c r="W3" s="28" t="s">
        <v>49</v>
      </c>
      <c r="X3" s="78" t="s">
        <v>51</v>
      </c>
      <c r="Y3" s="78" t="s">
        <v>54</v>
      </c>
      <c r="Z3" s="29" t="s">
        <v>41</v>
      </c>
    </row>
    <row r="4" spans="1:27" x14ac:dyDescent="0.35">
      <c r="A4" t="s">
        <v>146</v>
      </c>
      <c r="B4" t="s">
        <v>1287</v>
      </c>
      <c r="C4" t="s">
        <v>3175</v>
      </c>
      <c r="D4" t="s">
        <v>1297</v>
      </c>
      <c r="E4" s="59" t="s">
        <v>1301</v>
      </c>
      <c r="F4" s="59">
        <v>25237</v>
      </c>
      <c r="G4" s="59">
        <v>35444</v>
      </c>
      <c r="I4" t="s">
        <v>1356</v>
      </c>
      <c r="J4" t="s">
        <v>1562</v>
      </c>
      <c r="K4" s="71">
        <v>366</v>
      </c>
      <c r="L4" t="s">
        <v>1844</v>
      </c>
      <c r="M4" t="s">
        <v>1860</v>
      </c>
      <c r="N4" s="16" t="s">
        <v>36</v>
      </c>
      <c r="O4" s="16" t="s">
        <v>36</v>
      </c>
      <c r="Q4" t="s">
        <v>1864</v>
      </c>
      <c r="T4">
        <v>10</v>
      </c>
      <c r="U4"/>
      <c r="V4" s="6"/>
      <c r="X4" s="71">
        <v>3</v>
      </c>
      <c r="Y4" s="71">
        <v>3</v>
      </c>
      <c r="Z4" s="2">
        <v>44804</v>
      </c>
      <c r="AA4"/>
    </row>
    <row r="5" spans="1:27" x14ac:dyDescent="0.35">
      <c r="A5" t="s">
        <v>359</v>
      </c>
      <c r="B5" t="s">
        <v>1287</v>
      </c>
      <c r="C5" t="s">
        <v>3175</v>
      </c>
      <c r="D5" t="s">
        <v>1304</v>
      </c>
      <c r="E5" s="59" t="s">
        <v>1304</v>
      </c>
      <c r="F5" s="59">
        <v>26947</v>
      </c>
      <c r="G5" s="59">
        <v>39594</v>
      </c>
      <c r="I5" t="s">
        <v>1372</v>
      </c>
      <c r="J5" t="s">
        <v>1671</v>
      </c>
      <c r="K5" s="71">
        <v>54</v>
      </c>
      <c r="L5" t="s">
        <v>1842</v>
      </c>
      <c r="M5" t="s">
        <v>1860</v>
      </c>
      <c r="N5" s="16" t="s">
        <v>36</v>
      </c>
      <c r="O5" s="16" t="s">
        <v>36</v>
      </c>
      <c r="Q5" t="s">
        <v>1864</v>
      </c>
      <c r="T5">
        <v>5</v>
      </c>
      <c r="U5"/>
      <c r="V5" s="56"/>
      <c r="X5" s="71">
        <v>3</v>
      </c>
      <c r="Y5" s="71">
        <v>0</v>
      </c>
      <c r="Z5" s="2">
        <v>44804</v>
      </c>
      <c r="AA5"/>
    </row>
    <row r="6" spans="1:27" x14ac:dyDescent="0.35">
      <c r="A6" t="s">
        <v>146</v>
      </c>
      <c r="B6" t="s">
        <v>1287</v>
      </c>
      <c r="C6" t="s">
        <v>3176</v>
      </c>
      <c r="D6" t="s">
        <v>1297</v>
      </c>
      <c r="E6" s="59" t="s">
        <v>1301</v>
      </c>
      <c r="F6" s="59">
        <v>25237</v>
      </c>
      <c r="G6" s="59">
        <v>35431</v>
      </c>
      <c r="I6" t="s">
        <v>1356</v>
      </c>
      <c r="J6" t="s">
        <v>1580</v>
      </c>
      <c r="K6" s="71">
        <v>54</v>
      </c>
      <c r="L6" t="s">
        <v>1844</v>
      </c>
      <c r="M6" t="s">
        <v>1860</v>
      </c>
      <c r="N6" s="16" t="s">
        <v>36</v>
      </c>
      <c r="O6" s="16" t="s">
        <v>36</v>
      </c>
      <c r="Q6" t="s">
        <v>1863</v>
      </c>
      <c r="T6">
        <v>100</v>
      </c>
      <c r="U6"/>
      <c r="V6" s="6"/>
      <c r="X6" s="71">
        <v>3</v>
      </c>
      <c r="Y6" s="71">
        <v>3</v>
      </c>
      <c r="Z6" s="2">
        <v>44804</v>
      </c>
      <c r="AA6"/>
    </row>
    <row r="7" spans="1:27" x14ac:dyDescent="0.35">
      <c r="A7" t="s">
        <v>359</v>
      </c>
      <c r="B7" t="s">
        <v>1287</v>
      </c>
      <c r="C7" t="s">
        <v>3176</v>
      </c>
      <c r="D7" t="s">
        <v>1309</v>
      </c>
      <c r="E7" s="59" t="s">
        <v>1301</v>
      </c>
      <c r="F7" s="59">
        <v>26947</v>
      </c>
      <c r="G7" s="59">
        <v>39594</v>
      </c>
      <c r="I7" t="s">
        <v>1372</v>
      </c>
      <c r="J7" t="s">
        <v>1671</v>
      </c>
      <c r="K7" s="71">
        <v>54</v>
      </c>
      <c r="L7" t="s">
        <v>1841</v>
      </c>
      <c r="M7" t="s">
        <v>1860</v>
      </c>
      <c r="N7" s="16" t="s">
        <v>36</v>
      </c>
      <c r="O7" s="16" t="s">
        <v>36</v>
      </c>
      <c r="Q7" t="s">
        <v>1863</v>
      </c>
      <c r="T7">
        <v>100</v>
      </c>
      <c r="U7"/>
      <c r="V7" s="56"/>
      <c r="X7" s="71">
        <v>3</v>
      </c>
      <c r="Y7" s="71">
        <v>0</v>
      </c>
      <c r="Z7" s="2">
        <v>44804</v>
      </c>
      <c r="AA7"/>
    </row>
    <row r="8" spans="1:27" x14ac:dyDescent="0.35">
      <c r="A8" t="s">
        <v>107</v>
      </c>
      <c r="B8" t="s">
        <v>1286</v>
      </c>
      <c r="C8" t="s">
        <v>3175</v>
      </c>
      <c r="D8" t="s">
        <v>1290</v>
      </c>
      <c r="E8" s="59" t="s">
        <v>1301</v>
      </c>
      <c r="F8" s="59">
        <v>21083</v>
      </c>
      <c r="G8" s="59">
        <v>27303</v>
      </c>
      <c r="H8" s="71" t="s">
        <v>2353</v>
      </c>
      <c r="I8" t="s">
        <v>1347</v>
      </c>
      <c r="J8" t="s">
        <v>1555</v>
      </c>
      <c r="K8" s="71">
        <v>45</v>
      </c>
      <c r="L8" t="s">
        <v>1840</v>
      </c>
      <c r="M8" t="s">
        <v>1860</v>
      </c>
      <c r="N8" s="16" t="s">
        <v>36</v>
      </c>
      <c r="O8" s="16" t="s">
        <v>36</v>
      </c>
      <c r="P8" s="71" t="s">
        <v>2354</v>
      </c>
      <c r="Q8" t="s">
        <v>1862</v>
      </c>
      <c r="R8" s="71" t="s">
        <v>2355</v>
      </c>
      <c r="S8" s="71" t="s">
        <v>2356</v>
      </c>
      <c r="T8">
        <v>25</v>
      </c>
      <c r="U8"/>
      <c r="V8" s="6"/>
      <c r="X8" s="71">
        <v>3</v>
      </c>
      <c r="Y8" s="71">
        <v>0</v>
      </c>
      <c r="Z8" s="2">
        <v>44804</v>
      </c>
      <c r="AA8"/>
    </row>
    <row r="9" spans="1:27" x14ac:dyDescent="0.35">
      <c r="A9" t="s">
        <v>108</v>
      </c>
      <c r="B9" t="s">
        <v>1286</v>
      </c>
      <c r="C9" t="s">
        <v>3175</v>
      </c>
      <c r="D9" t="s">
        <v>1291</v>
      </c>
      <c r="E9" s="59" t="s">
        <v>1301</v>
      </c>
      <c r="F9" s="59">
        <v>21250</v>
      </c>
      <c r="G9" s="59">
        <v>28185</v>
      </c>
      <c r="I9" t="s">
        <v>1348</v>
      </c>
      <c r="J9" t="s">
        <v>1556</v>
      </c>
      <c r="K9" s="71">
        <v>46</v>
      </c>
      <c r="L9" t="s">
        <v>1840</v>
      </c>
      <c r="M9" t="s">
        <v>1860</v>
      </c>
      <c r="N9" s="16" t="s">
        <v>36</v>
      </c>
      <c r="O9" s="16" t="s">
        <v>36</v>
      </c>
      <c r="Q9" t="s">
        <v>1862</v>
      </c>
      <c r="T9">
        <v>25</v>
      </c>
      <c r="U9"/>
      <c r="V9" s="6"/>
      <c r="X9" s="71">
        <v>3</v>
      </c>
      <c r="Y9" s="71">
        <v>1</v>
      </c>
      <c r="Z9" s="2">
        <v>44804</v>
      </c>
      <c r="AA9"/>
    </row>
    <row r="10" spans="1:27" x14ac:dyDescent="0.35">
      <c r="A10" t="s">
        <v>109</v>
      </c>
      <c r="B10" t="s">
        <v>1286</v>
      </c>
      <c r="C10" t="s">
        <v>3175</v>
      </c>
      <c r="D10" t="s">
        <v>1292</v>
      </c>
      <c r="E10" s="59" t="s">
        <v>1301</v>
      </c>
      <c r="F10" s="59">
        <v>22648</v>
      </c>
      <c r="G10" s="59">
        <v>28764</v>
      </c>
      <c r="I10" t="s">
        <v>1349</v>
      </c>
      <c r="J10" t="s">
        <v>1557</v>
      </c>
      <c r="K10" s="71">
        <v>47</v>
      </c>
      <c r="L10" t="s">
        <v>1840</v>
      </c>
      <c r="M10" t="s">
        <v>1860</v>
      </c>
      <c r="N10" s="16" t="s">
        <v>36</v>
      </c>
      <c r="O10" s="16" t="s">
        <v>36</v>
      </c>
      <c r="Q10" t="s">
        <v>1863</v>
      </c>
      <c r="T10">
        <v>100</v>
      </c>
      <c r="U10"/>
      <c r="V10" s="6"/>
      <c r="X10" s="71">
        <v>3</v>
      </c>
      <c r="Y10" s="71">
        <v>2</v>
      </c>
      <c r="Z10" s="2">
        <v>44804</v>
      </c>
      <c r="AA10"/>
    </row>
    <row r="11" spans="1:27" x14ac:dyDescent="0.35">
      <c r="A11" t="s">
        <v>110</v>
      </c>
      <c r="B11" t="s">
        <v>1286</v>
      </c>
      <c r="C11" t="s">
        <v>3175</v>
      </c>
      <c r="D11" t="s">
        <v>1293</v>
      </c>
      <c r="E11" s="59" t="s">
        <v>1301</v>
      </c>
      <c r="F11" s="59">
        <v>21423</v>
      </c>
      <c r="G11" s="59">
        <v>29465</v>
      </c>
      <c r="I11" t="s">
        <v>1350</v>
      </c>
      <c r="J11" t="s">
        <v>1558</v>
      </c>
      <c r="K11" s="71">
        <v>46</v>
      </c>
      <c r="L11" t="s">
        <v>1840</v>
      </c>
      <c r="M11" t="s">
        <v>1860</v>
      </c>
      <c r="N11" s="16" t="s">
        <v>36</v>
      </c>
      <c r="O11" s="16" t="s">
        <v>36</v>
      </c>
      <c r="Q11" t="s">
        <v>1863</v>
      </c>
      <c r="T11">
        <v>100</v>
      </c>
      <c r="U11"/>
      <c r="V11" s="6"/>
      <c r="X11" s="71">
        <v>3</v>
      </c>
      <c r="Y11" s="71">
        <v>0</v>
      </c>
      <c r="Z11" s="2">
        <v>44804</v>
      </c>
      <c r="AA11"/>
    </row>
    <row r="12" spans="1:27" x14ac:dyDescent="0.35">
      <c r="A12" t="s">
        <v>111</v>
      </c>
      <c r="B12" t="s">
        <v>1286</v>
      </c>
      <c r="C12" t="s">
        <v>3175</v>
      </c>
      <c r="D12" t="s">
        <v>1294</v>
      </c>
      <c r="E12" s="59" t="s">
        <v>1301</v>
      </c>
      <c r="F12" s="59">
        <v>22499</v>
      </c>
      <c r="G12" s="59">
        <v>29526</v>
      </c>
      <c r="I12" t="s">
        <v>1349</v>
      </c>
      <c r="J12" t="s">
        <v>1559</v>
      </c>
      <c r="K12" s="71">
        <v>46</v>
      </c>
      <c r="L12" t="s">
        <v>1840</v>
      </c>
      <c r="M12" t="s">
        <v>1860</v>
      </c>
      <c r="N12" s="16" t="s">
        <v>36</v>
      </c>
      <c r="O12" s="16" t="s">
        <v>36</v>
      </c>
      <c r="Q12" t="s">
        <v>1863</v>
      </c>
      <c r="T12">
        <v>100</v>
      </c>
      <c r="U12"/>
      <c r="V12" s="6"/>
      <c r="X12" s="71">
        <v>3</v>
      </c>
      <c r="Y12" s="71">
        <v>0</v>
      </c>
      <c r="Z12" s="2">
        <v>44804</v>
      </c>
      <c r="AA12"/>
    </row>
    <row r="13" spans="1:27" x14ac:dyDescent="0.35">
      <c r="A13" t="s">
        <v>112</v>
      </c>
      <c r="B13" t="s">
        <v>1287</v>
      </c>
      <c r="C13" t="s">
        <v>3175</v>
      </c>
      <c r="D13" t="s">
        <v>1295</v>
      </c>
      <c r="E13" s="59" t="s">
        <v>1301</v>
      </c>
      <c r="F13" s="59">
        <v>18505</v>
      </c>
      <c r="G13" s="59">
        <v>29738</v>
      </c>
      <c r="I13" t="s">
        <v>1288</v>
      </c>
      <c r="J13" t="s">
        <v>1560</v>
      </c>
      <c r="K13" s="71">
        <v>67</v>
      </c>
      <c r="L13" t="s">
        <v>1841</v>
      </c>
      <c r="M13" t="s">
        <v>1860</v>
      </c>
      <c r="N13" s="16" t="s">
        <v>1884</v>
      </c>
      <c r="O13" s="16" t="s">
        <v>36</v>
      </c>
      <c r="Q13" t="s">
        <v>1863</v>
      </c>
      <c r="T13">
        <v>100</v>
      </c>
      <c r="U13"/>
      <c r="V13" s="6"/>
      <c r="X13" s="71">
        <v>3</v>
      </c>
      <c r="Y13" s="71">
        <v>0</v>
      </c>
      <c r="Z13" s="2">
        <v>44804</v>
      </c>
      <c r="AA13"/>
    </row>
    <row r="14" spans="1:27" x14ac:dyDescent="0.35">
      <c r="A14" t="s">
        <v>113</v>
      </c>
      <c r="B14" t="s">
        <v>1286</v>
      </c>
      <c r="C14" t="s">
        <v>3175</v>
      </c>
      <c r="D14" t="s">
        <v>1292</v>
      </c>
      <c r="E14" s="59" t="s">
        <v>1301</v>
      </c>
      <c r="F14" s="59">
        <v>22708</v>
      </c>
      <c r="G14" s="59">
        <v>29772</v>
      </c>
      <c r="I14" t="s">
        <v>1351</v>
      </c>
      <c r="J14" t="s">
        <v>1561</v>
      </c>
      <c r="K14" s="71">
        <v>46</v>
      </c>
      <c r="L14" t="s">
        <v>1840</v>
      </c>
      <c r="M14" t="s">
        <v>1860</v>
      </c>
      <c r="N14" s="16" t="s">
        <v>36</v>
      </c>
      <c r="O14" s="16" t="s">
        <v>36</v>
      </c>
      <c r="Q14" t="s">
        <v>1863</v>
      </c>
      <c r="T14">
        <v>100</v>
      </c>
      <c r="U14"/>
      <c r="V14" s="6"/>
      <c r="X14" s="71">
        <v>3</v>
      </c>
      <c r="Y14" s="71">
        <v>1</v>
      </c>
      <c r="Z14" s="2">
        <v>44804</v>
      </c>
      <c r="AA14"/>
    </row>
    <row r="15" spans="1:27" x14ac:dyDescent="0.35">
      <c r="A15" t="s">
        <v>114</v>
      </c>
      <c r="B15" t="s">
        <v>1286</v>
      </c>
      <c r="C15" t="s">
        <v>3175</v>
      </c>
      <c r="D15" t="s">
        <v>1296</v>
      </c>
      <c r="E15" s="59" t="s">
        <v>1301</v>
      </c>
      <c r="F15" s="59">
        <v>21152</v>
      </c>
      <c r="G15" s="59">
        <v>29921</v>
      </c>
      <c r="I15" t="s">
        <v>1352</v>
      </c>
      <c r="J15" t="s">
        <v>3166</v>
      </c>
      <c r="K15" s="71">
        <v>52</v>
      </c>
      <c r="L15" t="s">
        <v>1842</v>
      </c>
      <c r="M15" t="s">
        <v>1860</v>
      </c>
      <c r="N15" s="16" t="s">
        <v>36</v>
      </c>
      <c r="O15" s="16" t="s">
        <v>36</v>
      </c>
      <c r="Q15" t="s">
        <v>1863</v>
      </c>
      <c r="T15">
        <v>100</v>
      </c>
      <c r="U15"/>
      <c r="V15" s="6"/>
      <c r="X15" s="71">
        <v>3</v>
      </c>
      <c r="Y15" s="71">
        <v>1</v>
      </c>
      <c r="Z15" s="2">
        <v>44804</v>
      </c>
      <c r="AA15"/>
    </row>
    <row r="16" spans="1:27" x14ac:dyDescent="0.35">
      <c r="A16" t="s">
        <v>115</v>
      </c>
      <c r="B16" t="s">
        <v>1287</v>
      </c>
      <c r="C16" t="s">
        <v>3175</v>
      </c>
      <c r="D16" t="s">
        <v>1295</v>
      </c>
      <c r="E16" s="59" t="s">
        <v>1301</v>
      </c>
      <c r="F16" s="59">
        <v>20998</v>
      </c>
      <c r="G16" s="59">
        <v>29921</v>
      </c>
      <c r="I16" t="s">
        <v>1353</v>
      </c>
      <c r="J16" t="s">
        <v>1563</v>
      </c>
      <c r="K16" s="71">
        <v>48</v>
      </c>
      <c r="L16" t="s">
        <v>1843</v>
      </c>
      <c r="M16" t="s">
        <v>1860</v>
      </c>
      <c r="N16" s="16" t="s">
        <v>36</v>
      </c>
      <c r="O16" s="16" t="s">
        <v>36</v>
      </c>
      <c r="Q16" t="s">
        <v>1863</v>
      </c>
      <c r="T16">
        <v>100</v>
      </c>
      <c r="U16"/>
      <c r="V16" s="6"/>
      <c r="X16" s="71">
        <v>2</v>
      </c>
      <c r="Y16" s="71">
        <v>3</v>
      </c>
      <c r="Z16" s="2">
        <v>44804</v>
      </c>
      <c r="AA16"/>
    </row>
    <row r="17" spans="1:27" x14ac:dyDescent="0.35">
      <c r="A17" t="s">
        <v>116</v>
      </c>
      <c r="B17" t="s">
        <v>1286</v>
      </c>
      <c r="C17" t="s">
        <v>3175</v>
      </c>
      <c r="D17" t="s">
        <v>1291</v>
      </c>
      <c r="E17" s="59" t="s">
        <v>1301</v>
      </c>
      <c r="F17" s="59">
        <v>23395</v>
      </c>
      <c r="G17" s="59">
        <v>29990</v>
      </c>
      <c r="I17" t="s">
        <v>1354</v>
      </c>
      <c r="J17" t="s">
        <v>1559</v>
      </c>
      <c r="K17" s="71">
        <v>46</v>
      </c>
      <c r="L17" t="s">
        <v>1840</v>
      </c>
      <c r="M17" t="s">
        <v>1860</v>
      </c>
      <c r="N17" s="16" t="s">
        <v>36</v>
      </c>
      <c r="O17" s="16" t="s">
        <v>36</v>
      </c>
      <c r="Q17" t="s">
        <v>1863</v>
      </c>
      <c r="T17">
        <v>100</v>
      </c>
      <c r="U17"/>
      <c r="V17" s="6"/>
      <c r="X17" s="71">
        <v>3</v>
      </c>
      <c r="Y17" s="71">
        <v>1</v>
      </c>
      <c r="Z17" s="2">
        <v>44804</v>
      </c>
      <c r="AA17"/>
    </row>
    <row r="18" spans="1:27" x14ac:dyDescent="0.35">
      <c r="A18" t="s">
        <v>117</v>
      </c>
      <c r="B18" t="s">
        <v>1286</v>
      </c>
      <c r="C18" t="s">
        <v>3175</v>
      </c>
      <c r="D18" t="s">
        <v>1291</v>
      </c>
      <c r="E18" s="59" t="s">
        <v>1301</v>
      </c>
      <c r="F18" s="59">
        <v>21937</v>
      </c>
      <c r="G18" s="59">
        <v>30011</v>
      </c>
      <c r="I18" t="s">
        <v>1355</v>
      </c>
      <c r="J18" t="s">
        <v>1556</v>
      </c>
      <c r="K18" s="71">
        <v>46</v>
      </c>
      <c r="L18" t="s">
        <v>1840</v>
      </c>
      <c r="M18" t="s">
        <v>1860</v>
      </c>
      <c r="N18" s="16" t="s">
        <v>36</v>
      </c>
      <c r="O18" s="16" t="s">
        <v>36</v>
      </c>
      <c r="Q18" t="s">
        <v>1863</v>
      </c>
      <c r="T18">
        <v>100</v>
      </c>
      <c r="U18"/>
      <c r="V18" s="6"/>
      <c r="X18" s="71">
        <v>3</v>
      </c>
      <c r="Y18" s="71">
        <v>1</v>
      </c>
      <c r="Z18" s="2">
        <v>44804</v>
      </c>
      <c r="AA18"/>
    </row>
    <row r="19" spans="1:27" x14ac:dyDescent="0.35">
      <c r="A19" t="s">
        <v>119</v>
      </c>
      <c r="B19" t="s">
        <v>1286</v>
      </c>
      <c r="C19" t="s">
        <v>3175</v>
      </c>
      <c r="D19" t="s">
        <v>1298</v>
      </c>
      <c r="E19" s="59" t="s">
        <v>1301</v>
      </c>
      <c r="F19" s="59">
        <v>22358</v>
      </c>
      <c r="G19" s="59">
        <v>31444</v>
      </c>
      <c r="I19" t="s">
        <v>1357</v>
      </c>
      <c r="J19" t="s">
        <v>1559</v>
      </c>
      <c r="K19" s="71">
        <v>46</v>
      </c>
      <c r="L19" t="s">
        <v>1840</v>
      </c>
      <c r="M19" t="s">
        <v>1860</v>
      </c>
      <c r="N19" s="16" t="s">
        <v>36</v>
      </c>
      <c r="O19" s="16" t="s">
        <v>36</v>
      </c>
      <c r="Q19" t="s">
        <v>1863</v>
      </c>
      <c r="T19">
        <v>100</v>
      </c>
      <c r="U19"/>
      <c r="V19" s="6"/>
      <c r="X19" s="71">
        <v>3</v>
      </c>
      <c r="Y19" s="71">
        <v>0</v>
      </c>
      <c r="Z19" s="2">
        <v>44804</v>
      </c>
      <c r="AA19"/>
    </row>
    <row r="20" spans="1:27" x14ac:dyDescent="0.35">
      <c r="A20" t="s">
        <v>120</v>
      </c>
      <c r="B20" t="s">
        <v>1286</v>
      </c>
      <c r="C20" t="s">
        <v>3175</v>
      </c>
      <c r="D20" t="s">
        <v>1299</v>
      </c>
      <c r="E20" s="59" t="s">
        <v>1301</v>
      </c>
      <c r="F20" s="59">
        <v>22860</v>
      </c>
      <c r="G20" s="59">
        <v>31874</v>
      </c>
      <c r="I20" t="s">
        <v>1358</v>
      </c>
      <c r="J20" t="s">
        <v>3167</v>
      </c>
      <c r="K20" s="71">
        <v>55</v>
      </c>
      <c r="L20" t="s">
        <v>1842</v>
      </c>
      <c r="M20" t="s">
        <v>1860</v>
      </c>
      <c r="N20" s="16" t="s">
        <v>36</v>
      </c>
      <c r="O20" s="16" t="s">
        <v>36</v>
      </c>
      <c r="Q20" t="s">
        <v>1863</v>
      </c>
      <c r="T20">
        <v>100</v>
      </c>
      <c r="U20"/>
      <c r="V20" s="6"/>
      <c r="X20" s="71">
        <v>3</v>
      </c>
      <c r="Y20" s="71">
        <v>1</v>
      </c>
      <c r="Z20" s="2">
        <v>44804</v>
      </c>
      <c r="AA20"/>
    </row>
    <row r="21" spans="1:27" x14ac:dyDescent="0.35">
      <c r="A21" t="s">
        <v>121</v>
      </c>
      <c r="B21" t="s">
        <v>1287</v>
      </c>
      <c r="C21" t="s">
        <v>3175</v>
      </c>
      <c r="D21" t="s">
        <v>1294</v>
      </c>
      <c r="E21" s="59" t="s">
        <v>1301</v>
      </c>
      <c r="F21" s="59">
        <v>21541</v>
      </c>
      <c r="G21" s="59">
        <v>31908</v>
      </c>
      <c r="I21" t="s">
        <v>1288</v>
      </c>
      <c r="J21" t="s">
        <v>3166</v>
      </c>
      <c r="K21" s="71">
        <v>52</v>
      </c>
      <c r="L21" t="s">
        <v>1844</v>
      </c>
      <c r="M21" t="s">
        <v>1860</v>
      </c>
      <c r="N21" s="16" t="s">
        <v>1884</v>
      </c>
      <c r="O21" s="16" t="s">
        <v>36</v>
      </c>
      <c r="Q21" t="s">
        <v>1863</v>
      </c>
      <c r="T21">
        <v>100</v>
      </c>
      <c r="U21"/>
      <c r="V21" s="6"/>
      <c r="X21" s="71">
        <v>2</v>
      </c>
      <c r="Y21" s="71">
        <v>2</v>
      </c>
      <c r="Z21" s="2">
        <v>44804</v>
      </c>
      <c r="AA21"/>
    </row>
    <row r="22" spans="1:27" x14ac:dyDescent="0.35">
      <c r="A22" t="s">
        <v>122</v>
      </c>
      <c r="B22" t="s">
        <v>1286</v>
      </c>
      <c r="C22" t="s">
        <v>3175</v>
      </c>
      <c r="D22" t="s">
        <v>1297</v>
      </c>
      <c r="E22" s="59" t="s">
        <v>1301</v>
      </c>
      <c r="F22" s="59">
        <v>22643</v>
      </c>
      <c r="G22" s="59">
        <v>31909</v>
      </c>
      <c r="I22" t="s">
        <v>1356</v>
      </c>
      <c r="J22" t="s">
        <v>1565</v>
      </c>
      <c r="K22" s="71">
        <v>46</v>
      </c>
      <c r="L22" t="s">
        <v>1840</v>
      </c>
      <c r="M22" t="s">
        <v>1860</v>
      </c>
      <c r="N22" s="16" t="s">
        <v>36</v>
      </c>
      <c r="O22" s="16" t="s">
        <v>36</v>
      </c>
      <c r="Q22" t="s">
        <v>1863</v>
      </c>
      <c r="T22">
        <v>100</v>
      </c>
      <c r="U22"/>
      <c r="V22" s="6"/>
      <c r="X22" s="71">
        <v>3</v>
      </c>
      <c r="Y22" s="71">
        <v>1</v>
      </c>
      <c r="Z22" s="2">
        <v>44804</v>
      </c>
      <c r="AA22"/>
    </row>
    <row r="23" spans="1:27" x14ac:dyDescent="0.35">
      <c r="A23" t="s">
        <v>123</v>
      </c>
      <c r="B23" t="s">
        <v>1286</v>
      </c>
      <c r="C23" t="s">
        <v>3175</v>
      </c>
      <c r="D23" t="s">
        <v>1300</v>
      </c>
      <c r="E23" s="59" t="s">
        <v>1301</v>
      </c>
      <c r="F23" s="59">
        <v>24048</v>
      </c>
      <c r="G23" s="59">
        <v>32052</v>
      </c>
      <c r="I23" t="s">
        <v>1359</v>
      </c>
      <c r="J23" t="s">
        <v>1566</v>
      </c>
      <c r="K23" s="71">
        <v>48</v>
      </c>
      <c r="L23" t="s">
        <v>1840</v>
      </c>
      <c r="M23" t="s">
        <v>1860</v>
      </c>
      <c r="N23" s="16" t="s">
        <v>36</v>
      </c>
      <c r="O23" s="16" t="s">
        <v>36</v>
      </c>
      <c r="Q23" t="s">
        <v>1863</v>
      </c>
      <c r="T23">
        <v>100</v>
      </c>
      <c r="U23"/>
      <c r="V23" s="6"/>
      <c r="X23" s="71">
        <v>3</v>
      </c>
      <c r="Y23" s="71">
        <v>2</v>
      </c>
      <c r="Z23" s="2">
        <v>44804</v>
      </c>
      <c r="AA23"/>
    </row>
    <row r="24" spans="1:27" x14ac:dyDescent="0.35">
      <c r="A24" t="s">
        <v>124</v>
      </c>
      <c r="B24" t="s">
        <v>1286</v>
      </c>
      <c r="C24" t="s">
        <v>3175</v>
      </c>
      <c r="D24" t="s">
        <v>1301</v>
      </c>
      <c r="E24" s="59" t="s">
        <v>1301</v>
      </c>
      <c r="F24" s="59">
        <v>22485</v>
      </c>
      <c r="G24" s="59">
        <v>32174</v>
      </c>
      <c r="I24" t="s">
        <v>1353</v>
      </c>
      <c r="J24" t="s">
        <v>1567</v>
      </c>
      <c r="K24" s="71">
        <v>40</v>
      </c>
      <c r="L24" t="s">
        <v>1845</v>
      </c>
      <c r="M24" t="s">
        <v>1860</v>
      </c>
      <c r="N24" s="16" t="s">
        <v>36</v>
      </c>
      <c r="O24" s="16" t="s">
        <v>36</v>
      </c>
      <c r="Q24" t="s">
        <v>1863</v>
      </c>
      <c r="T24">
        <v>100</v>
      </c>
      <c r="U24"/>
      <c r="V24" s="6"/>
      <c r="X24" s="71">
        <v>3</v>
      </c>
      <c r="Y24" s="71">
        <v>1</v>
      </c>
      <c r="Z24" s="2">
        <v>44804</v>
      </c>
      <c r="AA24"/>
    </row>
    <row r="25" spans="1:27" x14ac:dyDescent="0.35">
      <c r="A25" t="s">
        <v>125</v>
      </c>
      <c r="B25" t="s">
        <v>1286</v>
      </c>
      <c r="C25" t="s">
        <v>3175</v>
      </c>
      <c r="D25" t="s">
        <v>1292</v>
      </c>
      <c r="E25" s="59" t="s">
        <v>1301</v>
      </c>
      <c r="F25" s="59">
        <v>22303</v>
      </c>
      <c r="G25" s="59">
        <v>32245</v>
      </c>
      <c r="I25" t="s">
        <v>1360</v>
      </c>
      <c r="J25" t="s">
        <v>1568</v>
      </c>
      <c r="K25" s="71">
        <v>54</v>
      </c>
      <c r="L25" t="s">
        <v>1841</v>
      </c>
      <c r="M25" t="s">
        <v>1860</v>
      </c>
      <c r="N25" s="16" t="s">
        <v>36</v>
      </c>
      <c r="O25" s="16" t="s">
        <v>36</v>
      </c>
      <c r="Q25" t="s">
        <v>1863</v>
      </c>
      <c r="T25">
        <v>100</v>
      </c>
      <c r="U25"/>
      <c r="V25" s="6"/>
      <c r="X25" s="71">
        <v>3</v>
      </c>
      <c r="Y25" s="71">
        <v>0</v>
      </c>
      <c r="Z25" s="2">
        <v>44804</v>
      </c>
      <c r="AA25"/>
    </row>
    <row r="26" spans="1:27" x14ac:dyDescent="0.35">
      <c r="A26" t="s">
        <v>126</v>
      </c>
      <c r="B26" t="s">
        <v>1286</v>
      </c>
      <c r="C26" t="s">
        <v>3175</v>
      </c>
      <c r="D26" t="s">
        <v>1300</v>
      </c>
      <c r="E26" s="59" t="s">
        <v>1301</v>
      </c>
      <c r="F26" s="59">
        <v>24894</v>
      </c>
      <c r="G26" s="59">
        <v>32433</v>
      </c>
      <c r="I26" t="s">
        <v>1361</v>
      </c>
      <c r="J26" t="s">
        <v>1559</v>
      </c>
      <c r="K26" s="71">
        <v>46</v>
      </c>
      <c r="L26" t="s">
        <v>1840</v>
      </c>
      <c r="M26" t="s">
        <v>1860</v>
      </c>
      <c r="N26" s="16" t="s">
        <v>36</v>
      </c>
      <c r="O26" s="16" t="s">
        <v>36</v>
      </c>
      <c r="Q26" t="s">
        <v>1863</v>
      </c>
      <c r="T26">
        <v>100</v>
      </c>
      <c r="U26"/>
      <c r="V26" s="6"/>
      <c r="X26" s="71">
        <v>3</v>
      </c>
      <c r="Y26" s="71">
        <v>3</v>
      </c>
      <c r="Z26" s="2">
        <v>44804</v>
      </c>
      <c r="AA26"/>
    </row>
    <row r="27" spans="1:27" x14ac:dyDescent="0.35">
      <c r="A27" t="s">
        <v>127</v>
      </c>
      <c r="B27" t="s">
        <v>1286</v>
      </c>
      <c r="C27" t="s">
        <v>3175</v>
      </c>
      <c r="D27" t="s">
        <v>1295</v>
      </c>
      <c r="E27" s="59" t="s">
        <v>1301</v>
      </c>
      <c r="F27" s="59">
        <v>21204</v>
      </c>
      <c r="G27" s="59">
        <v>32568</v>
      </c>
      <c r="I27" t="s">
        <v>1349</v>
      </c>
      <c r="J27" t="s">
        <v>1569</v>
      </c>
      <c r="K27" s="71">
        <v>46</v>
      </c>
      <c r="L27" t="s">
        <v>1839</v>
      </c>
      <c r="M27" t="s">
        <v>1860</v>
      </c>
      <c r="N27" s="16" t="s">
        <v>36</v>
      </c>
      <c r="O27" s="16" t="s">
        <v>36</v>
      </c>
      <c r="Q27" t="s">
        <v>1863</v>
      </c>
      <c r="T27">
        <v>100</v>
      </c>
      <c r="U27"/>
      <c r="V27" s="6"/>
      <c r="X27" s="71" t="e">
        <v>#N/A</v>
      </c>
      <c r="Y27" s="71" t="e">
        <v>#N/A</v>
      </c>
      <c r="Z27" s="2">
        <v>44804</v>
      </c>
      <c r="AA27"/>
    </row>
    <row r="28" spans="1:27" x14ac:dyDescent="0.35">
      <c r="A28" t="s">
        <v>128</v>
      </c>
      <c r="B28" t="s">
        <v>1286</v>
      </c>
      <c r="C28" t="s">
        <v>3175</v>
      </c>
      <c r="D28" t="s">
        <v>1302</v>
      </c>
      <c r="E28" s="59" t="s">
        <v>1301</v>
      </c>
      <c r="F28" s="59">
        <v>23411</v>
      </c>
      <c r="G28" s="59">
        <v>32769</v>
      </c>
      <c r="I28" t="s">
        <v>1362</v>
      </c>
      <c r="J28" t="s">
        <v>1570</v>
      </c>
      <c r="K28" s="71">
        <v>55</v>
      </c>
      <c r="L28" t="s">
        <v>1841</v>
      </c>
      <c r="M28" t="s">
        <v>1860</v>
      </c>
      <c r="N28" s="16" t="s">
        <v>36</v>
      </c>
      <c r="O28" s="16" t="s">
        <v>36</v>
      </c>
      <c r="Q28" t="s">
        <v>1863</v>
      </c>
      <c r="T28">
        <v>100</v>
      </c>
      <c r="U28"/>
      <c r="V28" s="6"/>
      <c r="X28" s="71">
        <v>3</v>
      </c>
      <c r="Y28" s="71">
        <v>2</v>
      </c>
      <c r="Z28" s="2">
        <v>44804</v>
      </c>
      <c r="AA28"/>
    </row>
    <row r="29" spans="1:27" x14ac:dyDescent="0.35">
      <c r="A29" t="s">
        <v>129</v>
      </c>
      <c r="B29" t="s">
        <v>1286</v>
      </c>
      <c r="C29" t="s">
        <v>3175</v>
      </c>
      <c r="D29" t="s">
        <v>1298</v>
      </c>
      <c r="E29" s="59" t="s">
        <v>1301</v>
      </c>
      <c r="F29" s="59">
        <v>25560</v>
      </c>
      <c r="G29" s="59">
        <v>32881</v>
      </c>
      <c r="I29" t="s">
        <v>1357</v>
      </c>
      <c r="J29" t="s">
        <v>1559</v>
      </c>
      <c r="K29" s="71">
        <v>46</v>
      </c>
      <c r="L29" t="s">
        <v>1840</v>
      </c>
      <c r="M29" t="s">
        <v>1860</v>
      </c>
      <c r="N29" s="16" t="s">
        <v>36</v>
      </c>
      <c r="O29" s="16" t="s">
        <v>36</v>
      </c>
      <c r="Q29" t="s">
        <v>1863</v>
      </c>
      <c r="T29">
        <v>100</v>
      </c>
      <c r="U29"/>
      <c r="V29" s="6"/>
      <c r="X29" s="71">
        <v>3</v>
      </c>
      <c r="Y29" s="71">
        <v>3</v>
      </c>
      <c r="Z29" s="2">
        <v>44804</v>
      </c>
      <c r="AA29"/>
    </row>
    <row r="30" spans="1:27" x14ac:dyDescent="0.35">
      <c r="A30" t="s">
        <v>130</v>
      </c>
      <c r="B30" t="s">
        <v>1287</v>
      </c>
      <c r="C30" t="s">
        <v>3175</v>
      </c>
      <c r="D30" t="s">
        <v>1292</v>
      </c>
      <c r="E30" s="59" t="s">
        <v>1301</v>
      </c>
      <c r="F30" s="59">
        <v>24638</v>
      </c>
      <c r="G30" s="59">
        <v>33039</v>
      </c>
      <c r="I30" t="s">
        <v>1363</v>
      </c>
      <c r="J30" t="s">
        <v>1571</v>
      </c>
      <c r="K30" s="71">
        <v>49</v>
      </c>
      <c r="L30" t="s">
        <v>1840</v>
      </c>
      <c r="M30" t="s">
        <v>1860</v>
      </c>
      <c r="N30" s="16" t="s">
        <v>36</v>
      </c>
      <c r="O30" s="16" t="s">
        <v>36</v>
      </c>
      <c r="Q30" t="s">
        <v>1863</v>
      </c>
      <c r="T30">
        <v>100</v>
      </c>
      <c r="U30"/>
      <c r="V30" s="6"/>
      <c r="X30" s="71">
        <v>3</v>
      </c>
      <c r="Y30" s="71">
        <v>1</v>
      </c>
      <c r="Z30" s="2">
        <v>44804</v>
      </c>
      <c r="AA30"/>
    </row>
    <row r="31" spans="1:27" x14ac:dyDescent="0.35">
      <c r="A31" t="s">
        <v>131</v>
      </c>
      <c r="B31" t="s">
        <v>1286</v>
      </c>
      <c r="C31" t="s">
        <v>3175</v>
      </c>
      <c r="D31" t="s">
        <v>1301</v>
      </c>
      <c r="E31" s="59" t="s">
        <v>1301</v>
      </c>
      <c r="F31" s="59">
        <v>23762</v>
      </c>
      <c r="G31" s="59">
        <v>33359</v>
      </c>
      <c r="I31" t="s">
        <v>1353</v>
      </c>
      <c r="J31" t="s">
        <v>1567</v>
      </c>
      <c r="K31" s="71">
        <v>40</v>
      </c>
      <c r="L31" t="s">
        <v>1845</v>
      </c>
      <c r="M31" t="s">
        <v>1860</v>
      </c>
      <c r="N31" s="16" t="s">
        <v>36</v>
      </c>
      <c r="O31" s="16" t="s">
        <v>36</v>
      </c>
      <c r="Q31" t="s">
        <v>1863</v>
      </c>
      <c r="T31">
        <v>100</v>
      </c>
      <c r="U31"/>
      <c r="V31" s="6"/>
      <c r="X31" s="71">
        <v>3</v>
      </c>
      <c r="Y31" s="71">
        <v>1</v>
      </c>
      <c r="Z31" s="2">
        <v>44804</v>
      </c>
      <c r="AA31"/>
    </row>
    <row r="32" spans="1:27" x14ac:dyDescent="0.35">
      <c r="A32" t="s">
        <v>132</v>
      </c>
      <c r="B32" t="s">
        <v>1286</v>
      </c>
      <c r="C32" t="s">
        <v>3175</v>
      </c>
      <c r="D32" t="s">
        <v>1290</v>
      </c>
      <c r="E32" s="59" t="s">
        <v>1301</v>
      </c>
      <c r="F32" s="59">
        <v>25594</v>
      </c>
      <c r="G32" s="59">
        <v>33371</v>
      </c>
      <c r="I32" t="s">
        <v>1349</v>
      </c>
      <c r="J32" t="s">
        <v>1559</v>
      </c>
      <c r="K32" s="71">
        <v>46</v>
      </c>
      <c r="L32" t="s">
        <v>1840</v>
      </c>
      <c r="M32" t="s">
        <v>1860</v>
      </c>
      <c r="N32" s="16" t="s">
        <v>36</v>
      </c>
      <c r="O32" s="16" t="s">
        <v>36</v>
      </c>
      <c r="Q32" t="s">
        <v>1863</v>
      </c>
      <c r="T32">
        <v>100</v>
      </c>
      <c r="U32"/>
      <c r="V32" s="6"/>
      <c r="X32" s="71">
        <v>3</v>
      </c>
      <c r="Y32" s="71">
        <v>0</v>
      </c>
      <c r="Z32" s="2">
        <v>44804</v>
      </c>
      <c r="AA32"/>
    </row>
    <row r="33" spans="1:27" x14ac:dyDescent="0.35">
      <c r="A33" t="s">
        <v>133</v>
      </c>
      <c r="B33" t="s">
        <v>1286</v>
      </c>
      <c r="C33" t="s">
        <v>3175</v>
      </c>
      <c r="D33" t="s">
        <v>1303</v>
      </c>
      <c r="E33" s="59" t="s">
        <v>1301</v>
      </c>
      <c r="F33" s="59">
        <v>24254</v>
      </c>
      <c r="G33" s="59">
        <v>33478</v>
      </c>
      <c r="I33" t="s">
        <v>1364</v>
      </c>
      <c r="J33" t="s">
        <v>1572</v>
      </c>
      <c r="K33" s="71">
        <v>46</v>
      </c>
      <c r="L33" t="s">
        <v>1840</v>
      </c>
      <c r="M33" t="s">
        <v>1860</v>
      </c>
      <c r="N33" s="16" t="s">
        <v>36</v>
      </c>
      <c r="O33" s="16" t="s">
        <v>36</v>
      </c>
      <c r="Q33" t="s">
        <v>1863</v>
      </c>
      <c r="T33">
        <v>100</v>
      </c>
      <c r="U33"/>
      <c r="V33" s="6"/>
      <c r="W33" t="s">
        <v>2363</v>
      </c>
      <c r="X33" s="71">
        <v>3</v>
      </c>
      <c r="Y33" s="71">
        <v>1</v>
      </c>
      <c r="Z33" s="2">
        <v>44804</v>
      </c>
      <c r="AA33"/>
    </row>
    <row r="34" spans="1:27" x14ac:dyDescent="0.35">
      <c r="A34" t="s">
        <v>134</v>
      </c>
      <c r="B34" t="s">
        <v>1287</v>
      </c>
      <c r="C34" t="s">
        <v>3175</v>
      </c>
      <c r="D34" t="s">
        <v>1294</v>
      </c>
      <c r="E34" s="59" t="s">
        <v>1301</v>
      </c>
      <c r="F34" s="59">
        <v>23953</v>
      </c>
      <c r="G34" s="59">
        <v>33482</v>
      </c>
      <c r="I34" t="s">
        <v>1350</v>
      </c>
      <c r="J34" t="s">
        <v>3166</v>
      </c>
      <c r="K34" s="71">
        <v>52</v>
      </c>
      <c r="L34" t="s">
        <v>1844</v>
      </c>
      <c r="M34" t="s">
        <v>1860</v>
      </c>
      <c r="N34" s="16" t="s">
        <v>36</v>
      </c>
      <c r="O34" s="16" t="s">
        <v>36</v>
      </c>
      <c r="Q34" t="s">
        <v>1863</v>
      </c>
      <c r="T34">
        <v>100</v>
      </c>
      <c r="U34"/>
      <c r="V34" s="6"/>
      <c r="X34" s="71">
        <v>2</v>
      </c>
      <c r="Y34" s="71">
        <v>3</v>
      </c>
      <c r="Z34" s="2">
        <v>44804</v>
      </c>
      <c r="AA34"/>
    </row>
    <row r="35" spans="1:27" x14ac:dyDescent="0.35">
      <c r="A35" t="s">
        <v>136</v>
      </c>
      <c r="B35" t="s">
        <v>1287</v>
      </c>
      <c r="C35" t="s">
        <v>3175</v>
      </c>
      <c r="D35" t="s">
        <v>1295</v>
      </c>
      <c r="E35" s="59" t="s">
        <v>1301</v>
      </c>
      <c r="F35" s="59">
        <v>26084</v>
      </c>
      <c r="G35" s="59">
        <v>33756</v>
      </c>
      <c r="I35" t="s">
        <v>1366</v>
      </c>
      <c r="J35" t="s">
        <v>1574</v>
      </c>
      <c r="K35" s="71">
        <v>45</v>
      </c>
      <c r="L35" t="s">
        <v>1845</v>
      </c>
      <c r="M35" t="s">
        <v>1860</v>
      </c>
      <c r="N35" s="16" t="s">
        <v>36</v>
      </c>
      <c r="O35" s="16" t="s">
        <v>36</v>
      </c>
      <c r="Q35" t="s">
        <v>1863</v>
      </c>
      <c r="T35">
        <v>100</v>
      </c>
      <c r="U35"/>
      <c r="V35" s="6"/>
      <c r="X35" s="71">
        <v>3</v>
      </c>
      <c r="Y35" s="71">
        <v>2</v>
      </c>
      <c r="Z35" s="2">
        <v>44804</v>
      </c>
      <c r="AA35"/>
    </row>
    <row r="36" spans="1:27" x14ac:dyDescent="0.35">
      <c r="A36" t="s">
        <v>137</v>
      </c>
      <c r="B36" t="s">
        <v>1286</v>
      </c>
      <c r="C36" t="s">
        <v>3175</v>
      </c>
      <c r="D36" t="s">
        <v>1305</v>
      </c>
      <c r="E36" s="59" t="s">
        <v>1301</v>
      </c>
      <c r="F36" s="59">
        <v>24978</v>
      </c>
      <c r="G36" s="59">
        <v>33786</v>
      </c>
      <c r="I36" t="s">
        <v>1367</v>
      </c>
      <c r="J36" t="s">
        <v>1556</v>
      </c>
      <c r="K36" s="71">
        <v>46</v>
      </c>
      <c r="L36" t="s">
        <v>1840</v>
      </c>
      <c r="M36" t="s">
        <v>1860</v>
      </c>
      <c r="N36" s="16" t="s">
        <v>36</v>
      </c>
      <c r="O36" s="16" t="s">
        <v>36</v>
      </c>
      <c r="Q36" t="s">
        <v>1863</v>
      </c>
      <c r="T36">
        <v>100</v>
      </c>
      <c r="U36"/>
      <c r="V36" s="6"/>
      <c r="X36" s="71">
        <v>3</v>
      </c>
      <c r="Y36" s="71">
        <v>1</v>
      </c>
      <c r="Z36" s="2">
        <v>44804</v>
      </c>
      <c r="AA36"/>
    </row>
    <row r="37" spans="1:27" x14ac:dyDescent="0.35">
      <c r="A37" t="s">
        <v>138</v>
      </c>
      <c r="B37" t="s">
        <v>1287</v>
      </c>
      <c r="C37" t="s">
        <v>3175</v>
      </c>
      <c r="D37" t="s">
        <v>1298</v>
      </c>
      <c r="E37" s="59" t="s">
        <v>1301</v>
      </c>
      <c r="F37" s="59">
        <v>23281</v>
      </c>
      <c r="G37" s="59">
        <v>34213</v>
      </c>
      <c r="I37" t="s">
        <v>1368</v>
      </c>
      <c r="J37" t="s">
        <v>1575</v>
      </c>
      <c r="K37" s="71">
        <v>55</v>
      </c>
      <c r="L37" t="s">
        <v>1841</v>
      </c>
      <c r="M37" t="s">
        <v>1860</v>
      </c>
      <c r="N37" s="16" t="s">
        <v>36</v>
      </c>
      <c r="O37" s="16" t="s">
        <v>36</v>
      </c>
      <c r="Q37" t="s">
        <v>1863</v>
      </c>
      <c r="T37">
        <v>100</v>
      </c>
      <c r="U37"/>
      <c r="V37" s="6"/>
      <c r="X37" s="71">
        <v>3</v>
      </c>
      <c r="Y37" s="71">
        <v>3</v>
      </c>
      <c r="Z37" s="2">
        <v>44804</v>
      </c>
      <c r="AA37"/>
    </row>
    <row r="38" spans="1:27" x14ac:dyDescent="0.35">
      <c r="A38" t="s">
        <v>139</v>
      </c>
      <c r="B38" t="s">
        <v>1286</v>
      </c>
      <c r="C38" t="s">
        <v>3175</v>
      </c>
      <c r="D38" t="s">
        <v>1306</v>
      </c>
      <c r="E38" s="59" t="s">
        <v>1301</v>
      </c>
      <c r="F38" s="59">
        <v>23967</v>
      </c>
      <c r="G38" s="59">
        <v>34347</v>
      </c>
      <c r="I38" t="s">
        <v>1369</v>
      </c>
      <c r="J38" t="s">
        <v>1559</v>
      </c>
      <c r="K38" s="71">
        <v>46</v>
      </c>
      <c r="L38" t="s">
        <v>1840</v>
      </c>
      <c r="M38" t="s">
        <v>1860</v>
      </c>
      <c r="N38" s="16" t="s">
        <v>36</v>
      </c>
      <c r="O38" s="16" t="s">
        <v>36</v>
      </c>
      <c r="Q38" t="s">
        <v>1863</v>
      </c>
      <c r="T38">
        <v>100</v>
      </c>
      <c r="U38"/>
      <c r="V38" s="6"/>
      <c r="X38" s="71">
        <v>3</v>
      </c>
      <c r="Y38" s="71">
        <v>0</v>
      </c>
      <c r="Z38" s="2">
        <v>44804</v>
      </c>
      <c r="AA38"/>
    </row>
    <row r="39" spans="1:27" x14ac:dyDescent="0.35">
      <c r="A39" t="s">
        <v>141</v>
      </c>
      <c r="B39" t="s">
        <v>1286</v>
      </c>
      <c r="C39" t="s">
        <v>3175</v>
      </c>
      <c r="D39" t="s">
        <v>1302</v>
      </c>
      <c r="E39" s="59" t="s">
        <v>1301</v>
      </c>
      <c r="F39" s="59">
        <v>26411</v>
      </c>
      <c r="G39" s="59">
        <v>34700</v>
      </c>
      <c r="I39" t="s">
        <v>1371</v>
      </c>
      <c r="J39" t="s">
        <v>1576</v>
      </c>
      <c r="K39" s="71">
        <v>52</v>
      </c>
      <c r="L39" t="s">
        <v>1841</v>
      </c>
      <c r="M39" t="s">
        <v>1860</v>
      </c>
      <c r="N39" s="16" t="s">
        <v>36</v>
      </c>
      <c r="O39" s="16" t="s">
        <v>36</v>
      </c>
      <c r="Q39" t="s">
        <v>1863</v>
      </c>
      <c r="T39">
        <v>100</v>
      </c>
      <c r="U39"/>
      <c r="V39" s="6"/>
      <c r="X39" s="71">
        <v>3</v>
      </c>
      <c r="Y39" s="71">
        <v>1</v>
      </c>
      <c r="Z39" s="2">
        <v>44804</v>
      </c>
      <c r="AA39"/>
    </row>
    <row r="40" spans="1:27" x14ac:dyDescent="0.35">
      <c r="A40" t="s">
        <v>142</v>
      </c>
      <c r="B40" t="s">
        <v>1286</v>
      </c>
      <c r="C40" t="s">
        <v>3175</v>
      </c>
      <c r="D40" t="s">
        <v>1302</v>
      </c>
      <c r="E40" s="59" t="s">
        <v>1301</v>
      </c>
      <c r="F40" s="59">
        <v>23494</v>
      </c>
      <c r="G40" s="59">
        <v>34700</v>
      </c>
      <c r="I40" t="s">
        <v>1372</v>
      </c>
      <c r="J40" t="s">
        <v>1559</v>
      </c>
      <c r="K40" s="71">
        <v>46</v>
      </c>
      <c r="L40" t="s">
        <v>1840</v>
      </c>
      <c r="M40" t="s">
        <v>1860</v>
      </c>
      <c r="N40" s="16" t="s">
        <v>36</v>
      </c>
      <c r="O40" s="16" t="s">
        <v>36</v>
      </c>
      <c r="Q40" t="s">
        <v>1864</v>
      </c>
      <c r="T40">
        <v>75</v>
      </c>
      <c r="U40"/>
      <c r="V40" s="6"/>
      <c r="X40" s="71" t="e">
        <v>#N/A</v>
      </c>
      <c r="Y40" s="71" t="e">
        <v>#N/A</v>
      </c>
      <c r="Z40" s="2">
        <v>44804</v>
      </c>
      <c r="AA40"/>
    </row>
    <row r="41" spans="1:27" x14ac:dyDescent="0.35">
      <c r="A41" t="s">
        <v>143</v>
      </c>
      <c r="B41" t="s">
        <v>1286</v>
      </c>
      <c r="C41" t="s">
        <v>3175</v>
      </c>
      <c r="D41" t="s">
        <v>1306</v>
      </c>
      <c r="E41" s="59" t="s">
        <v>1301</v>
      </c>
      <c r="F41" s="59">
        <v>24048</v>
      </c>
      <c r="G41" s="59">
        <v>34731</v>
      </c>
      <c r="I41" t="s">
        <v>1373</v>
      </c>
      <c r="J41" t="s">
        <v>1577</v>
      </c>
      <c r="K41" s="71">
        <v>59</v>
      </c>
      <c r="L41" t="s">
        <v>1841</v>
      </c>
      <c r="M41" t="s">
        <v>1860</v>
      </c>
      <c r="N41" s="16" t="s">
        <v>36</v>
      </c>
      <c r="O41" s="16" t="s">
        <v>36</v>
      </c>
      <c r="Q41" t="s">
        <v>1863</v>
      </c>
      <c r="T41">
        <v>100</v>
      </c>
      <c r="U41"/>
      <c r="V41" s="6"/>
      <c r="X41" s="71">
        <v>3</v>
      </c>
      <c r="Y41" s="71">
        <v>4</v>
      </c>
      <c r="Z41" s="2">
        <v>44804</v>
      </c>
      <c r="AA41"/>
    </row>
    <row r="42" spans="1:27" x14ac:dyDescent="0.35">
      <c r="A42" t="s">
        <v>144</v>
      </c>
      <c r="B42" t="s">
        <v>1286</v>
      </c>
      <c r="C42" t="s">
        <v>3175</v>
      </c>
      <c r="D42" t="s">
        <v>1306</v>
      </c>
      <c r="E42" s="59" t="s">
        <v>1301</v>
      </c>
      <c r="F42" s="59">
        <v>27502</v>
      </c>
      <c r="G42" s="59">
        <v>34881</v>
      </c>
      <c r="I42" t="s">
        <v>1374</v>
      </c>
      <c r="J42" t="s">
        <v>1578</v>
      </c>
      <c r="K42" s="71">
        <v>47</v>
      </c>
      <c r="L42" t="s">
        <v>1840</v>
      </c>
      <c r="M42" t="s">
        <v>1860</v>
      </c>
      <c r="N42" s="16" t="s">
        <v>36</v>
      </c>
      <c r="O42" s="16" t="s">
        <v>36</v>
      </c>
      <c r="Q42" t="s">
        <v>1863</v>
      </c>
      <c r="T42">
        <v>100</v>
      </c>
      <c r="U42"/>
      <c r="V42" s="6"/>
      <c r="X42" s="71">
        <v>3</v>
      </c>
      <c r="Y42" s="71">
        <v>1</v>
      </c>
      <c r="Z42" s="2">
        <v>44804</v>
      </c>
      <c r="AA42"/>
    </row>
    <row r="43" spans="1:27" x14ac:dyDescent="0.35">
      <c r="A43" t="s">
        <v>145</v>
      </c>
      <c r="B43" t="s">
        <v>1287</v>
      </c>
      <c r="C43" t="s">
        <v>3175</v>
      </c>
      <c r="D43" t="s">
        <v>1306</v>
      </c>
      <c r="E43" s="59" t="s">
        <v>1301</v>
      </c>
      <c r="F43" s="59">
        <v>21657</v>
      </c>
      <c r="G43" s="59">
        <v>35004</v>
      </c>
      <c r="I43" t="s">
        <v>1369</v>
      </c>
      <c r="J43" t="s">
        <v>1579</v>
      </c>
      <c r="K43" s="71">
        <v>59</v>
      </c>
      <c r="L43" t="s">
        <v>1844</v>
      </c>
      <c r="M43" t="s">
        <v>1860</v>
      </c>
      <c r="N43" s="16" t="s">
        <v>36</v>
      </c>
      <c r="O43" s="16" t="s">
        <v>36</v>
      </c>
      <c r="Q43" t="s">
        <v>1863</v>
      </c>
      <c r="T43">
        <v>100</v>
      </c>
      <c r="U43"/>
      <c r="V43" s="6"/>
      <c r="X43" s="71">
        <v>3</v>
      </c>
      <c r="Y43" s="71">
        <v>0</v>
      </c>
      <c r="Z43" s="2">
        <v>44804</v>
      </c>
      <c r="AA43"/>
    </row>
    <row r="44" spans="1:27" x14ac:dyDescent="0.35">
      <c r="A44" t="s">
        <v>147</v>
      </c>
      <c r="B44" t="s">
        <v>1286</v>
      </c>
      <c r="C44" t="s">
        <v>3175</v>
      </c>
      <c r="D44" t="s">
        <v>1291</v>
      </c>
      <c r="E44" s="59" t="s">
        <v>1301</v>
      </c>
      <c r="F44" s="59">
        <v>25074</v>
      </c>
      <c r="G44" s="59">
        <v>35462</v>
      </c>
      <c r="I44" t="s">
        <v>1353</v>
      </c>
      <c r="J44" t="s">
        <v>1581</v>
      </c>
      <c r="K44" s="71">
        <v>42</v>
      </c>
      <c r="L44" t="s">
        <v>1845</v>
      </c>
      <c r="M44" t="s">
        <v>1860</v>
      </c>
      <c r="N44" s="16" t="s">
        <v>36</v>
      </c>
      <c r="O44" s="16" t="s">
        <v>36</v>
      </c>
      <c r="Q44" t="s">
        <v>1863</v>
      </c>
      <c r="T44">
        <v>100</v>
      </c>
      <c r="U44"/>
      <c r="V44" s="6"/>
      <c r="X44" s="71">
        <v>3</v>
      </c>
      <c r="Y44" s="71">
        <v>0</v>
      </c>
      <c r="Z44" s="2">
        <v>44804</v>
      </c>
      <c r="AA44"/>
    </row>
    <row r="45" spans="1:27" x14ac:dyDescent="0.35">
      <c r="A45" t="s">
        <v>148</v>
      </c>
      <c r="B45" t="s">
        <v>1286</v>
      </c>
      <c r="C45" t="s">
        <v>3175</v>
      </c>
      <c r="D45" t="s">
        <v>1303</v>
      </c>
      <c r="E45" s="59" t="s">
        <v>1301</v>
      </c>
      <c r="F45" s="59">
        <v>25601</v>
      </c>
      <c r="G45" s="59">
        <v>35490</v>
      </c>
      <c r="I45" t="s">
        <v>1364</v>
      </c>
      <c r="J45" t="s">
        <v>1572</v>
      </c>
      <c r="K45" s="71">
        <v>46</v>
      </c>
      <c r="L45" t="s">
        <v>1840</v>
      </c>
      <c r="M45" t="s">
        <v>1860</v>
      </c>
      <c r="N45" s="16" t="s">
        <v>36</v>
      </c>
      <c r="O45" s="16" t="s">
        <v>36</v>
      </c>
      <c r="Q45" t="s">
        <v>1863</v>
      </c>
      <c r="T45">
        <v>100</v>
      </c>
      <c r="U45"/>
      <c r="V45" s="6"/>
      <c r="W45" t="s">
        <v>2363</v>
      </c>
      <c r="X45" s="71">
        <v>3</v>
      </c>
      <c r="Y45" s="71">
        <v>1</v>
      </c>
      <c r="Z45" s="2">
        <v>44804</v>
      </c>
      <c r="AA45"/>
    </row>
    <row r="46" spans="1:27" x14ac:dyDescent="0.35">
      <c r="A46" t="s">
        <v>150</v>
      </c>
      <c r="B46" t="s">
        <v>1286</v>
      </c>
      <c r="C46" t="s">
        <v>3175</v>
      </c>
      <c r="D46" t="s">
        <v>1296</v>
      </c>
      <c r="E46" s="59" t="s">
        <v>1301</v>
      </c>
      <c r="F46" s="59">
        <v>25130</v>
      </c>
      <c r="G46" s="59">
        <v>35674</v>
      </c>
      <c r="I46" t="s">
        <v>1358</v>
      </c>
      <c r="J46" t="s">
        <v>3166</v>
      </c>
      <c r="K46" s="71">
        <v>52</v>
      </c>
      <c r="L46" t="s">
        <v>1844</v>
      </c>
      <c r="M46" t="s">
        <v>1860</v>
      </c>
      <c r="N46" s="16" t="s">
        <v>36</v>
      </c>
      <c r="O46" s="16" t="s">
        <v>36</v>
      </c>
      <c r="Q46" t="s">
        <v>1863</v>
      </c>
      <c r="T46">
        <v>100</v>
      </c>
      <c r="U46">
        <v>33.299999999999997</v>
      </c>
      <c r="V46" s="6" t="s">
        <v>2361</v>
      </c>
      <c r="X46" s="71">
        <v>3</v>
      </c>
      <c r="Y46" s="71">
        <v>3</v>
      </c>
      <c r="Z46" s="2">
        <v>44804</v>
      </c>
      <c r="AA46"/>
    </row>
    <row r="47" spans="1:27" x14ac:dyDescent="0.35">
      <c r="A47" t="s">
        <v>154</v>
      </c>
      <c r="B47" t="s">
        <v>1287</v>
      </c>
      <c r="C47" t="s">
        <v>3175</v>
      </c>
      <c r="D47" t="s">
        <v>1295</v>
      </c>
      <c r="E47" s="59" t="s">
        <v>1301</v>
      </c>
      <c r="F47" s="59">
        <v>25913</v>
      </c>
      <c r="G47" s="59">
        <v>35769</v>
      </c>
      <c r="I47" t="s">
        <v>1353</v>
      </c>
      <c r="J47" t="s">
        <v>1581</v>
      </c>
      <c r="K47" s="71">
        <v>42</v>
      </c>
      <c r="L47" t="s">
        <v>1840</v>
      </c>
      <c r="M47" t="s">
        <v>1860</v>
      </c>
      <c r="N47" s="16" t="s">
        <v>36</v>
      </c>
      <c r="O47" s="16" t="s">
        <v>36</v>
      </c>
      <c r="Q47" t="s">
        <v>1863</v>
      </c>
      <c r="T47">
        <v>100</v>
      </c>
      <c r="U47"/>
      <c r="V47" s="6"/>
      <c r="X47" s="71">
        <v>3</v>
      </c>
      <c r="Y47" s="71">
        <v>0</v>
      </c>
      <c r="Z47" s="2">
        <v>44804</v>
      </c>
      <c r="AA47"/>
    </row>
    <row r="48" spans="1:27" x14ac:dyDescent="0.35">
      <c r="A48" t="s">
        <v>155</v>
      </c>
      <c r="B48" t="s">
        <v>1286</v>
      </c>
      <c r="C48" t="s">
        <v>3175</v>
      </c>
      <c r="D48" t="s">
        <v>1308</v>
      </c>
      <c r="E48" s="59" t="s">
        <v>1301</v>
      </c>
      <c r="F48" s="59">
        <v>20668</v>
      </c>
      <c r="G48" s="59">
        <v>35769</v>
      </c>
      <c r="I48" t="s">
        <v>1350</v>
      </c>
      <c r="J48" t="s">
        <v>1583</v>
      </c>
      <c r="K48" s="71">
        <v>55</v>
      </c>
      <c r="L48" t="s">
        <v>1844</v>
      </c>
      <c r="M48" t="s">
        <v>1860</v>
      </c>
      <c r="N48" s="16" t="s">
        <v>36</v>
      </c>
      <c r="O48" s="16" t="s">
        <v>36</v>
      </c>
      <c r="Q48" t="s">
        <v>1863</v>
      </c>
      <c r="T48">
        <v>100</v>
      </c>
      <c r="U48"/>
      <c r="V48" s="6"/>
      <c r="X48" s="71" t="e">
        <v>#N/A</v>
      </c>
      <c r="Y48" s="71" t="e">
        <v>#N/A</v>
      </c>
      <c r="Z48" s="2">
        <v>44804</v>
      </c>
      <c r="AA48"/>
    </row>
    <row r="49" spans="1:27" x14ac:dyDescent="0.35">
      <c r="A49" t="s">
        <v>156</v>
      </c>
      <c r="B49" t="s">
        <v>1286</v>
      </c>
      <c r="C49" t="s">
        <v>3175</v>
      </c>
      <c r="D49" t="s">
        <v>1305</v>
      </c>
      <c r="E49" s="59" t="s">
        <v>1301</v>
      </c>
      <c r="F49" s="59">
        <v>23069</v>
      </c>
      <c r="G49" s="59">
        <v>35769</v>
      </c>
      <c r="I49" t="s">
        <v>1377</v>
      </c>
      <c r="J49" t="s">
        <v>1584</v>
      </c>
      <c r="K49" s="71">
        <v>46</v>
      </c>
      <c r="L49" t="s">
        <v>1840</v>
      </c>
      <c r="M49" t="s">
        <v>1860</v>
      </c>
      <c r="N49" s="16" t="s">
        <v>36</v>
      </c>
      <c r="O49" s="16" t="s">
        <v>36</v>
      </c>
      <c r="Q49" t="s">
        <v>1863</v>
      </c>
      <c r="T49">
        <v>100</v>
      </c>
      <c r="U49"/>
      <c r="V49" s="6"/>
      <c r="X49" s="71">
        <v>3</v>
      </c>
      <c r="Y49" s="71">
        <v>0</v>
      </c>
      <c r="Z49" s="2">
        <v>44804</v>
      </c>
      <c r="AA49"/>
    </row>
    <row r="50" spans="1:27" x14ac:dyDescent="0.35">
      <c r="A50" t="s">
        <v>157</v>
      </c>
      <c r="B50" t="s">
        <v>1286</v>
      </c>
      <c r="C50" t="s">
        <v>3175</v>
      </c>
      <c r="D50" t="s">
        <v>1300</v>
      </c>
      <c r="E50" s="59" t="s">
        <v>1301</v>
      </c>
      <c r="F50" s="59">
        <v>25645</v>
      </c>
      <c r="G50" s="59">
        <v>35836</v>
      </c>
      <c r="I50" t="s">
        <v>1359</v>
      </c>
      <c r="J50" t="s">
        <v>1566</v>
      </c>
      <c r="K50" s="71">
        <v>48</v>
      </c>
      <c r="L50" t="s">
        <v>1840</v>
      </c>
      <c r="M50" t="s">
        <v>1860</v>
      </c>
      <c r="N50" s="16" t="s">
        <v>36</v>
      </c>
      <c r="O50" s="16" t="s">
        <v>36</v>
      </c>
      <c r="Q50" t="s">
        <v>1863</v>
      </c>
      <c r="T50">
        <v>100</v>
      </c>
      <c r="U50"/>
      <c r="V50" s="6"/>
      <c r="X50" s="71">
        <v>3</v>
      </c>
      <c r="Y50" s="71">
        <v>0</v>
      </c>
      <c r="Z50" s="2">
        <v>44804</v>
      </c>
      <c r="AA50"/>
    </row>
    <row r="51" spans="1:27" x14ac:dyDescent="0.35">
      <c r="A51" t="s">
        <v>158</v>
      </c>
      <c r="B51" t="s">
        <v>1286</v>
      </c>
      <c r="C51" t="s">
        <v>3175</v>
      </c>
      <c r="D51" t="s">
        <v>1292</v>
      </c>
      <c r="E51" s="59" t="s">
        <v>1301</v>
      </c>
      <c r="F51" s="59">
        <v>25726</v>
      </c>
      <c r="G51" s="59">
        <v>35853</v>
      </c>
      <c r="I51" t="s">
        <v>1378</v>
      </c>
      <c r="J51" t="s">
        <v>1561</v>
      </c>
      <c r="K51" s="71">
        <v>46</v>
      </c>
      <c r="L51" t="s">
        <v>1840</v>
      </c>
      <c r="M51" t="s">
        <v>1860</v>
      </c>
      <c r="N51" s="16" t="s">
        <v>36</v>
      </c>
      <c r="O51" s="16" t="s">
        <v>36</v>
      </c>
      <c r="Q51" t="s">
        <v>1864</v>
      </c>
      <c r="T51">
        <v>75</v>
      </c>
      <c r="U51">
        <v>0</v>
      </c>
      <c r="V51" s="6"/>
      <c r="X51" s="71">
        <v>3</v>
      </c>
      <c r="Y51" s="71">
        <v>1</v>
      </c>
      <c r="Z51" s="2">
        <v>44804</v>
      </c>
      <c r="AA51"/>
    </row>
    <row r="52" spans="1:27" x14ac:dyDescent="0.35">
      <c r="A52" t="s">
        <v>159</v>
      </c>
      <c r="B52" t="s">
        <v>1287</v>
      </c>
      <c r="C52" t="s">
        <v>3175</v>
      </c>
      <c r="D52" t="s">
        <v>1309</v>
      </c>
      <c r="E52" s="59" t="s">
        <v>1301</v>
      </c>
      <c r="F52" s="59">
        <v>26439</v>
      </c>
      <c r="G52" s="59">
        <v>35916</v>
      </c>
      <c r="I52" t="s">
        <v>1379</v>
      </c>
      <c r="J52" t="s">
        <v>1585</v>
      </c>
      <c r="K52" s="71">
        <v>52</v>
      </c>
      <c r="L52" t="s">
        <v>1841</v>
      </c>
      <c r="M52" t="s">
        <v>1860</v>
      </c>
      <c r="N52" s="16" t="s">
        <v>36</v>
      </c>
      <c r="O52" s="16" t="s">
        <v>36</v>
      </c>
      <c r="Q52" t="s">
        <v>1863</v>
      </c>
      <c r="T52">
        <v>100</v>
      </c>
      <c r="U52"/>
      <c r="V52" s="6"/>
      <c r="X52" s="71">
        <v>3</v>
      </c>
      <c r="Y52" s="71">
        <v>2</v>
      </c>
      <c r="Z52" s="2">
        <v>44804</v>
      </c>
      <c r="AA52"/>
    </row>
    <row r="53" spans="1:27" x14ac:dyDescent="0.35">
      <c r="A53" t="s">
        <v>160</v>
      </c>
      <c r="B53" t="s">
        <v>1287</v>
      </c>
      <c r="C53" t="s">
        <v>3175</v>
      </c>
      <c r="D53" t="s">
        <v>1310</v>
      </c>
      <c r="E53" s="59" t="s">
        <v>1301</v>
      </c>
      <c r="F53" s="59">
        <v>24442</v>
      </c>
      <c r="G53" s="59">
        <v>35916</v>
      </c>
      <c r="I53" t="s">
        <v>1380</v>
      </c>
      <c r="J53" t="s">
        <v>1586</v>
      </c>
      <c r="K53" s="71">
        <v>54</v>
      </c>
      <c r="L53" t="s">
        <v>1841</v>
      </c>
      <c r="M53" t="s">
        <v>1860</v>
      </c>
      <c r="N53" s="16" t="s">
        <v>36</v>
      </c>
      <c r="O53" s="16" t="s">
        <v>36</v>
      </c>
      <c r="Q53" t="s">
        <v>1863</v>
      </c>
      <c r="T53">
        <v>100</v>
      </c>
      <c r="U53"/>
      <c r="V53" s="6"/>
      <c r="X53" s="71">
        <v>3</v>
      </c>
      <c r="Y53" s="71">
        <v>2</v>
      </c>
      <c r="Z53" s="2">
        <v>44804</v>
      </c>
      <c r="AA53"/>
    </row>
    <row r="54" spans="1:27" x14ac:dyDescent="0.35">
      <c r="A54" t="s">
        <v>161</v>
      </c>
      <c r="B54" t="s">
        <v>1286</v>
      </c>
      <c r="C54" t="s">
        <v>3175</v>
      </c>
      <c r="D54" t="s">
        <v>1303</v>
      </c>
      <c r="E54" s="59" t="s">
        <v>1301</v>
      </c>
      <c r="F54" s="59">
        <v>24342</v>
      </c>
      <c r="G54" s="59">
        <v>35919</v>
      </c>
      <c r="I54" t="s">
        <v>1364</v>
      </c>
      <c r="J54" t="s">
        <v>1572</v>
      </c>
      <c r="K54" s="71">
        <v>46</v>
      </c>
      <c r="L54" t="s">
        <v>1840</v>
      </c>
      <c r="M54" t="s">
        <v>1860</v>
      </c>
      <c r="N54" s="16" t="s">
        <v>36</v>
      </c>
      <c r="O54" s="16" t="s">
        <v>36</v>
      </c>
      <c r="Q54" t="s">
        <v>1863</v>
      </c>
      <c r="T54">
        <v>100</v>
      </c>
      <c r="U54"/>
      <c r="V54" s="6"/>
      <c r="W54" t="s">
        <v>2363</v>
      </c>
      <c r="X54" s="71">
        <v>3</v>
      </c>
      <c r="Y54" s="71">
        <v>2</v>
      </c>
      <c r="Z54" s="2">
        <v>44804</v>
      </c>
      <c r="AA54"/>
    </row>
    <row r="55" spans="1:27" x14ac:dyDescent="0.35">
      <c r="A55" t="s">
        <v>162</v>
      </c>
      <c r="B55" t="s">
        <v>1286</v>
      </c>
      <c r="C55" t="s">
        <v>3175</v>
      </c>
      <c r="D55" t="s">
        <v>1311</v>
      </c>
      <c r="E55" s="59" t="s">
        <v>1301</v>
      </c>
      <c r="F55" s="59">
        <v>26102</v>
      </c>
      <c r="G55" s="59">
        <v>35923</v>
      </c>
      <c r="I55" t="s">
        <v>1349</v>
      </c>
      <c r="J55" t="s">
        <v>1587</v>
      </c>
      <c r="K55" s="71">
        <v>53</v>
      </c>
      <c r="L55" t="s">
        <v>1841</v>
      </c>
      <c r="M55" t="s">
        <v>1860</v>
      </c>
      <c r="N55" s="16" t="s">
        <v>36</v>
      </c>
      <c r="O55" s="16" t="s">
        <v>36</v>
      </c>
      <c r="Q55" t="s">
        <v>1863</v>
      </c>
      <c r="T55">
        <v>100</v>
      </c>
      <c r="U55"/>
      <c r="V55" s="6"/>
      <c r="X55" s="71">
        <v>3</v>
      </c>
      <c r="Y55" s="71">
        <v>1</v>
      </c>
      <c r="Z55" s="2">
        <v>44804</v>
      </c>
      <c r="AA55"/>
    </row>
    <row r="56" spans="1:27" x14ac:dyDescent="0.35">
      <c r="A56" t="s">
        <v>163</v>
      </c>
      <c r="B56" t="s">
        <v>1287</v>
      </c>
      <c r="C56" t="s">
        <v>3175</v>
      </c>
      <c r="D56" t="s">
        <v>1309</v>
      </c>
      <c r="E56" s="59" t="s">
        <v>1301</v>
      </c>
      <c r="F56" s="59">
        <v>26912</v>
      </c>
      <c r="G56" s="59">
        <v>35968</v>
      </c>
      <c r="I56" t="s">
        <v>1379</v>
      </c>
      <c r="J56" t="s">
        <v>1585</v>
      </c>
      <c r="K56" s="71">
        <v>52</v>
      </c>
      <c r="L56" t="s">
        <v>1843</v>
      </c>
      <c r="M56" t="s">
        <v>1860</v>
      </c>
      <c r="N56" s="16" t="s">
        <v>36</v>
      </c>
      <c r="O56" s="16" t="s">
        <v>36</v>
      </c>
      <c r="Q56" t="s">
        <v>1863</v>
      </c>
      <c r="T56">
        <v>100</v>
      </c>
      <c r="U56"/>
      <c r="V56" s="6"/>
      <c r="X56" s="71">
        <v>3</v>
      </c>
      <c r="Y56" s="71">
        <v>2</v>
      </c>
      <c r="Z56" s="2">
        <v>44804</v>
      </c>
      <c r="AA56"/>
    </row>
    <row r="57" spans="1:27" x14ac:dyDescent="0.35">
      <c r="A57" t="s">
        <v>166</v>
      </c>
      <c r="B57" t="s">
        <v>1286</v>
      </c>
      <c r="C57" t="s">
        <v>3175</v>
      </c>
      <c r="D57" t="s">
        <v>1295</v>
      </c>
      <c r="E57" s="59" t="s">
        <v>1301</v>
      </c>
      <c r="F57" s="59">
        <v>24345</v>
      </c>
      <c r="G57" s="59">
        <v>36045</v>
      </c>
      <c r="I57" t="s">
        <v>1349</v>
      </c>
      <c r="J57" t="s">
        <v>1569</v>
      </c>
      <c r="K57" s="71">
        <v>46</v>
      </c>
      <c r="L57" t="s">
        <v>1839</v>
      </c>
      <c r="M57" t="s">
        <v>1860</v>
      </c>
      <c r="N57" s="16" t="s">
        <v>36</v>
      </c>
      <c r="O57" s="16" t="s">
        <v>36</v>
      </c>
      <c r="Q57" t="s">
        <v>1863</v>
      </c>
      <c r="T57">
        <v>100</v>
      </c>
      <c r="U57"/>
      <c r="V57" s="6"/>
      <c r="X57" s="71">
        <v>3</v>
      </c>
      <c r="Y57" s="71">
        <v>0</v>
      </c>
      <c r="Z57" s="2">
        <v>44804</v>
      </c>
      <c r="AA57"/>
    </row>
    <row r="58" spans="1:27" x14ac:dyDescent="0.35">
      <c r="A58" t="s">
        <v>167</v>
      </c>
      <c r="B58" t="s">
        <v>1287</v>
      </c>
      <c r="C58" t="s">
        <v>3175</v>
      </c>
      <c r="D58" t="s">
        <v>1312</v>
      </c>
      <c r="E58" s="59" t="s">
        <v>1301</v>
      </c>
      <c r="F58" s="59">
        <v>24606</v>
      </c>
      <c r="G58" s="59">
        <v>36069</v>
      </c>
      <c r="I58" t="s">
        <v>1358</v>
      </c>
      <c r="J58" t="s">
        <v>3167</v>
      </c>
      <c r="K58" s="71">
        <v>55</v>
      </c>
      <c r="L58" t="s">
        <v>1846</v>
      </c>
      <c r="M58" t="s">
        <v>1860</v>
      </c>
      <c r="N58" s="16" t="s">
        <v>36</v>
      </c>
      <c r="O58" s="16" t="s">
        <v>36</v>
      </c>
      <c r="Q58" t="s">
        <v>1863</v>
      </c>
      <c r="T58">
        <v>100</v>
      </c>
      <c r="U58"/>
      <c r="V58" s="6"/>
      <c r="X58" s="71">
        <v>3</v>
      </c>
      <c r="Y58" s="71">
        <v>1</v>
      </c>
      <c r="Z58" s="2">
        <v>44804</v>
      </c>
      <c r="AA58"/>
    </row>
    <row r="59" spans="1:27" x14ac:dyDescent="0.35">
      <c r="A59" t="s">
        <v>171</v>
      </c>
      <c r="B59" t="s">
        <v>1287</v>
      </c>
      <c r="C59" t="s">
        <v>3175</v>
      </c>
      <c r="D59" t="s">
        <v>1312</v>
      </c>
      <c r="E59" s="59" t="s">
        <v>1301</v>
      </c>
      <c r="F59" s="59">
        <v>21306</v>
      </c>
      <c r="G59" s="59">
        <v>36161</v>
      </c>
      <c r="I59" t="s">
        <v>1358</v>
      </c>
      <c r="J59" t="s">
        <v>1562</v>
      </c>
      <c r="K59" s="71">
        <v>56</v>
      </c>
      <c r="L59" t="s">
        <v>1842</v>
      </c>
      <c r="M59" t="s">
        <v>1860</v>
      </c>
      <c r="N59" s="16" t="s">
        <v>36</v>
      </c>
      <c r="O59" s="16" t="s">
        <v>36</v>
      </c>
      <c r="Q59" t="s">
        <v>1863</v>
      </c>
      <c r="T59">
        <v>100</v>
      </c>
      <c r="U59"/>
      <c r="V59" s="6"/>
      <c r="X59" s="71">
        <v>3</v>
      </c>
      <c r="Y59" s="71">
        <v>3</v>
      </c>
      <c r="Z59" s="2">
        <v>44804</v>
      </c>
      <c r="AA59"/>
    </row>
    <row r="60" spans="1:27" x14ac:dyDescent="0.35">
      <c r="A60" t="s">
        <v>173</v>
      </c>
      <c r="B60" t="s">
        <v>1286</v>
      </c>
      <c r="C60" t="s">
        <v>3175</v>
      </c>
      <c r="D60" t="s">
        <v>1300</v>
      </c>
      <c r="E60" s="59" t="s">
        <v>1301</v>
      </c>
      <c r="F60" s="59">
        <v>27078</v>
      </c>
      <c r="G60" s="59">
        <v>36285</v>
      </c>
      <c r="I60" t="s">
        <v>1383</v>
      </c>
      <c r="J60" t="s">
        <v>1559</v>
      </c>
      <c r="K60" s="71">
        <v>46</v>
      </c>
      <c r="L60" t="s">
        <v>1840</v>
      </c>
      <c r="M60" t="s">
        <v>1860</v>
      </c>
      <c r="N60" s="16" t="s">
        <v>36</v>
      </c>
      <c r="O60" s="16" t="s">
        <v>36</v>
      </c>
      <c r="Q60" t="s">
        <v>1863</v>
      </c>
      <c r="T60">
        <v>100</v>
      </c>
      <c r="U60">
        <v>50</v>
      </c>
      <c r="V60" s="6" t="s">
        <v>2362</v>
      </c>
      <c r="X60" s="71">
        <v>3</v>
      </c>
      <c r="Y60" s="71">
        <v>3</v>
      </c>
      <c r="Z60" s="2">
        <v>44804</v>
      </c>
      <c r="AA60"/>
    </row>
    <row r="61" spans="1:27" x14ac:dyDescent="0.35">
      <c r="A61" t="s">
        <v>174</v>
      </c>
      <c r="B61" t="s">
        <v>1286</v>
      </c>
      <c r="C61" t="s">
        <v>3175</v>
      </c>
      <c r="D61" t="s">
        <v>1292</v>
      </c>
      <c r="E61" s="59" t="s">
        <v>1301</v>
      </c>
      <c r="F61" s="59">
        <v>25769</v>
      </c>
      <c r="G61" s="59">
        <v>36312</v>
      </c>
      <c r="I61" t="s">
        <v>1384</v>
      </c>
      <c r="J61" t="s">
        <v>1590</v>
      </c>
      <c r="K61" s="71">
        <v>47</v>
      </c>
      <c r="L61" t="s">
        <v>1840</v>
      </c>
      <c r="M61" t="s">
        <v>1860</v>
      </c>
      <c r="N61" s="16" t="s">
        <v>36</v>
      </c>
      <c r="O61" s="16" t="s">
        <v>36</v>
      </c>
      <c r="Q61" t="s">
        <v>1863</v>
      </c>
      <c r="T61">
        <v>100</v>
      </c>
      <c r="U61"/>
      <c r="V61" s="6"/>
      <c r="X61" s="71">
        <v>3</v>
      </c>
      <c r="Y61" s="71">
        <v>0</v>
      </c>
      <c r="Z61" s="2">
        <v>44804</v>
      </c>
      <c r="AA61"/>
    </row>
    <row r="62" spans="1:27" x14ac:dyDescent="0.35">
      <c r="A62" t="s">
        <v>175</v>
      </c>
      <c r="B62" t="s">
        <v>1287</v>
      </c>
      <c r="C62" t="s">
        <v>3175</v>
      </c>
      <c r="D62" t="s">
        <v>1300</v>
      </c>
      <c r="E62" s="59" t="s">
        <v>1301</v>
      </c>
      <c r="F62" s="59">
        <v>27884</v>
      </c>
      <c r="G62" s="59">
        <v>36348</v>
      </c>
      <c r="I62" t="s">
        <v>1385</v>
      </c>
      <c r="J62" t="s">
        <v>1591</v>
      </c>
      <c r="K62" s="71">
        <v>53</v>
      </c>
      <c r="L62" t="s">
        <v>1841</v>
      </c>
      <c r="M62" t="s">
        <v>1860</v>
      </c>
      <c r="N62" s="16" t="s">
        <v>36</v>
      </c>
      <c r="O62" s="16" t="s">
        <v>36</v>
      </c>
      <c r="Q62" t="s">
        <v>1863</v>
      </c>
      <c r="T62">
        <v>100</v>
      </c>
      <c r="U62"/>
      <c r="V62" s="6"/>
      <c r="X62" s="71">
        <v>3</v>
      </c>
      <c r="Y62" s="71">
        <v>2</v>
      </c>
      <c r="Z62" s="2">
        <v>44804</v>
      </c>
      <c r="AA62"/>
    </row>
    <row r="63" spans="1:27" x14ac:dyDescent="0.35">
      <c r="A63" t="s">
        <v>176</v>
      </c>
      <c r="B63" t="s">
        <v>1287</v>
      </c>
      <c r="C63" t="s">
        <v>3175</v>
      </c>
      <c r="D63" t="s">
        <v>1296</v>
      </c>
      <c r="E63" s="59" t="s">
        <v>1301</v>
      </c>
      <c r="F63" s="59">
        <v>26162</v>
      </c>
      <c r="G63" s="59">
        <v>36433</v>
      </c>
      <c r="I63" t="s">
        <v>1386</v>
      </c>
      <c r="J63" t="s">
        <v>3167</v>
      </c>
      <c r="K63" s="71">
        <v>55</v>
      </c>
      <c r="L63" t="s">
        <v>1842</v>
      </c>
      <c r="M63" t="s">
        <v>1860</v>
      </c>
      <c r="N63" s="16" t="s">
        <v>36</v>
      </c>
      <c r="O63" s="16" t="s">
        <v>36</v>
      </c>
      <c r="Q63" t="s">
        <v>1863</v>
      </c>
      <c r="T63">
        <v>100</v>
      </c>
      <c r="U63"/>
      <c r="V63" s="6"/>
      <c r="X63" s="71">
        <v>3</v>
      </c>
      <c r="Y63" s="71">
        <v>0</v>
      </c>
      <c r="Z63" s="2">
        <v>44804</v>
      </c>
      <c r="AA63"/>
    </row>
    <row r="64" spans="1:27" x14ac:dyDescent="0.35">
      <c r="A64" t="s">
        <v>177</v>
      </c>
      <c r="B64" t="s">
        <v>1287</v>
      </c>
      <c r="C64" t="s">
        <v>3175</v>
      </c>
      <c r="D64" t="s">
        <v>1302</v>
      </c>
      <c r="E64" s="59" t="s">
        <v>1301</v>
      </c>
      <c r="F64" s="59">
        <v>27718</v>
      </c>
      <c r="G64" s="59">
        <v>36434</v>
      </c>
      <c r="I64" t="s">
        <v>1387</v>
      </c>
      <c r="J64" t="s">
        <v>1592</v>
      </c>
      <c r="K64" s="71">
        <v>57</v>
      </c>
      <c r="L64" t="s">
        <v>1841</v>
      </c>
      <c r="M64" t="s">
        <v>1860</v>
      </c>
      <c r="N64" s="16" t="s">
        <v>36</v>
      </c>
      <c r="O64" s="16" t="s">
        <v>36</v>
      </c>
      <c r="Q64" t="s">
        <v>1863</v>
      </c>
      <c r="T64">
        <v>100</v>
      </c>
      <c r="U64"/>
      <c r="V64" s="6"/>
      <c r="X64" s="71">
        <v>3</v>
      </c>
      <c r="Y64" s="71">
        <v>2</v>
      </c>
      <c r="Z64" s="2">
        <v>44804</v>
      </c>
      <c r="AA64"/>
    </row>
    <row r="65" spans="1:27" x14ac:dyDescent="0.35">
      <c r="A65" t="s">
        <v>181</v>
      </c>
      <c r="B65" t="s">
        <v>1286</v>
      </c>
      <c r="C65" t="s">
        <v>3175</v>
      </c>
      <c r="D65" t="s">
        <v>1291</v>
      </c>
      <c r="E65" s="59" t="s">
        <v>1301</v>
      </c>
      <c r="F65" s="59">
        <v>24545</v>
      </c>
      <c r="G65" s="59">
        <v>36552</v>
      </c>
      <c r="I65" t="s">
        <v>1353</v>
      </c>
      <c r="J65" t="s">
        <v>1567</v>
      </c>
      <c r="K65" s="71">
        <v>40</v>
      </c>
      <c r="L65" t="s">
        <v>1845</v>
      </c>
      <c r="M65" t="s">
        <v>1860</v>
      </c>
      <c r="N65" s="16" t="s">
        <v>36</v>
      </c>
      <c r="O65" s="16" t="s">
        <v>36</v>
      </c>
      <c r="Q65" t="s">
        <v>1863</v>
      </c>
      <c r="T65">
        <v>100</v>
      </c>
      <c r="U65"/>
      <c r="V65" s="6"/>
      <c r="X65" s="71">
        <v>3</v>
      </c>
      <c r="Y65" s="71">
        <v>1</v>
      </c>
      <c r="Z65" s="2">
        <v>44804</v>
      </c>
      <c r="AA65"/>
    </row>
    <row r="66" spans="1:27" x14ac:dyDescent="0.35">
      <c r="A66" t="s">
        <v>182</v>
      </c>
      <c r="B66" t="s">
        <v>1286</v>
      </c>
      <c r="C66" t="s">
        <v>3175</v>
      </c>
      <c r="D66" t="s">
        <v>1292</v>
      </c>
      <c r="E66" s="59" t="s">
        <v>1301</v>
      </c>
      <c r="F66" s="59">
        <v>26161</v>
      </c>
      <c r="G66" s="59">
        <v>36552</v>
      </c>
      <c r="I66" t="s">
        <v>1349</v>
      </c>
      <c r="J66" t="s">
        <v>1559</v>
      </c>
      <c r="K66" s="71">
        <v>46</v>
      </c>
      <c r="L66" t="s">
        <v>1840</v>
      </c>
      <c r="M66" t="s">
        <v>1860</v>
      </c>
      <c r="N66" s="16" t="s">
        <v>36</v>
      </c>
      <c r="O66" s="16" t="s">
        <v>36</v>
      </c>
      <c r="Q66" t="s">
        <v>1863</v>
      </c>
      <c r="T66">
        <v>100</v>
      </c>
      <c r="U66"/>
      <c r="V66" s="6"/>
      <c r="X66" s="71">
        <v>3</v>
      </c>
      <c r="Y66" s="71">
        <v>0</v>
      </c>
      <c r="Z66" s="2">
        <v>44804</v>
      </c>
      <c r="AA66"/>
    </row>
    <row r="67" spans="1:27" x14ac:dyDescent="0.35">
      <c r="A67" t="s">
        <v>183</v>
      </c>
      <c r="B67" t="s">
        <v>1286</v>
      </c>
      <c r="C67" t="s">
        <v>3175</v>
      </c>
      <c r="D67" t="s">
        <v>1300</v>
      </c>
      <c r="E67" s="59" t="s">
        <v>1301</v>
      </c>
      <c r="F67" s="59">
        <v>25523</v>
      </c>
      <c r="G67" s="59">
        <v>36556</v>
      </c>
      <c r="I67" t="s">
        <v>1383</v>
      </c>
      <c r="J67" t="s">
        <v>1593</v>
      </c>
      <c r="K67" s="71">
        <v>46</v>
      </c>
      <c r="L67" t="s">
        <v>1840</v>
      </c>
      <c r="M67" t="s">
        <v>1860</v>
      </c>
      <c r="N67" s="16" t="s">
        <v>36</v>
      </c>
      <c r="O67" s="16" t="s">
        <v>36</v>
      </c>
      <c r="Q67" t="s">
        <v>1863</v>
      </c>
      <c r="T67">
        <v>100</v>
      </c>
      <c r="U67"/>
      <c r="V67" s="6"/>
      <c r="X67" s="71">
        <v>3</v>
      </c>
      <c r="Y67" s="71">
        <v>1</v>
      </c>
      <c r="Z67" s="2">
        <v>44804</v>
      </c>
      <c r="AA67"/>
    </row>
    <row r="68" spans="1:27" x14ac:dyDescent="0.35">
      <c r="A68" t="s">
        <v>184</v>
      </c>
      <c r="B68" t="s">
        <v>1287</v>
      </c>
      <c r="C68" t="s">
        <v>3175</v>
      </c>
      <c r="D68" t="s">
        <v>1313</v>
      </c>
      <c r="E68" s="59" t="s">
        <v>1301</v>
      </c>
      <c r="F68" s="59">
        <v>28109</v>
      </c>
      <c r="G68" s="59">
        <v>36556</v>
      </c>
      <c r="I68" t="s">
        <v>1389</v>
      </c>
      <c r="J68" t="s">
        <v>1594</v>
      </c>
      <c r="K68" s="71">
        <v>46</v>
      </c>
      <c r="L68" t="s">
        <v>1847</v>
      </c>
      <c r="M68" t="s">
        <v>1860</v>
      </c>
      <c r="N68" s="16" t="s">
        <v>36</v>
      </c>
      <c r="O68" s="16" t="s">
        <v>36</v>
      </c>
      <c r="Q68" t="s">
        <v>1863</v>
      </c>
      <c r="T68">
        <v>100</v>
      </c>
      <c r="U68"/>
      <c r="V68" s="6"/>
      <c r="X68" s="71">
        <v>3</v>
      </c>
      <c r="Y68" s="71">
        <v>0</v>
      </c>
      <c r="Z68" s="2">
        <v>44804</v>
      </c>
      <c r="AA68"/>
    </row>
    <row r="69" spans="1:27" x14ac:dyDescent="0.35">
      <c r="A69" t="s">
        <v>185</v>
      </c>
      <c r="B69" t="s">
        <v>1287</v>
      </c>
      <c r="C69" t="s">
        <v>3175</v>
      </c>
      <c r="D69" t="s">
        <v>1310</v>
      </c>
      <c r="E69" s="59" t="s">
        <v>1301</v>
      </c>
      <c r="F69" s="59">
        <v>28650</v>
      </c>
      <c r="G69" s="59">
        <v>36556</v>
      </c>
      <c r="I69" t="s">
        <v>1389</v>
      </c>
      <c r="J69" t="s">
        <v>1595</v>
      </c>
      <c r="K69" s="71">
        <v>47</v>
      </c>
      <c r="L69" t="s">
        <v>1847</v>
      </c>
      <c r="M69" t="s">
        <v>1860</v>
      </c>
      <c r="N69" s="16" t="s">
        <v>36</v>
      </c>
      <c r="O69" s="16" t="s">
        <v>36</v>
      </c>
      <c r="Q69" t="s">
        <v>1863</v>
      </c>
      <c r="T69">
        <v>100</v>
      </c>
      <c r="U69"/>
      <c r="V69" s="6"/>
      <c r="X69" s="71">
        <v>3</v>
      </c>
      <c r="Y69" s="71">
        <v>3</v>
      </c>
      <c r="Z69" s="2">
        <v>44804</v>
      </c>
      <c r="AA69"/>
    </row>
    <row r="70" spans="1:27" x14ac:dyDescent="0.35">
      <c r="A70" t="s">
        <v>186</v>
      </c>
      <c r="B70" t="s">
        <v>1286</v>
      </c>
      <c r="C70" t="s">
        <v>3175</v>
      </c>
      <c r="D70" t="s">
        <v>1294</v>
      </c>
      <c r="E70" s="59" t="s">
        <v>1301</v>
      </c>
      <c r="F70" s="59">
        <v>28205</v>
      </c>
      <c r="G70" s="59">
        <v>36571</v>
      </c>
      <c r="I70" t="s">
        <v>1390</v>
      </c>
      <c r="J70" t="s">
        <v>1596</v>
      </c>
      <c r="K70" s="71">
        <v>51</v>
      </c>
      <c r="L70" t="s">
        <v>1841</v>
      </c>
      <c r="M70" t="s">
        <v>1860</v>
      </c>
      <c r="N70" s="16" t="s">
        <v>36</v>
      </c>
      <c r="O70" s="16" t="s">
        <v>36</v>
      </c>
      <c r="Q70" t="s">
        <v>1863</v>
      </c>
      <c r="T70">
        <v>100</v>
      </c>
      <c r="U70"/>
      <c r="V70" s="6"/>
      <c r="X70" s="71">
        <v>3</v>
      </c>
      <c r="Y70" s="71">
        <v>2</v>
      </c>
      <c r="Z70" s="2">
        <v>44804</v>
      </c>
      <c r="AA70"/>
    </row>
    <row r="71" spans="1:27" x14ac:dyDescent="0.35">
      <c r="A71" t="s">
        <v>187</v>
      </c>
      <c r="B71" t="s">
        <v>1287</v>
      </c>
      <c r="C71" t="s">
        <v>3175</v>
      </c>
      <c r="D71" t="s">
        <v>1311</v>
      </c>
      <c r="E71" s="59" t="s">
        <v>1301</v>
      </c>
      <c r="F71" s="59">
        <v>23876</v>
      </c>
      <c r="G71" s="59">
        <v>36592</v>
      </c>
      <c r="I71" t="s">
        <v>1358</v>
      </c>
      <c r="J71" t="s">
        <v>3167</v>
      </c>
      <c r="K71" s="71">
        <v>55</v>
      </c>
      <c r="L71" t="s">
        <v>1842</v>
      </c>
      <c r="M71" t="s">
        <v>1860</v>
      </c>
      <c r="N71" s="16" t="s">
        <v>36</v>
      </c>
      <c r="O71" s="16" t="s">
        <v>36</v>
      </c>
      <c r="Q71" t="s">
        <v>1863</v>
      </c>
      <c r="T71">
        <v>100</v>
      </c>
      <c r="U71"/>
      <c r="V71" s="6"/>
      <c r="X71" s="71">
        <v>3</v>
      </c>
      <c r="Y71" s="71">
        <v>1</v>
      </c>
      <c r="Z71" s="2">
        <v>44804</v>
      </c>
      <c r="AA71"/>
    </row>
    <row r="72" spans="1:27" x14ac:dyDescent="0.35">
      <c r="A72" t="s">
        <v>188</v>
      </c>
      <c r="B72" t="s">
        <v>1286</v>
      </c>
      <c r="C72" t="s">
        <v>3175</v>
      </c>
      <c r="D72" t="s">
        <v>1310</v>
      </c>
      <c r="E72" s="59" t="s">
        <v>1301</v>
      </c>
      <c r="F72" s="59">
        <v>27016</v>
      </c>
      <c r="G72" s="59">
        <v>36605</v>
      </c>
      <c r="I72" t="s">
        <v>1381</v>
      </c>
      <c r="J72" t="s">
        <v>1597</v>
      </c>
      <c r="K72" s="71">
        <v>49</v>
      </c>
      <c r="L72" t="s">
        <v>1849</v>
      </c>
      <c r="M72" t="s">
        <v>1860</v>
      </c>
      <c r="N72" s="16" t="s">
        <v>36</v>
      </c>
      <c r="O72" s="16" t="s">
        <v>36</v>
      </c>
      <c r="Q72" t="s">
        <v>1863</v>
      </c>
      <c r="T72">
        <v>100</v>
      </c>
      <c r="U72"/>
      <c r="V72" s="6"/>
      <c r="X72" s="71">
        <v>3</v>
      </c>
      <c r="Y72" s="71">
        <v>2</v>
      </c>
      <c r="Z72" s="2">
        <v>44804</v>
      </c>
      <c r="AA72"/>
    </row>
    <row r="73" spans="1:27" x14ac:dyDescent="0.35">
      <c r="A73" t="s">
        <v>190</v>
      </c>
      <c r="B73" t="s">
        <v>1287</v>
      </c>
      <c r="C73" t="s">
        <v>3175</v>
      </c>
      <c r="D73" t="s">
        <v>1310</v>
      </c>
      <c r="E73" s="59" t="s">
        <v>1301</v>
      </c>
      <c r="F73" s="59">
        <v>27877</v>
      </c>
      <c r="G73" s="59">
        <v>36708</v>
      </c>
      <c r="I73" t="s">
        <v>1391</v>
      </c>
      <c r="J73" t="s">
        <v>1599</v>
      </c>
      <c r="K73" s="71">
        <v>52</v>
      </c>
      <c r="L73" t="s">
        <v>1849</v>
      </c>
      <c r="M73" t="s">
        <v>1860</v>
      </c>
      <c r="N73" s="16" t="s">
        <v>36</v>
      </c>
      <c r="O73" s="16" t="s">
        <v>36</v>
      </c>
      <c r="Q73" t="s">
        <v>1863</v>
      </c>
      <c r="T73">
        <v>100</v>
      </c>
      <c r="U73"/>
      <c r="V73" s="6"/>
      <c r="X73" s="71">
        <v>3</v>
      </c>
      <c r="Y73" s="71">
        <v>2</v>
      </c>
      <c r="Z73" s="2">
        <v>44804</v>
      </c>
      <c r="AA73"/>
    </row>
    <row r="74" spans="1:27" x14ac:dyDescent="0.35">
      <c r="A74" t="s">
        <v>191</v>
      </c>
      <c r="B74" t="s">
        <v>1287</v>
      </c>
      <c r="C74" t="s">
        <v>3175</v>
      </c>
      <c r="D74" t="s">
        <v>1299</v>
      </c>
      <c r="E74" s="59" t="s">
        <v>1301</v>
      </c>
      <c r="F74" s="59">
        <v>23340</v>
      </c>
      <c r="G74" s="59">
        <v>36708</v>
      </c>
      <c r="I74" t="s">
        <v>1358</v>
      </c>
      <c r="J74" t="s">
        <v>3168</v>
      </c>
      <c r="K74" s="71">
        <v>55</v>
      </c>
      <c r="L74" t="s">
        <v>1846</v>
      </c>
      <c r="M74" t="s">
        <v>1860</v>
      </c>
      <c r="N74" s="16" t="s">
        <v>36</v>
      </c>
      <c r="O74" s="16" t="s">
        <v>36</v>
      </c>
      <c r="Q74" t="s">
        <v>1863</v>
      </c>
      <c r="T74">
        <v>100</v>
      </c>
      <c r="U74"/>
      <c r="V74" s="6"/>
      <c r="X74" s="71">
        <v>3</v>
      </c>
      <c r="Y74" s="71">
        <v>2</v>
      </c>
      <c r="Z74" s="2">
        <v>44804</v>
      </c>
      <c r="AA74"/>
    </row>
    <row r="75" spans="1:27" x14ac:dyDescent="0.35">
      <c r="A75" t="s">
        <v>192</v>
      </c>
      <c r="B75" t="s">
        <v>1286</v>
      </c>
      <c r="C75" t="s">
        <v>3175</v>
      </c>
      <c r="D75" t="s">
        <v>1313</v>
      </c>
      <c r="E75" s="59" t="s">
        <v>1301</v>
      </c>
      <c r="F75" s="59">
        <v>27932</v>
      </c>
      <c r="G75" s="59">
        <v>36708</v>
      </c>
      <c r="I75" t="s">
        <v>1389</v>
      </c>
      <c r="J75" t="s">
        <v>1600</v>
      </c>
      <c r="K75" s="71">
        <v>50</v>
      </c>
      <c r="L75" t="s">
        <v>1847</v>
      </c>
      <c r="M75" t="s">
        <v>1860</v>
      </c>
      <c r="N75" s="16" t="s">
        <v>36</v>
      </c>
      <c r="O75" s="16" t="s">
        <v>36</v>
      </c>
      <c r="Q75" t="s">
        <v>1863</v>
      </c>
      <c r="T75">
        <v>100</v>
      </c>
      <c r="U75"/>
      <c r="V75" s="6"/>
      <c r="X75" s="71">
        <v>3</v>
      </c>
      <c r="Y75" s="71">
        <v>2</v>
      </c>
      <c r="Z75" s="2">
        <v>44804</v>
      </c>
      <c r="AA75"/>
    </row>
    <row r="76" spans="1:27" x14ac:dyDescent="0.35">
      <c r="A76" t="s">
        <v>194</v>
      </c>
      <c r="B76" t="s">
        <v>1286</v>
      </c>
      <c r="C76" t="s">
        <v>3175</v>
      </c>
      <c r="D76" t="s">
        <v>1313</v>
      </c>
      <c r="E76" s="59" t="s">
        <v>1301</v>
      </c>
      <c r="F76" s="59">
        <v>27438</v>
      </c>
      <c r="G76" s="59">
        <v>36708</v>
      </c>
      <c r="I76" t="s">
        <v>1380</v>
      </c>
      <c r="J76" t="s">
        <v>1601</v>
      </c>
      <c r="K76" s="71">
        <v>50</v>
      </c>
      <c r="L76" t="s">
        <v>1847</v>
      </c>
      <c r="M76" t="s">
        <v>1860</v>
      </c>
      <c r="N76" s="16" t="s">
        <v>36</v>
      </c>
      <c r="O76" s="16" t="s">
        <v>36</v>
      </c>
      <c r="Q76" t="s">
        <v>1863</v>
      </c>
      <c r="T76">
        <v>100</v>
      </c>
      <c r="U76"/>
      <c r="V76" s="6"/>
      <c r="X76" s="71">
        <v>3</v>
      </c>
      <c r="Y76" s="71">
        <v>2</v>
      </c>
      <c r="Z76" s="2">
        <v>44804</v>
      </c>
      <c r="AA76"/>
    </row>
    <row r="77" spans="1:27" x14ac:dyDescent="0.35">
      <c r="A77" t="s">
        <v>195</v>
      </c>
      <c r="B77" t="s">
        <v>1287</v>
      </c>
      <c r="C77" t="s">
        <v>3175</v>
      </c>
      <c r="D77" t="s">
        <v>1291</v>
      </c>
      <c r="E77" s="59" t="s">
        <v>1301</v>
      </c>
      <c r="F77" s="59">
        <v>28662</v>
      </c>
      <c r="G77" s="59">
        <v>36710</v>
      </c>
      <c r="I77" t="s">
        <v>1392</v>
      </c>
      <c r="J77" t="s">
        <v>1602</v>
      </c>
      <c r="K77" s="71">
        <v>52</v>
      </c>
      <c r="L77" t="s">
        <v>1841</v>
      </c>
      <c r="M77" t="s">
        <v>1860</v>
      </c>
      <c r="N77" s="16" t="s">
        <v>36</v>
      </c>
      <c r="O77" s="16" t="s">
        <v>36</v>
      </c>
      <c r="Q77" t="s">
        <v>1863</v>
      </c>
      <c r="T77">
        <v>100</v>
      </c>
      <c r="U77"/>
      <c r="V77" s="6"/>
      <c r="X77" s="71">
        <v>3</v>
      </c>
      <c r="Y77" s="71">
        <v>2</v>
      </c>
      <c r="Z77" s="2">
        <v>44804</v>
      </c>
      <c r="AA77"/>
    </row>
    <row r="78" spans="1:27" x14ac:dyDescent="0.35">
      <c r="A78" t="s">
        <v>196</v>
      </c>
      <c r="B78" t="s">
        <v>1286</v>
      </c>
      <c r="C78" t="s">
        <v>3175</v>
      </c>
      <c r="D78" t="s">
        <v>1294</v>
      </c>
      <c r="E78" s="59" t="s">
        <v>1301</v>
      </c>
      <c r="F78" s="59">
        <v>25208</v>
      </c>
      <c r="G78" s="59">
        <v>36796</v>
      </c>
      <c r="I78" t="s">
        <v>1393</v>
      </c>
      <c r="J78" t="s">
        <v>1559</v>
      </c>
      <c r="K78" s="71">
        <v>46</v>
      </c>
      <c r="L78" t="s">
        <v>1840</v>
      </c>
      <c r="M78" t="s">
        <v>1860</v>
      </c>
      <c r="N78" s="16" t="s">
        <v>36</v>
      </c>
      <c r="O78" s="16" t="s">
        <v>36</v>
      </c>
      <c r="Q78" t="s">
        <v>1863</v>
      </c>
      <c r="T78">
        <v>100</v>
      </c>
      <c r="U78"/>
      <c r="V78" s="6"/>
      <c r="X78" s="71">
        <v>1</v>
      </c>
      <c r="Y78" s="71">
        <v>2</v>
      </c>
      <c r="Z78" s="2">
        <v>44804</v>
      </c>
      <c r="AA78"/>
    </row>
    <row r="79" spans="1:27" x14ac:dyDescent="0.35">
      <c r="A79" t="s">
        <v>197</v>
      </c>
      <c r="B79" t="s">
        <v>1286</v>
      </c>
      <c r="C79" t="s">
        <v>3175</v>
      </c>
      <c r="D79" t="s">
        <v>1310</v>
      </c>
      <c r="E79" s="59" t="s">
        <v>1301</v>
      </c>
      <c r="F79" s="59">
        <v>27360</v>
      </c>
      <c r="G79" s="59">
        <v>36800</v>
      </c>
      <c r="I79" t="s">
        <v>1394</v>
      </c>
      <c r="J79" t="s">
        <v>1603</v>
      </c>
      <c r="K79" s="71">
        <v>52</v>
      </c>
      <c r="L79" t="s">
        <v>1849</v>
      </c>
      <c r="M79" t="s">
        <v>1860</v>
      </c>
      <c r="N79" s="16" t="s">
        <v>36</v>
      </c>
      <c r="O79" s="16" t="s">
        <v>36</v>
      </c>
      <c r="Q79" t="s">
        <v>1863</v>
      </c>
      <c r="T79">
        <v>100</v>
      </c>
      <c r="U79"/>
      <c r="V79" s="6"/>
      <c r="X79" s="71">
        <v>3</v>
      </c>
      <c r="Y79" s="71">
        <v>2</v>
      </c>
      <c r="Z79" s="2">
        <v>44804</v>
      </c>
      <c r="AA79"/>
    </row>
    <row r="80" spans="1:27" x14ac:dyDescent="0.35">
      <c r="A80" t="s">
        <v>199</v>
      </c>
      <c r="B80" t="s">
        <v>1286</v>
      </c>
      <c r="C80" t="s">
        <v>3175</v>
      </c>
      <c r="D80" t="s">
        <v>1309</v>
      </c>
      <c r="E80" s="59" t="s">
        <v>1301</v>
      </c>
      <c r="F80" s="59">
        <v>23960</v>
      </c>
      <c r="G80" s="59">
        <v>36817</v>
      </c>
      <c r="I80" t="s">
        <v>1395</v>
      </c>
      <c r="J80" t="s">
        <v>1605</v>
      </c>
      <c r="K80" s="71">
        <v>55</v>
      </c>
      <c r="L80" t="s">
        <v>1842</v>
      </c>
      <c r="M80" t="s">
        <v>1860</v>
      </c>
      <c r="N80" s="16" t="s">
        <v>36</v>
      </c>
      <c r="O80" s="16" t="s">
        <v>36</v>
      </c>
      <c r="Q80" t="s">
        <v>1863</v>
      </c>
      <c r="T80">
        <v>100</v>
      </c>
      <c r="U80"/>
      <c r="V80" s="6"/>
      <c r="X80" s="71">
        <v>3</v>
      </c>
      <c r="Y80" s="71">
        <v>0</v>
      </c>
      <c r="Z80" s="2">
        <v>44804</v>
      </c>
      <c r="AA80"/>
    </row>
    <row r="81" spans="1:27" x14ac:dyDescent="0.35">
      <c r="A81" t="s">
        <v>200</v>
      </c>
      <c r="B81" t="s">
        <v>1286</v>
      </c>
      <c r="C81" t="s">
        <v>3175</v>
      </c>
      <c r="D81" t="s">
        <v>1298</v>
      </c>
      <c r="E81" s="59" t="s">
        <v>1301</v>
      </c>
      <c r="F81" s="59">
        <v>25334</v>
      </c>
      <c r="G81" s="59">
        <v>36822</v>
      </c>
      <c r="I81" t="s">
        <v>1373</v>
      </c>
      <c r="J81" t="s">
        <v>1606</v>
      </c>
      <c r="K81" s="71">
        <v>47</v>
      </c>
      <c r="L81" t="s">
        <v>1840</v>
      </c>
      <c r="M81" t="s">
        <v>1860</v>
      </c>
      <c r="N81" s="16" t="s">
        <v>36</v>
      </c>
      <c r="O81" s="16" t="s">
        <v>36</v>
      </c>
      <c r="Q81" t="s">
        <v>1863</v>
      </c>
      <c r="T81">
        <v>100</v>
      </c>
      <c r="U81"/>
      <c r="V81" s="6"/>
      <c r="X81" s="71">
        <v>1</v>
      </c>
      <c r="Y81" s="71">
        <v>1</v>
      </c>
      <c r="Z81" s="2">
        <v>44804</v>
      </c>
      <c r="AA81"/>
    </row>
    <row r="82" spans="1:27" x14ac:dyDescent="0.35">
      <c r="A82" t="s">
        <v>201</v>
      </c>
      <c r="B82" t="s">
        <v>1286</v>
      </c>
      <c r="C82" t="s">
        <v>3175</v>
      </c>
      <c r="D82" t="s">
        <v>1300</v>
      </c>
      <c r="E82" s="59" t="s">
        <v>1301</v>
      </c>
      <c r="F82" s="59">
        <v>27335</v>
      </c>
      <c r="G82" s="59">
        <v>36831</v>
      </c>
      <c r="I82" t="s">
        <v>1383</v>
      </c>
      <c r="J82" t="s">
        <v>1559</v>
      </c>
      <c r="K82" s="71">
        <v>46</v>
      </c>
      <c r="L82" t="s">
        <v>1840</v>
      </c>
      <c r="M82" t="s">
        <v>1860</v>
      </c>
      <c r="N82" s="16" t="s">
        <v>36</v>
      </c>
      <c r="O82" s="16" t="s">
        <v>36</v>
      </c>
      <c r="Q82" t="s">
        <v>1863</v>
      </c>
      <c r="T82">
        <v>100</v>
      </c>
      <c r="U82"/>
      <c r="V82" s="6"/>
      <c r="X82" s="71">
        <v>3</v>
      </c>
      <c r="Y82" s="71">
        <v>3</v>
      </c>
      <c r="Z82" s="2">
        <v>44804</v>
      </c>
      <c r="AA82"/>
    </row>
    <row r="83" spans="1:27" x14ac:dyDescent="0.35">
      <c r="A83" t="s">
        <v>204</v>
      </c>
      <c r="B83" t="s">
        <v>1286</v>
      </c>
      <c r="C83" t="s">
        <v>3175</v>
      </c>
      <c r="D83" t="s">
        <v>1294</v>
      </c>
      <c r="E83" s="59" t="s">
        <v>1301</v>
      </c>
      <c r="F83" s="59">
        <v>26121</v>
      </c>
      <c r="G83" s="59">
        <v>36892</v>
      </c>
      <c r="I83" t="s">
        <v>1390</v>
      </c>
      <c r="J83" t="s">
        <v>1565</v>
      </c>
      <c r="K83" s="71">
        <v>46</v>
      </c>
      <c r="L83" t="s">
        <v>1840</v>
      </c>
      <c r="M83" t="s">
        <v>1860</v>
      </c>
      <c r="N83" s="16" t="s">
        <v>36</v>
      </c>
      <c r="O83" s="16" t="s">
        <v>36</v>
      </c>
      <c r="Q83" t="s">
        <v>1863</v>
      </c>
      <c r="T83">
        <v>100</v>
      </c>
      <c r="U83"/>
      <c r="V83" s="6"/>
      <c r="W83" t="s">
        <v>2363</v>
      </c>
      <c r="X83" s="71">
        <v>3</v>
      </c>
      <c r="Y83" s="71">
        <v>1</v>
      </c>
      <c r="Z83" s="2">
        <v>44804</v>
      </c>
      <c r="AA83"/>
    </row>
    <row r="84" spans="1:27" x14ac:dyDescent="0.35">
      <c r="A84" t="s">
        <v>206</v>
      </c>
      <c r="B84" t="s">
        <v>1287</v>
      </c>
      <c r="C84" t="s">
        <v>3175</v>
      </c>
      <c r="D84" t="s">
        <v>1312</v>
      </c>
      <c r="E84" s="59" t="s">
        <v>1301</v>
      </c>
      <c r="F84" s="59">
        <v>24250</v>
      </c>
      <c r="G84" s="59">
        <v>36923</v>
      </c>
      <c r="I84" t="s">
        <v>1358</v>
      </c>
      <c r="J84" t="s">
        <v>3167</v>
      </c>
      <c r="K84" s="71">
        <v>55</v>
      </c>
      <c r="L84" t="s">
        <v>1846</v>
      </c>
      <c r="M84" t="s">
        <v>1860</v>
      </c>
      <c r="N84" s="16" t="s">
        <v>36</v>
      </c>
      <c r="O84" s="16" t="s">
        <v>36</v>
      </c>
      <c r="Q84" t="s">
        <v>1863</v>
      </c>
      <c r="T84">
        <v>100</v>
      </c>
      <c r="U84"/>
      <c r="V84" s="6"/>
      <c r="X84" s="71">
        <v>2</v>
      </c>
      <c r="Y84" s="71">
        <v>3</v>
      </c>
      <c r="Z84" s="2">
        <v>44804</v>
      </c>
      <c r="AA84"/>
    </row>
    <row r="85" spans="1:27" x14ac:dyDescent="0.35">
      <c r="A85" t="s">
        <v>207</v>
      </c>
      <c r="B85" t="s">
        <v>1286</v>
      </c>
      <c r="C85" t="s">
        <v>3175</v>
      </c>
      <c r="D85" t="s">
        <v>1295</v>
      </c>
      <c r="E85" s="59" t="s">
        <v>1301</v>
      </c>
      <c r="F85" s="59">
        <v>23660</v>
      </c>
      <c r="G85" s="59">
        <v>36923</v>
      </c>
      <c r="I85" t="s">
        <v>1349</v>
      </c>
      <c r="J85" t="s">
        <v>1569</v>
      </c>
      <c r="K85" s="71">
        <v>46</v>
      </c>
      <c r="L85" t="s">
        <v>1839</v>
      </c>
      <c r="M85" t="s">
        <v>1860</v>
      </c>
      <c r="N85" s="16" t="s">
        <v>36</v>
      </c>
      <c r="O85" s="16" t="s">
        <v>36</v>
      </c>
      <c r="Q85" t="s">
        <v>1863</v>
      </c>
      <c r="T85">
        <v>100</v>
      </c>
      <c r="U85"/>
      <c r="V85" s="6"/>
      <c r="X85" s="71">
        <v>1</v>
      </c>
      <c r="Y85" s="71">
        <v>2</v>
      </c>
      <c r="Z85" s="2">
        <v>44804</v>
      </c>
      <c r="AA85"/>
    </row>
    <row r="86" spans="1:27" x14ac:dyDescent="0.35">
      <c r="A86" t="s">
        <v>208</v>
      </c>
      <c r="B86" t="s">
        <v>1286</v>
      </c>
      <c r="C86" t="s">
        <v>3175</v>
      </c>
      <c r="D86" t="s">
        <v>1302</v>
      </c>
      <c r="E86" s="59" t="s">
        <v>1301</v>
      </c>
      <c r="F86" s="59">
        <v>27221</v>
      </c>
      <c r="G86" s="59">
        <v>36923</v>
      </c>
      <c r="I86" t="s">
        <v>1371</v>
      </c>
      <c r="J86" t="s">
        <v>1607</v>
      </c>
      <c r="K86" s="71">
        <v>57</v>
      </c>
      <c r="L86" t="s">
        <v>1841</v>
      </c>
      <c r="M86" t="s">
        <v>1860</v>
      </c>
      <c r="N86" s="16" t="s">
        <v>36</v>
      </c>
      <c r="O86" s="16" t="s">
        <v>36</v>
      </c>
      <c r="Q86" t="s">
        <v>1863</v>
      </c>
      <c r="T86">
        <v>100</v>
      </c>
      <c r="U86"/>
      <c r="V86" s="56"/>
      <c r="X86" s="71">
        <v>3</v>
      </c>
      <c r="Y86" s="71">
        <v>2</v>
      </c>
      <c r="Z86" s="2">
        <v>44804</v>
      </c>
      <c r="AA86"/>
    </row>
    <row r="87" spans="1:27" x14ac:dyDescent="0.35">
      <c r="A87" t="s">
        <v>210</v>
      </c>
      <c r="B87" t="s">
        <v>1286</v>
      </c>
      <c r="C87" t="s">
        <v>3175</v>
      </c>
      <c r="D87" t="s">
        <v>1292</v>
      </c>
      <c r="E87" s="59" t="s">
        <v>1301</v>
      </c>
      <c r="F87" s="59">
        <v>27599</v>
      </c>
      <c r="G87" s="59">
        <v>36934</v>
      </c>
      <c r="I87" t="s">
        <v>1378</v>
      </c>
      <c r="J87" t="s">
        <v>1598</v>
      </c>
      <c r="K87" s="71">
        <v>50</v>
      </c>
      <c r="L87" t="s">
        <v>1841</v>
      </c>
      <c r="M87" t="s">
        <v>1860</v>
      </c>
      <c r="N87" s="16" t="s">
        <v>36</v>
      </c>
      <c r="O87" s="16" t="s">
        <v>36</v>
      </c>
      <c r="Q87" t="s">
        <v>1863</v>
      </c>
      <c r="T87">
        <v>100</v>
      </c>
      <c r="U87">
        <v>12.5</v>
      </c>
      <c r="V87" s="6" t="s">
        <v>2361</v>
      </c>
      <c r="X87" s="71">
        <v>3</v>
      </c>
      <c r="Y87" s="71">
        <v>2</v>
      </c>
      <c r="Z87" s="2">
        <v>44804</v>
      </c>
      <c r="AA87"/>
    </row>
    <row r="88" spans="1:27" x14ac:dyDescent="0.35">
      <c r="A88" t="s">
        <v>211</v>
      </c>
      <c r="B88" t="s">
        <v>1286</v>
      </c>
      <c r="C88" t="s">
        <v>3175</v>
      </c>
      <c r="D88" t="s">
        <v>1291</v>
      </c>
      <c r="E88" s="59" t="s">
        <v>1301</v>
      </c>
      <c r="F88" s="59">
        <v>24228</v>
      </c>
      <c r="G88" s="59">
        <v>36949</v>
      </c>
      <c r="I88" t="s">
        <v>1397</v>
      </c>
      <c r="J88" t="s">
        <v>1556</v>
      </c>
      <c r="K88" s="71">
        <v>46</v>
      </c>
      <c r="L88" t="s">
        <v>1840</v>
      </c>
      <c r="M88" t="s">
        <v>1860</v>
      </c>
      <c r="N88" s="16" t="s">
        <v>36</v>
      </c>
      <c r="O88" s="16" t="s">
        <v>36</v>
      </c>
      <c r="Q88" t="s">
        <v>1863</v>
      </c>
      <c r="T88">
        <v>100</v>
      </c>
      <c r="U88"/>
      <c r="V88" s="6"/>
      <c r="X88" s="71">
        <v>3</v>
      </c>
      <c r="Y88" s="71">
        <v>0</v>
      </c>
      <c r="Z88" s="2">
        <v>44804</v>
      </c>
      <c r="AA88"/>
    </row>
    <row r="89" spans="1:27" x14ac:dyDescent="0.35">
      <c r="A89" t="s">
        <v>212</v>
      </c>
      <c r="B89" t="s">
        <v>1286</v>
      </c>
      <c r="C89" t="s">
        <v>3175</v>
      </c>
      <c r="D89" t="s">
        <v>1302</v>
      </c>
      <c r="E89" s="59" t="s">
        <v>1301</v>
      </c>
      <c r="F89" s="59">
        <v>27584</v>
      </c>
      <c r="G89" s="59">
        <v>36951</v>
      </c>
      <c r="I89" t="s">
        <v>1371</v>
      </c>
      <c r="J89" t="s">
        <v>1576</v>
      </c>
      <c r="K89" s="71">
        <v>52</v>
      </c>
      <c r="L89" t="s">
        <v>1841</v>
      </c>
      <c r="M89" t="s">
        <v>1860</v>
      </c>
      <c r="N89" s="16" t="s">
        <v>36</v>
      </c>
      <c r="O89" s="16" t="s">
        <v>36</v>
      </c>
      <c r="Q89" t="s">
        <v>1863</v>
      </c>
      <c r="T89">
        <v>100</v>
      </c>
      <c r="U89"/>
      <c r="V89" s="6"/>
      <c r="X89" s="71">
        <v>3</v>
      </c>
      <c r="Y89" s="71">
        <v>2</v>
      </c>
      <c r="Z89" s="2">
        <v>44804</v>
      </c>
      <c r="AA89"/>
    </row>
    <row r="90" spans="1:27" x14ac:dyDescent="0.35">
      <c r="A90" t="s">
        <v>213</v>
      </c>
      <c r="B90" t="s">
        <v>1286</v>
      </c>
      <c r="C90" t="s">
        <v>3175</v>
      </c>
      <c r="D90" t="s">
        <v>1292</v>
      </c>
      <c r="E90" s="59" t="s">
        <v>1301</v>
      </c>
      <c r="F90" s="59">
        <v>23813</v>
      </c>
      <c r="G90" s="59">
        <v>36951</v>
      </c>
      <c r="I90" t="s">
        <v>1384</v>
      </c>
      <c r="J90" t="s">
        <v>1609</v>
      </c>
      <c r="K90" s="71">
        <v>55</v>
      </c>
      <c r="L90" t="s">
        <v>1841</v>
      </c>
      <c r="M90" t="s">
        <v>1860</v>
      </c>
      <c r="N90" s="16" t="s">
        <v>36</v>
      </c>
      <c r="O90" s="16" t="s">
        <v>36</v>
      </c>
      <c r="Q90" t="s">
        <v>1863</v>
      </c>
      <c r="T90">
        <v>100</v>
      </c>
      <c r="U90"/>
      <c r="V90" s="6"/>
      <c r="X90" s="71">
        <v>3</v>
      </c>
      <c r="Y90" s="71">
        <v>4</v>
      </c>
      <c r="Z90" s="2">
        <v>44804</v>
      </c>
      <c r="AA90"/>
    </row>
    <row r="91" spans="1:27" x14ac:dyDescent="0.35">
      <c r="A91" t="s">
        <v>215</v>
      </c>
      <c r="B91" t="s">
        <v>1287</v>
      </c>
      <c r="C91" t="s">
        <v>3175</v>
      </c>
      <c r="D91" t="s">
        <v>1310</v>
      </c>
      <c r="E91" s="59" t="s">
        <v>1301</v>
      </c>
      <c r="F91" s="59">
        <v>27483</v>
      </c>
      <c r="G91" s="59">
        <v>36969</v>
      </c>
      <c r="I91" t="s">
        <v>1398</v>
      </c>
      <c r="J91" t="s">
        <v>1610</v>
      </c>
      <c r="K91" s="71">
        <v>54</v>
      </c>
      <c r="L91" t="s">
        <v>1849</v>
      </c>
      <c r="M91" t="s">
        <v>1860</v>
      </c>
      <c r="N91" s="16" t="s">
        <v>36</v>
      </c>
      <c r="O91" s="16" t="s">
        <v>36</v>
      </c>
      <c r="Q91" t="s">
        <v>1863</v>
      </c>
      <c r="T91">
        <v>100</v>
      </c>
      <c r="U91"/>
      <c r="V91" s="6"/>
      <c r="X91" s="71">
        <v>3</v>
      </c>
      <c r="Y91" s="71">
        <v>1</v>
      </c>
      <c r="Z91" s="2">
        <v>44804</v>
      </c>
      <c r="AA91"/>
    </row>
    <row r="92" spans="1:27" x14ac:dyDescent="0.35">
      <c r="A92" t="s">
        <v>216</v>
      </c>
      <c r="B92" t="s">
        <v>1286</v>
      </c>
      <c r="C92" t="s">
        <v>3175</v>
      </c>
      <c r="D92" t="s">
        <v>1303</v>
      </c>
      <c r="E92" s="59" t="s">
        <v>1301</v>
      </c>
      <c r="F92" s="59">
        <v>21180</v>
      </c>
      <c r="G92" s="59">
        <v>36986</v>
      </c>
      <c r="I92" t="s">
        <v>1353</v>
      </c>
      <c r="J92" t="s">
        <v>1567</v>
      </c>
      <c r="K92" s="71">
        <v>40</v>
      </c>
      <c r="L92" t="s">
        <v>1845</v>
      </c>
      <c r="M92" t="s">
        <v>1860</v>
      </c>
      <c r="N92" s="16" t="s">
        <v>36</v>
      </c>
      <c r="O92" s="16" t="s">
        <v>36</v>
      </c>
      <c r="Q92" t="s">
        <v>1865</v>
      </c>
      <c r="T92">
        <v>100</v>
      </c>
      <c r="U92"/>
      <c r="V92" s="6"/>
      <c r="X92" s="71">
        <v>3</v>
      </c>
      <c r="Y92" s="71">
        <v>0</v>
      </c>
      <c r="Z92" s="2">
        <v>44804</v>
      </c>
      <c r="AA92"/>
    </row>
    <row r="93" spans="1:27" x14ac:dyDescent="0.35">
      <c r="A93" t="s">
        <v>217</v>
      </c>
      <c r="B93" t="s">
        <v>1286</v>
      </c>
      <c r="C93" t="s">
        <v>3175</v>
      </c>
      <c r="D93" t="s">
        <v>1302</v>
      </c>
      <c r="E93" s="59" t="s">
        <v>1301</v>
      </c>
      <c r="F93" s="59">
        <v>24965</v>
      </c>
      <c r="G93" s="59">
        <v>37012</v>
      </c>
      <c r="I93" t="s">
        <v>1399</v>
      </c>
      <c r="J93" t="s">
        <v>1611</v>
      </c>
      <c r="K93" s="71">
        <v>56</v>
      </c>
      <c r="L93" t="s">
        <v>1846</v>
      </c>
      <c r="M93" t="s">
        <v>1860</v>
      </c>
      <c r="N93" s="16" t="s">
        <v>36</v>
      </c>
      <c r="O93" s="16" t="s">
        <v>36</v>
      </c>
      <c r="Q93" t="s">
        <v>1863</v>
      </c>
      <c r="T93">
        <v>100</v>
      </c>
      <c r="U93"/>
      <c r="V93" s="6"/>
      <c r="X93" s="71">
        <v>3</v>
      </c>
      <c r="Y93" s="71">
        <v>3</v>
      </c>
      <c r="Z93" s="2">
        <v>44804</v>
      </c>
      <c r="AA93"/>
    </row>
    <row r="94" spans="1:27" x14ac:dyDescent="0.35">
      <c r="A94" t="s">
        <v>218</v>
      </c>
      <c r="B94" t="s">
        <v>1287</v>
      </c>
      <c r="C94" t="s">
        <v>3175</v>
      </c>
      <c r="D94" t="s">
        <v>1310</v>
      </c>
      <c r="E94" s="59" t="s">
        <v>1301</v>
      </c>
      <c r="F94" s="59">
        <v>28016</v>
      </c>
      <c r="G94" s="59">
        <v>37014</v>
      </c>
      <c r="I94" t="s">
        <v>1400</v>
      </c>
      <c r="J94" t="s">
        <v>1612</v>
      </c>
      <c r="K94" s="71">
        <v>53</v>
      </c>
      <c r="L94" t="s">
        <v>1849</v>
      </c>
      <c r="M94" t="s">
        <v>1860</v>
      </c>
      <c r="N94" s="16" t="s">
        <v>36</v>
      </c>
      <c r="O94" s="16" t="s">
        <v>36</v>
      </c>
      <c r="Q94" t="s">
        <v>1863</v>
      </c>
      <c r="T94">
        <v>100</v>
      </c>
      <c r="U94"/>
      <c r="V94" s="6"/>
      <c r="X94" s="71">
        <v>3</v>
      </c>
      <c r="Y94" s="71">
        <v>0</v>
      </c>
      <c r="Z94" s="2">
        <v>44804</v>
      </c>
      <c r="AA94"/>
    </row>
    <row r="95" spans="1:27" x14ac:dyDescent="0.35">
      <c r="A95" t="s">
        <v>219</v>
      </c>
      <c r="B95" t="s">
        <v>1286</v>
      </c>
      <c r="C95" t="s">
        <v>3175</v>
      </c>
      <c r="D95" t="s">
        <v>1292</v>
      </c>
      <c r="E95" s="59" t="s">
        <v>1301</v>
      </c>
      <c r="F95" s="59">
        <v>28291</v>
      </c>
      <c r="G95" s="59">
        <v>37028</v>
      </c>
      <c r="I95" t="s">
        <v>1401</v>
      </c>
      <c r="J95" t="s">
        <v>1613</v>
      </c>
      <c r="K95" s="71">
        <v>50</v>
      </c>
      <c r="L95" t="s">
        <v>1841</v>
      </c>
      <c r="M95" t="s">
        <v>1860</v>
      </c>
      <c r="N95" s="16" t="s">
        <v>36</v>
      </c>
      <c r="O95" s="16" t="s">
        <v>36</v>
      </c>
      <c r="Q95" t="s">
        <v>1863</v>
      </c>
      <c r="T95">
        <v>100</v>
      </c>
      <c r="U95"/>
      <c r="V95" s="6"/>
      <c r="X95" s="71">
        <v>3</v>
      </c>
      <c r="Y95" s="71">
        <v>1</v>
      </c>
      <c r="Z95" s="2">
        <v>44804</v>
      </c>
      <c r="AA95"/>
    </row>
    <row r="96" spans="1:27" x14ac:dyDescent="0.35">
      <c r="A96" t="s">
        <v>220</v>
      </c>
      <c r="B96" t="s">
        <v>1286</v>
      </c>
      <c r="C96" t="s">
        <v>3175</v>
      </c>
      <c r="D96" t="s">
        <v>1314</v>
      </c>
      <c r="E96" s="59" t="s">
        <v>1301</v>
      </c>
      <c r="F96" s="59">
        <v>27626</v>
      </c>
      <c r="G96" s="59">
        <v>37053</v>
      </c>
      <c r="I96" t="s">
        <v>1402</v>
      </c>
      <c r="J96" t="s">
        <v>1614</v>
      </c>
      <c r="K96" s="71">
        <v>49</v>
      </c>
      <c r="L96" t="s">
        <v>1850</v>
      </c>
      <c r="M96" t="s">
        <v>1860</v>
      </c>
      <c r="N96" s="16" t="s">
        <v>36</v>
      </c>
      <c r="O96" s="16" t="s">
        <v>36</v>
      </c>
      <c r="Q96" t="s">
        <v>1863</v>
      </c>
      <c r="T96">
        <v>100</v>
      </c>
      <c r="U96"/>
      <c r="V96" s="6"/>
      <c r="X96" s="71">
        <v>3</v>
      </c>
      <c r="Y96" s="71">
        <v>0</v>
      </c>
      <c r="Z96" s="2">
        <v>44804</v>
      </c>
      <c r="AA96"/>
    </row>
    <row r="97" spans="1:27" x14ac:dyDescent="0.35">
      <c r="A97" t="s">
        <v>221</v>
      </c>
      <c r="B97" t="s">
        <v>1286</v>
      </c>
      <c r="C97" t="s">
        <v>3175</v>
      </c>
      <c r="D97" t="s">
        <v>1291</v>
      </c>
      <c r="E97" s="59" t="s">
        <v>1301</v>
      </c>
      <c r="F97" s="59">
        <v>27677</v>
      </c>
      <c r="G97" s="59">
        <v>37067</v>
      </c>
      <c r="I97" t="s">
        <v>1395</v>
      </c>
      <c r="J97" t="s">
        <v>1615</v>
      </c>
      <c r="K97" s="71">
        <v>52</v>
      </c>
      <c r="L97" t="s">
        <v>1841</v>
      </c>
      <c r="M97" t="s">
        <v>1860</v>
      </c>
      <c r="N97" s="16" t="s">
        <v>36</v>
      </c>
      <c r="O97" s="16" t="s">
        <v>36</v>
      </c>
      <c r="Q97" t="s">
        <v>1863</v>
      </c>
      <c r="T97">
        <v>100</v>
      </c>
      <c r="U97"/>
      <c r="V97" s="6"/>
      <c r="X97" s="71">
        <v>3</v>
      </c>
      <c r="Y97" s="71">
        <v>0</v>
      </c>
      <c r="Z97" s="2">
        <v>44804</v>
      </c>
      <c r="AA97"/>
    </row>
    <row r="98" spans="1:27" x14ac:dyDescent="0.35">
      <c r="A98" t="s">
        <v>222</v>
      </c>
      <c r="B98" t="s">
        <v>1287</v>
      </c>
      <c r="C98" t="s">
        <v>3175</v>
      </c>
      <c r="D98" t="s">
        <v>1291</v>
      </c>
      <c r="E98" s="59" t="s">
        <v>1301</v>
      </c>
      <c r="F98" s="59">
        <v>27925</v>
      </c>
      <c r="G98" s="59">
        <v>37073</v>
      </c>
      <c r="I98" t="s">
        <v>1381</v>
      </c>
      <c r="J98" t="s">
        <v>1588</v>
      </c>
      <c r="K98" s="71">
        <v>47</v>
      </c>
      <c r="L98" t="s">
        <v>1847</v>
      </c>
      <c r="M98" t="s">
        <v>1860</v>
      </c>
      <c r="N98" s="16" t="s">
        <v>36</v>
      </c>
      <c r="O98" s="16" t="s">
        <v>36</v>
      </c>
      <c r="Q98" t="s">
        <v>1863</v>
      </c>
      <c r="T98">
        <v>100</v>
      </c>
      <c r="U98"/>
      <c r="V98" s="6"/>
      <c r="X98" s="71">
        <v>3</v>
      </c>
      <c r="Y98" s="71">
        <v>0</v>
      </c>
      <c r="Z98" s="2">
        <v>44804</v>
      </c>
      <c r="AA98"/>
    </row>
    <row r="99" spans="1:27" x14ac:dyDescent="0.35">
      <c r="A99" t="s">
        <v>224</v>
      </c>
      <c r="B99" t="s">
        <v>1287</v>
      </c>
      <c r="C99" t="s">
        <v>3175</v>
      </c>
      <c r="D99" t="s">
        <v>1291</v>
      </c>
      <c r="E99" s="59" t="s">
        <v>1301</v>
      </c>
      <c r="F99" s="59">
        <v>26881</v>
      </c>
      <c r="G99" s="59">
        <v>37095</v>
      </c>
      <c r="I99" t="s">
        <v>1381</v>
      </c>
      <c r="J99" t="s">
        <v>1616</v>
      </c>
      <c r="K99" s="71">
        <v>46</v>
      </c>
      <c r="L99" t="s">
        <v>1850</v>
      </c>
      <c r="M99" t="s">
        <v>1860</v>
      </c>
      <c r="N99" s="16" t="s">
        <v>36</v>
      </c>
      <c r="O99" s="16" t="s">
        <v>36</v>
      </c>
      <c r="Q99" t="s">
        <v>1863</v>
      </c>
      <c r="T99">
        <v>100</v>
      </c>
      <c r="U99"/>
      <c r="V99" s="6"/>
      <c r="X99" s="71">
        <v>3</v>
      </c>
      <c r="Y99" s="71">
        <v>3</v>
      </c>
      <c r="Z99" s="2">
        <v>44804</v>
      </c>
      <c r="AA99"/>
    </row>
    <row r="100" spans="1:27" x14ac:dyDescent="0.35">
      <c r="A100" t="s">
        <v>225</v>
      </c>
      <c r="B100" t="s">
        <v>1287</v>
      </c>
      <c r="C100" t="s">
        <v>3175</v>
      </c>
      <c r="D100" t="s">
        <v>1303</v>
      </c>
      <c r="E100" s="59" t="s">
        <v>1301</v>
      </c>
      <c r="F100" s="59">
        <v>23352</v>
      </c>
      <c r="G100" s="59">
        <v>37104</v>
      </c>
      <c r="I100" t="s">
        <v>1363</v>
      </c>
      <c r="J100" t="s">
        <v>1617</v>
      </c>
      <c r="K100" s="71">
        <v>42</v>
      </c>
      <c r="L100" t="s">
        <v>1845</v>
      </c>
      <c r="M100" t="s">
        <v>1860</v>
      </c>
      <c r="N100" s="16" t="s">
        <v>36</v>
      </c>
      <c r="O100" s="16" t="s">
        <v>36</v>
      </c>
      <c r="Q100" t="s">
        <v>1865</v>
      </c>
      <c r="T100">
        <v>100</v>
      </c>
      <c r="U100"/>
      <c r="V100" s="6"/>
      <c r="X100" s="71">
        <v>3</v>
      </c>
      <c r="Y100" s="71">
        <v>0</v>
      </c>
      <c r="Z100" s="2">
        <v>44804</v>
      </c>
      <c r="AA100"/>
    </row>
    <row r="101" spans="1:27" x14ac:dyDescent="0.35">
      <c r="A101" t="s">
        <v>226</v>
      </c>
      <c r="B101" t="s">
        <v>1287</v>
      </c>
      <c r="C101" t="s">
        <v>3175</v>
      </c>
      <c r="D101" t="s">
        <v>1292</v>
      </c>
      <c r="E101" s="59" t="s">
        <v>1301</v>
      </c>
      <c r="F101" s="59">
        <v>22808</v>
      </c>
      <c r="G101" s="59">
        <v>37104</v>
      </c>
      <c r="I101" t="s">
        <v>1363</v>
      </c>
      <c r="J101" t="s">
        <v>1618</v>
      </c>
      <c r="K101" s="71">
        <v>54</v>
      </c>
      <c r="L101" t="s">
        <v>1841</v>
      </c>
      <c r="M101" t="s">
        <v>1860</v>
      </c>
      <c r="N101" s="16" t="s">
        <v>36</v>
      </c>
      <c r="O101" s="16" t="s">
        <v>36</v>
      </c>
      <c r="Q101" t="s">
        <v>1863</v>
      </c>
      <c r="T101">
        <v>100</v>
      </c>
      <c r="U101"/>
      <c r="V101" s="6"/>
      <c r="X101" s="71">
        <v>2</v>
      </c>
      <c r="Y101" s="71">
        <v>1</v>
      </c>
      <c r="Z101" s="2">
        <v>44804</v>
      </c>
      <c r="AA101"/>
    </row>
    <row r="102" spans="1:27" x14ac:dyDescent="0.35">
      <c r="A102" t="s">
        <v>227</v>
      </c>
      <c r="B102" t="s">
        <v>1286</v>
      </c>
      <c r="C102" t="s">
        <v>3175</v>
      </c>
      <c r="D102" t="s">
        <v>1292</v>
      </c>
      <c r="E102" s="59" t="s">
        <v>1301</v>
      </c>
      <c r="F102" s="59">
        <v>26959</v>
      </c>
      <c r="G102" s="59">
        <v>37117</v>
      </c>
      <c r="I102" t="s">
        <v>1401</v>
      </c>
      <c r="J102" t="s">
        <v>1613</v>
      </c>
      <c r="K102" s="71">
        <v>50</v>
      </c>
      <c r="L102" t="s">
        <v>1841</v>
      </c>
      <c r="M102" t="s">
        <v>1860</v>
      </c>
      <c r="N102" s="16" t="s">
        <v>36</v>
      </c>
      <c r="O102" s="16" t="s">
        <v>36</v>
      </c>
      <c r="Q102" t="s">
        <v>1865</v>
      </c>
      <c r="T102">
        <v>100</v>
      </c>
      <c r="U102"/>
      <c r="V102" s="6"/>
      <c r="X102" s="71">
        <v>3</v>
      </c>
      <c r="Y102" s="71">
        <v>1</v>
      </c>
      <c r="Z102" s="2">
        <v>44804</v>
      </c>
      <c r="AA102"/>
    </row>
    <row r="103" spans="1:27" x14ac:dyDescent="0.35">
      <c r="A103" t="s">
        <v>228</v>
      </c>
      <c r="B103" t="s">
        <v>1286</v>
      </c>
      <c r="C103" t="s">
        <v>3175</v>
      </c>
      <c r="D103" t="s">
        <v>1291</v>
      </c>
      <c r="E103" s="59" t="s">
        <v>1301</v>
      </c>
      <c r="F103" s="59">
        <v>24145</v>
      </c>
      <c r="G103" s="59">
        <v>37151</v>
      </c>
      <c r="I103" t="s">
        <v>1388</v>
      </c>
      <c r="J103" t="s">
        <v>1615</v>
      </c>
      <c r="K103" s="71">
        <v>52</v>
      </c>
      <c r="L103" t="s">
        <v>1841</v>
      </c>
      <c r="M103" t="s">
        <v>1860</v>
      </c>
      <c r="N103" s="16" t="s">
        <v>36</v>
      </c>
      <c r="O103" s="16" t="s">
        <v>36</v>
      </c>
      <c r="Q103" t="s">
        <v>1863</v>
      </c>
      <c r="T103">
        <v>100</v>
      </c>
      <c r="U103"/>
      <c r="V103" s="6"/>
      <c r="X103" s="71">
        <v>3</v>
      </c>
      <c r="Y103" s="71">
        <v>2</v>
      </c>
      <c r="Z103" s="2">
        <v>44804</v>
      </c>
      <c r="AA103"/>
    </row>
    <row r="104" spans="1:27" x14ac:dyDescent="0.35">
      <c r="A104" t="s">
        <v>234</v>
      </c>
      <c r="B104" t="s">
        <v>1286</v>
      </c>
      <c r="C104" t="s">
        <v>3175</v>
      </c>
      <c r="D104" t="s">
        <v>1299</v>
      </c>
      <c r="E104" s="59" t="s">
        <v>1301</v>
      </c>
      <c r="F104" s="59">
        <v>23926</v>
      </c>
      <c r="G104" s="59">
        <v>37196</v>
      </c>
      <c r="I104" t="s">
        <v>1358</v>
      </c>
      <c r="J104" t="s">
        <v>3166</v>
      </c>
      <c r="K104" s="71">
        <v>52</v>
      </c>
      <c r="L104" t="s">
        <v>1842</v>
      </c>
      <c r="M104" t="s">
        <v>1860</v>
      </c>
      <c r="N104" s="16" t="s">
        <v>36</v>
      </c>
      <c r="O104" s="16" t="s">
        <v>36</v>
      </c>
      <c r="Q104" t="s">
        <v>1863</v>
      </c>
      <c r="T104">
        <v>100</v>
      </c>
      <c r="U104"/>
      <c r="V104" s="6"/>
      <c r="X104" s="71">
        <v>3</v>
      </c>
      <c r="Y104" s="71">
        <v>2</v>
      </c>
      <c r="Z104" s="2">
        <v>44804</v>
      </c>
      <c r="AA104"/>
    </row>
    <row r="105" spans="1:27" x14ac:dyDescent="0.35">
      <c r="A105" t="s">
        <v>235</v>
      </c>
      <c r="B105" t="s">
        <v>1287</v>
      </c>
      <c r="C105" t="s">
        <v>3175</v>
      </c>
      <c r="D105" t="s">
        <v>1310</v>
      </c>
      <c r="E105" s="59" t="s">
        <v>1301</v>
      </c>
      <c r="F105" s="59">
        <v>29147</v>
      </c>
      <c r="G105" s="59">
        <v>37196</v>
      </c>
      <c r="I105" t="s">
        <v>1389</v>
      </c>
      <c r="J105" t="s">
        <v>1621</v>
      </c>
      <c r="K105" s="71">
        <v>52</v>
      </c>
      <c r="L105" t="s">
        <v>1841</v>
      </c>
      <c r="M105" t="s">
        <v>1860</v>
      </c>
      <c r="N105" s="16" t="s">
        <v>36</v>
      </c>
      <c r="O105" s="16" t="s">
        <v>36</v>
      </c>
      <c r="Q105" t="s">
        <v>1863</v>
      </c>
      <c r="T105">
        <v>100</v>
      </c>
      <c r="U105"/>
      <c r="V105" s="6"/>
      <c r="X105" s="71">
        <v>3</v>
      </c>
      <c r="Y105" s="71">
        <v>1</v>
      </c>
      <c r="Z105" s="2">
        <v>44804</v>
      </c>
      <c r="AA105"/>
    </row>
    <row r="106" spans="1:27" x14ac:dyDescent="0.35">
      <c r="A106" t="s">
        <v>236</v>
      </c>
      <c r="B106" t="s">
        <v>1286</v>
      </c>
      <c r="C106" t="s">
        <v>3175</v>
      </c>
      <c r="D106" t="s">
        <v>1291</v>
      </c>
      <c r="E106" s="59" t="s">
        <v>1301</v>
      </c>
      <c r="F106" s="59">
        <v>25977</v>
      </c>
      <c r="G106" s="59">
        <v>37216</v>
      </c>
      <c r="I106" t="s">
        <v>1381</v>
      </c>
      <c r="J106" t="s">
        <v>1588</v>
      </c>
      <c r="K106" s="71">
        <v>47</v>
      </c>
      <c r="L106" t="s">
        <v>1849</v>
      </c>
      <c r="M106" t="s">
        <v>1860</v>
      </c>
      <c r="N106" s="16" t="s">
        <v>36</v>
      </c>
      <c r="O106" s="16" t="s">
        <v>36</v>
      </c>
      <c r="Q106" t="s">
        <v>1863</v>
      </c>
      <c r="T106">
        <v>100</v>
      </c>
      <c r="U106"/>
      <c r="V106" s="6"/>
      <c r="X106" s="71">
        <v>3</v>
      </c>
      <c r="Y106" s="71">
        <v>0</v>
      </c>
      <c r="Z106" s="2">
        <v>44804</v>
      </c>
      <c r="AA106"/>
    </row>
    <row r="107" spans="1:27" x14ac:dyDescent="0.35">
      <c r="A107" t="s">
        <v>237</v>
      </c>
      <c r="B107" t="s">
        <v>1286</v>
      </c>
      <c r="C107" t="s">
        <v>3175</v>
      </c>
      <c r="D107" t="s">
        <v>1291</v>
      </c>
      <c r="E107" s="59" t="s">
        <v>1301</v>
      </c>
      <c r="F107" s="59">
        <v>26770</v>
      </c>
      <c r="G107" s="59">
        <v>37224</v>
      </c>
      <c r="I107" t="s">
        <v>1381</v>
      </c>
      <c r="J107" t="s">
        <v>1616</v>
      </c>
      <c r="K107" s="71">
        <v>46</v>
      </c>
      <c r="L107" t="s">
        <v>1849</v>
      </c>
      <c r="M107" t="s">
        <v>1860</v>
      </c>
      <c r="N107" s="16" t="s">
        <v>36</v>
      </c>
      <c r="O107" s="16" t="s">
        <v>36</v>
      </c>
      <c r="Q107" t="s">
        <v>1863</v>
      </c>
      <c r="T107">
        <v>100</v>
      </c>
      <c r="U107"/>
      <c r="V107" s="6"/>
      <c r="X107" s="71">
        <v>3</v>
      </c>
      <c r="Y107" s="71">
        <v>3</v>
      </c>
      <c r="Z107" s="2">
        <v>44804</v>
      </c>
      <c r="AA107"/>
    </row>
    <row r="108" spans="1:27" x14ac:dyDescent="0.35">
      <c r="A108" t="s">
        <v>240</v>
      </c>
      <c r="B108" t="s">
        <v>1286</v>
      </c>
      <c r="C108" t="s">
        <v>3175</v>
      </c>
      <c r="D108" t="s">
        <v>1303</v>
      </c>
      <c r="E108" s="59" t="s">
        <v>1301</v>
      </c>
      <c r="F108" s="59">
        <v>26857</v>
      </c>
      <c r="G108" s="59">
        <v>37288</v>
      </c>
      <c r="I108" t="s">
        <v>1364</v>
      </c>
      <c r="J108" t="s">
        <v>1559</v>
      </c>
      <c r="K108" s="71">
        <v>46</v>
      </c>
      <c r="L108" t="s">
        <v>1840</v>
      </c>
      <c r="M108" t="s">
        <v>1860</v>
      </c>
      <c r="N108" s="16" t="s">
        <v>36</v>
      </c>
      <c r="O108" s="16" t="s">
        <v>36</v>
      </c>
      <c r="Q108" t="s">
        <v>1863</v>
      </c>
      <c r="T108">
        <v>100</v>
      </c>
      <c r="U108"/>
      <c r="V108" s="6"/>
      <c r="X108" s="71">
        <v>3</v>
      </c>
      <c r="Y108" s="71">
        <v>0</v>
      </c>
      <c r="Z108" s="2">
        <v>44804</v>
      </c>
      <c r="AA108"/>
    </row>
    <row r="109" spans="1:27" x14ac:dyDescent="0.35">
      <c r="A109" t="s">
        <v>241</v>
      </c>
      <c r="B109" t="s">
        <v>1286</v>
      </c>
      <c r="C109" t="s">
        <v>3175</v>
      </c>
      <c r="D109" t="s">
        <v>1295</v>
      </c>
      <c r="E109" s="59" t="s">
        <v>1301</v>
      </c>
      <c r="F109" s="59">
        <v>21644</v>
      </c>
      <c r="G109" s="59">
        <v>37288</v>
      </c>
      <c r="I109" t="s">
        <v>1353</v>
      </c>
      <c r="J109" t="s">
        <v>1567</v>
      </c>
      <c r="K109" s="71">
        <v>40</v>
      </c>
      <c r="L109" t="s">
        <v>1845</v>
      </c>
      <c r="M109" t="s">
        <v>1860</v>
      </c>
      <c r="N109" s="16" t="s">
        <v>36</v>
      </c>
      <c r="O109" s="16" t="s">
        <v>36</v>
      </c>
      <c r="Q109" t="s">
        <v>1863</v>
      </c>
      <c r="T109">
        <v>100</v>
      </c>
      <c r="U109"/>
      <c r="V109" s="56"/>
      <c r="X109" s="71">
        <v>3</v>
      </c>
      <c r="Y109" s="71">
        <v>0</v>
      </c>
      <c r="Z109" s="2">
        <v>44804</v>
      </c>
      <c r="AA109"/>
    </row>
    <row r="110" spans="1:27" x14ac:dyDescent="0.35">
      <c r="A110" t="s">
        <v>242</v>
      </c>
      <c r="B110" t="s">
        <v>1286</v>
      </c>
      <c r="C110" t="s">
        <v>3175</v>
      </c>
      <c r="D110" t="s">
        <v>1303</v>
      </c>
      <c r="E110" s="59" t="s">
        <v>1301</v>
      </c>
      <c r="F110" s="59">
        <v>28276</v>
      </c>
      <c r="G110" s="59">
        <v>37288</v>
      </c>
      <c r="I110" t="s">
        <v>1404</v>
      </c>
      <c r="J110" t="s">
        <v>1572</v>
      </c>
      <c r="K110" s="71">
        <v>46</v>
      </c>
      <c r="L110" t="s">
        <v>1840</v>
      </c>
      <c r="M110" t="s">
        <v>1860</v>
      </c>
      <c r="N110" s="16" t="s">
        <v>36</v>
      </c>
      <c r="O110" s="16" t="s">
        <v>36</v>
      </c>
      <c r="Q110" t="s">
        <v>1863</v>
      </c>
      <c r="T110">
        <v>100</v>
      </c>
      <c r="U110">
        <v>0</v>
      </c>
      <c r="V110" s="6"/>
      <c r="W110" t="s">
        <v>2363</v>
      </c>
      <c r="X110" s="71">
        <v>3</v>
      </c>
      <c r="Y110" s="71">
        <v>2</v>
      </c>
      <c r="Z110" s="2">
        <v>44804</v>
      </c>
      <c r="AA110"/>
    </row>
    <row r="111" spans="1:27" x14ac:dyDescent="0.35">
      <c r="A111" t="s">
        <v>243</v>
      </c>
      <c r="B111" t="s">
        <v>1286</v>
      </c>
      <c r="C111" t="s">
        <v>3175</v>
      </c>
      <c r="D111" t="s">
        <v>1315</v>
      </c>
      <c r="E111" s="59" t="s">
        <v>1301</v>
      </c>
      <c r="F111" s="59">
        <v>20786</v>
      </c>
      <c r="G111" s="59">
        <v>37316</v>
      </c>
      <c r="I111" t="s">
        <v>1353</v>
      </c>
      <c r="J111" t="s">
        <v>1567</v>
      </c>
      <c r="K111" s="71">
        <v>40</v>
      </c>
      <c r="L111" t="s">
        <v>1845</v>
      </c>
      <c r="M111" t="s">
        <v>1860</v>
      </c>
      <c r="N111" s="16" t="s">
        <v>36</v>
      </c>
      <c r="O111" s="16" t="s">
        <v>36</v>
      </c>
      <c r="Q111" t="s">
        <v>1863</v>
      </c>
      <c r="T111">
        <v>100</v>
      </c>
      <c r="U111"/>
      <c r="V111" s="6"/>
      <c r="X111" s="71">
        <v>3</v>
      </c>
      <c r="Y111" s="71">
        <v>0</v>
      </c>
      <c r="Z111" s="2">
        <v>44804</v>
      </c>
      <c r="AA111"/>
    </row>
    <row r="112" spans="1:27" x14ac:dyDescent="0.35">
      <c r="A112" t="s">
        <v>244</v>
      </c>
      <c r="B112" t="s">
        <v>1286</v>
      </c>
      <c r="C112" t="s">
        <v>3175</v>
      </c>
      <c r="D112" t="s">
        <v>1292</v>
      </c>
      <c r="E112" s="59" t="s">
        <v>1301</v>
      </c>
      <c r="F112" s="59">
        <v>25134</v>
      </c>
      <c r="G112" s="59">
        <v>37361</v>
      </c>
      <c r="I112" t="s">
        <v>1351</v>
      </c>
      <c r="J112" t="s">
        <v>1622</v>
      </c>
      <c r="K112" s="71">
        <v>55</v>
      </c>
      <c r="L112" t="s">
        <v>1841</v>
      </c>
      <c r="M112" t="s">
        <v>1860</v>
      </c>
      <c r="N112" s="16" t="s">
        <v>36</v>
      </c>
      <c r="O112" s="16" t="s">
        <v>36</v>
      </c>
      <c r="Q112" t="s">
        <v>1863</v>
      </c>
      <c r="T112">
        <v>100</v>
      </c>
      <c r="U112"/>
      <c r="V112" s="6"/>
      <c r="X112" s="71">
        <v>3</v>
      </c>
      <c r="Y112" s="71">
        <v>2</v>
      </c>
      <c r="Z112" s="2">
        <v>44804</v>
      </c>
      <c r="AA112"/>
    </row>
    <row r="113" spans="1:27" x14ac:dyDescent="0.35">
      <c r="A113" t="s">
        <v>245</v>
      </c>
      <c r="B113" t="s">
        <v>1286</v>
      </c>
      <c r="C113" t="s">
        <v>3175</v>
      </c>
      <c r="D113" t="s">
        <v>1292</v>
      </c>
      <c r="E113" s="59" t="s">
        <v>1301</v>
      </c>
      <c r="F113" s="59">
        <v>22875</v>
      </c>
      <c r="G113" s="59">
        <v>37438</v>
      </c>
      <c r="I113" t="s">
        <v>1405</v>
      </c>
      <c r="J113" t="s">
        <v>1623</v>
      </c>
      <c r="K113" s="71">
        <v>47</v>
      </c>
      <c r="L113" t="s">
        <v>1843</v>
      </c>
      <c r="M113" t="s">
        <v>1860</v>
      </c>
      <c r="N113" s="16" t="s">
        <v>36</v>
      </c>
      <c r="O113" s="16" t="s">
        <v>36</v>
      </c>
      <c r="Q113" t="s">
        <v>1863</v>
      </c>
      <c r="T113">
        <v>100</v>
      </c>
      <c r="U113"/>
      <c r="V113" s="6"/>
      <c r="X113" s="71">
        <v>3</v>
      </c>
      <c r="Y113" s="71">
        <v>2</v>
      </c>
      <c r="Z113" s="2">
        <v>44804</v>
      </c>
      <c r="AA113"/>
    </row>
    <row r="114" spans="1:27" x14ac:dyDescent="0.35">
      <c r="A114" t="s">
        <v>246</v>
      </c>
      <c r="B114" t="s">
        <v>1287</v>
      </c>
      <c r="C114" t="s">
        <v>3175</v>
      </c>
      <c r="D114" t="s">
        <v>1299</v>
      </c>
      <c r="E114" s="59" t="s">
        <v>1301</v>
      </c>
      <c r="F114" s="59">
        <v>18861</v>
      </c>
      <c r="G114" s="59">
        <v>37438</v>
      </c>
      <c r="I114" t="s">
        <v>1358</v>
      </c>
      <c r="J114" t="s">
        <v>3167</v>
      </c>
      <c r="K114" s="71">
        <v>55</v>
      </c>
      <c r="L114" t="s">
        <v>1842</v>
      </c>
      <c r="M114" t="s">
        <v>1860</v>
      </c>
      <c r="N114" s="16" t="s">
        <v>36</v>
      </c>
      <c r="O114" s="16" t="s">
        <v>36</v>
      </c>
      <c r="Q114" t="s">
        <v>1863</v>
      </c>
      <c r="T114">
        <v>100</v>
      </c>
      <c r="U114"/>
      <c r="V114" s="6"/>
      <c r="X114" s="71">
        <v>3</v>
      </c>
      <c r="Y114" s="71">
        <v>0</v>
      </c>
      <c r="Z114" s="2">
        <v>44804</v>
      </c>
      <c r="AA114"/>
    </row>
    <row r="115" spans="1:27" x14ac:dyDescent="0.35">
      <c r="A115" t="s">
        <v>247</v>
      </c>
      <c r="B115" t="s">
        <v>1286</v>
      </c>
      <c r="C115" t="s">
        <v>3175</v>
      </c>
      <c r="D115" t="s">
        <v>1316</v>
      </c>
      <c r="E115" s="59" t="s">
        <v>1301</v>
      </c>
      <c r="F115" s="59">
        <v>22913</v>
      </c>
      <c r="G115" s="59">
        <v>37438</v>
      </c>
      <c r="I115" t="s">
        <v>1353</v>
      </c>
      <c r="J115" t="s">
        <v>1567</v>
      </c>
      <c r="K115" s="71">
        <v>40</v>
      </c>
      <c r="L115" t="s">
        <v>1845</v>
      </c>
      <c r="M115" t="s">
        <v>1860</v>
      </c>
      <c r="N115" s="16" t="s">
        <v>36</v>
      </c>
      <c r="O115" s="16" t="s">
        <v>36</v>
      </c>
      <c r="Q115" t="s">
        <v>1865</v>
      </c>
      <c r="T115">
        <v>100</v>
      </c>
      <c r="U115"/>
      <c r="V115" s="6"/>
      <c r="X115" s="71">
        <v>3</v>
      </c>
      <c r="Y115" s="71">
        <v>0</v>
      </c>
      <c r="Z115" s="2">
        <v>44804</v>
      </c>
      <c r="AA115"/>
    </row>
    <row r="116" spans="1:27" x14ac:dyDescent="0.35">
      <c r="A116" t="s">
        <v>248</v>
      </c>
      <c r="B116" t="s">
        <v>1287</v>
      </c>
      <c r="C116" t="s">
        <v>3175</v>
      </c>
      <c r="D116" t="s">
        <v>1317</v>
      </c>
      <c r="E116" s="59" t="s">
        <v>1301</v>
      </c>
      <c r="F116" s="59">
        <v>25713</v>
      </c>
      <c r="G116" s="59">
        <v>37500</v>
      </c>
      <c r="I116" t="s">
        <v>1358</v>
      </c>
      <c r="J116" t="s">
        <v>3168</v>
      </c>
      <c r="K116" s="71">
        <v>55</v>
      </c>
      <c r="L116" t="s">
        <v>1846</v>
      </c>
      <c r="M116" t="s">
        <v>1860</v>
      </c>
      <c r="N116" s="16" t="s">
        <v>36</v>
      </c>
      <c r="O116" s="16" t="s">
        <v>36</v>
      </c>
      <c r="Q116" t="s">
        <v>1863</v>
      </c>
      <c r="T116">
        <v>100</v>
      </c>
      <c r="U116"/>
      <c r="V116" s="6"/>
      <c r="X116" s="71">
        <v>3</v>
      </c>
      <c r="Y116" s="71">
        <v>0</v>
      </c>
      <c r="Z116" s="2">
        <v>44804</v>
      </c>
      <c r="AA116"/>
    </row>
    <row r="117" spans="1:27" x14ac:dyDescent="0.35">
      <c r="A117" t="s">
        <v>249</v>
      </c>
      <c r="B117" t="s">
        <v>1287</v>
      </c>
      <c r="C117" t="s">
        <v>3175</v>
      </c>
      <c r="D117" t="s">
        <v>1299</v>
      </c>
      <c r="E117" s="59" t="s">
        <v>1301</v>
      </c>
      <c r="F117" s="59">
        <v>24138</v>
      </c>
      <c r="G117" s="59">
        <v>37530</v>
      </c>
      <c r="I117" t="s">
        <v>1364</v>
      </c>
      <c r="J117" t="s">
        <v>1624</v>
      </c>
      <c r="K117" s="71">
        <v>54</v>
      </c>
      <c r="L117" t="s">
        <v>1842</v>
      </c>
      <c r="M117" t="s">
        <v>1860</v>
      </c>
      <c r="N117" s="16" t="s">
        <v>36</v>
      </c>
      <c r="O117" s="16" t="s">
        <v>36</v>
      </c>
      <c r="Q117" t="s">
        <v>1864</v>
      </c>
      <c r="T117">
        <v>50</v>
      </c>
      <c r="U117"/>
      <c r="V117" s="6"/>
      <c r="X117" s="71">
        <v>3</v>
      </c>
      <c r="Y117" s="71">
        <v>2</v>
      </c>
      <c r="Z117" s="2">
        <v>44804</v>
      </c>
      <c r="AA117"/>
    </row>
    <row r="118" spans="1:27" x14ac:dyDescent="0.35">
      <c r="A118" t="s">
        <v>250</v>
      </c>
      <c r="B118" t="s">
        <v>1286</v>
      </c>
      <c r="C118" t="s">
        <v>3175</v>
      </c>
      <c r="D118" t="s">
        <v>1309</v>
      </c>
      <c r="E118" s="59" t="s">
        <v>1301</v>
      </c>
      <c r="F118" s="59">
        <v>21855</v>
      </c>
      <c r="G118" s="59">
        <v>37530</v>
      </c>
      <c r="I118" t="s">
        <v>1406</v>
      </c>
      <c r="J118" t="s">
        <v>1625</v>
      </c>
      <c r="K118" s="71">
        <v>56</v>
      </c>
      <c r="L118" t="s">
        <v>1841</v>
      </c>
      <c r="M118" t="s">
        <v>1860</v>
      </c>
      <c r="N118" s="16" t="s">
        <v>36</v>
      </c>
      <c r="O118" s="16" t="s">
        <v>36</v>
      </c>
      <c r="Q118" t="s">
        <v>1863</v>
      </c>
      <c r="T118">
        <v>100</v>
      </c>
      <c r="U118"/>
      <c r="V118" s="6"/>
      <c r="X118" s="71">
        <v>3</v>
      </c>
      <c r="Y118" s="71">
        <v>2</v>
      </c>
      <c r="Z118" s="2">
        <v>44804</v>
      </c>
      <c r="AA118"/>
    </row>
    <row r="119" spans="1:27" x14ac:dyDescent="0.35">
      <c r="A119" t="s">
        <v>251</v>
      </c>
      <c r="B119" t="s">
        <v>1286</v>
      </c>
      <c r="C119" t="s">
        <v>3175</v>
      </c>
      <c r="D119" t="s">
        <v>1300</v>
      </c>
      <c r="E119" s="59" t="s">
        <v>1301</v>
      </c>
      <c r="F119" s="59">
        <v>20180</v>
      </c>
      <c r="G119" s="59">
        <v>37530</v>
      </c>
      <c r="I119" t="s">
        <v>1358</v>
      </c>
      <c r="J119" t="s">
        <v>3168</v>
      </c>
      <c r="K119" s="71">
        <v>55</v>
      </c>
      <c r="L119" t="s">
        <v>1846</v>
      </c>
      <c r="M119" t="s">
        <v>1860</v>
      </c>
      <c r="N119" s="16" t="s">
        <v>36</v>
      </c>
      <c r="O119" s="16" t="s">
        <v>36</v>
      </c>
      <c r="Q119" t="s">
        <v>1863</v>
      </c>
      <c r="T119">
        <v>100</v>
      </c>
      <c r="U119"/>
      <c r="V119" s="6"/>
      <c r="X119" s="71">
        <v>3</v>
      </c>
      <c r="Y119" s="71">
        <v>0</v>
      </c>
      <c r="Z119" s="2">
        <v>44804</v>
      </c>
      <c r="AA119"/>
    </row>
    <row r="120" spans="1:27" x14ac:dyDescent="0.35">
      <c r="A120" t="s">
        <v>253</v>
      </c>
      <c r="B120" t="s">
        <v>1286</v>
      </c>
      <c r="C120" t="s">
        <v>3175</v>
      </c>
      <c r="D120" t="s">
        <v>1311</v>
      </c>
      <c r="E120" s="59" t="s">
        <v>1301</v>
      </c>
      <c r="F120" s="59">
        <v>23197</v>
      </c>
      <c r="G120" s="59">
        <v>37530</v>
      </c>
      <c r="I120" t="s">
        <v>1407</v>
      </c>
      <c r="J120" t="s">
        <v>1626</v>
      </c>
      <c r="K120" s="71">
        <v>366</v>
      </c>
      <c r="L120" t="s">
        <v>1846</v>
      </c>
      <c r="M120" t="s">
        <v>1860</v>
      </c>
      <c r="N120" s="16" t="s">
        <v>36</v>
      </c>
      <c r="O120" s="16" t="s">
        <v>36</v>
      </c>
      <c r="Q120" t="s">
        <v>1864</v>
      </c>
      <c r="T120">
        <v>85</v>
      </c>
      <c r="U120"/>
      <c r="V120" s="6"/>
      <c r="X120" s="71">
        <v>3</v>
      </c>
      <c r="Y120" s="71">
        <v>0</v>
      </c>
      <c r="Z120" s="2">
        <v>44804</v>
      </c>
      <c r="AA120"/>
    </row>
    <row r="121" spans="1:27" x14ac:dyDescent="0.35">
      <c r="A121" t="s">
        <v>254</v>
      </c>
      <c r="B121" t="s">
        <v>1286</v>
      </c>
      <c r="C121" t="s">
        <v>3175</v>
      </c>
      <c r="D121" t="s">
        <v>1302</v>
      </c>
      <c r="E121" s="59" t="s">
        <v>1301</v>
      </c>
      <c r="F121" s="59">
        <v>25888</v>
      </c>
      <c r="G121" s="59">
        <v>37530</v>
      </c>
      <c r="I121" t="s">
        <v>1371</v>
      </c>
      <c r="J121" t="s">
        <v>1576</v>
      </c>
      <c r="K121" s="71">
        <v>52</v>
      </c>
      <c r="L121" t="s">
        <v>1841</v>
      </c>
      <c r="M121" t="s">
        <v>1860</v>
      </c>
      <c r="N121" s="16" t="s">
        <v>36</v>
      </c>
      <c r="O121" s="16" t="s">
        <v>36</v>
      </c>
      <c r="Q121" t="s">
        <v>1863</v>
      </c>
      <c r="T121">
        <v>100</v>
      </c>
      <c r="U121"/>
      <c r="V121" s="6"/>
      <c r="X121" s="71">
        <v>3</v>
      </c>
      <c r="Y121" s="71">
        <v>0</v>
      </c>
      <c r="Z121" s="2">
        <v>44804</v>
      </c>
      <c r="AA121"/>
    </row>
    <row r="122" spans="1:27" x14ac:dyDescent="0.35">
      <c r="A122" t="s">
        <v>256</v>
      </c>
      <c r="B122" t="s">
        <v>1287</v>
      </c>
      <c r="C122" t="s">
        <v>3175</v>
      </c>
      <c r="D122" t="s">
        <v>1295</v>
      </c>
      <c r="E122" s="59" t="s">
        <v>1301</v>
      </c>
      <c r="F122" s="59">
        <v>23775</v>
      </c>
      <c r="G122" s="59">
        <v>37561</v>
      </c>
      <c r="I122" t="s">
        <v>1353</v>
      </c>
      <c r="J122" t="s">
        <v>1573</v>
      </c>
      <c r="K122" s="71">
        <v>42</v>
      </c>
      <c r="L122" t="s">
        <v>1845</v>
      </c>
      <c r="M122" t="s">
        <v>1860</v>
      </c>
      <c r="N122" s="16" t="s">
        <v>36</v>
      </c>
      <c r="O122" s="16" t="s">
        <v>36</v>
      </c>
      <c r="Q122" t="s">
        <v>1863</v>
      </c>
      <c r="T122">
        <v>100</v>
      </c>
      <c r="U122"/>
      <c r="V122" s="6"/>
      <c r="X122" s="71">
        <v>3</v>
      </c>
      <c r="Y122" s="71">
        <v>2</v>
      </c>
      <c r="Z122" s="2">
        <v>44804</v>
      </c>
      <c r="AA122"/>
    </row>
    <row r="123" spans="1:27" x14ac:dyDescent="0.35">
      <c r="A123" t="s">
        <v>257</v>
      </c>
      <c r="B123" t="s">
        <v>1286</v>
      </c>
      <c r="C123" t="s">
        <v>3175</v>
      </c>
      <c r="D123" t="s">
        <v>1317</v>
      </c>
      <c r="E123" s="59" t="s">
        <v>1301</v>
      </c>
      <c r="F123" s="59">
        <v>27168</v>
      </c>
      <c r="G123" s="59">
        <v>37561</v>
      </c>
      <c r="I123" t="s">
        <v>1358</v>
      </c>
      <c r="J123" t="s">
        <v>3166</v>
      </c>
      <c r="K123" s="71">
        <v>52</v>
      </c>
      <c r="L123" t="s">
        <v>1846</v>
      </c>
      <c r="M123" t="s">
        <v>1860</v>
      </c>
      <c r="N123" s="16" t="s">
        <v>36</v>
      </c>
      <c r="O123" s="16" t="s">
        <v>36</v>
      </c>
      <c r="Q123" t="s">
        <v>1863</v>
      </c>
      <c r="T123">
        <v>100</v>
      </c>
      <c r="U123"/>
      <c r="V123" s="6"/>
      <c r="X123" s="71">
        <v>3</v>
      </c>
      <c r="Y123" s="71">
        <v>0</v>
      </c>
      <c r="Z123" s="2">
        <v>44804</v>
      </c>
      <c r="AA123"/>
    </row>
    <row r="124" spans="1:27" x14ac:dyDescent="0.35">
      <c r="A124" t="s">
        <v>258</v>
      </c>
      <c r="B124" t="s">
        <v>1287</v>
      </c>
      <c r="C124" t="s">
        <v>3175</v>
      </c>
      <c r="D124" t="s">
        <v>1294</v>
      </c>
      <c r="E124" s="59" t="s">
        <v>1301</v>
      </c>
      <c r="F124" s="59">
        <v>24027</v>
      </c>
      <c r="G124" s="59">
        <v>37591</v>
      </c>
      <c r="I124" t="s">
        <v>1288</v>
      </c>
      <c r="J124" t="s">
        <v>1628</v>
      </c>
      <c r="K124" s="71">
        <v>55</v>
      </c>
      <c r="L124" t="s">
        <v>1841</v>
      </c>
      <c r="M124" t="s">
        <v>1860</v>
      </c>
      <c r="N124" s="16" t="s">
        <v>36</v>
      </c>
      <c r="O124" s="16" t="s">
        <v>36</v>
      </c>
      <c r="Q124" t="s">
        <v>1863</v>
      </c>
      <c r="T124">
        <v>100</v>
      </c>
      <c r="U124"/>
      <c r="V124" s="6"/>
      <c r="X124" s="71">
        <v>3</v>
      </c>
      <c r="Y124" s="71">
        <v>0</v>
      </c>
      <c r="Z124" s="2">
        <v>44804</v>
      </c>
      <c r="AA124"/>
    </row>
    <row r="125" spans="1:27" x14ac:dyDescent="0.35">
      <c r="A125" t="s">
        <v>259</v>
      </c>
      <c r="B125" t="s">
        <v>1286</v>
      </c>
      <c r="C125" t="s">
        <v>3175</v>
      </c>
      <c r="D125" t="s">
        <v>1309</v>
      </c>
      <c r="E125" s="59" t="s">
        <v>1301</v>
      </c>
      <c r="F125" s="59">
        <v>26745</v>
      </c>
      <c r="G125" s="59">
        <v>37622</v>
      </c>
      <c r="I125" t="s">
        <v>1408</v>
      </c>
      <c r="J125" t="s">
        <v>1629</v>
      </c>
      <c r="K125" s="71">
        <v>57</v>
      </c>
      <c r="L125" t="s">
        <v>1841</v>
      </c>
      <c r="M125" t="s">
        <v>1860</v>
      </c>
      <c r="N125" s="16" t="s">
        <v>36</v>
      </c>
      <c r="O125" s="16" t="s">
        <v>36</v>
      </c>
      <c r="Q125" t="s">
        <v>1863</v>
      </c>
      <c r="T125">
        <v>100</v>
      </c>
      <c r="U125"/>
      <c r="V125" s="6"/>
      <c r="X125" s="71">
        <v>3</v>
      </c>
      <c r="Y125" s="71">
        <v>1</v>
      </c>
      <c r="Z125" s="2">
        <v>44804</v>
      </c>
      <c r="AA125"/>
    </row>
    <row r="126" spans="1:27" x14ac:dyDescent="0.35">
      <c r="A126" t="s">
        <v>260</v>
      </c>
      <c r="B126" t="s">
        <v>1286</v>
      </c>
      <c r="C126" t="s">
        <v>3175</v>
      </c>
      <c r="D126" t="s">
        <v>1300</v>
      </c>
      <c r="E126" s="59" t="s">
        <v>1301</v>
      </c>
      <c r="F126" s="59">
        <v>26860</v>
      </c>
      <c r="G126" s="59">
        <v>37622</v>
      </c>
      <c r="I126" t="s">
        <v>1347</v>
      </c>
      <c r="J126" t="s">
        <v>1630</v>
      </c>
      <c r="K126" s="71">
        <v>53</v>
      </c>
      <c r="L126" t="s">
        <v>1841</v>
      </c>
      <c r="M126" t="s">
        <v>1860</v>
      </c>
      <c r="N126" s="16" t="s">
        <v>36</v>
      </c>
      <c r="O126" s="16" t="s">
        <v>36</v>
      </c>
      <c r="Q126" t="s">
        <v>1863</v>
      </c>
      <c r="T126">
        <v>100</v>
      </c>
      <c r="U126"/>
      <c r="V126" s="6"/>
      <c r="X126" s="71">
        <v>3</v>
      </c>
      <c r="Y126" s="71">
        <v>0</v>
      </c>
      <c r="Z126" s="2">
        <v>44804</v>
      </c>
      <c r="AA126"/>
    </row>
    <row r="127" spans="1:27" x14ac:dyDescent="0.35">
      <c r="A127" t="s">
        <v>261</v>
      </c>
      <c r="B127" t="s">
        <v>1286</v>
      </c>
      <c r="C127" t="s">
        <v>3175</v>
      </c>
      <c r="D127" t="s">
        <v>1300</v>
      </c>
      <c r="E127" s="59" t="s">
        <v>1301</v>
      </c>
      <c r="F127" s="59">
        <v>26083</v>
      </c>
      <c r="G127" s="59">
        <v>37656</v>
      </c>
      <c r="I127" t="s">
        <v>1409</v>
      </c>
      <c r="J127" t="s">
        <v>1559</v>
      </c>
      <c r="K127" s="71">
        <v>46</v>
      </c>
      <c r="L127" t="s">
        <v>1840</v>
      </c>
      <c r="M127" t="s">
        <v>1860</v>
      </c>
      <c r="N127" s="16" t="s">
        <v>36</v>
      </c>
      <c r="O127" s="16" t="s">
        <v>36</v>
      </c>
      <c r="Q127" t="s">
        <v>1863</v>
      </c>
      <c r="T127">
        <v>100</v>
      </c>
      <c r="U127">
        <v>25</v>
      </c>
      <c r="V127" s="6" t="s">
        <v>2361</v>
      </c>
      <c r="X127" s="71">
        <v>3</v>
      </c>
      <c r="Y127" s="71">
        <v>1</v>
      </c>
      <c r="Z127" s="2">
        <v>44804</v>
      </c>
      <c r="AA127"/>
    </row>
    <row r="128" spans="1:27" x14ac:dyDescent="0.35">
      <c r="A128" t="s">
        <v>262</v>
      </c>
      <c r="B128" t="s">
        <v>1287</v>
      </c>
      <c r="C128" t="s">
        <v>3175</v>
      </c>
      <c r="D128" t="s">
        <v>1299</v>
      </c>
      <c r="E128" s="59" t="s">
        <v>1301</v>
      </c>
      <c r="F128" s="59">
        <v>23523</v>
      </c>
      <c r="G128" s="59">
        <v>37669</v>
      </c>
      <c r="I128" t="s">
        <v>1358</v>
      </c>
      <c r="J128" t="s">
        <v>3167</v>
      </c>
      <c r="K128" s="71">
        <v>55</v>
      </c>
      <c r="L128" t="s">
        <v>1842</v>
      </c>
      <c r="M128" t="s">
        <v>1860</v>
      </c>
      <c r="N128" s="16" t="s">
        <v>36</v>
      </c>
      <c r="O128" s="16" t="s">
        <v>36</v>
      </c>
      <c r="Q128" t="s">
        <v>1863</v>
      </c>
      <c r="T128">
        <v>100</v>
      </c>
      <c r="U128"/>
      <c r="V128" s="6"/>
      <c r="X128" s="71">
        <v>3</v>
      </c>
      <c r="Y128" s="71">
        <v>0</v>
      </c>
      <c r="Z128" s="2">
        <v>44804</v>
      </c>
      <c r="AA128"/>
    </row>
    <row r="129" spans="1:27" x14ac:dyDescent="0.35">
      <c r="A129" t="s">
        <v>265</v>
      </c>
      <c r="B129" t="s">
        <v>1286</v>
      </c>
      <c r="C129" t="s">
        <v>3175</v>
      </c>
      <c r="D129" t="s">
        <v>1295</v>
      </c>
      <c r="E129" s="59" t="s">
        <v>1301</v>
      </c>
      <c r="F129" s="59">
        <v>27725</v>
      </c>
      <c r="G129" s="59">
        <v>37681</v>
      </c>
      <c r="I129" t="s">
        <v>1411</v>
      </c>
      <c r="J129" t="s">
        <v>1632</v>
      </c>
      <c r="K129" s="71">
        <v>51</v>
      </c>
      <c r="L129" t="s">
        <v>1841</v>
      </c>
      <c r="M129" t="s">
        <v>1860</v>
      </c>
      <c r="N129" s="16" t="s">
        <v>36</v>
      </c>
      <c r="O129" s="16" t="s">
        <v>36</v>
      </c>
      <c r="Q129" t="s">
        <v>1863</v>
      </c>
      <c r="T129">
        <v>100</v>
      </c>
      <c r="U129"/>
      <c r="V129" s="6"/>
      <c r="X129" s="71">
        <v>3</v>
      </c>
      <c r="Y129" s="71">
        <v>2</v>
      </c>
      <c r="Z129" s="2">
        <v>44804</v>
      </c>
      <c r="AA129"/>
    </row>
    <row r="130" spans="1:27" x14ac:dyDescent="0.35">
      <c r="A130" t="s">
        <v>266</v>
      </c>
      <c r="B130" t="s">
        <v>1287</v>
      </c>
      <c r="C130" t="s">
        <v>3175</v>
      </c>
      <c r="D130" t="s">
        <v>1296</v>
      </c>
      <c r="E130" s="59" t="s">
        <v>1301</v>
      </c>
      <c r="F130" s="59">
        <v>25881</v>
      </c>
      <c r="G130" s="59">
        <v>37742</v>
      </c>
      <c r="I130" t="s">
        <v>1358</v>
      </c>
      <c r="J130" t="s">
        <v>3166</v>
      </c>
      <c r="K130" s="71">
        <v>52</v>
      </c>
      <c r="L130" t="s">
        <v>1844</v>
      </c>
      <c r="M130" t="s">
        <v>1860</v>
      </c>
      <c r="N130" s="16" t="s">
        <v>36</v>
      </c>
      <c r="O130" s="16" t="s">
        <v>36</v>
      </c>
      <c r="Q130" t="s">
        <v>1863</v>
      </c>
      <c r="T130">
        <v>100</v>
      </c>
      <c r="U130"/>
      <c r="V130" s="6"/>
      <c r="X130" s="71">
        <v>3</v>
      </c>
      <c r="Y130" s="71">
        <v>3</v>
      </c>
      <c r="Z130" s="2">
        <v>44804</v>
      </c>
      <c r="AA130"/>
    </row>
    <row r="131" spans="1:27" x14ac:dyDescent="0.35">
      <c r="A131" t="s">
        <v>267</v>
      </c>
      <c r="B131" t="s">
        <v>1286</v>
      </c>
      <c r="C131" t="s">
        <v>3175</v>
      </c>
      <c r="D131" t="s">
        <v>1310</v>
      </c>
      <c r="E131" s="59" t="s">
        <v>1301</v>
      </c>
      <c r="F131" s="59">
        <v>27427</v>
      </c>
      <c r="G131" s="59">
        <v>37762</v>
      </c>
      <c r="I131" t="s">
        <v>1412</v>
      </c>
      <c r="J131" t="s">
        <v>1632</v>
      </c>
      <c r="K131" s="71">
        <v>51</v>
      </c>
      <c r="L131" t="s">
        <v>1841</v>
      </c>
      <c r="M131" t="s">
        <v>1860</v>
      </c>
      <c r="N131" s="16" t="s">
        <v>36</v>
      </c>
      <c r="O131" s="16" t="s">
        <v>36</v>
      </c>
      <c r="Q131" t="s">
        <v>1863</v>
      </c>
      <c r="T131">
        <v>100</v>
      </c>
      <c r="U131"/>
      <c r="V131" s="6"/>
      <c r="X131" s="71">
        <v>3</v>
      </c>
      <c r="Y131" s="71">
        <v>2</v>
      </c>
      <c r="Z131" s="2">
        <v>44804</v>
      </c>
      <c r="AA131"/>
    </row>
    <row r="132" spans="1:27" x14ac:dyDescent="0.35">
      <c r="A132" t="s">
        <v>268</v>
      </c>
      <c r="B132" t="s">
        <v>1286</v>
      </c>
      <c r="C132" t="s">
        <v>3175</v>
      </c>
      <c r="D132" t="s">
        <v>1300</v>
      </c>
      <c r="E132" s="59" t="s">
        <v>1301</v>
      </c>
      <c r="F132" s="59">
        <v>29077</v>
      </c>
      <c r="G132" s="59">
        <v>37834</v>
      </c>
      <c r="I132" t="s">
        <v>1413</v>
      </c>
      <c r="J132" t="s">
        <v>1633</v>
      </c>
      <c r="K132" s="71">
        <v>53</v>
      </c>
      <c r="L132" t="s">
        <v>1841</v>
      </c>
      <c r="M132" t="s">
        <v>1860</v>
      </c>
      <c r="N132" s="16" t="s">
        <v>36</v>
      </c>
      <c r="O132" s="16" t="s">
        <v>36</v>
      </c>
      <c r="Q132" t="s">
        <v>1863</v>
      </c>
      <c r="T132">
        <v>100</v>
      </c>
      <c r="U132">
        <v>12.5</v>
      </c>
      <c r="V132" s="6" t="s">
        <v>2361</v>
      </c>
      <c r="X132" s="71">
        <v>3</v>
      </c>
      <c r="Y132" s="71">
        <v>4</v>
      </c>
      <c r="Z132" s="2">
        <v>44804</v>
      </c>
      <c r="AA132"/>
    </row>
    <row r="133" spans="1:27" x14ac:dyDescent="0.35">
      <c r="A133" t="s">
        <v>269</v>
      </c>
      <c r="B133" t="s">
        <v>1286</v>
      </c>
      <c r="C133" t="s">
        <v>3175</v>
      </c>
      <c r="D133" t="s">
        <v>1291</v>
      </c>
      <c r="E133" s="59" t="s">
        <v>1301</v>
      </c>
      <c r="F133" s="59">
        <v>28657</v>
      </c>
      <c r="G133" s="59">
        <v>37895</v>
      </c>
      <c r="I133" t="s">
        <v>1414</v>
      </c>
      <c r="J133" t="s">
        <v>1634</v>
      </c>
      <c r="K133" s="71">
        <v>55</v>
      </c>
      <c r="L133" t="s">
        <v>1841</v>
      </c>
      <c r="M133" t="s">
        <v>1860</v>
      </c>
      <c r="N133" s="16" t="s">
        <v>36</v>
      </c>
      <c r="O133" s="16" t="s">
        <v>36</v>
      </c>
      <c r="Q133" t="s">
        <v>1863</v>
      </c>
      <c r="T133">
        <v>100</v>
      </c>
      <c r="U133"/>
      <c r="V133" s="6"/>
      <c r="X133" s="71">
        <v>3</v>
      </c>
      <c r="Y133" s="71">
        <v>2</v>
      </c>
      <c r="Z133" s="2">
        <v>44804</v>
      </c>
      <c r="AA133"/>
    </row>
    <row r="134" spans="1:27" x14ac:dyDescent="0.35">
      <c r="A134" t="s">
        <v>270</v>
      </c>
      <c r="B134" t="s">
        <v>1287</v>
      </c>
      <c r="C134" t="s">
        <v>3175</v>
      </c>
      <c r="D134" t="s">
        <v>1315</v>
      </c>
      <c r="E134" s="59" t="s">
        <v>1301</v>
      </c>
      <c r="F134" s="59">
        <v>23934</v>
      </c>
      <c r="G134" s="59">
        <v>37895</v>
      </c>
      <c r="I134" t="s">
        <v>1358</v>
      </c>
      <c r="J134" t="s">
        <v>3167</v>
      </c>
      <c r="K134" s="71">
        <v>55</v>
      </c>
      <c r="L134" t="s">
        <v>1842</v>
      </c>
      <c r="M134" t="s">
        <v>1860</v>
      </c>
      <c r="N134" s="16" t="s">
        <v>36</v>
      </c>
      <c r="O134" s="16" t="s">
        <v>36</v>
      </c>
      <c r="Q134" t="s">
        <v>1863</v>
      </c>
      <c r="T134">
        <v>100</v>
      </c>
      <c r="U134"/>
      <c r="V134" s="6"/>
      <c r="X134" s="71">
        <v>3</v>
      </c>
      <c r="Y134" s="71">
        <v>0</v>
      </c>
      <c r="Z134" s="2">
        <v>44804</v>
      </c>
      <c r="AA134"/>
    </row>
    <row r="135" spans="1:27" x14ac:dyDescent="0.35">
      <c r="A135" t="s">
        <v>274</v>
      </c>
      <c r="B135" t="s">
        <v>1286</v>
      </c>
      <c r="C135" t="s">
        <v>3175</v>
      </c>
      <c r="D135" t="s">
        <v>1309</v>
      </c>
      <c r="E135" s="59" t="s">
        <v>1301</v>
      </c>
      <c r="F135" s="59">
        <v>27782</v>
      </c>
      <c r="G135" s="59">
        <v>37915</v>
      </c>
      <c r="I135" t="s">
        <v>1415</v>
      </c>
      <c r="J135" t="s">
        <v>1635</v>
      </c>
      <c r="K135" s="71">
        <v>53</v>
      </c>
      <c r="L135" t="s">
        <v>1841</v>
      </c>
      <c r="M135" t="s">
        <v>1860</v>
      </c>
      <c r="N135" s="16" t="s">
        <v>36</v>
      </c>
      <c r="O135" s="16" t="s">
        <v>36</v>
      </c>
      <c r="Q135" t="s">
        <v>1863</v>
      </c>
      <c r="T135">
        <v>100</v>
      </c>
      <c r="U135">
        <v>12.5</v>
      </c>
      <c r="V135" s="6" t="s">
        <v>2361</v>
      </c>
      <c r="X135" s="71">
        <v>1</v>
      </c>
      <c r="Y135" s="71">
        <v>3</v>
      </c>
      <c r="Z135" s="2">
        <v>44804</v>
      </c>
      <c r="AA135"/>
    </row>
    <row r="136" spans="1:27" x14ac:dyDescent="0.35">
      <c r="A136" t="s">
        <v>277</v>
      </c>
      <c r="B136" t="s">
        <v>1287</v>
      </c>
      <c r="C136" t="s">
        <v>3175</v>
      </c>
      <c r="D136" t="s">
        <v>1320</v>
      </c>
      <c r="E136" s="59" t="s">
        <v>1301</v>
      </c>
      <c r="F136" s="59">
        <v>24648</v>
      </c>
      <c r="G136" s="59">
        <v>37926</v>
      </c>
      <c r="I136" t="s">
        <v>1358</v>
      </c>
      <c r="J136" t="s">
        <v>3167</v>
      </c>
      <c r="K136" s="71">
        <v>55</v>
      </c>
      <c r="L136" t="s">
        <v>1846</v>
      </c>
      <c r="M136" t="s">
        <v>1860</v>
      </c>
      <c r="N136" s="16" t="s">
        <v>36</v>
      </c>
      <c r="O136" s="16" t="s">
        <v>36</v>
      </c>
      <c r="Q136" t="s">
        <v>1863</v>
      </c>
      <c r="T136">
        <v>100</v>
      </c>
      <c r="U136"/>
      <c r="V136" s="56"/>
      <c r="X136" s="71">
        <v>3</v>
      </c>
      <c r="Y136" s="71">
        <v>0</v>
      </c>
      <c r="Z136" s="2">
        <v>44804</v>
      </c>
      <c r="AA136"/>
    </row>
    <row r="137" spans="1:27" x14ac:dyDescent="0.35">
      <c r="A137" t="s">
        <v>278</v>
      </c>
      <c r="B137" t="s">
        <v>1286</v>
      </c>
      <c r="C137" t="s">
        <v>3175</v>
      </c>
      <c r="D137" t="s">
        <v>1315</v>
      </c>
      <c r="E137" s="59" t="s">
        <v>1301</v>
      </c>
      <c r="F137" s="59">
        <v>21428</v>
      </c>
      <c r="G137" s="59">
        <v>37935</v>
      </c>
      <c r="I137" t="s">
        <v>1353</v>
      </c>
      <c r="J137" t="s">
        <v>1567</v>
      </c>
      <c r="K137" s="71">
        <v>40</v>
      </c>
      <c r="L137" t="s">
        <v>1845</v>
      </c>
      <c r="M137" t="s">
        <v>1860</v>
      </c>
      <c r="N137" s="16" t="s">
        <v>36</v>
      </c>
      <c r="O137" s="16" t="s">
        <v>36</v>
      </c>
      <c r="Q137" t="s">
        <v>1863</v>
      </c>
      <c r="T137">
        <v>100</v>
      </c>
      <c r="U137"/>
      <c r="V137" s="6"/>
      <c r="X137" s="71">
        <v>3</v>
      </c>
      <c r="Y137" s="71">
        <v>0</v>
      </c>
      <c r="Z137" s="2">
        <v>44804</v>
      </c>
      <c r="AA137"/>
    </row>
    <row r="138" spans="1:27" x14ac:dyDescent="0.35">
      <c r="A138" t="s">
        <v>279</v>
      </c>
      <c r="B138" t="s">
        <v>1287</v>
      </c>
      <c r="C138" t="s">
        <v>3175</v>
      </c>
      <c r="D138" t="s">
        <v>1302</v>
      </c>
      <c r="E138" s="59" t="s">
        <v>1301</v>
      </c>
      <c r="F138" s="59">
        <v>26725</v>
      </c>
      <c r="G138" s="59">
        <v>37949</v>
      </c>
      <c r="I138" t="s">
        <v>1416</v>
      </c>
      <c r="J138" t="s">
        <v>1636</v>
      </c>
      <c r="K138" s="71">
        <v>51</v>
      </c>
      <c r="L138" t="s">
        <v>1841</v>
      </c>
      <c r="M138" t="s">
        <v>1860</v>
      </c>
      <c r="N138" s="16" t="s">
        <v>36</v>
      </c>
      <c r="O138" s="16" t="s">
        <v>36</v>
      </c>
      <c r="Q138" t="s">
        <v>1863</v>
      </c>
      <c r="T138">
        <v>100</v>
      </c>
      <c r="U138"/>
      <c r="V138" s="6"/>
      <c r="X138" s="71">
        <v>3</v>
      </c>
      <c r="Y138" s="71">
        <v>3</v>
      </c>
      <c r="Z138" s="2">
        <v>44804</v>
      </c>
      <c r="AA138"/>
    </row>
    <row r="139" spans="1:27" x14ac:dyDescent="0.35">
      <c r="A139" t="s">
        <v>280</v>
      </c>
      <c r="B139" t="s">
        <v>1287</v>
      </c>
      <c r="C139" t="s">
        <v>3175</v>
      </c>
      <c r="D139" t="s">
        <v>1303</v>
      </c>
      <c r="E139" s="59" t="s">
        <v>1301</v>
      </c>
      <c r="F139" s="59">
        <v>26432</v>
      </c>
      <c r="G139" s="59">
        <v>38020</v>
      </c>
      <c r="I139" t="s">
        <v>1364</v>
      </c>
      <c r="J139" t="s">
        <v>1585</v>
      </c>
      <c r="K139" s="71">
        <v>50</v>
      </c>
      <c r="L139" t="s">
        <v>1841</v>
      </c>
      <c r="M139" t="s">
        <v>1860</v>
      </c>
      <c r="N139" s="16" t="s">
        <v>36</v>
      </c>
      <c r="O139" s="16" t="s">
        <v>36</v>
      </c>
      <c r="Q139" t="s">
        <v>1865</v>
      </c>
      <c r="T139">
        <v>100</v>
      </c>
      <c r="U139"/>
      <c r="V139" s="6"/>
      <c r="X139" s="71">
        <v>3</v>
      </c>
      <c r="Y139" s="71">
        <v>2</v>
      </c>
      <c r="Z139" s="2">
        <v>44804</v>
      </c>
      <c r="AA139"/>
    </row>
    <row r="140" spans="1:27" x14ac:dyDescent="0.35">
      <c r="A140" t="s">
        <v>281</v>
      </c>
      <c r="B140" t="s">
        <v>1287</v>
      </c>
      <c r="C140" t="s">
        <v>3175</v>
      </c>
      <c r="D140" t="s">
        <v>1299</v>
      </c>
      <c r="E140" s="59" t="s">
        <v>1301</v>
      </c>
      <c r="F140" s="59">
        <v>25369</v>
      </c>
      <c r="G140" s="59">
        <v>38071</v>
      </c>
      <c r="I140" t="s">
        <v>1358</v>
      </c>
      <c r="J140" t="s">
        <v>3166</v>
      </c>
      <c r="K140" s="71">
        <v>52</v>
      </c>
      <c r="L140" t="s">
        <v>1842</v>
      </c>
      <c r="M140" t="s">
        <v>1860</v>
      </c>
      <c r="N140" s="16" t="s">
        <v>36</v>
      </c>
      <c r="O140" s="16" t="s">
        <v>36</v>
      </c>
      <c r="Q140" t="s">
        <v>1863</v>
      </c>
      <c r="T140">
        <v>100</v>
      </c>
      <c r="U140"/>
      <c r="V140" s="6"/>
      <c r="X140" s="71">
        <v>3</v>
      </c>
      <c r="Y140" s="71">
        <v>0</v>
      </c>
      <c r="Z140" s="2">
        <v>44804</v>
      </c>
      <c r="AA140"/>
    </row>
    <row r="141" spans="1:27" x14ac:dyDescent="0.35">
      <c r="A141" t="s">
        <v>282</v>
      </c>
      <c r="B141" t="s">
        <v>1286</v>
      </c>
      <c r="C141" t="s">
        <v>3175</v>
      </c>
      <c r="D141" t="s">
        <v>1291</v>
      </c>
      <c r="E141" s="59" t="s">
        <v>1301</v>
      </c>
      <c r="F141" s="59">
        <v>27425</v>
      </c>
      <c r="G141" s="59">
        <v>38159</v>
      </c>
      <c r="I141" t="s">
        <v>1388</v>
      </c>
      <c r="J141" t="s">
        <v>1637</v>
      </c>
      <c r="K141" s="71">
        <v>52</v>
      </c>
      <c r="L141" t="s">
        <v>1841</v>
      </c>
      <c r="M141" t="s">
        <v>1860</v>
      </c>
      <c r="N141" s="16" t="s">
        <v>36</v>
      </c>
      <c r="O141" s="16" t="s">
        <v>36</v>
      </c>
      <c r="Q141" t="s">
        <v>1863</v>
      </c>
      <c r="T141">
        <v>100</v>
      </c>
      <c r="U141">
        <v>25</v>
      </c>
      <c r="V141" s="6" t="s">
        <v>2361</v>
      </c>
      <c r="X141" s="71">
        <v>3</v>
      </c>
      <c r="Y141" s="71">
        <v>2</v>
      </c>
      <c r="Z141" s="2">
        <v>44804</v>
      </c>
      <c r="AA141"/>
    </row>
    <row r="142" spans="1:27" x14ac:dyDescent="0.35">
      <c r="A142" t="s">
        <v>284</v>
      </c>
      <c r="B142" t="s">
        <v>1287</v>
      </c>
      <c r="C142" t="s">
        <v>3175</v>
      </c>
      <c r="D142" t="s">
        <v>1291</v>
      </c>
      <c r="E142" s="59" t="s">
        <v>1301</v>
      </c>
      <c r="F142" s="59">
        <v>25854</v>
      </c>
      <c r="G142" s="59">
        <v>38245</v>
      </c>
      <c r="I142" t="s">
        <v>1417</v>
      </c>
      <c r="J142" t="s">
        <v>1638</v>
      </c>
      <c r="K142" s="71">
        <v>55</v>
      </c>
      <c r="L142" t="s">
        <v>1846</v>
      </c>
      <c r="M142" t="s">
        <v>1860</v>
      </c>
      <c r="N142" s="16" t="s">
        <v>36</v>
      </c>
      <c r="O142" s="16" t="s">
        <v>36</v>
      </c>
      <c r="Q142" t="s">
        <v>1865</v>
      </c>
      <c r="T142">
        <v>100</v>
      </c>
      <c r="U142"/>
      <c r="V142" s="6"/>
      <c r="X142" s="71">
        <v>3</v>
      </c>
      <c r="Y142" s="71">
        <v>0</v>
      </c>
      <c r="Z142" s="2">
        <v>44804</v>
      </c>
      <c r="AA142"/>
    </row>
    <row r="143" spans="1:27" x14ac:dyDescent="0.35">
      <c r="A143" t="s">
        <v>286</v>
      </c>
      <c r="B143" t="s">
        <v>1287</v>
      </c>
      <c r="C143" t="s">
        <v>3175</v>
      </c>
      <c r="D143" t="s">
        <v>1310</v>
      </c>
      <c r="E143" s="59" t="s">
        <v>1301</v>
      </c>
      <c r="F143" s="59">
        <v>29312</v>
      </c>
      <c r="G143" s="59">
        <v>38271</v>
      </c>
      <c r="I143" t="s">
        <v>1419</v>
      </c>
      <c r="J143" t="s">
        <v>1640</v>
      </c>
      <c r="K143" s="71">
        <v>47</v>
      </c>
      <c r="L143" t="s">
        <v>1850</v>
      </c>
      <c r="M143" t="s">
        <v>1860</v>
      </c>
      <c r="N143" s="16" t="s">
        <v>36</v>
      </c>
      <c r="O143" s="16" t="s">
        <v>36</v>
      </c>
      <c r="Q143" t="s">
        <v>1863</v>
      </c>
      <c r="T143">
        <v>100</v>
      </c>
      <c r="U143"/>
      <c r="V143" s="56"/>
      <c r="X143" s="71">
        <v>3</v>
      </c>
      <c r="Y143" s="71">
        <v>3</v>
      </c>
      <c r="Z143" s="2">
        <v>44804</v>
      </c>
      <c r="AA143"/>
    </row>
    <row r="144" spans="1:27" x14ac:dyDescent="0.35">
      <c r="A144" t="s">
        <v>287</v>
      </c>
      <c r="B144" t="s">
        <v>1287</v>
      </c>
      <c r="C144" t="s">
        <v>3175</v>
      </c>
      <c r="D144" t="s">
        <v>1303</v>
      </c>
      <c r="E144" s="59" t="s">
        <v>1301</v>
      </c>
      <c r="F144" s="59">
        <v>25723</v>
      </c>
      <c r="G144" s="59">
        <v>38278</v>
      </c>
      <c r="I144" t="s">
        <v>1364</v>
      </c>
      <c r="J144" t="s">
        <v>1641</v>
      </c>
      <c r="K144" s="71">
        <v>53</v>
      </c>
      <c r="L144" t="s">
        <v>1844</v>
      </c>
      <c r="M144" t="s">
        <v>1860</v>
      </c>
      <c r="N144" s="16" t="s">
        <v>36</v>
      </c>
      <c r="O144" s="16" t="s">
        <v>36</v>
      </c>
      <c r="Q144" t="s">
        <v>1863</v>
      </c>
      <c r="T144">
        <v>100</v>
      </c>
      <c r="U144"/>
      <c r="V144" s="6"/>
      <c r="X144" s="71">
        <v>3</v>
      </c>
      <c r="Y144" s="71">
        <v>2</v>
      </c>
      <c r="Z144" s="2">
        <v>44804</v>
      </c>
      <c r="AA144"/>
    </row>
    <row r="145" spans="1:27" x14ac:dyDescent="0.35">
      <c r="A145" t="s">
        <v>288</v>
      </c>
      <c r="B145" t="s">
        <v>1286</v>
      </c>
      <c r="C145" t="s">
        <v>3175</v>
      </c>
      <c r="D145" t="s">
        <v>1303</v>
      </c>
      <c r="E145" s="59" t="s">
        <v>1301</v>
      </c>
      <c r="F145" s="59">
        <v>21599</v>
      </c>
      <c r="G145" s="59">
        <v>38296</v>
      </c>
      <c r="I145" t="s">
        <v>1353</v>
      </c>
      <c r="J145" t="s">
        <v>1567</v>
      </c>
      <c r="K145" s="71">
        <v>40</v>
      </c>
      <c r="L145" t="s">
        <v>1845</v>
      </c>
      <c r="M145" t="s">
        <v>1860</v>
      </c>
      <c r="N145" s="16" t="s">
        <v>36</v>
      </c>
      <c r="O145" s="16" t="s">
        <v>36</v>
      </c>
      <c r="Q145" t="s">
        <v>1863</v>
      </c>
      <c r="T145">
        <v>100</v>
      </c>
      <c r="U145"/>
      <c r="V145" s="6"/>
      <c r="X145" s="71">
        <v>3</v>
      </c>
      <c r="Y145" s="71">
        <v>0</v>
      </c>
      <c r="Z145" s="2">
        <v>44804</v>
      </c>
      <c r="AA145"/>
    </row>
    <row r="146" spans="1:27" x14ac:dyDescent="0.35">
      <c r="A146" t="s">
        <v>289</v>
      </c>
      <c r="B146" t="s">
        <v>1286</v>
      </c>
      <c r="C146" t="s">
        <v>3175</v>
      </c>
      <c r="D146" t="s">
        <v>1295</v>
      </c>
      <c r="E146" s="59" t="s">
        <v>1301</v>
      </c>
      <c r="F146" s="59">
        <v>25391</v>
      </c>
      <c r="G146" s="59">
        <v>38333</v>
      </c>
      <c r="I146" t="s">
        <v>1349</v>
      </c>
      <c r="J146" t="s">
        <v>1569</v>
      </c>
      <c r="K146" s="71">
        <v>46</v>
      </c>
      <c r="L146" t="s">
        <v>1839</v>
      </c>
      <c r="M146" t="s">
        <v>1860</v>
      </c>
      <c r="N146" s="16" t="s">
        <v>36</v>
      </c>
      <c r="O146" s="16" t="s">
        <v>36</v>
      </c>
      <c r="Q146" t="s">
        <v>1863</v>
      </c>
      <c r="T146">
        <v>100</v>
      </c>
      <c r="U146"/>
      <c r="V146" s="6"/>
      <c r="X146" s="71">
        <v>3</v>
      </c>
      <c r="Y146" s="71">
        <v>0</v>
      </c>
      <c r="Z146" s="2">
        <v>44804</v>
      </c>
      <c r="AA146"/>
    </row>
    <row r="147" spans="1:27" x14ac:dyDescent="0.35">
      <c r="A147" t="s">
        <v>290</v>
      </c>
      <c r="B147" t="s">
        <v>1286</v>
      </c>
      <c r="C147" t="s">
        <v>3175</v>
      </c>
      <c r="D147" t="s">
        <v>1305</v>
      </c>
      <c r="E147" s="59" t="s">
        <v>1301</v>
      </c>
      <c r="F147" s="59">
        <v>26487</v>
      </c>
      <c r="G147" s="59">
        <v>38384</v>
      </c>
      <c r="I147" t="s">
        <v>1397</v>
      </c>
      <c r="J147" t="s">
        <v>1556</v>
      </c>
      <c r="K147" s="71">
        <v>46</v>
      </c>
      <c r="L147" t="s">
        <v>1840</v>
      </c>
      <c r="M147" t="s">
        <v>1860</v>
      </c>
      <c r="N147" s="16" t="s">
        <v>36</v>
      </c>
      <c r="O147" s="16" t="s">
        <v>36</v>
      </c>
      <c r="Q147" t="s">
        <v>1865</v>
      </c>
      <c r="T147">
        <v>100</v>
      </c>
      <c r="U147"/>
      <c r="V147" s="6"/>
      <c r="X147" s="71">
        <v>3</v>
      </c>
      <c r="Y147" s="71">
        <v>3</v>
      </c>
      <c r="Z147" s="2">
        <v>44804</v>
      </c>
      <c r="AA147"/>
    </row>
    <row r="148" spans="1:27" x14ac:dyDescent="0.35">
      <c r="A148" t="s">
        <v>292</v>
      </c>
      <c r="B148" t="s">
        <v>1286</v>
      </c>
      <c r="C148" t="s">
        <v>3175</v>
      </c>
      <c r="D148" t="s">
        <v>1303</v>
      </c>
      <c r="E148" s="59" t="s">
        <v>1301</v>
      </c>
      <c r="F148" s="59">
        <v>25838</v>
      </c>
      <c r="G148" s="59">
        <v>38429</v>
      </c>
      <c r="I148" t="s">
        <v>1364</v>
      </c>
      <c r="J148" t="s">
        <v>1572</v>
      </c>
      <c r="K148" s="71">
        <v>46</v>
      </c>
      <c r="L148" t="s">
        <v>1840</v>
      </c>
      <c r="M148" t="s">
        <v>1860</v>
      </c>
      <c r="N148" s="16" t="s">
        <v>36</v>
      </c>
      <c r="O148" s="16" t="s">
        <v>36</v>
      </c>
      <c r="Q148" t="s">
        <v>1865</v>
      </c>
      <c r="T148">
        <v>100</v>
      </c>
      <c r="U148"/>
      <c r="V148" s="6"/>
      <c r="W148" t="s">
        <v>2363</v>
      </c>
      <c r="X148" s="71">
        <v>3</v>
      </c>
      <c r="Y148" s="71">
        <v>1</v>
      </c>
      <c r="Z148" s="2">
        <v>44804</v>
      </c>
      <c r="AA148"/>
    </row>
    <row r="149" spans="1:27" x14ac:dyDescent="0.35">
      <c r="A149" t="s">
        <v>294</v>
      </c>
      <c r="B149" t="s">
        <v>1286</v>
      </c>
      <c r="C149" t="s">
        <v>3175</v>
      </c>
      <c r="D149" t="s">
        <v>1303</v>
      </c>
      <c r="E149" s="59" t="s">
        <v>1301</v>
      </c>
      <c r="F149" s="59">
        <v>24370</v>
      </c>
      <c r="G149" s="59">
        <v>38443</v>
      </c>
      <c r="I149" t="s">
        <v>1364</v>
      </c>
      <c r="J149" t="s">
        <v>1643</v>
      </c>
      <c r="K149" s="71">
        <v>55</v>
      </c>
      <c r="L149" t="s">
        <v>1841</v>
      </c>
      <c r="M149" t="s">
        <v>1860</v>
      </c>
      <c r="N149" s="16" t="s">
        <v>36</v>
      </c>
      <c r="O149" s="16" t="s">
        <v>36</v>
      </c>
      <c r="Q149" t="s">
        <v>1865</v>
      </c>
      <c r="T149">
        <v>100</v>
      </c>
      <c r="U149"/>
      <c r="V149" s="6"/>
      <c r="X149" s="71">
        <v>3</v>
      </c>
      <c r="Y149" s="71">
        <v>3</v>
      </c>
      <c r="Z149" s="2">
        <v>44804</v>
      </c>
      <c r="AA149"/>
    </row>
    <row r="150" spans="1:27" x14ac:dyDescent="0.35">
      <c r="A150" t="s">
        <v>296</v>
      </c>
      <c r="B150" t="s">
        <v>1286</v>
      </c>
      <c r="C150" t="s">
        <v>3175</v>
      </c>
      <c r="D150" t="s">
        <v>1301</v>
      </c>
      <c r="E150" s="59" t="s">
        <v>1301</v>
      </c>
      <c r="F150" s="59">
        <v>25662</v>
      </c>
      <c r="G150" s="59">
        <v>38551</v>
      </c>
      <c r="I150" t="s">
        <v>1353</v>
      </c>
      <c r="J150" t="s">
        <v>1567</v>
      </c>
      <c r="K150" s="71">
        <v>40</v>
      </c>
      <c r="L150" t="s">
        <v>1845</v>
      </c>
      <c r="M150" t="s">
        <v>1860</v>
      </c>
      <c r="N150" s="16" t="s">
        <v>36</v>
      </c>
      <c r="O150" s="16" t="s">
        <v>36</v>
      </c>
      <c r="Q150" t="s">
        <v>1865</v>
      </c>
      <c r="T150">
        <v>100</v>
      </c>
      <c r="U150"/>
      <c r="V150" s="6"/>
      <c r="X150" s="71">
        <v>3</v>
      </c>
      <c r="Y150" s="71">
        <v>2</v>
      </c>
      <c r="Z150" s="2">
        <v>44804</v>
      </c>
      <c r="AA150"/>
    </row>
    <row r="151" spans="1:27" x14ac:dyDescent="0.35">
      <c r="A151" t="s">
        <v>298</v>
      </c>
      <c r="B151" t="s">
        <v>1286</v>
      </c>
      <c r="C151" t="s">
        <v>3175</v>
      </c>
      <c r="D151" t="s">
        <v>1302</v>
      </c>
      <c r="E151" s="59" t="s">
        <v>1301</v>
      </c>
      <c r="F151" s="59">
        <v>26059</v>
      </c>
      <c r="G151" s="59">
        <v>38602</v>
      </c>
      <c r="I151" t="s">
        <v>1420</v>
      </c>
      <c r="J151" t="s">
        <v>1645</v>
      </c>
      <c r="K151" s="71">
        <v>50</v>
      </c>
      <c r="L151" t="s">
        <v>1841</v>
      </c>
      <c r="M151" t="s">
        <v>1860</v>
      </c>
      <c r="N151" s="16" t="s">
        <v>36</v>
      </c>
      <c r="O151" s="16" t="s">
        <v>36</v>
      </c>
      <c r="Q151" t="s">
        <v>1863</v>
      </c>
      <c r="T151">
        <v>100</v>
      </c>
      <c r="U151">
        <v>12.5</v>
      </c>
      <c r="V151" s="6" t="s">
        <v>2361</v>
      </c>
      <c r="X151" s="71">
        <v>3</v>
      </c>
      <c r="Y151" s="71">
        <v>1</v>
      </c>
      <c r="Z151" s="2">
        <v>44804</v>
      </c>
      <c r="AA151"/>
    </row>
    <row r="152" spans="1:27" x14ac:dyDescent="0.35">
      <c r="A152" t="s">
        <v>299</v>
      </c>
      <c r="B152" t="s">
        <v>1286</v>
      </c>
      <c r="C152" t="s">
        <v>3175</v>
      </c>
      <c r="D152" t="s">
        <v>1305</v>
      </c>
      <c r="E152" s="59" t="s">
        <v>1301</v>
      </c>
      <c r="F152" s="59">
        <v>27457</v>
      </c>
      <c r="G152" s="59">
        <v>38628</v>
      </c>
      <c r="I152" t="s">
        <v>1366</v>
      </c>
      <c r="J152" t="s">
        <v>1646</v>
      </c>
      <c r="K152" s="71">
        <v>47</v>
      </c>
      <c r="L152" t="s">
        <v>1840</v>
      </c>
      <c r="M152" t="s">
        <v>1860</v>
      </c>
      <c r="N152" s="16" t="s">
        <v>36</v>
      </c>
      <c r="O152" s="16" t="s">
        <v>36</v>
      </c>
      <c r="Q152" t="s">
        <v>1863</v>
      </c>
      <c r="T152">
        <v>100</v>
      </c>
      <c r="U152"/>
      <c r="V152" s="6"/>
      <c r="X152" s="71">
        <v>3</v>
      </c>
      <c r="Y152" s="71">
        <v>1</v>
      </c>
      <c r="Z152" s="2">
        <v>44804</v>
      </c>
      <c r="AA152"/>
    </row>
    <row r="153" spans="1:27" x14ac:dyDescent="0.35">
      <c r="A153" t="s">
        <v>300</v>
      </c>
      <c r="B153" t="s">
        <v>1286</v>
      </c>
      <c r="C153" t="s">
        <v>3175</v>
      </c>
      <c r="D153" t="s">
        <v>1321</v>
      </c>
      <c r="E153" s="59" t="s">
        <v>1301</v>
      </c>
      <c r="F153" s="59">
        <v>22659</v>
      </c>
      <c r="G153" s="59">
        <v>38720</v>
      </c>
      <c r="I153" t="s">
        <v>1353</v>
      </c>
      <c r="J153" t="s">
        <v>1567</v>
      </c>
      <c r="K153" s="71">
        <v>40</v>
      </c>
      <c r="L153" t="s">
        <v>1845</v>
      </c>
      <c r="M153" t="s">
        <v>1860</v>
      </c>
      <c r="N153" s="16" t="s">
        <v>36</v>
      </c>
      <c r="O153" s="16" t="s">
        <v>36</v>
      </c>
      <c r="Q153" t="s">
        <v>1863</v>
      </c>
      <c r="T153">
        <v>100</v>
      </c>
      <c r="U153"/>
      <c r="V153" s="6"/>
      <c r="X153" s="71">
        <v>3</v>
      </c>
      <c r="Y153" s="71">
        <v>0</v>
      </c>
      <c r="Z153" s="2">
        <v>44804</v>
      </c>
      <c r="AA153"/>
    </row>
    <row r="154" spans="1:27" x14ac:dyDescent="0.35">
      <c r="A154" t="s">
        <v>301</v>
      </c>
      <c r="B154" t="s">
        <v>1287</v>
      </c>
      <c r="C154" t="s">
        <v>3175</v>
      </c>
      <c r="D154" t="s">
        <v>1314</v>
      </c>
      <c r="E154" s="59" t="s">
        <v>1301</v>
      </c>
      <c r="F154" s="59">
        <v>28386</v>
      </c>
      <c r="G154" s="59">
        <v>38827</v>
      </c>
      <c r="I154" t="s">
        <v>1421</v>
      </c>
      <c r="J154" t="s">
        <v>1615</v>
      </c>
      <c r="K154" s="71">
        <v>55</v>
      </c>
      <c r="L154" t="s">
        <v>1841</v>
      </c>
      <c r="M154" t="s">
        <v>1860</v>
      </c>
      <c r="N154" s="16" t="s">
        <v>36</v>
      </c>
      <c r="O154" s="16" t="s">
        <v>36</v>
      </c>
      <c r="Q154" t="s">
        <v>1863</v>
      </c>
      <c r="T154">
        <v>100</v>
      </c>
      <c r="U154"/>
      <c r="V154" s="6"/>
      <c r="X154" s="71">
        <v>3</v>
      </c>
      <c r="Y154" s="71">
        <v>1</v>
      </c>
      <c r="Z154" s="2">
        <v>44804</v>
      </c>
      <c r="AA154"/>
    </row>
    <row r="155" spans="1:27" x14ac:dyDescent="0.35">
      <c r="A155" t="s">
        <v>302</v>
      </c>
      <c r="B155" t="s">
        <v>1287</v>
      </c>
      <c r="C155" t="s">
        <v>3175</v>
      </c>
      <c r="D155" t="s">
        <v>1313</v>
      </c>
      <c r="E155" s="59" t="s">
        <v>1301</v>
      </c>
      <c r="F155" s="59">
        <v>25506</v>
      </c>
      <c r="G155" s="59">
        <v>38861</v>
      </c>
      <c r="I155" t="s">
        <v>1422</v>
      </c>
      <c r="J155" t="s">
        <v>1647</v>
      </c>
      <c r="K155" s="71">
        <v>48</v>
      </c>
      <c r="L155" t="s">
        <v>1849</v>
      </c>
      <c r="M155" t="s">
        <v>1860</v>
      </c>
      <c r="N155" s="16" t="s">
        <v>36</v>
      </c>
      <c r="O155" s="16" t="s">
        <v>36</v>
      </c>
      <c r="Q155" t="s">
        <v>1863</v>
      </c>
      <c r="T155">
        <v>100</v>
      </c>
      <c r="U155"/>
      <c r="V155" s="6"/>
      <c r="X155" s="71">
        <v>3</v>
      </c>
      <c r="Y155" s="71">
        <v>1</v>
      </c>
      <c r="Z155" s="2">
        <v>44804</v>
      </c>
      <c r="AA155"/>
    </row>
    <row r="156" spans="1:27" x14ac:dyDescent="0.35">
      <c r="A156" t="s">
        <v>303</v>
      </c>
      <c r="B156" t="s">
        <v>1286</v>
      </c>
      <c r="C156" t="s">
        <v>3175</v>
      </c>
      <c r="D156" t="s">
        <v>1291</v>
      </c>
      <c r="E156" s="59" t="s">
        <v>1301</v>
      </c>
      <c r="F156" s="59">
        <v>27591</v>
      </c>
      <c r="G156" s="59">
        <v>38862</v>
      </c>
      <c r="I156" t="s">
        <v>1423</v>
      </c>
      <c r="J156" t="s">
        <v>1572</v>
      </c>
      <c r="K156" s="71">
        <v>46</v>
      </c>
      <c r="L156" t="s">
        <v>1840</v>
      </c>
      <c r="M156" t="s">
        <v>1860</v>
      </c>
      <c r="N156" s="16" t="s">
        <v>36</v>
      </c>
      <c r="O156" s="16" t="s">
        <v>36</v>
      </c>
      <c r="Q156" t="s">
        <v>1863</v>
      </c>
      <c r="T156">
        <v>100</v>
      </c>
      <c r="U156"/>
      <c r="V156" s="6"/>
      <c r="X156" s="71">
        <v>3</v>
      </c>
      <c r="Y156" s="71">
        <v>1</v>
      </c>
      <c r="Z156" s="2">
        <v>44804</v>
      </c>
      <c r="AA156"/>
    </row>
    <row r="157" spans="1:27" x14ac:dyDescent="0.35">
      <c r="A157" t="s">
        <v>304</v>
      </c>
      <c r="B157" t="s">
        <v>1286</v>
      </c>
      <c r="C157" t="s">
        <v>3175</v>
      </c>
      <c r="D157" t="s">
        <v>1295</v>
      </c>
      <c r="E157" s="59" t="s">
        <v>1301</v>
      </c>
      <c r="F157" s="59">
        <v>26749</v>
      </c>
      <c r="G157" s="59">
        <v>38863</v>
      </c>
      <c r="I157" t="s">
        <v>1357</v>
      </c>
      <c r="J157" t="s">
        <v>1615</v>
      </c>
      <c r="K157" s="71">
        <v>52</v>
      </c>
      <c r="L157" t="s">
        <v>1841</v>
      </c>
      <c r="M157" t="s">
        <v>1860</v>
      </c>
      <c r="N157" s="16" t="s">
        <v>36</v>
      </c>
      <c r="O157" s="16" t="s">
        <v>36</v>
      </c>
      <c r="Q157" t="s">
        <v>1863</v>
      </c>
      <c r="T157">
        <v>100</v>
      </c>
      <c r="U157"/>
      <c r="V157" s="6"/>
      <c r="X157" s="71">
        <v>3</v>
      </c>
      <c r="Y157" s="71">
        <v>2</v>
      </c>
      <c r="Z157" s="2">
        <v>44804</v>
      </c>
      <c r="AA157"/>
    </row>
    <row r="158" spans="1:27" x14ac:dyDescent="0.35">
      <c r="A158" t="s">
        <v>306</v>
      </c>
      <c r="B158" t="s">
        <v>1287</v>
      </c>
      <c r="C158" t="s">
        <v>3175</v>
      </c>
      <c r="D158" t="s">
        <v>1313</v>
      </c>
      <c r="E158" s="59" t="s">
        <v>1301</v>
      </c>
      <c r="F158" s="59">
        <v>30404</v>
      </c>
      <c r="G158" s="59">
        <v>38890</v>
      </c>
      <c r="I158" t="s">
        <v>1391</v>
      </c>
      <c r="J158" t="s">
        <v>1649</v>
      </c>
      <c r="K158" s="71">
        <v>50</v>
      </c>
      <c r="L158" t="s">
        <v>1850</v>
      </c>
      <c r="M158" t="s">
        <v>1860</v>
      </c>
      <c r="N158" s="16" t="s">
        <v>36</v>
      </c>
      <c r="O158" s="16" t="s">
        <v>36</v>
      </c>
      <c r="Q158" t="s">
        <v>1865</v>
      </c>
      <c r="T158">
        <v>100</v>
      </c>
      <c r="U158"/>
      <c r="V158" s="6"/>
      <c r="X158" s="71">
        <v>3</v>
      </c>
      <c r="Y158" s="71">
        <v>0</v>
      </c>
      <c r="Z158" s="2">
        <v>44804</v>
      </c>
      <c r="AA158"/>
    </row>
    <row r="159" spans="1:27" x14ac:dyDescent="0.35">
      <c r="A159" t="s">
        <v>307</v>
      </c>
      <c r="B159" t="s">
        <v>1286</v>
      </c>
      <c r="C159" t="s">
        <v>3175</v>
      </c>
      <c r="D159" t="s">
        <v>1300</v>
      </c>
      <c r="E159" s="59" t="s">
        <v>1301</v>
      </c>
      <c r="F159" s="59">
        <v>23409</v>
      </c>
      <c r="G159" s="59">
        <v>38899</v>
      </c>
      <c r="I159" t="s">
        <v>1349</v>
      </c>
      <c r="J159" t="s">
        <v>1559</v>
      </c>
      <c r="K159" s="71">
        <v>46</v>
      </c>
      <c r="L159" t="s">
        <v>1840</v>
      </c>
      <c r="M159" t="s">
        <v>1860</v>
      </c>
      <c r="N159" s="16" t="s">
        <v>36</v>
      </c>
      <c r="O159" s="16" t="s">
        <v>36</v>
      </c>
      <c r="Q159" t="s">
        <v>1863</v>
      </c>
      <c r="T159">
        <v>100</v>
      </c>
      <c r="U159"/>
      <c r="V159" s="6"/>
      <c r="X159" s="71">
        <v>3</v>
      </c>
      <c r="Y159" s="71">
        <v>0</v>
      </c>
      <c r="Z159" s="2">
        <v>44804</v>
      </c>
      <c r="AA159"/>
    </row>
    <row r="160" spans="1:27" x14ac:dyDescent="0.35">
      <c r="A160" t="s">
        <v>308</v>
      </c>
      <c r="B160" t="s">
        <v>1287</v>
      </c>
      <c r="C160" t="s">
        <v>3175</v>
      </c>
      <c r="D160" t="s">
        <v>1294</v>
      </c>
      <c r="E160" s="59" t="s">
        <v>1301</v>
      </c>
      <c r="F160" s="59">
        <v>27078</v>
      </c>
      <c r="G160" s="59">
        <v>38902</v>
      </c>
      <c r="I160" t="s">
        <v>1425</v>
      </c>
      <c r="J160" t="s">
        <v>1650</v>
      </c>
      <c r="K160" s="71">
        <v>53</v>
      </c>
      <c r="L160" t="s">
        <v>1841</v>
      </c>
      <c r="M160" t="s">
        <v>1860</v>
      </c>
      <c r="N160" s="16" t="s">
        <v>36</v>
      </c>
      <c r="O160" s="16" t="s">
        <v>36</v>
      </c>
      <c r="Q160" t="s">
        <v>1863</v>
      </c>
      <c r="T160">
        <v>100</v>
      </c>
      <c r="U160"/>
      <c r="V160" s="6"/>
      <c r="X160" s="71">
        <v>3</v>
      </c>
      <c r="Y160" s="71">
        <v>1</v>
      </c>
      <c r="Z160" s="2">
        <v>44804</v>
      </c>
      <c r="AA160"/>
    </row>
    <row r="161" spans="1:27" x14ac:dyDescent="0.35">
      <c r="A161" t="s">
        <v>309</v>
      </c>
      <c r="B161" t="s">
        <v>1286</v>
      </c>
      <c r="C161" t="s">
        <v>3175</v>
      </c>
      <c r="D161" t="s">
        <v>1310</v>
      </c>
      <c r="E161" s="59" t="s">
        <v>1301</v>
      </c>
      <c r="F161" s="59">
        <v>28395</v>
      </c>
      <c r="G161" s="59">
        <v>38959</v>
      </c>
      <c r="I161" t="s">
        <v>1426</v>
      </c>
      <c r="J161" t="s">
        <v>1598</v>
      </c>
      <c r="K161" s="71">
        <v>50</v>
      </c>
      <c r="L161" t="s">
        <v>1841</v>
      </c>
      <c r="M161" t="s">
        <v>1860</v>
      </c>
      <c r="N161" s="16" t="s">
        <v>36</v>
      </c>
      <c r="O161" s="16" t="s">
        <v>36</v>
      </c>
      <c r="Q161" t="s">
        <v>1865</v>
      </c>
      <c r="T161">
        <v>100</v>
      </c>
      <c r="U161">
        <v>0</v>
      </c>
      <c r="V161" s="6"/>
      <c r="X161" s="71">
        <v>1</v>
      </c>
      <c r="Y161" s="71">
        <v>1</v>
      </c>
      <c r="Z161" s="2">
        <v>44804</v>
      </c>
      <c r="AA161"/>
    </row>
    <row r="162" spans="1:27" x14ac:dyDescent="0.35">
      <c r="A162" t="s">
        <v>311</v>
      </c>
      <c r="B162" t="s">
        <v>1286</v>
      </c>
      <c r="C162" t="s">
        <v>3175</v>
      </c>
      <c r="D162" t="s">
        <v>1311</v>
      </c>
      <c r="E162" s="59" t="s">
        <v>1301</v>
      </c>
      <c r="F162" s="59">
        <v>28314</v>
      </c>
      <c r="G162" s="59">
        <v>38972</v>
      </c>
      <c r="I162" t="s">
        <v>1427</v>
      </c>
      <c r="J162" t="s">
        <v>1651</v>
      </c>
      <c r="K162" s="71">
        <v>51</v>
      </c>
      <c r="L162" t="s">
        <v>1841</v>
      </c>
      <c r="M162" t="s">
        <v>1860</v>
      </c>
      <c r="N162" s="16" t="s">
        <v>36</v>
      </c>
      <c r="O162" s="16" t="s">
        <v>36</v>
      </c>
      <c r="Q162" t="s">
        <v>1865</v>
      </c>
      <c r="T162">
        <v>100</v>
      </c>
      <c r="U162"/>
      <c r="V162" s="6"/>
      <c r="X162" s="71">
        <v>3</v>
      </c>
      <c r="Y162" s="71">
        <v>0</v>
      </c>
      <c r="Z162" s="2">
        <v>44804</v>
      </c>
      <c r="AA162"/>
    </row>
    <row r="163" spans="1:27" x14ac:dyDescent="0.35">
      <c r="A163" t="s">
        <v>312</v>
      </c>
      <c r="B163" t="s">
        <v>1286</v>
      </c>
      <c r="C163" t="s">
        <v>3175</v>
      </c>
      <c r="D163" t="s">
        <v>1292</v>
      </c>
      <c r="E163" s="59" t="s">
        <v>1301</v>
      </c>
      <c r="F163" s="59">
        <v>23749</v>
      </c>
      <c r="G163" s="59">
        <v>38973</v>
      </c>
      <c r="I163" t="s">
        <v>1378</v>
      </c>
      <c r="J163" t="s">
        <v>1561</v>
      </c>
      <c r="K163" s="71">
        <v>46</v>
      </c>
      <c r="L163" t="s">
        <v>1840</v>
      </c>
      <c r="M163" t="s">
        <v>1860</v>
      </c>
      <c r="N163" s="16" t="s">
        <v>36</v>
      </c>
      <c r="O163" s="16" t="s">
        <v>36</v>
      </c>
      <c r="Q163" t="s">
        <v>1865</v>
      </c>
      <c r="T163">
        <v>100</v>
      </c>
      <c r="U163"/>
      <c r="V163" s="6"/>
      <c r="X163" s="71">
        <v>3</v>
      </c>
      <c r="Y163" s="71">
        <v>1</v>
      </c>
      <c r="Z163" s="2">
        <v>44804</v>
      </c>
      <c r="AA163"/>
    </row>
    <row r="164" spans="1:27" x14ac:dyDescent="0.35">
      <c r="A164" t="s">
        <v>313</v>
      </c>
      <c r="B164" t="s">
        <v>1286</v>
      </c>
      <c r="C164" t="s">
        <v>3175</v>
      </c>
      <c r="D164" t="s">
        <v>1309</v>
      </c>
      <c r="E164" s="59" t="s">
        <v>1301</v>
      </c>
      <c r="F164" s="59">
        <v>29675</v>
      </c>
      <c r="G164" s="59">
        <v>38978</v>
      </c>
      <c r="I164" t="s">
        <v>1428</v>
      </c>
      <c r="J164" t="s">
        <v>1652</v>
      </c>
      <c r="K164" s="71">
        <v>54</v>
      </c>
      <c r="L164" t="s">
        <v>1841</v>
      </c>
      <c r="M164" t="s">
        <v>1860</v>
      </c>
      <c r="N164" s="16" t="s">
        <v>36</v>
      </c>
      <c r="O164" s="16" t="s">
        <v>36</v>
      </c>
      <c r="Q164" t="s">
        <v>1865</v>
      </c>
      <c r="T164">
        <v>100</v>
      </c>
      <c r="U164"/>
      <c r="V164" s="6"/>
      <c r="X164" s="71">
        <v>3</v>
      </c>
      <c r="Y164" s="71">
        <v>2</v>
      </c>
      <c r="Z164" s="2">
        <v>44804</v>
      </c>
      <c r="AA164"/>
    </row>
    <row r="165" spans="1:27" x14ac:dyDescent="0.35">
      <c r="A165" t="s">
        <v>314</v>
      </c>
      <c r="B165" t="s">
        <v>1286</v>
      </c>
      <c r="C165" t="s">
        <v>3175</v>
      </c>
      <c r="D165" t="s">
        <v>1322</v>
      </c>
      <c r="E165" s="59" t="s">
        <v>1301</v>
      </c>
      <c r="F165" s="59">
        <v>21443</v>
      </c>
      <c r="G165" s="59">
        <v>38979</v>
      </c>
      <c r="I165" t="s">
        <v>1429</v>
      </c>
      <c r="J165" t="s">
        <v>1653</v>
      </c>
      <c r="K165" s="71">
        <v>49</v>
      </c>
      <c r="L165" t="s">
        <v>1851</v>
      </c>
      <c r="M165" t="s">
        <v>1860</v>
      </c>
      <c r="N165" s="16" t="s">
        <v>36</v>
      </c>
      <c r="O165" s="16" t="s">
        <v>36</v>
      </c>
      <c r="Q165" t="s">
        <v>1863</v>
      </c>
      <c r="T165">
        <v>100</v>
      </c>
      <c r="U165"/>
      <c r="V165" s="6"/>
      <c r="X165" s="71" t="e">
        <v>#N/A</v>
      </c>
      <c r="Y165" s="71" t="e">
        <v>#N/A</v>
      </c>
      <c r="Z165" s="2">
        <v>44804</v>
      </c>
      <c r="AA165"/>
    </row>
    <row r="166" spans="1:27" x14ac:dyDescent="0.35">
      <c r="A166" t="s">
        <v>315</v>
      </c>
      <c r="B166" t="s">
        <v>1286</v>
      </c>
      <c r="C166" t="s">
        <v>3175</v>
      </c>
      <c r="D166" t="s">
        <v>1310</v>
      </c>
      <c r="E166" s="59" t="s">
        <v>1301</v>
      </c>
      <c r="F166" s="59">
        <v>27727</v>
      </c>
      <c r="G166" s="59">
        <v>39022</v>
      </c>
      <c r="I166" t="s">
        <v>1430</v>
      </c>
      <c r="J166" t="s">
        <v>1654</v>
      </c>
      <c r="K166" s="71">
        <v>53</v>
      </c>
      <c r="L166" t="s">
        <v>1841</v>
      </c>
      <c r="M166" t="s">
        <v>1860</v>
      </c>
      <c r="N166" s="16" t="s">
        <v>36</v>
      </c>
      <c r="O166" s="16" t="s">
        <v>36</v>
      </c>
      <c r="Q166" t="s">
        <v>1865</v>
      </c>
      <c r="T166">
        <v>100</v>
      </c>
      <c r="U166"/>
      <c r="V166" s="56"/>
      <c r="X166" s="71">
        <v>3</v>
      </c>
      <c r="Y166" s="71">
        <v>1</v>
      </c>
      <c r="Z166" s="2">
        <v>44804</v>
      </c>
      <c r="AA166"/>
    </row>
    <row r="167" spans="1:27" x14ac:dyDescent="0.35">
      <c r="A167" t="s">
        <v>316</v>
      </c>
      <c r="B167" t="s">
        <v>1286</v>
      </c>
      <c r="C167" t="s">
        <v>3175</v>
      </c>
      <c r="D167" t="s">
        <v>1310</v>
      </c>
      <c r="E167" s="59" t="s">
        <v>1301</v>
      </c>
      <c r="F167" s="59">
        <v>27852</v>
      </c>
      <c r="G167" s="59">
        <v>39023</v>
      </c>
      <c r="I167" t="s">
        <v>1431</v>
      </c>
      <c r="J167" t="s">
        <v>1655</v>
      </c>
      <c r="K167" s="71">
        <v>50</v>
      </c>
      <c r="L167" t="s">
        <v>1840</v>
      </c>
      <c r="M167" t="s">
        <v>1860</v>
      </c>
      <c r="N167" s="16" t="s">
        <v>36</v>
      </c>
      <c r="O167" s="16" t="s">
        <v>36</v>
      </c>
      <c r="Q167" t="s">
        <v>1865</v>
      </c>
      <c r="T167">
        <v>100</v>
      </c>
      <c r="U167"/>
      <c r="V167" s="6"/>
      <c r="X167" s="71">
        <v>3</v>
      </c>
      <c r="Y167" s="71">
        <v>0</v>
      </c>
      <c r="Z167" s="2">
        <v>44804</v>
      </c>
      <c r="AA167"/>
    </row>
    <row r="168" spans="1:27" x14ac:dyDescent="0.35">
      <c r="A168" t="s">
        <v>318</v>
      </c>
      <c r="B168" t="s">
        <v>1286</v>
      </c>
      <c r="C168" t="s">
        <v>3175</v>
      </c>
      <c r="D168" t="s">
        <v>1292</v>
      </c>
      <c r="E168" s="59" t="s">
        <v>1301</v>
      </c>
      <c r="F168" s="59">
        <v>24104</v>
      </c>
      <c r="G168" s="59">
        <v>39041</v>
      </c>
      <c r="I168" t="s">
        <v>1432</v>
      </c>
      <c r="J168" t="s">
        <v>1561</v>
      </c>
      <c r="K168" s="71">
        <v>46</v>
      </c>
      <c r="L168" t="s">
        <v>1840</v>
      </c>
      <c r="M168" t="s">
        <v>1860</v>
      </c>
      <c r="N168" s="16" t="s">
        <v>36</v>
      </c>
      <c r="O168" s="16" t="s">
        <v>36</v>
      </c>
      <c r="Q168" t="s">
        <v>1865</v>
      </c>
      <c r="T168">
        <v>100</v>
      </c>
      <c r="U168"/>
      <c r="V168" s="6"/>
      <c r="X168" s="71">
        <v>3</v>
      </c>
      <c r="Y168" s="71">
        <v>1</v>
      </c>
      <c r="Z168" s="2">
        <v>44804</v>
      </c>
      <c r="AA168"/>
    </row>
    <row r="169" spans="1:27" x14ac:dyDescent="0.35">
      <c r="A169" t="s">
        <v>319</v>
      </c>
      <c r="B169" t="s">
        <v>1286</v>
      </c>
      <c r="C169" t="s">
        <v>3175</v>
      </c>
      <c r="D169" t="s">
        <v>1291</v>
      </c>
      <c r="E169" s="59" t="s">
        <v>1301</v>
      </c>
      <c r="F169" s="59">
        <v>27464</v>
      </c>
      <c r="G169" s="59">
        <v>39062</v>
      </c>
      <c r="I169" t="s">
        <v>1423</v>
      </c>
      <c r="J169" t="s">
        <v>1656</v>
      </c>
      <c r="K169" s="71">
        <v>53</v>
      </c>
      <c r="L169" t="s">
        <v>1841</v>
      </c>
      <c r="M169" t="s">
        <v>1860</v>
      </c>
      <c r="N169" s="16" t="s">
        <v>36</v>
      </c>
      <c r="O169" s="16" t="s">
        <v>36</v>
      </c>
      <c r="Q169" t="s">
        <v>1863</v>
      </c>
      <c r="T169">
        <v>100</v>
      </c>
      <c r="U169"/>
      <c r="V169" s="6"/>
      <c r="X169" s="71">
        <v>3</v>
      </c>
      <c r="Y169" s="71">
        <v>1</v>
      </c>
      <c r="Z169" s="2">
        <v>44804</v>
      </c>
      <c r="AA169"/>
    </row>
    <row r="170" spans="1:27" x14ac:dyDescent="0.35">
      <c r="A170" t="s">
        <v>324</v>
      </c>
      <c r="B170" t="s">
        <v>1286</v>
      </c>
      <c r="C170" t="s">
        <v>3175</v>
      </c>
      <c r="D170" t="s">
        <v>1317</v>
      </c>
      <c r="E170" s="59" t="s">
        <v>1301</v>
      </c>
      <c r="F170" s="59">
        <v>24101</v>
      </c>
      <c r="G170" s="59">
        <v>39101</v>
      </c>
      <c r="I170" t="s">
        <v>1434</v>
      </c>
      <c r="J170" t="s">
        <v>1559</v>
      </c>
      <c r="K170" s="71">
        <v>46</v>
      </c>
      <c r="L170" t="s">
        <v>1840</v>
      </c>
      <c r="M170" t="s">
        <v>1860</v>
      </c>
      <c r="N170" s="16" t="s">
        <v>36</v>
      </c>
      <c r="O170" s="16" t="s">
        <v>36</v>
      </c>
      <c r="Q170" t="s">
        <v>1865</v>
      </c>
      <c r="T170">
        <v>100</v>
      </c>
      <c r="U170"/>
      <c r="V170" s="6"/>
      <c r="X170" s="71">
        <v>3</v>
      </c>
      <c r="Y170" s="71">
        <v>0</v>
      </c>
      <c r="Z170" s="2">
        <v>44804</v>
      </c>
      <c r="AA170"/>
    </row>
    <row r="171" spans="1:27" x14ac:dyDescent="0.35">
      <c r="A171" t="s">
        <v>325</v>
      </c>
      <c r="B171" t="s">
        <v>1286</v>
      </c>
      <c r="C171" t="s">
        <v>3175</v>
      </c>
      <c r="D171" t="s">
        <v>1299</v>
      </c>
      <c r="E171" s="59" t="s">
        <v>1301</v>
      </c>
      <c r="F171" s="59">
        <v>27356</v>
      </c>
      <c r="G171" s="59">
        <v>39107</v>
      </c>
      <c r="I171" t="s">
        <v>1350</v>
      </c>
      <c r="J171" t="s">
        <v>1658</v>
      </c>
      <c r="K171" s="71">
        <v>46</v>
      </c>
      <c r="L171" t="s">
        <v>1840</v>
      </c>
      <c r="M171" t="s">
        <v>1860</v>
      </c>
      <c r="N171" s="16" t="s">
        <v>36</v>
      </c>
      <c r="O171" s="16" t="s">
        <v>36</v>
      </c>
      <c r="Q171" t="s">
        <v>1865</v>
      </c>
      <c r="T171">
        <v>100</v>
      </c>
      <c r="U171"/>
      <c r="V171" s="6"/>
      <c r="X171" s="71">
        <v>3</v>
      </c>
      <c r="Y171" s="71">
        <v>1</v>
      </c>
      <c r="Z171" s="2">
        <v>44804</v>
      </c>
      <c r="AA171"/>
    </row>
    <row r="172" spans="1:27" x14ac:dyDescent="0.35">
      <c r="A172" t="s">
        <v>326</v>
      </c>
      <c r="B172" t="s">
        <v>1286</v>
      </c>
      <c r="C172" t="s">
        <v>3175</v>
      </c>
      <c r="D172" t="s">
        <v>1301</v>
      </c>
      <c r="E172" s="59" t="s">
        <v>1301</v>
      </c>
      <c r="F172" s="59">
        <v>23364</v>
      </c>
      <c r="G172" s="59">
        <v>39119</v>
      </c>
      <c r="I172" t="s">
        <v>1353</v>
      </c>
      <c r="J172" t="s">
        <v>1567</v>
      </c>
      <c r="K172" s="71">
        <v>40</v>
      </c>
      <c r="L172" t="s">
        <v>1845</v>
      </c>
      <c r="M172" t="s">
        <v>1860</v>
      </c>
      <c r="N172" s="16" t="s">
        <v>36</v>
      </c>
      <c r="O172" s="16" t="s">
        <v>36</v>
      </c>
      <c r="Q172" t="s">
        <v>1865</v>
      </c>
      <c r="T172">
        <v>100</v>
      </c>
      <c r="U172"/>
      <c r="V172" s="6"/>
      <c r="X172" s="71">
        <v>3</v>
      </c>
      <c r="Y172" s="71">
        <v>2</v>
      </c>
      <c r="Z172" s="2">
        <v>44804</v>
      </c>
      <c r="AA172"/>
    </row>
    <row r="173" spans="1:27" x14ac:dyDescent="0.35">
      <c r="A173" t="s">
        <v>327</v>
      </c>
      <c r="B173" t="s">
        <v>1287</v>
      </c>
      <c r="C173" t="s">
        <v>3175</v>
      </c>
      <c r="D173" t="s">
        <v>1298</v>
      </c>
      <c r="E173" s="59" t="s">
        <v>1301</v>
      </c>
      <c r="F173" s="59">
        <v>28051</v>
      </c>
      <c r="G173" s="59">
        <v>39132</v>
      </c>
      <c r="I173" t="s">
        <v>1353</v>
      </c>
      <c r="J173" t="s">
        <v>1581</v>
      </c>
      <c r="K173" s="71">
        <v>42</v>
      </c>
      <c r="L173" t="s">
        <v>1845</v>
      </c>
      <c r="M173" t="s">
        <v>1860</v>
      </c>
      <c r="N173" s="16" t="s">
        <v>36</v>
      </c>
      <c r="O173" s="16" t="s">
        <v>36</v>
      </c>
      <c r="Q173" t="s">
        <v>1863</v>
      </c>
      <c r="T173">
        <v>100</v>
      </c>
      <c r="U173"/>
      <c r="V173" s="6"/>
      <c r="X173" s="71">
        <v>3</v>
      </c>
      <c r="Y173" s="71">
        <v>0</v>
      </c>
      <c r="Z173" s="2">
        <v>44804</v>
      </c>
      <c r="AA173"/>
    </row>
    <row r="174" spans="1:27" x14ac:dyDescent="0.35">
      <c r="A174" t="s">
        <v>328</v>
      </c>
      <c r="B174" t="s">
        <v>1286</v>
      </c>
      <c r="C174" t="s">
        <v>3175</v>
      </c>
      <c r="D174" t="s">
        <v>1305</v>
      </c>
      <c r="E174" s="59" t="s">
        <v>1301</v>
      </c>
      <c r="F174" s="59">
        <v>24298</v>
      </c>
      <c r="G174" s="59">
        <v>39139</v>
      </c>
      <c r="I174" t="s">
        <v>1435</v>
      </c>
      <c r="J174" t="s">
        <v>1659</v>
      </c>
      <c r="K174" s="71">
        <v>54</v>
      </c>
      <c r="L174" t="s">
        <v>1841</v>
      </c>
      <c r="M174" t="s">
        <v>1860</v>
      </c>
      <c r="N174" s="16" t="s">
        <v>36</v>
      </c>
      <c r="O174" s="16" t="s">
        <v>36</v>
      </c>
      <c r="Q174" t="s">
        <v>1865</v>
      </c>
      <c r="T174">
        <v>100</v>
      </c>
      <c r="U174"/>
      <c r="V174" s="6"/>
      <c r="X174" s="71">
        <v>3</v>
      </c>
      <c r="Y174" s="71">
        <v>0</v>
      </c>
      <c r="Z174" s="2">
        <v>44804</v>
      </c>
      <c r="AA174"/>
    </row>
    <row r="175" spans="1:27" x14ac:dyDescent="0.35">
      <c r="A175" t="s">
        <v>329</v>
      </c>
      <c r="B175" t="s">
        <v>1287</v>
      </c>
      <c r="C175" t="s">
        <v>3175</v>
      </c>
      <c r="D175" t="s">
        <v>1292</v>
      </c>
      <c r="E175" s="59" t="s">
        <v>1301</v>
      </c>
      <c r="F175" s="59">
        <v>21332</v>
      </c>
      <c r="G175" s="59">
        <v>39142</v>
      </c>
      <c r="I175" t="s">
        <v>1436</v>
      </c>
      <c r="J175" t="s">
        <v>1660</v>
      </c>
      <c r="K175" s="71">
        <v>57</v>
      </c>
      <c r="L175" t="s">
        <v>1841</v>
      </c>
      <c r="M175" t="s">
        <v>1860</v>
      </c>
      <c r="N175" s="16" t="s">
        <v>36</v>
      </c>
      <c r="O175" s="16" t="s">
        <v>36</v>
      </c>
      <c r="Q175" t="s">
        <v>1863</v>
      </c>
      <c r="T175">
        <v>100</v>
      </c>
      <c r="U175"/>
      <c r="V175" s="6"/>
      <c r="X175" s="71">
        <v>2</v>
      </c>
      <c r="Y175" s="71">
        <v>3</v>
      </c>
      <c r="Z175" s="2">
        <v>44804</v>
      </c>
      <c r="AA175"/>
    </row>
    <row r="176" spans="1:27" x14ac:dyDescent="0.35">
      <c r="A176" t="s">
        <v>330</v>
      </c>
      <c r="B176" t="s">
        <v>1287</v>
      </c>
      <c r="C176" t="s">
        <v>3175</v>
      </c>
      <c r="D176" t="s">
        <v>1302</v>
      </c>
      <c r="E176" s="59" t="s">
        <v>1301</v>
      </c>
      <c r="F176" s="59">
        <v>27621</v>
      </c>
      <c r="G176" s="59">
        <v>39153</v>
      </c>
      <c r="I176" t="s">
        <v>1371</v>
      </c>
      <c r="J176" t="s">
        <v>1576</v>
      </c>
      <c r="K176" s="71">
        <v>52</v>
      </c>
      <c r="L176" t="s">
        <v>1841</v>
      </c>
      <c r="M176" t="s">
        <v>1860</v>
      </c>
      <c r="N176" s="16" t="s">
        <v>36</v>
      </c>
      <c r="O176" s="16" t="s">
        <v>36</v>
      </c>
      <c r="Q176" t="s">
        <v>1863</v>
      </c>
      <c r="T176">
        <v>100</v>
      </c>
      <c r="U176"/>
      <c r="V176" s="6"/>
      <c r="X176" s="71">
        <v>3</v>
      </c>
      <c r="Y176" s="71">
        <v>0</v>
      </c>
      <c r="Z176" s="2">
        <v>44804</v>
      </c>
      <c r="AA176"/>
    </row>
    <row r="177" spans="1:27" x14ac:dyDescent="0.35">
      <c r="A177" t="s">
        <v>331</v>
      </c>
      <c r="B177" t="s">
        <v>1286</v>
      </c>
      <c r="C177" t="s">
        <v>3175</v>
      </c>
      <c r="D177" t="s">
        <v>1291</v>
      </c>
      <c r="E177" s="59" t="s">
        <v>1301</v>
      </c>
      <c r="F177" s="59">
        <v>28286</v>
      </c>
      <c r="G177" s="59">
        <v>39176</v>
      </c>
      <c r="I177" t="s">
        <v>1423</v>
      </c>
      <c r="J177" t="s">
        <v>1585</v>
      </c>
      <c r="K177" s="71">
        <v>50</v>
      </c>
      <c r="L177" t="s">
        <v>1841</v>
      </c>
      <c r="M177" t="s">
        <v>1860</v>
      </c>
      <c r="N177" s="16" t="s">
        <v>36</v>
      </c>
      <c r="O177" s="16" t="s">
        <v>36</v>
      </c>
      <c r="Q177" t="s">
        <v>1863</v>
      </c>
      <c r="T177">
        <v>100</v>
      </c>
      <c r="U177">
        <v>12.5</v>
      </c>
      <c r="V177" s="6" t="s">
        <v>2361</v>
      </c>
      <c r="X177" s="71">
        <v>3</v>
      </c>
      <c r="Y177" s="71">
        <v>2</v>
      </c>
      <c r="Z177" s="2">
        <v>44804</v>
      </c>
      <c r="AA177"/>
    </row>
    <row r="178" spans="1:27" x14ac:dyDescent="0.35">
      <c r="A178" t="s">
        <v>332</v>
      </c>
      <c r="B178" t="s">
        <v>1286</v>
      </c>
      <c r="C178" t="s">
        <v>3175</v>
      </c>
      <c r="D178" t="s">
        <v>1323</v>
      </c>
      <c r="E178" s="59" t="s">
        <v>1301</v>
      </c>
      <c r="F178" s="59">
        <v>22660</v>
      </c>
      <c r="G178" s="59">
        <v>39188</v>
      </c>
      <c r="I178" t="s">
        <v>1353</v>
      </c>
      <c r="J178" t="s">
        <v>1567</v>
      </c>
      <c r="K178" s="71">
        <v>40</v>
      </c>
      <c r="L178" t="s">
        <v>1845</v>
      </c>
      <c r="M178" t="s">
        <v>1860</v>
      </c>
      <c r="N178" s="16" t="s">
        <v>36</v>
      </c>
      <c r="O178" s="16" t="s">
        <v>36</v>
      </c>
      <c r="Q178" t="s">
        <v>1865</v>
      </c>
      <c r="T178">
        <v>100</v>
      </c>
      <c r="U178"/>
      <c r="V178" s="6"/>
      <c r="X178" s="71">
        <v>3</v>
      </c>
      <c r="Y178" s="71">
        <v>1</v>
      </c>
      <c r="Z178" s="2">
        <v>44804</v>
      </c>
      <c r="AA178"/>
    </row>
    <row r="179" spans="1:27" x14ac:dyDescent="0.35">
      <c r="A179" t="s">
        <v>333</v>
      </c>
      <c r="B179" t="s">
        <v>1286</v>
      </c>
      <c r="C179" t="s">
        <v>3175</v>
      </c>
      <c r="D179" t="s">
        <v>1300</v>
      </c>
      <c r="E179" s="59" t="s">
        <v>1301</v>
      </c>
      <c r="F179" s="59">
        <v>24645</v>
      </c>
      <c r="G179" s="59">
        <v>39193</v>
      </c>
      <c r="I179" t="s">
        <v>1388</v>
      </c>
      <c r="J179" t="s">
        <v>1661</v>
      </c>
      <c r="K179" s="71">
        <v>51</v>
      </c>
      <c r="L179" t="s">
        <v>1841</v>
      </c>
      <c r="M179" t="s">
        <v>1860</v>
      </c>
      <c r="N179" s="16" t="s">
        <v>36</v>
      </c>
      <c r="O179" s="16" t="s">
        <v>36</v>
      </c>
      <c r="Q179" t="s">
        <v>1865</v>
      </c>
      <c r="T179">
        <v>100</v>
      </c>
      <c r="U179"/>
      <c r="V179" s="6"/>
      <c r="X179" s="71">
        <v>3</v>
      </c>
      <c r="Y179" s="71">
        <v>2</v>
      </c>
      <c r="Z179" s="2">
        <v>44804</v>
      </c>
      <c r="AA179"/>
    </row>
    <row r="180" spans="1:27" x14ac:dyDescent="0.35">
      <c r="A180" t="s">
        <v>334</v>
      </c>
      <c r="B180" t="s">
        <v>1286</v>
      </c>
      <c r="C180" t="s">
        <v>3175</v>
      </c>
      <c r="D180" t="s">
        <v>1321</v>
      </c>
      <c r="E180" s="59" t="s">
        <v>1301</v>
      </c>
      <c r="F180" s="59">
        <v>21561</v>
      </c>
      <c r="G180" s="59">
        <v>39237</v>
      </c>
      <c r="I180" t="s">
        <v>1353</v>
      </c>
      <c r="J180" t="s">
        <v>1567</v>
      </c>
      <c r="K180" s="71">
        <v>40</v>
      </c>
      <c r="L180" t="s">
        <v>1845</v>
      </c>
      <c r="M180" t="s">
        <v>1860</v>
      </c>
      <c r="N180" s="16" t="s">
        <v>36</v>
      </c>
      <c r="O180" s="16" t="s">
        <v>36</v>
      </c>
      <c r="Q180" t="s">
        <v>1865</v>
      </c>
      <c r="T180">
        <v>100</v>
      </c>
      <c r="U180"/>
      <c r="V180" s="6"/>
      <c r="X180" s="71">
        <v>3</v>
      </c>
      <c r="Y180" s="71">
        <v>0</v>
      </c>
      <c r="Z180" s="2">
        <v>44804</v>
      </c>
      <c r="AA180"/>
    </row>
    <row r="181" spans="1:27" x14ac:dyDescent="0.35">
      <c r="A181" t="s">
        <v>336</v>
      </c>
      <c r="B181" t="s">
        <v>1286</v>
      </c>
      <c r="C181" t="s">
        <v>3175</v>
      </c>
      <c r="D181" t="s">
        <v>1324</v>
      </c>
      <c r="E181" s="59" t="s">
        <v>1301</v>
      </c>
      <c r="F181" s="59">
        <v>25300</v>
      </c>
      <c r="G181" s="59">
        <v>39244</v>
      </c>
      <c r="I181" t="s">
        <v>1433</v>
      </c>
      <c r="J181" t="s">
        <v>1656</v>
      </c>
      <c r="K181" s="71">
        <v>53</v>
      </c>
      <c r="L181" t="s">
        <v>1843</v>
      </c>
      <c r="M181" t="s">
        <v>1860</v>
      </c>
      <c r="N181" s="16" t="s">
        <v>36</v>
      </c>
      <c r="O181" s="16" t="s">
        <v>36</v>
      </c>
      <c r="Q181" t="s">
        <v>1865</v>
      </c>
      <c r="T181">
        <v>100</v>
      </c>
      <c r="U181"/>
      <c r="V181" s="56"/>
      <c r="X181" s="71">
        <v>3</v>
      </c>
      <c r="Y181" s="71">
        <v>2</v>
      </c>
      <c r="Z181" s="2">
        <v>44804</v>
      </c>
      <c r="AA181"/>
    </row>
    <row r="182" spans="1:27" x14ac:dyDescent="0.35">
      <c r="A182" t="s">
        <v>338</v>
      </c>
      <c r="B182" t="s">
        <v>1287</v>
      </c>
      <c r="C182" t="s">
        <v>3175</v>
      </c>
      <c r="D182" t="s">
        <v>1300</v>
      </c>
      <c r="E182" s="59" t="s">
        <v>1301</v>
      </c>
      <c r="F182" s="59">
        <v>27901</v>
      </c>
      <c r="G182" s="59">
        <v>39275</v>
      </c>
      <c r="I182" t="s">
        <v>1438</v>
      </c>
      <c r="J182" t="s">
        <v>1664</v>
      </c>
      <c r="K182" s="71">
        <v>51</v>
      </c>
      <c r="L182" t="s">
        <v>1841</v>
      </c>
      <c r="M182" t="s">
        <v>1860</v>
      </c>
      <c r="N182" s="16" t="s">
        <v>36</v>
      </c>
      <c r="O182" s="16" t="s">
        <v>36</v>
      </c>
      <c r="Q182" t="s">
        <v>1864</v>
      </c>
      <c r="T182">
        <v>50</v>
      </c>
      <c r="U182"/>
      <c r="V182" s="56"/>
      <c r="X182" s="71">
        <v>3</v>
      </c>
      <c r="Y182" s="71">
        <v>0</v>
      </c>
      <c r="Z182" s="2">
        <v>44804</v>
      </c>
      <c r="AA182"/>
    </row>
    <row r="183" spans="1:27" x14ac:dyDescent="0.35">
      <c r="A183" t="s">
        <v>339</v>
      </c>
      <c r="B183" t="s">
        <v>1286</v>
      </c>
      <c r="C183" t="s">
        <v>3175</v>
      </c>
      <c r="D183" t="s">
        <v>1315</v>
      </c>
      <c r="E183" s="59" t="s">
        <v>1301</v>
      </c>
      <c r="F183" s="59">
        <v>29254</v>
      </c>
      <c r="G183" s="59">
        <v>39326</v>
      </c>
      <c r="I183" t="s">
        <v>1350</v>
      </c>
      <c r="J183" t="s">
        <v>1665</v>
      </c>
      <c r="K183" s="71">
        <v>47</v>
      </c>
      <c r="L183" t="s">
        <v>1840</v>
      </c>
      <c r="M183" t="s">
        <v>1860</v>
      </c>
      <c r="N183" s="16" t="s">
        <v>36</v>
      </c>
      <c r="O183" s="16" t="s">
        <v>36</v>
      </c>
      <c r="Q183" t="s">
        <v>1865</v>
      </c>
      <c r="T183">
        <v>100</v>
      </c>
      <c r="U183"/>
      <c r="V183" s="56"/>
      <c r="X183" s="71">
        <v>3</v>
      </c>
      <c r="Y183" s="71">
        <v>0</v>
      </c>
      <c r="Z183" s="2">
        <v>44804</v>
      </c>
      <c r="AA183"/>
    </row>
    <row r="184" spans="1:27" x14ac:dyDescent="0.35">
      <c r="A184" t="s">
        <v>340</v>
      </c>
      <c r="B184" t="s">
        <v>1287</v>
      </c>
      <c r="C184" t="s">
        <v>3175</v>
      </c>
      <c r="D184" t="s">
        <v>1315</v>
      </c>
      <c r="E184" s="59" t="s">
        <v>1301</v>
      </c>
      <c r="F184" s="59">
        <v>24325</v>
      </c>
      <c r="G184" s="59">
        <v>39326</v>
      </c>
      <c r="I184" t="s">
        <v>1358</v>
      </c>
      <c r="J184" t="s">
        <v>3168</v>
      </c>
      <c r="K184" s="71">
        <v>55</v>
      </c>
      <c r="L184" t="s">
        <v>1842</v>
      </c>
      <c r="M184" t="s">
        <v>1860</v>
      </c>
      <c r="N184" s="16" t="s">
        <v>36</v>
      </c>
      <c r="O184" s="16" t="s">
        <v>36</v>
      </c>
      <c r="Q184" t="s">
        <v>1863</v>
      </c>
      <c r="T184">
        <v>100</v>
      </c>
      <c r="U184"/>
      <c r="V184" s="56"/>
      <c r="X184" s="71">
        <v>3</v>
      </c>
      <c r="Y184" s="71">
        <v>0</v>
      </c>
      <c r="Z184" s="2">
        <v>44804</v>
      </c>
      <c r="AA184"/>
    </row>
    <row r="185" spans="1:27" x14ac:dyDescent="0.35">
      <c r="A185" t="s">
        <v>341</v>
      </c>
      <c r="B185" t="s">
        <v>1286</v>
      </c>
      <c r="C185" t="s">
        <v>3175</v>
      </c>
      <c r="D185" t="s">
        <v>1300</v>
      </c>
      <c r="E185" s="59" t="s">
        <v>1301</v>
      </c>
      <c r="F185" s="59">
        <v>28746</v>
      </c>
      <c r="G185" s="59">
        <v>39342</v>
      </c>
      <c r="I185" t="s">
        <v>1383</v>
      </c>
      <c r="J185" t="s">
        <v>1615</v>
      </c>
      <c r="K185" s="71">
        <v>52</v>
      </c>
      <c r="L185" t="s">
        <v>1841</v>
      </c>
      <c r="M185" t="s">
        <v>1860</v>
      </c>
      <c r="N185" s="16" t="s">
        <v>36</v>
      </c>
      <c r="O185" s="16" t="s">
        <v>36</v>
      </c>
      <c r="Q185" t="s">
        <v>1863</v>
      </c>
      <c r="T185">
        <v>100</v>
      </c>
      <c r="U185">
        <v>0</v>
      </c>
      <c r="V185" s="56"/>
      <c r="X185" s="71">
        <v>3</v>
      </c>
      <c r="Y185" s="71">
        <v>2</v>
      </c>
      <c r="Z185" s="2">
        <v>44804</v>
      </c>
      <c r="AA185"/>
    </row>
    <row r="186" spans="1:27" x14ac:dyDescent="0.35">
      <c r="A186" t="s">
        <v>342</v>
      </c>
      <c r="B186" t="s">
        <v>1286</v>
      </c>
      <c r="C186" t="s">
        <v>3175</v>
      </c>
      <c r="D186" t="s">
        <v>1310</v>
      </c>
      <c r="E186" s="59" t="s">
        <v>1301</v>
      </c>
      <c r="F186" s="59">
        <v>29050</v>
      </c>
      <c r="G186" s="59">
        <v>39354</v>
      </c>
      <c r="I186" t="s">
        <v>1439</v>
      </c>
      <c r="J186" t="s">
        <v>1632</v>
      </c>
      <c r="K186" s="71">
        <v>51</v>
      </c>
      <c r="L186" t="s">
        <v>1841</v>
      </c>
      <c r="M186" t="s">
        <v>1860</v>
      </c>
      <c r="N186" s="16" t="s">
        <v>36</v>
      </c>
      <c r="O186" s="16" t="s">
        <v>36</v>
      </c>
      <c r="Q186" t="s">
        <v>1865</v>
      </c>
      <c r="T186">
        <v>100</v>
      </c>
      <c r="U186"/>
      <c r="V186" s="56"/>
      <c r="X186" s="71">
        <v>3</v>
      </c>
      <c r="Y186" s="71">
        <v>0</v>
      </c>
      <c r="Z186" s="2">
        <v>44804</v>
      </c>
      <c r="AA186"/>
    </row>
    <row r="187" spans="1:27" x14ac:dyDescent="0.35">
      <c r="A187" t="s">
        <v>343</v>
      </c>
      <c r="B187" t="s">
        <v>1286</v>
      </c>
      <c r="C187" t="s">
        <v>3175</v>
      </c>
      <c r="D187" t="s">
        <v>1291</v>
      </c>
      <c r="E187" s="59" t="s">
        <v>1301</v>
      </c>
      <c r="F187" s="59">
        <v>28514</v>
      </c>
      <c r="G187" s="59">
        <v>39357</v>
      </c>
      <c r="I187" t="s">
        <v>1423</v>
      </c>
      <c r="J187" t="s">
        <v>1585</v>
      </c>
      <c r="K187" s="71">
        <v>50</v>
      </c>
      <c r="L187" t="s">
        <v>1841</v>
      </c>
      <c r="M187" t="s">
        <v>1860</v>
      </c>
      <c r="N187" s="16" t="s">
        <v>36</v>
      </c>
      <c r="O187" s="16" t="s">
        <v>36</v>
      </c>
      <c r="Q187" t="s">
        <v>1865</v>
      </c>
      <c r="T187">
        <v>100</v>
      </c>
      <c r="U187"/>
      <c r="V187" s="56"/>
      <c r="X187" s="71">
        <v>3</v>
      </c>
      <c r="Y187" s="71">
        <v>2</v>
      </c>
      <c r="Z187" s="2">
        <v>44804</v>
      </c>
      <c r="AA187"/>
    </row>
    <row r="188" spans="1:27" x14ac:dyDescent="0.35">
      <c r="A188" t="s">
        <v>346</v>
      </c>
      <c r="B188" t="s">
        <v>1286</v>
      </c>
      <c r="C188" t="s">
        <v>3175</v>
      </c>
      <c r="D188" t="s">
        <v>1291</v>
      </c>
      <c r="E188" s="59" t="s">
        <v>1301</v>
      </c>
      <c r="F188" s="59">
        <v>24322</v>
      </c>
      <c r="G188" s="59">
        <v>39393</v>
      </c>
      <c r="I188" t="s">
        <v>1440</v>
      </c>
      <c r="J188" t="s">
        <v>1556</v>
      </c>
      <c r="K188" s="71">
        <v>46</v>
      </c>
      <c r="L188" t="s">
        <v>1840</v>
      </c>
      <c r="M188" t="s">
        <v>1860</v>
      </c>
      <c r="N188" s="16" t="s">
        <v>36</v>
      </c>
      <c r="O188" s="16" t="s">
        <v>36</v>
      </c>
      <c r="Q188" t="s">
        <v>1863</v>
      </c>
      <c r="T188">
        <v>100</v>
      </c>
      <c r="U188"/>
      <c r="V188" s="56"/>
      <c r="X188" s="71">
        <v>3</v>
      </c>
      <c r="Y188" s="71">
        <v>2</v>
      </c>
      <c r="Z188" s="2">
        <v>44804</v>
      </c>
      <c r="AA188"/>
    </row>
    <row r="189" spans="1:27" x14ac:dyDescent="0.35">
      <c r="A189" t="s">
        <v>350</v>
      </c>
      <c r="B189" t="s">
        <v>1286</v>
      </c>
      <c r="C189" t="s">
        <v>3175</v>
      </c>
      <c r="D189" t="s">
        <v>1295</v>
      </c>
      <c r="E189" s="59" t="s">
        <v>1301</v>
      </c>
      <c r="F189" s="59">
        <v>28711</v>
      </c>
      <c r="G189" s="59">
        <v>39475</v>
      </c>
      <c r="I189" t="s">
        <v>1349</v>
      </c>
      <c r="J189" t="s">
        <v>1569</v>
      </c>
      <c r="K189" s="71">
        <v>46</v>
      </c>
      <c r="L189" t="s">
        <v>1839</v>
      </c>
      <c r="M189" t="s">
        <v>1860</v>
      </c>
      <c r="N189" s="16" t="s">
        <v>36</v>
      </c>
      <c r="O189" s="16" t="s">
        <v>36</v>
      </c>
      <c r="Q189" t="s">
        <v>1865</v>
      </c>
      <c r="T189">
        <v>100</v>
      </c>
      <c r="U189"/>
      <c r="V189" s="56"/>
      <c r="X189" s="71">
        <v>3</v>
      </c>
      <c r="Y189" s="71">
        <v>1</v>
      </c>
      <c r="Z189" s="2">
        <v>44804</v>
      </c>
      <c r="AA189"/>
    </row>
    <row r="190" spans="1:27" x14ac:dyDescent="0.35">
      <c r="A190" t="s">
        <v>351</v>
      </c>
      <c r="B190" t="s">
        <v>1286</v>
      </c>
      <c r="C190" t="s">
        <v>3175</v>
      </c>
      <c r="D190" t="s">
        <v>1310</v>
      </c>
      <c r="E190" s="59" t="s">
        <v>1301</v>
      </c>
      <c r="F190" s="59">
        <v>28312</v>
      </c>
      <c r="G190" s="59">
        <v>39484</v>
      </c>
      <c r="I190" t="s">
        <v>1442</v>
      </c>
      <c r="J190" t="s">
        <v>1598</v>
      </c>
      <c r="K190" s="71">
        <v>52</v>
      </c>
      <c r="L190" t="s">
        <v>1841</v>
      </c>
      <c r="M190" t="s">
        <v>1860</v>
      </c>
      <c r="N190" s="16" t="s">
        <v>36</v>
      </c>
      <c r="O190" s="16" t="s">
        <v>36</v>
      </c>
      <c r="Q190" t="s">
        <v>1863</v>
      </c>
      <c r="T190">
        <v>100</v>
      </c>
      <c r="U190">
        <v>0</v>
      </c>
      <c r="V190" s="56"/>
      <c r="X190" s="71">
        <v>3</v>
      </c>
      <c r="Y190" s="71">
        <v>2</v>
      </c>
      <c r="Z190" s="2">
        <v>44804</v>
      </c>
      <c r="AA190"/>
    </row>
    <row r="191" spans="1:27" x14ac:dyDescent="0.35">
      <c r="A191" t="s">
        <v>352</v>
      </c>
      <c r="B191" t="s">
        <v>1287</v>
      </c>
      <c r="C191" t="s">
        <v>3175</v>
      </c>
      <c r="D191" t="s">
        <v>1292</v>
      </c>
      <c r="E191" s="59" t="s">
        <v>1301</v>
      </c>
      <c r="F191" s="59">
        <v>29424</v>
      </c>
      <c r="G191" s="59">
        <v>39491</v>
      </c>
      <c r="I191" t="s">
        <v>1436</v>
      </c>
      <c r="J191" t="s">
        <v>1666</v>
      </c>
      <c r="K191" s="71">
        <v>51</v>
      </c>
      <c r="L191" t="s">
        <v>1841</v>
      </c>
      <c r="M191" t="s">
        <v>1860</v>
      </c>
      <c r="N191" s="16" t="s">
        <v>36</v>
      </c>
      <c r="O191" s="16" t="s">
        <v>36</v>
      </c>
      <c r="Q191" t="s">
        <v>1863</v>
      </c>
      <c r="T191">
        <v>100</v>
      </c>
      <c r="U191"/>
      <c r="V191" s="56"/>
      <c r="X191" s="71" t="e">
        <v>#N/A</v>
      </c>
      <c r="Y191" s="71" t="e">
        <v>#N/A</v>
      </c>
      <c r="Z191" s="2">
        <v>44804</v>
      </c>
      <c r="AA191"/>
    </row>
    <row r="192" spans="1:27" x14ac:dyDescent="0.35">
      <c r="A192" t="s">
        <v>353</v>
      </c>
      <c r="B192" t="s">
        <v>1286</v>
      </c>
      <c r="C192" t="s">
        <v>3175</v>
      </c>
      <c r="D192" t="s">
        <v>1303</v>
      </c>
      <c r="E192" s="59" t="s">
        <v>1301</v>
      </c>
      <c r="F192" s="59">
        <v>22943</v>
      </c>
      <c r="G192" s="59">
        <v>39508</v>
      </c>
      <c r="I192" t="s">
        <v>1349</v>
      </c>
      <c r="J192" t="s">
        <v>1569</v>
      </c>
      <c r="K192" s="71">
        <v>46</v>
      </c>
      <c r="L192" t="s">
        <v>1839</v>
      </c>
      <c r="M192" t="s">
        <v>1860</v>
      </c>
      <c r="N192" s="16" t="s">
        <v>36</v>
      </c>
      <c r="O192" s="16" t="s">
        <v>36</v>
      </c>
      <c r="Q192" t="s">
        <v>1865</v>
      </c>
      <c r="T192">
        <v>100</v>
      </c>
      <c r="U192"/>
      <c r="V192" s="56"/>
      <c r="X192" s="71">
        <v>1</v>
      </c>
      <c r="Y192" s="71">
        <v>2</v>
      </c>
      <c r="Z192" s="2">
        <v>44804</v>
      </c>
      <c r="AA192"/>
    </row>
    <row r="193" spans="1:27" x14ac:dyDescent="0.35">
      <c r="A193" t="s">
        <v>354</v>
      </c>
      <c r="B193" t="s">
        <v>1286</v>
      </c>
      <c r="C193" t="s">
        <v>3175</v>
      </c>
      <c r="D193" t="s">
        <v>1291</v>
      </c>
      <c r="E193" s="59" t="s">
        <v>1301</v>
      </c>
      <c r="F193" s="59">
        <v>27983</v>
      </c>
      <c r="G193" s="59">
        <v>39524</v>
      </c>
      <c r="I193" t="s">
        <v>1443</v>
      </c>
      <c r="J193" t="s">
        <v>1667</v>
      </c>
      <c r="K193" s="71">
        <v>48</v>
      </c>
      <c r="L193" t="s">
        <v>1840</v>
      </c>
      <c r="M193" t="s">
        <v>1860</v>
      </c>
      <c r="N193" s="16" t="s">
        <v>36</v>
      </c>
      <c r="O193" s="16" t="s">
        <v>36</v>
      </c>
      <c r="Q193" t="s">
        <v>1863</v>
      </c>
      <c r="T193">
        <v>100</v>
      </c>
      <c r="U193">
        <v>0</v>
      </c>
      <c r="V193" s="56"/>
      <c r="X193" s="71">
        <v>3</v>
      </c>
      <c r="Y193" s="71">
        <v>0</v>
      </c>
      <c r="Z193" s="2">
        <v>44804</v>
      </c>
      <c r="AA193"/>
    </row>
    <row r="194" spans="1:27" x14ac:dyDescent="0.35">
      <c r="A194" t="s">
        <v>355</v>
      </c>
      <c r="B194" t="s">
        <v>1286</v>
      </c>
      <c r="C194" t="s">
        <v>3175</v>
      </c>
      <c r="D194" t="s">
        <v>1291</v>
      </c>
      <c r="E194" s="59" t="s">
        <v>1301</v>
      </c>
      <c r="F194" s="59">
        <v>24811</v>
      </c>
      <c r="G194" s="59">
        <v>39539</v>
      </c>
      <c r="I194" t="s">
        <v>1424</v>
      </c>
      <c r="J194" t="s">
        <v>1668</v>
      </c>
      <c r="K194" s="71">
        <v>51</v>
      </c>
      <c r="L194" t="s">
        <v>1841</v>
      </c>
      <c r="M194" t="s">
        <v>1860</v>
      </c>
      <c r="N194" s="16" t="s">
        <v>36</v>
      </c>
      <c r="O194" s="16" t="s">
        <v>36</v>
      </c>
      <c r="Q194" t="s">
        <v>1865</v>
      </c>
      <c r="T194">
        <v>100</v>
      </c>
      <c r="U194"/>
      <c r="V194" s="56"/>
      <c r="X194" s="71">
        <v>3</v>
      </c>
      <c r="Y194" s="71">
        <v>0</v>
      </c>
      <c r="Z194" s="2">
        <v>44804</v>
      </c>
      <c r="AA194"/>
    </row>
    <row r="195" spans="1:27" x14ac:dyDescent="0.35">
      <c r="A195" t="s">
        <v>356</v>
      </c>
      <c r="B195" t="s">
        <v>1286</v>
      </c>
      <c r="C195" t="s">
        <v>3175</v>
      </c>
      <c r="D195" t="s">
        <v>1311</v>
      </c>
      <c r="E195" s="59" t="s">
        <v>1301</v>
      </c>
      <c r="F195" s="59">
        <v>22622</v>
      </c>
      <c r="G195" s="59">
        <v>39585</v>
      </c>
      <c r="I195" t="s">
        <v>1424</v>
      </c>
      <c r="J195" t="s">
        <v>1669</v>
      </c>
      <c r="K195" s="71">
        <v>46</v>
      </c>
      <c r="L195" t="s">
        <v>1840</v>
      </c>
      <c r="M195" t="s">
        <v>1860</v>
      </c>
      <c r="N195" s="16" t="s">
        <v>36</v>
      </c>
      <c r="O195" s="16" t="s">
        <v>36</v>
      </c>
      <c r="Q195" t="s">
        <v>1865</v>
      </c>
      <c r="T195">
        <v>100</v>
      </c>
      <c r="U195"/>
      <c r="V195" s="56"/>
      <c r="X195" s="71">
        <v>3</v>
      </c>
      <c r="Y195" s="71">
        <v>0</v>
      </c>
      <c r="Z195" s="2">
        <v>44804</v>
      </c>
      <c r="AA195"/>
    </row>
    <row r="196" spans="1:27" x14ac:dyDescent="0.35">
      <c r="A196" t="s">
        <v>357</v>
      </c>
      <c r="B196" t="s">
        <v>1286</v>
      </c>
      <c r="C196" t="s">
        <v>3175</v>
      </c>
      <c r="D196" t="s">
        <v>1309</v>
      </c>
      <c r="E196" s="59" t="s">
        <v>1301</v>
      </c>
      <c r="F196" s="59">
        <v>28669</v>
      </c>
      <c r="G196" s="59">
        <v>39587</v>
      </c>
      <c r="I196" t="s">
        <v>1408</v>
      </c>
      <c r="J196" t="s">
        <v>1670</v>
      </c>
      <c r="K196" s="71">
        <v>53</v>
      </c>
      <c r="L196" t="s">
        <v>1841</v>
      </c>
      <c r="M196" t="s">
        <v>1860</v>
      </c>
      <c r="N196" s="16" t="s">
        <v>36</v>
      </c>
      <c r="O196" s="16" t="s">
        <v>36</v>
      </c>
      <c r="Q196" t="s">
        <v>1865</v>
      </c>
      <c r="T196">
        <v>100</v>
      </c>
      <c r="U196"/>
      <c r="V196" s="56"/>
      <c r="X196" s="71">
        <v>3</v>
      </c>
      <c r="Y196" s="71">
        <v>2</v>
      </c>
      <c r="Z196" s="2">
        <v>44804</v>
      </c>
      <c r="AA196"/>
    </row>
    <row r="197" spans="1:27" x14ac:dyDescent="0.35">
      <c r="A197" t="s">
        <v>358</v>
      </c>
      <c r="B197" t="s">
        <v>1287</v>
      </c>
      <c r="C197" t="s">
        <v>3175</v>
      </c>
      <c r="D197" t="s">
        <v>1314</v>
      </c>
      <c r="E197" s="59" t="s">
        <v>1301</v>
      </c>
      <c r="F197" s="59">
        <v>29422</v>
      </c>
      <c r="G197" s="59">
        <v>39594</v>
      </c>
      <c r="I197" t="s">
        <v>1402</v>
      </c>
      <c r="J197" t="s">
        <v>1614</v>
      </c>
      <c r="K197" s="71">
        <v>49</v>
      </c>
      <c r="L197" t="s">
        <v>1847</v>
      </c>
      <c r="M197" t="s">
        <v>1860</v>
      </c>
      <c r="N197" s="16" t="s">
        <v>36</v>
      </c>
      <c r="O197" s="16" t="s">
        <v>36</v>
      </c>
      <c r="Q197" t="s">
        <v>1863</v>
      </c>
      <c r="T197">
        <v>100</v>
      </c>
      <c r="U197"/>
      <c r="V197" s="56"/>
      <c r="X197" s="71">
        <v>3</v>
      </c>
      <c r="Y197" s="71">
        <v>2</v>
      </c>
      <c r="Z197" s="2">
        <v>44804</v>
      </c>
      <c r="AA197"/>
    </row>
    <row r="198" spans="1:27" x14ac:dyDescent="0.35">
      <c r="A198" t="s">
        <v>366</v>
      </c>
      <c r="B198" t="s">
        <v>1286</v>
      </c>
      <c r="C198" t="s">
        <v>3175</v>
      </c>
      <c r="D198" t="s">
        <v>1292</v>
      </c>
      <c r="E198" s="59" t="s">
        <v>1301</v>
      </c>
      <c r="F198" s="59">
        <v>28710</v>
      </c>
      <c r="G198" s="59">
        <v>39698</v>
      </c>
      <c r="I198" t="s">
        <v>1378</v>
      </c>
      <c r="J198" t="s">
        <v>1561</v>
      </c>
      <c r="K198" s="71">
        <v>46</v>
      </c>
      <c r="L198" t="s">
        <v>1840</v>
      </c>
      <c r="M198" t="s">
        <v>1860</v>
      </c>
      <c r="N198" s="16" t="s">
        <v>36</v>
      </c>
      <c r="O198" s="16" t="s">
        <v>36</v>
      </c>
      <c r="Q198" t="s">
        <v>1865</v>
      </c>
      <c r="T198">
        <v>100</v>
      </c>
      <c r="U198">
        <v>25</v>
      </c>
      <c r="V198" s="6" t="s">
        <v>2361</v>
      </c>
      <c r="X198" s="71">
        <v>3</v>
      </c>
      <c r="Y198" s="71">
        <v>4</v>
      </c>
      <c r="Z198" s="2">
        <v>44804</v>
      </c>
      <c r="AA198"/>
    </row>
    <row r="199" spans="1:27" x14ac:dyDescent="0.35">
      <c r="A199" t="s">
        <v>369</v>
      </c>
      <c r="B199" t="s">
        <v>1286</v>
      </c>
      <c r="C199" t="s">
        <v>3175</v>
      </c>
      <c r="D199" t="s">
        <v>1292</v>
      </c>
      <c r="E199" s="59" t="s">
        <v>1301</v>
      </c>
      <c r="F199" s="59">
        <v>25132</v>
      </c>
      <c r="G199" s="59">
        <v>39737</v>
      </c>
      <c r="I199" t="s">
        <v>1445</v>
      </c>
      <c r="J199" t="s">
        <v>1673</v>
      </c>
      <c r="K199" s="71">
        <v>54</v>
      </c>
      <c r="L199" t="s">
        <v>1841</v>
      </c>
      <c r="M199" t="s">
        <v>1860</v>
      </c>
      <c r="N199" s="16" t="s">
        <v>36</v>
      </c>
      <c r="O199" s="16" t="s">
        <v>36</v>
      </c>
      <c r="Q199" t="s">
        <v>1863</v>
      </c>
      <c r="T199">
        <v>100</v>
      </c>
      <c r="U199"/>
      <c r="V199" s="6"/>
      <c r="X199" s="71">
        <v>3</v>
      </c>
      <c r="Y199" s="71">
        <v>3</v>
      </c>
      <c r="Z199" s="2">
        <v>44804</v>
      </c>
      <c r="AA199"/>
    </row>
    <row r="200" spans="1:27" x14ac:dyDescent="0.35">
      <c r="A200" t="s">
        <v>370</v>
      </c>
      <c r="B200" t="s">
        <v>1286</v>
      </c>
      <c r="C200" t="s">
        <v>3175</v>
      </c>
      <c r="D200" t="s">
        <v>1305</v>
      </c>
      <c r="E200" s="59" t="s">
        <v>1301</v>
      </c>
      <c r="F200" s="59">
        <v>31539</v>
      </c>
      <c r="G200" s="59">
        <v>39750</v>
      </c>
      <c r="I200" t="s">
        <v>1446</v>
      </c>
      <c r="J200" t="s">
        <v>1674</v>
      </c>
      <c r="K200" s="71">
        <v>52</v>
      </c>
      <c r="L200" t="s">
        <v>1840</v>
      </c>
      <c r="M200" t="s">
        <v>1860</v>
      </c>
      <c r="N200" s="16" t="s">
        <v>36</v>
      </c>
      <c r="O200" s="16" t="s">
        <v>36</v>
      </c>
      <c r="Q200" t="s">
        <v>1865</v>
      </c>
      <c r="T200">
        <v>100</v>
      </c>
      <c r="U200"/>
      <c r="V200" s="56"/>
      <c r="X200" s="71">
        <v>3</v>
      </c>
      <c r="Y200" s="71">
        <v>0</v>
      </c>
      <c r="Z200" s="2">
        <v>44804</v>
      </c>
      <c r="AA200"/>
    </row>
    <row r="201" spans="1:27" x14ac:dyDescent="0.35">
      <c r="A201" t="s">
        <v>371</v>
      </c>
      <c r="B201" t="s">
        <v>1286</v>
      </c>
      <c r="C201" t="s">
        <v>3175</v>
      </c>
      <c r="D201" t="s">
        <v>1302</v>
      </c>
      <c r="E201" s="59" t="s">
        <v>1301</v>
      </c>
      <c r="F201" s="59">
        <v>30248</v>
      </c>
      <c r="G201" s="59">
        <v>39753</v>
      </c>
      <c r="I201" t="s">
        <v>1447</v>
      </c>
      <c r="J201" t="s">
        <v>1580</v>
      </c>
      <c r="K201" s="71">
        <v>55</v>
      </c>
      <c r="L201" t="s">
        <v>1841</v>
      </c>
      <c r="M201" t="s">
        <v>1860</v>
      </c>
      <c r="N201" s="16" t="s">
        <v>36</v>
      </c>
      <c r="O201" s="16" t="s">
        <v>36</v>
      </c>
      <c r="Q201" t="s">
        <v>1863</v>
      </c>
      <c r="T201">
        <v>100</v>
      </c>
      <c r="U201"/>
      <c r="V201" s="56"/>
      <c r="X201" s="71">
        <v>3</v>
      </c>
      <c r="Y201" s="71">
        <v>0</v>
      </c>
      <c r="Z201" s="2">
        <v>44804</v>
      </c>
      <c r="AA201"/>
    </row>
    <row r="202" spans="1:27" x14ac:dyDescent="0.35">
      <c r="A202" t="s">
        <v>372</v>
      </c>
      <c r="B202" t="s">
        <v>1286</v>
      </c>
      <c r="C202" t="s">
        <v>3175</v>
      </c>
      <c r="D202" t="s">
        <v>1301</v>
      </c>
      <c r="E202" s="59" t="s">
        <v>1301</v>
      </c>
      <c r="F202" s="59">
        <v>25139</v>
      </c>
      <c r="G202" s="59">
        <v>39771</v>
      </c>
      <c r="I202" t="s">
        <v>1353</v>
      </c>
      <c r="J202" t="s">
        <v>1567</v>
      </c>
      <c r="K202" s="71">
        <v>40</v>
      </c>
      <c r="L202" t="s">
        <v>1845</v>
      </c>
      <c r="M202" t="s">
        <v>1860</v>
      </c>
      <c r="N202" s="16" t="s">
        <v>36</v>
      </c>
      <c r="O202" s="16" t="s">
        <v>36</v>
      </c>
      <c r="Q202" t="s">
        <v>1863</v>
      </c>
      <c r="T202">
        <v>100</v>
      </c>
      <c r="U202"/>
      <c r="V202" s="56"/>
      <c r="X202" s="71">
        <v>3</v>
      </c>
      <c r="Y202" s="71">
        <v>3</v>
      </c>
      <c r="Z202" s="2">
        <v>44804</v>
      </c>
      <c r="AA202"/>
    </row>
    <row r="203" spans="1:27" x14ac:dyDescent="0.35">
      <c r="A203" t="s">
        <v>374</v>
      </c>
      <c r="B203" t="s">
        <v>1286</v>
      </c>
      <c r="C203" t="s">
        <v>3175</v>
      </c>
      <c r="D203" t="s">
        <v>1296</v>
      </c>
      <c r="E203" s="59" t="s">
        <v>1301</v>
      </c>
      <c r="F203" s="59">
        <v>20780</v>
      </c>
      <c r="G203" s="59">
        <v>39793</v>
      </c>
      <c r="I203" t="s">
        <v>1350</v>
      </c>
      <c r="J203" t="s">
        <v>1558</v>
      </c>
      <c r="K203" s="71">
        <v>46</v>
      </c>
      <c r="L203" t="s">
        <v>1840</v>
      </c>
      <c r="M203" t="s">
        <v>1860</v>
      </c>
      <c r="N203" s="16" t="s">
        <v>36</v>
      </c>
      <c r="O203" s="16" t="s">
        <v>36</v>
      </c>
      <c r="Q203" t="s">
        <v>1865</v>
      </c>
      <c r="T203">
        <v>100</v>
      </c>
      <c r="U203"/>
      <c r="V203" s="56"/>
      <c r="X203" s="71">
        <v>3</v>
      </c>
      <c r="Y203" s="71">
        <v>0</v>
      </c>
      <c r="Z203" s="2">
        <v>44804</v>
      </c>
      <c r="AA203"/>
    </row>
    <row r="204" spans="1:27" x14ac:dyDescent="0.35">
      <c r="A204" t="s">
        <v>376</v>
      </c>
      <c r="B204" t="s">
        <v>1287</v>
      </c>
      <c r="C204" t="s">
        <v>3175</v>
      </c>
      <c r="D204" t="s">
        <v>1302</v>
      </c>
      <c r="E204" s="59" t="s">
        <v>1301</v>
      </c>
      <c r="F204" s="59">
        <v>25388</v>
      </c>
      <c r="G204" s="59">
        <v>39834</v>
      </c>
      <c r="I204" t="s">
        <v>1449</v>
      </c>
      <c r="J204" t="s">
        <v>1676</v>
      </c>
      <c r="K204" s="71">
        <v>59</v>
      </c>
      <c r="L204" t="s">
        <v>1842</v>
      </c>
      <c r="M204" t="s">
        <v>1860</v>
      </c>
      <c r="N204" s="16" t="s">
        <v>36</v>
      </c>
      <c r="O204" s="16" t="s">
        <v>36</v>
      </c>
      <c r="Q204" t="s">
        <v>1863</v>
      </c>
      <c r="T204">
        <v>100</v>
      </c>
      <c r="U204"/>
      <c r="V204" s="56"/>
      <c r="X204" s="71">
        <v>2</v>
      </c>
      <c r="Y204" s="71">
        <v>5</v>
      </c>
      <c r="Z204" s="2">
        <v>44804</v>
      </c>
      <c r="AA204"/>
    </row>
    <row r="205" spans="1:27" x14ac:dyDescent="0.35">
      <c r="A205" t="s">
        <v>377</v>
      </c>
      <c r="B205" t="s">
        <v>1286</v>
      </c>
      <c r="C205" t="s">
        <v>3175</v>
      </c>
      <c r="D205" t="s">
        <v>1291</v>
      </c>
      <c r="E205" s="59" t="s">
        <v>1301</v>
      </c>
      <c r="F205" s="59">
        <v>23589</v>
      </c>
      <c r="G205" s="59">
        <v>39846</v>
      </c>
      <c r="I205" t="s">
        <v>1353</v>
      </c>
      <c r="J205" t="s">
        <v>1567</v>
      </c>
      <c r="K205" s="71">
        <v>40</v>
      </c>
      <c r="L205" t="s">
        <v>1845</v>
      </c>
      <c r="M205" t="s">
        <v>1860</v>
      </c>
      <c r="N205" s="16" t="s">
        <v>36</v>
      </c>
      <c r="O205" s="16" t="s">
        <v>36</v>
      </c>
      <c r="Q205" t="s">
        <v>1865</v>
      </c>
      <c r="T205">
        <v>100</v>
      </c>
      <c r="U205"/>
      <c r="V205" s="56"/>
      <c r="X205" s="71">
        <v>3</v>
      </c>
      <c r="Y205" s="71">
        <v>0</v>
      </c>
      <c r="Z205" s="2">
        <v>44804</v>
      </c>
      <c r="AA205"/>
    </row>
    <row r="206" spans="1:27" x14ac:dyDescent="0.35">
      <c r="A206" t="s">
        <v>378</v>
      </c>
      <c r="B206" t="s">
        <v>1286</v>
      </c>
      <c r="C206" t="s">
        <v>3175</v>
      </c>
      <c r="D206" t="s">
        <v>1291</v>
      </c>
      <c r="E206" s="59" t="s">
        <v>1301</v>
      </c>
      <c r="F206" s="59">
        <v>29784</v>
      </c>
      <c r="G206" s="59">
        <v>39873</v>
      </c>
      <c r="I206" t="s">
        <v>1355</v>
      </c>
      <c r="J206" t="s">
        <v>1572</v>
      </c>
      <c r="K206" s="71">
        <v>46</v>
      </c>
      <c r="L206" t="s">
        <v>1840</v>
      </c>
      <c r="M206" t="s">
        <v>1860</v>
      </c>
      <c r="N206" s="16" t="s">
        <v>36</v>
      </c>
      <c r="O206" s="16" t="s">
        <v>36</v>
      </c>
      <c r="Q206" t="s">
        <v>1865</v>
      </c>
      <c r="T206">
        <v>100</v>
      </c>
      <c r="U206">
        <v>37.5</v>
      </c>
      <c r="V206" s="6" t="s">
        <v>2361</v>
      </c>
      <c r="X206" s="71" t="e">
        <v>#N/A</v>
      </c>
      <c r="Y206" s="71" t="e">
        <v>#N/A</v>
      </c>
      <c r="Z206" s="2">
        <v>44804</v>
      </c>
      <c r="AA206"/>
    </row>
    <row r="207" spans="1:27" x14ac:dyDescent="0.35">
      <c r="A207" t="s">
        <v>379</v>
      </c>
      <c r="B207" t="s">
        <v>1286</v>
      </c>
      <c r="C207" t="s">
        <v>3175</v>
      </c>
      <c r="D207" t="s">
        <v>1294</v>
      </c>
      <c r="E207" s="59" t="s">
        <v>1301</v>
      </c>
      <c r="F207" s="59">
        <v>26422</v>
      </c>
      <c r="G207" s="59">
        <v>39882</v>
      </c>
      <c r="I207" t="s">
        <v>1390</v>
      </c>
      <c r="J207" t="s">
        <v>1565</v>
      </c>
      <c r="K207" s="71">
        <v>46</v>
      </c>
      <c r="L207" t="s">
        <v>1840</v>
      </c>
      <c r="M207" t="s">
        <v>1860</v>
      </c>
      <c r="N207" s="16" t="s">
        <v>36</v>
      </c>
      <c r="O207" s="16" t="s">
        <v>36</v>
      </c>
      <c r="Q207" t="s">
        <v>1863</v>
      </c>
      <c r="T207">
        <v>100</v>
      </c>
      <c r="U207"/>
      <c r="V207" s="56"/>
      <c r="X207" s="71">
        <v>3</v>
      </c>
      <c r="Y207" s="71">
        <v>0</v>
      </c>
      <c r="Z207" s="2">
        <v>44804</v>
      </c>
      <c r="AA207"/>
    </row>
    <row r="208" spans="1:27" x14ac:dyDescent="0.35">
      <c r="A208" t="s">
        <v>380</v>
      </c>
      <c r="B208" t="s">
        <v>1287</v>
      </c>
      <c r="C208" t="s">
        <v>3175</v>
      </c>
      <c r="D208" t="s">
        <v>1313</v>
      </c>
      <c r="E208" s="59" t="s">
        <v>1301</v>
      </c>
      <c r="F208" s="59">
        <v>27570</v>
      </c>
      <c r="G208" s="59">
        <v>39917</v>
      </c>
      <c r="I208" t="s">
        <v>1394</v>
      </c>
      <c r="J208" t="s">
        <v>1677</v>
      </c>
      <c r="K208" s="71">
        <v>48</v>
      </c>
      <c r="L208" t="s">
        <v>1847</v>
      </c>
      <c r="M208" t="s">
        <v>1860</v>
      </c>
      <c r="N208" s="16" t="s">
        <v>36</v>
      </c>
      <c r="O208" s="16" t="s">
        <v>36</v>
      </c>
      <c r="Q208" t="s">
        <v>1863</v>
      </c>
      <c r="T208">
        <v>100</v>
      </c>
      <c r="U208"/>
      <c r="V208" s="56"/>
      <c r="X208" s="71">
        <v>3</v>
      </c>
      <c r="Y208" s="71">
        <v>1</v>
      </c>
      <c r="Z208" s="2">
        <v>44804</v>
      </c>
      <c r="AA208"/>
    </row>
    <row r="209" spans="1:27" x14ac:dyDescent="0.35">
      <c r="A209" t="s">
        <v>381</v>
      </c>
      <c r="B209" t="s">
        <v>1286</v>
      </c>
      <c r="C209" t="s">
        <v>3175</v>
      </c>
      <c r="D209" t="s">
        <v>1292</v>
      </c>
      <c r="E209" s="59" t="s">
        <v>1301</v>
      </c>
      <c r="F209" s="59">
        <v>31967</v>
      </c>
      <c r="G209" s="59">
        <v>39937</v>
      </c>
      <c r="I209" t="s">
        <v>1378</v>
      </c>
      <c r="J209" t="s">
        <v>1657</v>
      </c>
      <c r="K209" s="71">
        <v>46</v>
      </c>
      <c r="L209" t="s">
        <v>1840</v>
      </c>
      <c r="M209" t="s">
        <v>1860</v>
      </c>
      <c r="N209" s="16" t="s">
        <v>36</v>
      </c>
      <c r="O209" s="16" t="s">
        <v>36</v>
      </c>
      <c r="Q209" t="s">
        <v>1865</v>
      </c>
      <c r="T209">
        <v>100</v>
      </c>
      <c r="U209"/>
      <c r="V209" s="56"/>
      <c r="X209" s="71">
        <v>3</v>
      </c>
      <c r="Y209" s="71">
        <v>0</v>
      </c>
      <c r="Z209" s="2">
        <v>44804</v>
      </c>
      <c r="AA209"/>
    </row>
    <row r="210" spans="1:27" x14ac:dyDescent="0.35">
      <c r="A210" t="s">
        <v>383</v>
      </c>
      <c r="B210" t="s">
        <v>1286</v>
      </c>
      <c r="C210" t="s">
        <v>3175</v>
      </c>
      <c r="D210" t="s">
        <v>1297</v>
      </c>
      <c r="E210" s="59" t="s">
        <v>1301</v>
      </c>
      <c r="F210" s="59">
        <v>30947</v>
      </c>
      <c r="G210" s="59">
        <v>39946</v>
      </c>
      <c r="I210" t="s">
        <v>1451</v>
      </c>
      <c r="J210" t="s">
        <v>1578</v>
      </c>
      <c r="K210" s="71">
        <v>47</v>
      </c>
      <c r="L210" t="s">
        <v>1840</v>
      </c>
      <c r="M210" t="s">
        <v>1860</v>
      </c>
      <c r="N210" s="16" t="s">
        <v>36</v>
      </c>
      <c r="O210" s="16" t="s">
        <v>36</v>
      </c>
      <c r="Q210" t="s">
        <v>1865</v>
      </c>
      <c r="T210">
        <v>100</v>
      </c>
      <c r="U210">
        <v>0</v>
      </c>
      <c r="V210" s="56"/>
      <c r="X210" s="71">
        <v>3</v>
      </c>
      <c r="Y210" s="71">
        <v>3</v>
      </c>
      <c r="Z210" s="2">
        <v>44804</v>
      </c>
      <c r="AA210"/>
    </row>
    <row r="211" spans="1:27" x14ac:dyDescent="0.35">
      <c r="A211" t="s">
        <v>384</v>
      </c>
      <c r="B211" t="s">
        <v>1286</v>
      </c>
      <c r="C211" t="s">
        <v>3175</v>
      </c>
      <c r="D211" t="s">
        <v>1294</v>
      </c>
      <c r="E211" s="59" t="s">
        <v>1301</v>
      </c>
      <c r="F211" s="59">
        <v>25977</v>
      </c>
      <c r="G211" s="59">
        <v>39951</v>
      </c>
      <c r="I211" t="s">
        <v>1430</v>
      </c>
      <c r="J211" t="s">
        <v>1679</v>
      </c>
      <c r="K211" s="71">
        <v>55</v>
      </c>
      <c r="L211" t="s">
        <v>1841</v>
      </c>
      <c r="M211" t="s">
        <v>1860</v>
      </c>
      <c r="N211" s="16" t="s">
        <v>36</v>
      </c>
      <c r="O211" s="16" t="s">
        <v>36</v>
      </c>
      <c r="Q211" t="s">
        <v>1863</v>
      </c>
      <c r="T211">
        <v>100</v>
      </c>
      <c r="U211"/>
      <c r="V211" s="56"/>
      <c r="X211" s="71">
        <v>3</v>
      </c>
      <c r="Y211" s="71">
        <v>0</v>
      </c>
      <c r="Z211" s="2">
        <v>44804</v>
      </c>
      <c r="AA211"/>
    </row>
    <row r="212" spans="1:27" x14ac:dyDescent="0.35">
      <c r="A212" t="s">
        <v>385</v>
      </c>
      <c r="B212" t="s">
        <v>1286</v>
      </c>
      <c r="C212" t="s">
        <v>3175</v>
      </c>
      <c r="D212" t="s">
        <v>1295</v>
      </c>
      <c r="E212" s="59" t="s">
        <v>1301</v>
      </c>
      <c r="F212" s="59">
        <v>25477</v>
      </c>
      <c r="G212" s="59">
        <v>39982</v>
      </c>
      <c r="I212" t="s">
        <v>1353</v>
      </c>
      <c r="J212" t="s">
        <v>1573</v>
      </c>
      <c r="K212" s="71">
        <v>42</v>
      </c>
      <c r="L212" t="s">
        <v>1845</v>
      </c>
      <c r="M212" t="s">
        <v>1860</v>
      </c>
      <c r="N212" s="16" t="s">
        <v>36</v>
      </c>
      <c r="O212" s="16" t="s">
        <v>36</v>
      </c>
      <c r="Q212" t="s">
        <v>1865</v>
      </c>
      <c r="T212">
        <v>100</v>
      </c>
      <c r="U212"/>
      <c r="V212" s="56"/>
      <c r="X212" s="71" t="e">
        <v>#N/A</v>
      </c>
      <c r="Y212" s="71" t="e">
        <v>#N/A</v>
      </c>
      <c r="Z212" s="2">
        <v>44804</v>
      </c>
      <c r="AA212"/>
    </row>
    <row r="213" spans="1:27" x14ac:dyDescent="0.35">
      <c r="A213" t="s">
        <v>387</v>
      </c>
      <c r="B213" t="s">
        <v>1287</v>
      </c>
      <c r="C213" t="s">
        <v>3175</v>
      </c>
      <c r="D213" t="s">
        <v>1320</v>
      </c>
      <c r="E213" s="59" t="s">
        <v>1301</v>
      </c>
      <c r="F213" s="59">
        <v>28042</v>
      </c>
      <c r="G213" s="59">
        <v>40057</v>
      </c>
      <c r="I213" t="s">
        <v>1358</v>
      </c>
      <c r="J213" t="s">
        <v>1562</v>
      </c>
      <c r="K213" s="71">
        <v>56</v>
      </c>
      <c r="L213" t="s">
        <v>1846</v>
      </c>
      <c r="M213" t="s">
        <v>1860</v>
      </c>
      <c r="N213" s="16" t="s">
        <v>36</v>
      </c>
      <c r="O213" s="16" t="s">
        <v>36</v>
      </c>
      <c r="Q213" t="s">
        <v>1865</v>
      </c>
      <c r="T213">
        <v>100</v>
      </c>
      <c r="U213"/>
      <c r="V213" s="56"/>
      <c r="X213" s="71">
        <v>3</v>
      </c>
      <c r="Y213" s="71">
        <v>0</v>
      </c>
      <c r="Z213" s="2">
        <v>44804</v>
      </c>
      <c r="AA213"/>
    </row>
    <row r="214" spans="1:27" x14ac:dyDescent="0.35">
      <c r="A214" t="s">
        <v>389</v>
      </c>
      <c r="B214" t="s">
        <v>1287</v>
      </c>
      <c r="C214" t="s">
        <v>3175</v>
      </c>
      <c r="D214" t="s">
        <v>1317</v>
      </c>
      <c r="E214" s="59" t="s">
        <v>1301</v>
      </c>
      <c r="F214" s="59">
        <v>20495</v>
      </c>
      <c r="G214" s="59">
        <v>40057</v>
      </c>
      <c r="I214" t="s">
        <v>1358</v>
      </c>
      <c r="J214" t="s">
        <v>3168</v>
      </c>
      <c r="K214" s="71">
        <v>55</v>
      </c>
      <c r="L214" t="s">
        <v>1846</v>
      </c>
      <c r="M214" t="s">
        <v>1860</v>
      </c>
      <c r="N214" s="16" t="s">
        <v>36</v>
      </c>
      <c r="O214" s="16" t="s">
        <v>36</v>
      </c>
      <c r="Q214" t="s">
        <v>1863</v>
      </c>
      <c r="T214">
        <v>100</v>
      </c>
      <c r="U214"/>
      <c r="V214" s="56"/>
      <c r="X214" s="71" t="e">
        <v>#N/A</v>
      </c>
      <c r="Y214" s="71" t="e">
        <v>#N/A</v>
      </c>
      <c r="Z214" s="2">
        <v>44804</v>
      </c>
      <c r="AA214"/>
    </row>
    <row r="215" spans="1:27" x14ac:dyDescent="0.35">
      <c r="A215" t="s">
        <v>391</v>
      </c>
      <c r="B215" t="s">
        <v>1286</v>
      </c>
      <c r="C215" t="s">
        <v>3175</v>
      </c>
      <c r="D215" t="s">
        <v>1291</v>
      </c>
      <c r="E215" s="59" t="s">
        <v>1301</v>
      </c>
      <c r="F215" s="59">
        <v>25221</v>
      </c>
      <c r="G215" s="59">
        <v>40063</v>
      </c>
      <c r="I215" t="s">
        <v>1355</v>
      </c>
      <c r="J215" t="s">
        <v>1670</v>
      </c>
      <c r="K215" s="71">
        <v>53</v>
      </c>
      <c r="L215" t="s">
        <v>1841</v>
      </c>
      <c r="M215" t="s">
        <v>1860</v>
      </c>
      <c r="N215" s="16" t="s">
        <v>36</v>
      </c>
      <c r="O215" s="16" t="s">
        <v>36</v>
      </c>
      <c r="Q215" t="s">
        <v>1865</v>
      </c>
      <c r="T215">
        <v>100</v>
      </c>
      <c r="U215"/>
      <c r="V215" s="56"/>
      <c r="X215" s="71">
        <v>3</v>
      </c>
      <c r="Y215" s="71">
        <v>2</v>
      </c>
      <c r="Z215" s="2">
        <v>44804</v>
      </c>
      <c r="AA215"/>
    </row>
    <row r="216" spans="1:27" x14ac:dyDescent="0.35">
      <c r="A216" t="s">
        <v>393</v>
      </c>
      <c r="B216" t="s">
        <v>1287</v>
      </c>
      <c r="C216" t="s">
        <v>3175</v>
      </c>
      <c r="D216" t="s">
        <v>1309</v>
      </c>
      <c r="E216" s="59" t="s">
        <v>1301</v>
      </c>
      <c r="F216" s="59">
        <v>24438</v>
      </c>
      <c r="G216" s="59">
        <v>40084</v>
      </c>
      <c r="I216" t="s">
        <v>1453</v>
      </c>
      <c r="J216" t="s">
        <v>1681</v>
      </c>
      <c r="K216" s="71">
        <v>62</v>
      </c>
      <c r="L216" t="s">
        <v>1842</v>
      </c>
      <c r="M216" t="s">
        <v>1860</v>
      </c>
      <c r="N216" s="16" t="s">
        <v>36</v>
      </c>
      <c r="O216" s="16" t="s">
        <v>36</v>
      </c>
      <c r="Q216" t="s">
        <v>1863</v>
      </c>
      <c r="T216">
        <v>100</v>
      </c>
      <c r="U216"/>
      <c r="V216" s="6"/>
      <c r="X216" s="71">
        <v>3</v>
      </c>
      <c r="Y216" s="71">
        <v>1</v>
      </c>
      <c r="Z216" s="2">
        <v>44804</v>
      </c>
      <c r="AA216"/>
    </row>
    <row r="217" spans="1:27" x14ac:dyDescent="0.35">
      <c r="A217" t="s">
        <v>394</v>
      </c>
      <c r="B217" t="s">
        <v>1286</v>
      </c>
      <c r="C217" t="s">
        <v>3175</v>
      </c>
      <c r="D217" t="s">
        <v>1296</v>
      </c>
      <c r="E217" s="59" t="s">
        <v>1301</v>
      </c>
      <c r="F217" s="59">
        <v>31037</v>
      </c>
      <c r="G217" s="59">
        <v>40087</v>
      </c>
      <c r="I217" t="s">
        <v>1352</v>
      </c>
      <c r="J217" t="s">
        <v>1682</v>
      </c>
      <c r="K217" s="71">
        <v>48</v>
      </c>
      <c r="L217" t="s">
        <v>1841</v>
      </c>
      <c r="M217" t="s">
        <v>1860</v>
      </c>
      <c r="N217" s="16" t="s">
        <v>36</v>
      </c>
      <c r="O217" s="16" t="s">
        <v>36</v>
      </c>
      <c r="Q217" t="s">
        <v>1865</v>
      </c>
      <c r="T217">
        <v>100</v>
      </c>
      <c r="U217">
        <v>25</v>
      </c>
      <c r="V217" s="6" t="s">
        <v>2361</v>
      </c>
      <c r="X217" s="71">
        <v>3</v>
      </c>
      <c r="Y217" s="71">
        <v>2</v>
      </c>
      <c r="Z217" s="2">
        <v>44804</v>
      </c>
      <c r="AA217"/>
    </row>
    <row r="218" spans="1:27" x14ac:dyDescent="0.35">
      <c r="A218" t="s">
        <v>395</v>
      </c>
      <c r="B218" t="s">
        <v>1286</v>
      </c>
      <c r="C218" t="s">
        <v>3175</v>
      </c>
      <c r="D218" t="s">
        <v>1324</v>
      </c>
      <c r="E218" s="59" t="s">
        <v>1301</v>
      </c>
      <c r="F218" s="59">
        <v>31184</v>
      </c>
      <c r="G218" s="59">
        <v>40087</v>
      </c>
      <c r="I218" t="s">
        <v>1454</v>
      </c>
      <c r="J218" t="s">
        <v>1683</v>
      </c>
      <c r="K218" s="71">
        <v>52</v>
      </c>
      <c r="L218" t="s">
        <v>1841</v>
      </c>
      <c r="M218" t="s">
        <v>1860</v>
      </c>
      <c r="N218" s="16" t="s">
        <v>36</v>
      </c>
      <c r="O218" s="16" t="s">
        <v>36</v>
      </c>
      <c r="Q218" t="s">
        <v>1865</v>
      </c>
      <c r="T218">
        <v>100</v>
      </c>
      <c r="U218"/>
      <c r="V218" s="56"/>
      <c r="X218" s="71">
        <v>3</v>
      </c>
      <c r="Y218" s="71">
        <v>3</v>
      </c>
      <c r="Z218" s="2">
        <v>44804</v>
      </c>
      <c r="AA218"/>
    </row>
    <row r="219" spans="1:27" x14ac:dyDescent="0.35">
      <c r="A219" t="s">
        <v>397</v>
      </c>
      <c r="B219" t="s">
        <v>1286</v>
      </c>
      <c r="C219" t="s">
        <v>3175</v>
      </c>
      <c r="D219" t="s">
        <v>1291</v>
      </c>
      <c r="E219" s="59" t="s">
        <v>1301</v>
      </c>
      <c r="F219" s="59">
        <v>24648</v>
      </c>
      <c r="G219" s="59">
        <v>40091</v>
      </c>
      <c r="I219" t="s">
        <v>1353</v>
      </c>
      <c r="J219" t="s">
        <v>1567</v>
      </c>
      <c r="K219" s="71">
        <v>40</v>
      </c>
      <c r="L219" t="s">
        <v>1845</v>
      </c>
      <c r="M219" t="s">
        <v>1860</v>
      </c>
      <c r="N219" s="16" t="s">
        <v>36</v>
      </c>
      <c r="O219" s="16" t="s">
        <v>36</v>
      </c>
      <c r="Q219" t="s">
        <v>1865</v>
      </c>
      <c r="T219">
        <v>100</v>
      </c>
      <c r="U219"/>
      <c r="V219" s="56"/>
      <c r="X219" s="71">
        <v>3</v>
      </c>
      <c r="Y219" s="71">
        <v>0</v>
      </c>
      <c r="Z219" s="2">
        <v>44804</v>
      </c>
      <c r="AA219"/>
    </row>
    <row r="220" spans="1:27" x14ac:dyDescent="0.35">
      <c r="A220" t="s">
        <v>398</v>
      </c>
      <c r="B220" t="s">
        <v>1286</v>
      </c>
      <c r="C220" t="s">
        <v>3175</v>
      </c>
      <c r="D220" t="s">
        <v>1321</v>
      </c>
      <c r="E220" s="59" t="s">
        <v>1301</v>
      </c>
      <c r="F220" s="59">
        <v>23612</v>
      </c>
      <c r="G220" s="59">
        <v>40091</v>
      </c>
      <c r="I220" t="s">
        <v>1353</v>
      </c>
      <c r="J220" t="s">
        <v>1567</v>
      </c>
      <c r="K220" s="71">
        <v>40</v>
      </c>
      <c r="L220" t="s">
        <v>1845</v>
      </c>
      <c r="M220" t="s">
        <v>1860</v>
      </c>
      <c r="N220" s="16" t="s">
        <v>36</v>
      </c>
      <c r="O220" s="16" t="s">
        <v>36</v>
      </c>
      <c r="Q220" t="s">
        <v>1865</v>
      </c>
      <c r="T220">
        <v>100</v>
      </c>
      <c r="U220"/>
      <c r="V220" s="56"/>
      <c r="X220" s="71">
        <v>3</v>
      </c>
      <c r="Y220" s="71">
        <v>0</v>
      </c>
      <c r="Z220" s="2">
        <v>44804</v>
      </c>
      <c r="AA220"/>
    </row>
    <row r="221" spans="1:27" x14ac:dyDescent="0.35">
      <c r="A221" t="s">
        <v>399</v>
      </c>
      <c r="B221" t="s">
        <v>1286</v>
      </c>
      <c r="C221" t="s">
        <v>3175</v>
      </c>
      <c r="D221" t="s">
        <v>1300</v>
      </c>
      <c r="E221" s="59" t="s">
        <v>1301</v>
      </c>
      <c r="F221" s="59">
        <v>29683</v>
      </c>
      <c r="G221" s="59">
        <v>40102</v>
      </c>
      <c r="I221" t="s">
        <v>1359</v>
      </c>
      <c r="J221" t="s">
        <v>1639</v>
      </c>
      <c r="K221" s="71">
        <v>49</v>
      </c>
      <c r="L221" t="s">
        <v>1841</v>
      </c>
      <c r="M221" t="s">
        <v>1860</v>
      </c>
      <c r="N221" s="16" t="s">
        <v>36</v>
      </c>
      <c r="O221" s="16" t="s">
        <v>36</v>
      </c>
      <c r="Q221" t="s">
        <v>1865</v>
      </c>
      <c r="T221">
        <v>100</v>
      </c>
      <c r="U221"/>
      <c r="V221" s="56"/>
      <c r="X221" s="71">
        <v>3</v>
      </c>
      <c r="Y221" s="71">
        <v>2</v>
      </c>
      <c r="Z221" s="2">
        <v>44804</v>
      </c>
      <c r="AA221"/>
    </row>
    <row r="222" spans="1:27" x14ac:dyDescent="0.35">
      <c r="A222" t="s">
        <v>400</v>
      </c>
      <c r="B222" t="s">
        <v>1286</v>
      </c>
      <c r="C222" t="s">
        <v>3175</v>
      </c>
      <c r="D222" t="s">
        <v>1317</v>
      </c>
      <c r="E222" s="59" t="s">
        <v>1301</v>
      </c>
      <c r="F222" s="59">
        <v>27853</v>
      </c>
      <c r="G222" s="59">
        <v>40105</v>
      </c>
      <c r="I222" t="s">
        <v>1371</v>
      </c>
      <c r="J222" t="s">
        <v>1576</v>
      </c>
      <c r="K222" s="71">
        <v>52</v>
      </c>
      <c r="L222" t="s">
        <v>1841</v>
      </c>
      <c r="M222" t="s">
        <v>1860</v>
      </c>
      <c r="N222" s="16" t="s">
        <v>36</v>
      </c>
      <c r="O222" s="16" t="s">
        <v>36</v>
      </c>
      <c r="Q222" t="s">
        <v>1863</v>
      </c>
      <c r="T222">
        <v>100</v>
      </c>
      <c r="U222"/>
      <c r="V222" s="56"/>
      <c r="X222" s="71">
        <v>3</v>
      </c>
      <c r="Y222" s="71">
        <v>1</v>
      </c>
      <c r="Z222" s="2">
        <v>44804</v>
      </c>
      <c r="AA222"/>
    </row>
    <row r="223" spans="1:27" x14ac:dyDescent="0.35">
      <c r="A223" t="s">
        <v>402</v>
      </c>
      <c r="B223" t="s">
        <v>1286</v>
      </c>
      <c r="C223" t="s">
        <v>3175</v>
      </c>
      <c r="D223" t="s">
        <v>1309</v>
      </c>
      <c r="E223" s="59" t="s">
        <v>1301</v>
      </c>
      <c r="F223" s="59">
        <v>22842</v>
      </c>
      <c r="G223" s="59">
        <v>40119</v>
      </c>
      <c r="I223" t="s">
        <v>1388</v>
      </c>
      <c r="J223" t="s">
        <v>1559</v>
      </c>
      <c r="K223" s="71">
        <v>46</v>
      </c>
      <c r="L223" t="s">
        <v>1840</v>
      </c>
      <c r="M223" t="s">
        <v>1860</v>
      </c>
      <c r="N223" s="16" t="s">
        <v>36</v>
      </c>
      <c r="O223" s="16" t="s">
        <v>36</v>
      </c>
      <c r="Q223" t="s">
        <v>1865</v>
      </c>
      <c r="T223">
        <v>100</v>
      </c>
      <c r="U223"/>
      <c r="V223" s="56"/>
      <c r="X223" s="71">
        <v>3</v>
      </c>
      <c r="Y223" s="71">
        <v>0</v>
      </c>
      <c r="Z223" s="2">
        <v>44804</v>
      </c>
      <c r="AA223"/>
    </row>
    <row r="224" spans="1:27" x14ac:dyDescent="0.35">
      <c r="A224" t="s">
        <v>404</v>
      </c>
      <c r="B224" t="s">
        <v>1286</v>
      </c>
      <c r="C224" t="s">
        <v>3175</v>
      </c>
      <c r="D224" t="s">
        <v>1294</v>
      </c>
      <c r="E224" s="59" t="s">
        <v>1301</v>
      </c>
      <c r="F224" s="59">
        <v>22657</v>
      </c>
      <c r="G224" s="59">
        <v>40122</v>
      </c>
      <c r="I224" t="s">
        <v>1390</v>
      </c>
      <c r="J224" t="s">
        <v>1685</v>
      </c>
      <c r="K224" s="71">
        <v>50</v>
      </c>
      <c r="L224" t="s">
        <v>1841</v>
      </c>
      <c r="M224" t="s">
        <v>1860</v>
      </c>
      <c r="N224" s="16" t="s">
        <v>36</v>
      </c>
      <c r="O224" s="16" t="s">
        <v>36</v>
      </c>
      <c r="Q224" t="s">
        <v>1865</v>
      </c>
      <c r="T224">
        <v>100</v>
      </c>
      <c r="U224"/>
      <c r="V224" s="56"/>
      <c r="X224" s="71">
        <v>3</v>
      </c>
      <c r="Y224" s="71">
        <v>2</v>
      </c>
      <c r="Z224" s="2">
        <v>44804</v>
      </c>
      <c r="AA224"/>
    </row>
    <row r="225" spans="1:27" x14ac:dyDescent="0.35">
      <c r="A225" t="s">
        <v>405</v>
      </c>
      <c r="B225" t="s">
        <v>1287</v>
      </c>
      <c r="C225" t="s">
        <v>3175</v>
      </c>
      <c r="D225" t="s">
        <v>1324</v>
      </c>
      <c r="E225" s="59" t="s">
        <v>1301</v>
      </c>
      <c r="F225" s="59">
        <v>26773</v>
      </c>
      <c r="G225" s="59">
        <v>40182</v>
      </c>
      <c r="I225" t="s">
        <v>1456</v>
      </c>
      <c r="J225" t="s">
        <v>1686</v>
      </c>
      <c r="K225" s="71">
        <v>47</v>
      </c>
      <c r="L225" t="s">
        <v>1840</v>
      </c>
      <c r="M225" t="s">
        <v>1860</v>
      </c>
      <c r="N225" s="16" t="s">
        <v>36</v>
      </c>
      <c r="O225" s="16" t="s">
        <v>36</v>
      </c>
      <c r="Q225" t="s">
        <v>1868</v>
      </c>
      <c r="T225">
        <v>100</v>
      </c>
      <c r="U225"/>
      <c r="V225" s="56"/>
      <c r="X225" s="71">
        <v>3</v>
      </c>
      <c r="Y225" s="71">
        <v>0</v>
      </c>
      <c r="Z225" s="2">
        <v>44804</v>
      </c>
      <c r="AA225"/>
    </row>
    <row r="226" spans="1:27" x14ac:dyDescent="0.35">
      <c r="A226" t="s">
        <v>406</v>
      </c>
      <c r="B226" t="s">
        <v>1287</v>
      </c>
      <c r="C226" t="s">
        <v>3175</v>
      </c>
      <c r="D226" t="s">
        <v>1311</v>
      </c>
      <c r="E226" s="59" t="s">
        <v>1301</v>
      </c>
      <c r="F226" s="59">
        <v>27923</v>
      </c>
      <c r="G226" s="59">
        <v>40189</v>
      </c>
      <c r="I226" t="s">
        <v>1363</v>
      </c>
      <c r="J226" t="s">
        <v>1687</v>
      </c>
      <c r="K226" s="71">
        <v>50</v>
      </c>
      <c r="L226" t="s">
        <v>1840</v>
      </c>
      <c r="M226" t="s">
        <v>1860</v>
      </c>
      <c r="N226" s="16" t="s">
        <v>36</v>
      </c>
      <c r="O226" s="16" t="s">
        <v>36</v>
      </c>
      <c r="Q226" t="s">
        <v>1865</v>
      </c>
      <c r="T226">
        <v>100</v>
      </c>
      <c r="U226"/>
      <c r="V226" s="56"/>
      <c r="X226" s="71">
        <v>3</v>
      </c>
      <c r="Y226" s="71">
        <v>2</v>
      </c>
      <c r="Z226" s="2">
        <v>44804</v>
      </c>
      <c r="AA226"/>
    </row>
    <row r="227" spans="1:27" x14ac:dyDescent="0.35">
      <c r="A227" t="s">
        <v>410</v>
      </c>
      <c r="B227" t="s">
        <v>1287</v>
      </c>
      <c r="C227" t="s">
        <v>3175</v>
      </c>
      <c r="D227" t="s">
        <v>1306</v>
      </c>
      <c r="E227" s="59" t="s">
        <v>1301</v>
      </c>
      <c r="F227" s="59">
        <v>25384</v>
      </c>
      <c r="G227" s="59">
        <v>40260</v>
      </c>
      <c r="I227" t="s">
        <v>1457</v>
      </c>
      <c r="J227" t="s">
        <v>1689</v>
      </c>
      <c r="K227" s="71">
        <v>62</v>
      </c>
      <c r="L227" t="s">
        <v>1841</v>
      </c>
      <c r="M227" t="s">
        <v>1860</v>
      </c>
      <c r="N227" s="16" t="s">
        <v>1884</v>
      </c>
      <c r="O227" s="16" t="s">
        <v>36</v>
      </c>
      <c r="Q227" t="s">
        <v>1863</v>
      </c>
      <c r="T227">
        <v>100</v>
      </c>
      <c r="U227"/>
      <c r="V227" s="56"/>
      <c r="X227" s="71">
        <v>3</v>
      </c>
      <c r="Y227" s="71">
        <v>3</v>
      </c>
      <c r="Z227" s="2">
        <v>44804</v>
      </c>
      <c r="AA227"/>
    </row>
    <row r="228" spans="1:27" x14ac:dyDescent="0.35">
      <c r="A228" t="s">
        <v>411</v>
      </c>
      <c r="B228" t="s">
        <v>1286</v>
      </c>
      <c r="C228" t="s">
        <v>3175</v>
      </c>
      <c r="D228" t="s">
        <v>1300</v>
      </c>
      <c r="E228" s="59" t="s">
        <v>1301</v>
      </c>
      <c r="F228" s="59">
        <v>30461</v>
      </c>
      <c r="G228" s="59">
        <v>40331</v>
      </c>
      <c r="I228" t="s">
        <v>1383</v>
      </c>
      <c r="J228" t="s">
        <v>1559</v>
      </c>
      <c r="K228" s="71">
        <v>46</v>
      </c>
      <c r="L228" t="s">
        <v>1840</v>
      </c>
      <c r="M228" t="s">
        <v>1860</v>
      </c>
      <c r="N228" s="16" t="s">
        <v>36</v>
      </c>
      <c r="O228" s="16" t="s">
        <v>36</v>
      </c>
      <c r="Q228" t="s">
        <v>1865</v>
      </c>
      <c r="T228">
        <v>100</v>
      </c>
      <c r="U228"/>
      <c r="V228" s="56"/>
      <c r="X228" s="71">
        <v>3</v>
      </c>
      <c r="Y228" s="71">
        <v>0</v>
      </c>
      <c r="Z228" s="2">
        <v>44804</v>
      </c>
      <c r="AA228"/>
    </row>
    <row r="229" spans="1:27" x14ac:dyDescent="0.35">
      <c r="A229" t="s">
        <v>412</v>
      </c>
      <c r="B229" t="s">
        <v>1286</v>
      </c>
      <c r="C229" t="s">
        <v>3175</v>
      </c>
      <c r="D229" t="s">
        <v>1300</v>
      </c>
      <c r="E229" s="59" t="s">
        <v>1301</v>
      </c>
      <c r="F229" s="59">
        <v>29529</v>
      </c>
      <c r="G229" s="59">
        <v>40340</v>
      </c>
      <c r="I229" t="s">
        <v>1383</v>
      </c>
      <c r="J229" t="s">
        <v>1559</v>
      </c>
      <c r="K229" s="71">
        <v>46</v>
      </c>
      <c r="L229" t="s">
        <v>1840</v>
      </c>
      <c r="M229" t="s">
        <v>1860</v>
      </c>
      <c r="N229" s="16" t="s">
        <v>36</v>
      </c>
      <c r="O229" s="16" t="s">
        <v>36</v>
      </c>
      <c r="Q229" t="s">
        <v>1865</v>
      </c>
      <c r="T229">
        <v>100</v>
      </c>
      <c r="U229"/>
      <c r="V229" s="56"/>
      <c r="X229" s="71">
        <v>3</v>
      </c>
      <c r="Y229" s="71">
        <v>1</v>
      </c>
      <c r="Z229" s="2">
        <v>44804</v>
      </c>
      <c r="AA229"/>
    </row>
    <row r="230" spans="1:27" x14ac:dyDescent="0.35">
      <c r="A230" t="s">
        <v>413</v>
      </c>
      <c r="B230" t="s">
        <v>1286</v>
      </c>
      <c r="C230" t="s">
        <v>3175</v>
      </c>
      <c r="D230" t="s">
        <v>1313</v>
      </c>
      <c r="E230" s="59" t="s">
        <v>1301</v>
      </c>
      <c r="F230" s="59">
        <v>31597</v>
      </c>
      <c r="G230" s="59">
        <v>40360</v>
      </c>
      <c r="I230" t="s">
        <v>1458</v>
      </c>
      <c r="J230" t="s">
        <v>1640</v>
      </c>
      <c r="K230" s="71">
        <v>47</v>
      </c>
      <c r="L230" t="s">
        <v>1847</v>
      </c>
      <c r="M230" t="s">
        <v>1860</v>
      </c>
      <c r="N230" s="16" t="s">
        <v>36</v>
      </c>
      <c r="O230" s="16" t="s">
        <v>36</v>
      </c>
      <c r="Q230" t="s">
        <v>1865</v>
      </c>
      <c r="T230">
        <v>100</v>
      </c>
      <c r="U230"/>
      <c r="V230" s="56"/>
      <c r="X230" s="71">
        <v>3</v>
      </c>
      <c r="Y230" s="71">
        <v>0</v>
      </c>
      <c r="Z230" s="2">
        <v>44804</v>
      </c>
      <c r="AA230"/>
    </row>
    <row r="231" spans="1:27" x14ac:dyDescent="0.35">
      <c r="A231" t="s">
        <v>414</v>
      </c>
      <c r="B231" t="s">
        <v>1286</v>
      </c>
      <c r="C231" t="s">
        <v>3175</v>
      </c>
      <c r="D231" t="s">
        <v>1328</v>
      </c>
      <c r="E231" s="59" t="s">
        <v>1301</v>
      </c>
      <c r="F231" s="59">
        <v>30709</v>
      </c>
      <c r="G231" s="59">
        <v>40365</v>
      </c>
      <c r="I231" t="s">
        <v>1459</v>
      </c>
      <c r="J231" t="s">
        <v>1656</v>
      </c>
      <c r="K231" s="71">
        <v>53</v>
      </c>
      <c r="L231" t="s">
        <v>1841</v>
      </c>
      <c r="M231" t="s">
        <v>1860</v>
      </c>
      <c r="N231" s="16" t="s">
        <v>36</v>
      </c>
      <c r="O231" s="16" t="s">
        <v>36</v>
      </c>
      <c r="Q231" t="s">
        <v>1865</v>
      </c>
      <c r="T231">
        <v>100</v>
      </c>
      <c r="U231"/>
      <c r="V231" s="56"/>
      <c r="X231" s="71">
        <v>3</v>
      </c>
      <c r="Y231" s="71">
        <v>1</v>
      </c>
      <c r="Z231" s="2">
        <v>44804</v>
      </c>
      <c r="AA231"/>
    </row>
    <row r="232" spans="1:27" x14ac:dyDescent="0.35">
      <c r="A232" t="s">
        <v>415</v>
      </c>
      <c r="B232" t="s">
        <v>1286</v>
      </c>
      <c r="C232" t="s">
        <v>3175</v>
      </c>
      <c r="D232" t="s">
        <v>1298</v>
      </c>
      <c r="E232" s="59" t="s">
        <v>1301</v>
      </c>
      <c r="F232" s="59">
        <v>26848</v>
      </c>
      <c r="G232" s="59">
        <v>40366</v>
      </c>
      <c r="I232" t="s">
        <v>1357</v>
      </c>
      <c r="J232" t="s">
        <v>1690</v>
      </c>
      <c r="K232" s="71">
        <v>46</v>
      </c>
      <c r="L232" t="s">
        <v>1840</v>
      </c>
      <c r="M232" t="s">
        <v>1860</v>
      </c>
      <c r="N232" s="16" t="s">
        <v>36</v>
      </c>
      <c r="O232" s="16" t="s">
        <v>36</v>
      </c>
      <c r="Q232" t="s">
        <v>1865</v>
      </c>
      <c r="T232">
        <v>100</v>
      </c>
      <c r="U232"/>
      <c r="V232" s="56"/>
      <c r="X232" s="71">
        <v>3</v>
      </c>
      <c r="Y232" s="71">
        <v>0</v>
      </c>
      <c r="Z232" s="2">
        <v>44804</v>
      </c>
      <c r="AA232"/>
    </row>
    <row r="233" spans="1:27" x14ac:dyDescent="0.35">
      <c r="A233" t="s">
        <v>417</v>
      </c>
      <c r="B233" t="s">
        <v>1286</v>
      </c>
      <c r="C233" t="s">
        <v>3175</v>
      </c>
      <c r="D233" t="s">
        <v>1300</v>
      </c>
      <c r="E233" s="59" t="s">
        <v>1301</v>
      </c>
      <c r="F233" s="59">
        <v>22998</v>
      </c>
      <c r="G233" s="59">
        <v>40422</v>
      </c>
      <c r="I233" t="s">
        <v>1350</v>
      </c>
      <c r="J233" t="s">
        <v>1692</v>
      </c>
      <c r="K233" s="71">
        <v>50</v>
      </c>
      <c r="L233" t="s">
        <v>1841</v>
      </c>
      <c r="M233" t="s">
        <v>1860</v>
      </c>
      <c r="N233" s="16" t="s">
        <v>36</v>
      </c>
      <c r="O233" s="16" t="s">
        <v>36</v>
      </c>
      <c r="Q233" t="s">
        <v>1863</v>
      </c>
      <c r="T233">
        <v>100</v>
      </c>
      <c r="U233"/>
      <c r="V233" s="56"/>
      <c r="X233" s="71">
        <v>3</v>
      </c>
      <c r="Y233" s="71">
        <v>2</v>
      </c>
      <c r="Z233" s="2">
        <v>44804</v>
      </c>
      <c r="AA233"/>
    </row>
    <row r="234" spans="1:27" x14ac:dyDescent="0.35">
      <c r="A234" t="s">
        <v>420</v>
      </c>
      <c r="B234" t="s">
        <v>1287</v>
      </c>
      <c r="C234" t="s">
        <v>3175</v>
      </c>
      <c r="D234" t="s">
        <v>1299</v>
      </c>
      <c r="E234" s="59" t="s">
        <v>1301</v>
      </c>
      <c r="F234" s="59">
        <v>27103</v>
      </c>
      <c r="G234" s="59">
        <v>40422</v>
      </c>
      <c r="I234" t="s">
        <v>1358</v>
      </c>
      <c r="J234" t="s">
        <v>3169</v>
      </c>
      <c r="K234" s="71">
        <v>52</v>
      </c>
      <c r="L234" t="s">
        <v>1842</v>
      </c>
      <c r="M234" t="s">
        <v>1860</v>
      </c>
      <c r="N234" s="16" t="s">
        <v>36</v>
      </c>
      <c r="O234" s="16" t="s">
        <v>36</v>
      </c>
      <c r="Q234" t="s">
        <v>1863</v>
      </c>
      <c r="T234">
        <v>100</v>
      </c>
      <c r="U234"/>
      <c r="V234" s="56"/>
      <c r="X234" s="71">
        <v>1</v>
      </c>
      <c r="Y234" s="71">
        <v>2</v>
      </c>
      <c r="Z234" s="2">
        <v>44804</v>
      </c>
      <c r="AA234"/>
    </row>
    <row r="235" spans="1:27" x14ac:dyDescent="0.35">
      <c r="A235" t="s">
        <v>422</v>
      </c>
      <c r="B235" t="s">
        <v>1287</v>
      </c>
      <c r="C235" t="s">
        <v>3175</v>
      </c>
      <c r="D235" t="s">
        <v>1318</v>
      </c>
      <c r="E235" s="59" t="s">
        <v>1301</v>
      </c>
      <c r="F235" s="59">
        <v>29951</v>
      </c>
      <c r="G235" s="59">
        <v>40422</v>
      </c>
      <c r="I235" t="s">
        <v>1460</v>
      </c>
      <c r="J235" t="s">
        <v>1585</v>
      </c>
      <c r="K235" s="71">
        <v>50</v>
      </c>
      <c r="L235" t="s">
        <v>1841</v>
      </c>
      <c r="M235" t="s">
        <v>1860</v>
      </c>
      <c r="N235" s="16" t="s">
        <v>36</v>
      </c>
      <c r="O235" s="16" t="s">
        <v>36</v>
      </c>
      <c r="Q235" t="s">
        <v>1863</v>
      </c>
      <c r="T235">
        <v>100</v>
      </c>
      <c r="U235"/>
      <c r="V235" s="56"/>
      <c r="X235" s="71">
        <v>3</v>
      </c>
      <c r="Y235" s="71">
        <v>3</v>
      </c>
      <c r="Z235" s="2">
        <v>44804</v>
      </c>
      <c r="AA235"/>
    </row>
    <row r="236" spans="1:27" x14ac:dyDescent="0.35">
      <c r="A236" t="s">
        <v>425</v>
      </c>
      <c r="B236" t="s">
        <v>1286</v>
      </c>
      <c r="C236" t="s">
        <v>3175</v>
      </c>
      <c r="D236" t="s">
        <v>1292</v>
      </c>
      <c r="E236" s="59" t="s">
        <v>1301</v>
      </c>
      <c r="F236" s="59">
        <v>29640</v>
      </c>
      <c r="G236" s="59">
        <v>40431</v>
      </c>
      <c r="I236" t="s">
        <v>1351</v>
      </c>
      <c r="J236" t="s">
        <v>1657</v>
      </c>
      <c r="K236" s="71">
        <v>46</v>
      </c>
      <c r="L236" t="s">
        <v>1840</v>
      </c>
      <c r="M236" t="s">
        <v>1860</v>
      </c>
      <c r="N236" s="16" t="s">
        <v>36</v>
      </c>
      <c r="O236" s="16" t="s">
        <v>36</v>
      </c>
      <c r="Q236" t="s">
        <v>1865</v>
      </c>
      <c r="T236">
        <v>100</v>
      </c>
      <c r="U236">
        <v>0</v>
      </c>
      <c r="V236" s="56"/>
      <c r="X236" s="71">
        <v>3</v>
      </c>
      <c r="Y236" s="71">
        <v>1</v>
      </c>
      <c r="Z236" s="2">
        <v>44804</v>
      </c>
      <c r="AA236"/>
    </row>
    <row r="237" spans="1:27" x14ac:dyDescent="0.35">
      <c r="A237" t="s">
        <v>426</v>
      </c>
      <c r="B237" t="s">
        <v>1286</v>
      </c>
      <c r="C237" t="s">
        <v>3175</v>
      </c>
      <c r="D237" t="s">
        <v>1306</v>
      </c>
      <c r="E237" s="59" t="s">
        <v>1301</v>
      </c>
      <c r="F237" s="59">
        <v>29590</v>
      </c>
      <c r="G237" s="59">
        <v>40435</v>
      </c>
      <c r="I237" t="s">
        <v>1457</v>
      </c>
      <c r="J237" t="s">
        <v>1694</v>
      </c>
      <c r="K237" s="71">
        <v>48</v>
      </c>
      <c r="L237" t="s">
        <v>1840</v>
      </c>
      <c r="M237" t="s">
        <v>1860</v>
      </c>
      <c r="N237" s="16" t="s">
        <v>36</v>
      </c>
      <c r="O237" s="16" t="s">
        <v>36</v>
      </c>
      <c r="Q237" t="s">
        <v>1863</v>
      </c>
      <c r="T237">
        <v>100</v>
      </c>
      <c r="U237"/>
      <c r="V237" s="56"/>
      <c r="X237" s="71">
        <v>3</v>
      </c>
      <c r="Y237" s="71">
        <v>1</v>
      </c>
      <c r="Z237" s="2">
        <v>44804</v>
      </c>
      <c r="AA237"/>
    </row>
    <row r="238" spans="1:27" x14ac:dyDescent="0.35">
      <c r="A238" t="s">
        <v>427</v>
      </c>
      <c r="B238" t="s">
        <v>1287</v>
      </c>
      <c r="C238" t="s">
        <v>3175</v>
      </c>
      <c r="D238" t="s">
        <v>1313</v>
      </c>
      <c r="E238" s="59" t="s">
        <v>1301</v>
      </c>
      <c r="F238" s="59">
        <v>26332</v>
      </c>
      <c r="G238" s="59">
        <v>40441</v>
      </c>
      <c r="I238" t="s">
        <v>1400</v>
      </c>
      <c r="J238" t="s">
        <v>1695</v>
      </c>
      <c r="K238" s="71">
        <v>55</v>
      </c>
      <c r="L238" t="s">
        <v>1841</v>
      </c>
      <c r="M238" t="s">
        <v>1860</v>
      </c>
      <c r="N238" s="16" t="s">
        <v>36</v>
      </c>
      <c r="O238" s="16" t="s">
        <v>36</v>
      </c>
      <c r="Q238" t="s">
        <v>1863</v>
      </c>
      <c r="T238">
        <v>100</v>
      </c>
      <c r="U238"/>
      <c r="V238" s="6"/>
      <c r="X238" s="71">
        <v>3</v>
      </c>
      <c r="Y238" s="71">
        <v>1</v>
      </c>
      <c r="Z238" s="2">
        <v>44804</v>
      </c>
      <c r="AA238"/>
    </row>
    <row r="239" spans="1:27" x14ac:dyDescent="0.35">
      <c r="A239" t="s">
        <v>429</v>
      </c>
      <c r="B239" t="s">
        <v>1287</v>
      </c>
      <c r="C239" t="s">
        <v>3175</v>
      </c>
      <c r="D239" t="s">
        <v>1296</v>
      </c>
      <c r="E239" s="59" t="s">
        <v>1301</v>
      </c>
      <c r="F239" s="59">
        <v>23933</v>
      </c>
      <c r="G239" s="59">
        <v>40466</v>
      </c>
      <c r="I239" t="s">
        <v>1358</v>
      </c>
      <c r="J239" t="s">
        <v>3168</v>
      </c>
      <c r="K239" s="71">
        <v>55</v>
      </c>
      <c r="L239" t="s">
        <v>1842</v>
      </c>
      <c r="M239" t="s">
        <v>1860</v>
      </c>
      <c r="N239" s="16" t="s">
        <v>36</v>
      </c>
      <c r="O239" s="16" t="s">
        <v>36</v>
      </c>
      <c r="Q239" t="s">
        <v>1865</v>
      </c>
      <c r="T239">
        <v>100</v>
      </c>
      <c r="U239"/>
      <c r="V239" s="6"/>
      <c r="X239" s="71">
        <v>3</v>
      </c>
      <c r="Y239" s="71">
        <v>1</v>
      </c>
      <c r="Z239" s="2">
        <v>44804</v>
      </c>
      <c r="AA239"/>
    </row>
    <row r="240" spans="1:27" x14ac:dyDescent="0.35">
      <c r="A240" t="s">
        <v>430</v>
      </c>
      <c r="B240" t="s">
        <v>1286</v>
      </c>
      <c r="C240" t="s">
        <v>3175</v>
      </c>
      <c r="D240" t="s">
        <v>1297</v>
      </c>
      <c r="E240" s="59" t="s">
        <v>1301</v>
      </c>
      <c r="F240" s="59">
        <v>29741</v>
      </c>
      <c r="G240" s="59">
        <v>40472</v>
      </c>
      <c r="I240" t="s">
        <v>1356</v>
      </c>
      <c r="J240" t="s">
        <v>1632</v>
      </c>
      <c r="K240" s="71">
        <v>51</v>
      </c>
      <c r="L240" t="s">
        <v>1841</v>
      </c>
      <c r="M240" t="s">
        <v>1860</v>
      </c>
      <c r="N240" s="16" t="s">
        <v>36</v>
      </c>
      <c r="O240" s="16" t="s">
        <v>36</v>
      </c>
      <c r="Q240" t="s">
        <v>1865</v>
      </c>
      <c r="T240">
        <v>100</v>
      </c>
      <c r="U240">
        <v>0</v>
      </c>
      <c r="V240" s="56"/>
      <c r="X240" s="71">
        <v>3</v>
      </c>
      <c r="Y240" s="71">
        <v>2</v>
      </c>
      <c r="Z240" s="2">
        <v>44804</v>
      </c>
      <c r="AA240"/>
    </row>
    <row r="241" spans="1:27" x14ac:dyDescent="0.35">
      <c r="A241" t="s">
        <v>431</v>
      </c>
      <c r="B241" t="s">
        <v>1286</v>
      </c>
      <c r="C241" t="s">
        <v>3175</v>
      </c>
      <c r="D241" t="s">
        <v>1294</v>
      </c>
      <c r="E241" s="59" t="s">
        <v>1301</v>
      </c>
      <c r="F241" s="59">
        <v>24983</v>
      </c>
      <c r="G241" s="59">
        <v>40492</v>
      </c>
      <c r="I241" t="s">
        <v>1353</v>
      </c>
      <c r="J241" t="s">
        <v>1567</v>
      </c>
      <c r="K241" s="71">
        <v>40</v>
      </c>
      <c r="L241" t="s">
        <v>1845</v>
      </c>
      <c r="M241" t="s">
        <v>1860</v>
      </c>
      <c r="N241" s="16" t="s">
        <v>36</v>
      </c>
      <c r="O241" s="16" t="s">
        <v>36</v>
      </c>
      <c r="Q241" t="s">
        <v>1865</v>
      </c>
      <c r="T241">
        <v>100</v>
      </c>
      <c r="U241"/>
      <c r="V241" s="56"/>
      <c r="X241" s="71">
        <v>3</v>
      </c>
      <c r="Y241" s="71">
        <v>0</v>
      </c>
      <c r="Z241" s="2">
        <v>44804</v>
      </c>
      <c r="AA241"/>
    </row>
    <row r="242" spans="1:27" x14ac:dyDescent="0.35">
      <c r="A242" t="s">
        <v>432</v>
      </c>
      <c r="B242" t="s">
        <v>1286</v>
      </c>
      <c r="C242" t="s">
        <v>3175</v>
      </c>
      <c r="D242" t="s">
        <v>1310</v>
      </c>
      <c r="E242" s="59" t="s">
        <v>1301</v>
      </c>
      <c r="F242" s="59">
        <v>28376</v>
      </c>
      <c r="G242" s="59">
        <v>40497</v>
      </c>
      <c r="I242" t="s">
        <v>1462</v>
      </c>
      <c r="J242" t="s">
        <v>1610</v>
      </c>
      <c r="K242" s="71">
        <v>54</v>
      </c>
      <c r="L242" t="s">
        <v>1841</v>
      </c>
      <c r="M242" t="s">
        <v>1860</v>
      </c>
      <c r="N242" s="16" t="s">
        <v>36</v>
      </c>
      <c r="O242" s="16" t="s">
        <v>36</v>
      </c>
      <c r="Q242" t="s">
        <v>1863</v>
      </c>
      <c r="T242">
        <v>100</v>
      </c>
      <c r="U242">
        <v>0</v>
      </c>
      <c r="V242" s="56"/>
      <c r="X242" s="71">
        <v>3</v>
      </c>
      <c r="Y242" s="71">
        <v>3</v>
      </c>
      <c r="Z242" s="2">
        <v>44804</v>
      </c>
      <c r="AA242"/>
    </row>
    <row r="243" spans="1:27" x14ac:dyDescent="0.35">
      <c r="A243" t="s">
        <v>433</v>
      </c>
      <c r="B243" t="s">
        <v>1286</v>
      </c>
      <c r="C243" t="s">
        <v>3175</v>
      </c>
      <c r="D243" t="s">
        <v>1294</v>
      </c>
      <c r="E243" s="59" t="s">
        <v>1301</v>
      </c>
      <c r="F243" s="59">
        <v>31361</v>
      </c>
      <c r="G243" s="59">
        <v>40504</v>
      </c>
      <c r="I243" t="s">
        <v>1463</v>
      </c>
      <c r="J243" t="s">
        <v>1696</v>
      </c>
      <c r="K243" s="71">
        <v>52</v>
      </c>
      <c r="L243" t="s">
        <v>1841</v>
      </c>
      <c r="M243" t="s">
        <v>1860</v>
      </c>
      <c r="N243" s="16" t="s">
        <v>36</v>
      </c>
      <c r="O243" s="16" t="s">
        <v>36</v>
      </c>
      <c r="Q243" t="s">
        <v>1865</v>
      </c>
      <c r="T243">
        <v>100</v>
      </c>
      <c r="U243"/>
      <c r="V243" s="56"/>
      <c r="X243" s="71">
        <v>2</v>
      </c>
      <c r="Y243" s="71">
        <v>4</v>
      </c>
      <c r="Z243" s="2">
        <v>44804</v>
      </c>
      <c r="AA243"/>
    </row>
    <row r="244" spans="1:27" x14ac:dyDescent="0.35">
      <c r="A244" t="s">
        <v>434</v>
      </c>
      <c r="B244" t="s">
        <v>1287</v>
      </c>
      <c r="C244" t="s">
        <v>3175</v>
      </c>
      <c r="D244" t="s">
        <v>1305</v>
      </c>
      <c r="E244" s="59" t="s">
        <v>1301</v>
      </c>
      <c r="F244" s="59">
        <v>28339</v>
      </c>
      <c r="G244" s="59">
        <v>40527</v>
      </c>
      <c r="I244" t="s">
        <v>1348</v>
      </c>
      <c r="J244" t="s">
        <v>1656</v>
      </c>
      <c r="K244" s="71">
        <v>53</v>
      </c>
      <c r="L244" t="s">
        <v>1841</v>
      </c>
      <c r="M244" t="s">
        <v>1860</v>
      </c>
      <c r="N244" s="16" t="s">
        <v>36</v>
      </c>
      <c r="O244" s="16" t="s">
        <v>36</v>
      </c>
      <c r="Q244" t="s">
        <v>1865</v>
      </c>
      <c r="T244">
        <v>100</v>
      </c>
      <c r="U244"/>
      <c r="V244" s="56"/>
      <c r="X244" s="71">
        <v>3</v>
      </c>
      <c r="Y244" s="71">
        <v>3</v>
      </c>
      <c r="Z244" s="2">
        <v>44804</v>
      </c>
      <c r="AA244"/>
    </row>
    <row r="245" spans="1:27" x14ac:dyDescent="0.35">
      <c r="A245" t="s">
        <v>435</v>
      </c>
      <c r="B245" t="s">
        <v>1287</v>
      </c>
      <c r="C245" t="s">
        <v>3175</v>
      </c>
      <c r="D245" t="s">
        <v>1300</v>
      </c>
      <c r="E245" s="59" t="s">
        <v>1301</v>
      </c>
      <c r="F245" s="59">
        <v>30995</v>
      </c>
      <c r="G245" s="59">
        <v>40553</v>
      </c>
      <c r="I245" t="s">
        <v>1361</v>
      </c>
      <c r="J245" t="s">
        <v>1559</v>
      </c>
      <c r="K245" s="71">
        <v>46</v>
      </c>
      <c r="L245" t="s">
        <v>1845</v>
      </c>
      <c r="M245" t="s">
        <v>1860</v>
      </c>
      <c r="N245" s="16" t="s">
        <v>36</v>
      </c>
      <c r="O245" s="16" t="s">
        <v>36</v>
      </c>
      <c r="Q245" t="s">
        <v>1865</v>
      </c>
      <c r="T245">
        <v>100</v>
      </c>
      <c r="U245"/>
      <c r="V245" s="56"/>
      <c r="X245" s="71">
        <v>3</v>
      </c>
      <c r="Y245" s="71">
        <v>1</v>
      </c>
      <c r="Z245" s="2">
        <v>44804</v>
      </c>
      <c r="AA245"/>
    </row>
    <row r="246" spans="1:27" x14ac:dyDescent="0.35">
      <c r="A246" t="s">
        <v>437</v>
      </c>
      <c r="B246" t="s">
        <v>1286</v>
      </c>
      <c r="C246" t="s">
        <v>3175</v>
      </c>
      <c r="D246" t="s">
        <v>1324</v>
      </c>
      <c r="E246" s="59" t="s">
        <v>1301</v>
      </c>
      <c r="F246" s="59">
        <v>30407</v>
      </c>
      <c r="G246" s="59">
        <v>40554</v>
      </c>
      <c r="I246" t="s">
        <v>1464</v>
      </c>
      <c r="J246" t="s">
        <v>1697</v>
      </c>
      <c r="K246" s="71">
        <v>53</v>
      </c>
      <c r="L246" t="s">
        <v>1841</v>
      </c>
      <c r="M246" t="s">
        <v>1860</v>
      </c>
      <c r="N246" s="16" t="s">
        <v>36</v>
      </c>
      <c r="O246" s="16" t="s">
        <v>36</v>
      </c>
      <c r="Q246" t="s">
        <v>1863</v>
      </c>
      <c r="T246">
        <v>100</v>
      </c>
      <c r="U246"/>
      <c r="V246" s="56"/>
      <c r="X246" s="71" t="e">
        <v>#N/A</v>
      </c>
      <c r="Y246" s="71" t="e">
        <v>#N/A</v>
      </c>
      <c r="Z246" s="2">
        <v>44804</v>
      </c>
      <c r="AA246"/>
    </row>
    <row r="247" spans="1:27" x14ac:dyDescent="0.35">
      <c r="A247" t="s">
        <v>439</v>
      </c>
      <c r="B247" t="s">
        <v>1287</v>
      </c>
      <c r="C247" t="s">
        <v>3175</v>
      </c>
      <c r="D247" t="s">
        <v>1294</v>
      </c>
      <c r="E247" s="59" t="s">
        <v>1301</v>
      </c>
      <c r="F247" s="59">
        <v>29251</v>
      </c>
      <c r="G247" s="59">
        <v>40567</v>
      </c>
      <c r="I247" t="s">
        <v>1465</v>
      </c>
      <c r="J247" t="s">
        <v>1654</v>
      </c>
      <c r="K247" s="71">
        <v>53</v>
      </c>
      <c r="L247" t="s">
        <v>1841</v>
      </c>
      <c r="M247" t="s">
        <v>1860</v>
      </c>
      <c r="N247" s="16" t="s">
        <v>36</v>
      </c>
      <c r="O247" s="16" t="s">
        <v>36</v>
      </c>
      <c r="Q247" t="s">
        <v>1865</v>
      </c>
      <c r="T247">
        <v>100</v>
      </c>
      <c r="U247"/>
      <c r="V247" s="56"/>
      <c r="X247" s="71">
        <v>3</v>
      </c>
      <c r="Y247" s="71">
        <v>1</v>
      </c>
      <c r="Z247" s="2">
        <v>44804</v>
      </c>
      <c r="AA247"/>
    </row>
    <row r="248" spans="1:27" x14ac:dyDescent="0.35">
      <c r="A248" t="s">
        <v>440</v>
      </c>
      <c r="B248" t="s">
        <v>1286</v>
      </c>
      <c r="C248" t="s">
        <v>3175</v>
      </c>
      <c r="D248" t="s">
        <v>1300</v>
      </c>
      <c r="E248" s="59" t="s">
        <v>1301</v>
      </c>
      <c r="F248" s="59">
        <v>31683</v>
      </c>
      <c r="G248" s="59">
        <v>40571</v>
      </c>
      <c r="I248" t="s">
        <v>1361</v>
      </c>
      <c r="J248" t="s">
        <v>1559</v>
      </c>
      <c r="K248" s="71">
        <v>46</v>
      </c>
      <c r="L248" t="s">
        <v>1839</v>
      </c>
      <c r="M248" t="s">
        <v>1860</v>
      </c>
      <c r="N248" s="16" t="s">
        <v>36</v>
      </c>
      <c r="O248" s="16" t="s">
        <v>36</v>
      </c>
      <c r="Q248" t="s">
        <v>1863</v>
      </c>
      <c r="T248">
        <v>100</v>
      </c>
      <c r="U248">
        <v>25</v>
      </c>
      <c r="V248" s="6" t="s">
        <v>2361</v>
      </c>
      <c r="X248" s="71" t="e">
        <v>#N/A</v>
      </c>
      <c r="Y248" s="71" t="e">
        <v>#N/A</v>
      </c>
      <c r="Z248" s="2">
        <v>44804</v>
      </c>
      <c r="AA248"/>
    </row>
    <row r="249" spans="1:27" x14ac:dyDescent="0.35">
      <c r="A249" t="s">
        <v>441</v>
      </c>
      <c r="B249" t="s">
        <v>1286</v>
      </c>
      <c r="C249" t="s">
        <v>3175</v>
      </c>
      <c r="D249" t="s">
        <v>1305</v>
      </c>
      <c r="E249" s="59" t="s">
        <v>1301</v>
      </c>
      <c r="F249" s="59">
        <v>30764</v>
      </c>
      <c r="G249" s="59">
        <v>40585</v>
      </c>
      <c r="I249" t="s">
        <v>1397</v>
      </c>
      <c r="J249" t="s">
        <v>1572</v>
      </c>
      <c r="K249" s="71">
        <v>46</v>
      </c>
      <c r="L249" t="s">
        <v>1840</v>
      </c>
      <c r="M249" t="s">
        <v>1860</v>
      </c>
      <c r="N249" s="16" t="s">
        <v>36</v>
      </c>
      <c r="O249" s="16" t="s">
        <v>36</v>
      </c>
      <c r="Q249" t="s">
        <v>1863</v>
      </c>
      <c r="T249">
        <v>100</v>
      </c>
      <c r="U249"/>
      <c r="V249" s="56"/>
      <c r="X249" s="71">
        <v>3</v>
      </c>
      <c r="Y249" s="71">
        <v>0</v>
      </c>
      <c r="Z249" s="2">
        <v>44804</v>
      </c>
      <c r="AA249"/>
    </row>
    <row r="250" spans="1:27" x14ac:dyDescent="0.35">
      <c r="A250" t="s">
        <v>442</v>
      </c>
      <c r="B250" t="s">
        <v>1287</v>
      </c>
      <c r="C250" t="s">
        <v>3175</v>
      </c>
      <c r="D250" t="s">
        <v>1314</v>
      </c>
      <c r="E250" s="59" t="s">
        <v>1301</v>
      </c>
      <c r="F250" s="59">
        <v>30712</v>
      </c>
      <c r="G250" s="59">
        <v>40589</v>
      </c>
      <c r="I250" t="s">
        <v>1402</v>
      </c>
      <c r="J250" t="s">
        <v>1615</v>
      </c>
      <c r="K250" s="71">
        <v>53</v>
      </c>
      <c r="L250" t="s">
        <v>1847</v>
      </c>
      <c r="M250" t="s">
        <v>1860</v>
      </c>
      <c r="N250" s="16" t="s">
        <v>36</v>
      </c>
      <c r="O250" s="16" t="s">
        <v>36</v>
      </c>
      <c r="Q250" t="s">
        <v>1865</v>
      </c>
      <c r="T250">
        <v>100</v>
      </c>
      <c r="U250"/>
      <c r="V250" s="56"/>
      <c r="X250" s="71">
        <v>3</v>
      </c>
      <c r="Y250" s="71">
        <v>0</v>
      </c>
      <c r="Z250" s="2">
        <v>44804</v>
      </c>
      <c r="AA250"/>
    </row>
    <row r="251" spans="1:27" x14ac:dyDescent="0.35">
      <c r="A251" t="s">
        <v>444</v>
      </c>
      <c r="B251" t="s">
        <v>1286</v>
      </c>
      <c r="C251" t="s">
        <v>3175</v>
      </c>
      <c r="D251" t="s">
        <v>1292</v>
      </c>
      <c r="E251" s="59" t="s">
        <v>1301</v>
      </c>
      <c r="F251" s="59">
        <v>28278</v>
      </c>
      <c r="G251" s="59">
        <v>40611</v>
      </c>
      <c r="I251" t="s">
        <v>1384</v>
      </c>
      <c r="J251" t="s">
        <v>1590</v>
      </c>
      <c r="K251" s="71">
        <v>47</v>
      </c>
      <c r="L251" t="s">
        <v>1840</v>
      </c>
      <c r="M251" t="s">
        <v>1860</v>
      </c>
      <c r="N251" s="16" t="s">
        <v>36</v>
      </c>
      <c r="O251" s="16" t="s">
        <v>36</v>
      </c>
      <c r="Q251" t="s">
        <v>1865</v>
      </c>
      <c r="T251">
        <v>100</v>
      </c>
      <c r="U251">
        <v>0</v>
      </c>
      <c r="V251" s="56"/>
      <c r="X251" s="71">
        <v>3</v>
      </c>
      <c r="Y251" s="71">
        <v>2</v>
      </c>
      <c r="Z251" s="2">
        <v>44804</v>
      </c>
      <c r="AA251"/>
    </row>
    <row r="252" spans="1:27" x14ac:dyDescent="0.35">
      <c r="A252" t="s">
        <v>445</v>
      </c>
      <c r="B252" t="s">
        <v>1286</v>
      </c>
      <c r="C252" t="s">
        <v>3175</v>
      </c>
      <c r="D252" t="s">
        <v>1292</v>
      </c>
      <c r="E252" s="59" t="s">
        <v>1301</v>
      </c>
      <c r="F252" s="59">
        <v>28769</v>
      </c>
      <c r="G252" s="59">
        <v>40623</v>
      </c>
      <c r="I252" t="s">
        <v>1445</v>
      </c>
      <c r="J252" t="s">
        <v>1670</v>
      </c>
      <c r="K252" s="71">
        <v>53</v>
      </c>
      <c r="L252" t="s">
        <v>1841</v>
      </c>
      <c r="M252" t="s">
        <v>1860</v>
      </c>
      <c r="N252" s="16" t="s">
        <v>36</v>
      </c>
      <c r="O252" s="16" t="s">
        <v>36</v>
      </c>
      <c r="Q252" t="s">
        <v>1863</v>
      </c>
      <c r="T252">
        <v>100</v>
      </c>
      <c r="U252"/>
      <c r="V252" s="56"/>
      <c r="X252" s="71">
        <v>3</v>
      </c>
      <c r="Y252" s="71">
        <v>0</v>
      </c>
      <c r="Z252" s="2">
        <v>44804</v>
      </c>
      <c r="AA252"/>
    </row>
    <row r="253" spans="1:27" x14ac:dyDescent="0.35">
      <c r="A253" t="s">
        <v>446</v>
      </c>
      <c r="B253" t="s">
        <v>1287</v>
      </c>
      <c r="C253" t="s">
        <v>3175</v>
      </c>
      <c r="D253" t="s">
        <v>1291</v>
      </c>
      <c r="E253" s="59" t="s">
        <v>1301</v>
      </c>
      <c r="F253" s="59">
        <v>27723</v>
      </c>
      <c r="G253" s="59">
        <v>40624</v>
      </c>
      <c r="I253" t="s">
        <v>1381</v>
      </c>
      <c r="J253" t="s">
        <v>1616</v>
      </c>
      <c r="K253" s="71">
        <v>46</v>
      </c>
      <c r="L253" t="s">
        <v>1840</v>
      </c>
      <c r="M253" t="s">
        <v>1860</v>
      </c>
      <c r="N253" s="16" t="s">
        <v>36</v>
      </c>
      <c r="O253" s="16" t="s">
        <v>36</v>
      </c>
      <c r="Q253" t="s">
        <v>1865</v>
      </c>
      <c r="T253">
        <v>100</v>
      </c>
      <c r="U253"/>
      <c r="V253" s="56"/>
      <c r="X253" s="71">
        <v>3</v>
      </c>
      <c r="Y253" s="71">
        <v>1</v>
      </c>
      <c r="Z253" s="2">
        <v>44804</v>
      </c>
      <c r="AA253"/>
    </row>
    <row r="254" spans="1:27" x14ac:dyDescent="0.35">
      <c r="A254" t="s">
        <v>447</v>
      </c>
      <c r="B254" t="s">
        <v>1287</v>
      </c>
      <c r="C254" t="s">
        <v>3175</v>
      </c>
      <c r="D254" t="s">
        <v>1314</v>
      </c>
      <c r="E254" s="59" t="s">
        <v>1301</v>
      </c>
      <c r="F254" s="59">
        <v>30528</v>
      </c>
      <c r="G254" s="59">
        <v>40637</v>
      </c>
      <c r="I254" t="s">
        <v>1402</v>
      </c>
      <c r="J254" t="s">
        <v>1698</v>
      </c>
      <c r="K254" s="71">
        <v>50</v>
      </c>
      <c r="L254" t="s">
        <v>1847</v>
      </c>
      <c r="M254" t="s">
        <v>1860</v>
      </c>
      <c r="N254" s="16" t="s">
        <v>36</v>
      </c>
      <c r="O254" s="16" t="s">
        <v>36</v>
      </c>
      <c r="Q254" t="s">
        <v>1865</v>
      </c>
      <c r="T254">
        <v>100</v>
      </c>
      <c r="U254"/>
      <c r="V254" s="56"/>
      <c r="X254" s="71">
        <v>3</v>
      </c>
      <c r="Y254" s="71">
        <v>0</v>
      </c>
      <c r="Z254" s="2">
        <v>44804</v>
      </c>
      <c r="AA254"/>
    </row>
    <row r="255" spans="1:27" x14ac:dyDescent="0.35">
      <c r="A255" t="s">
        <v>449</v>
      </c>
      <c r="B255" t="s">
        <v>1287</v>
      </c>
      <c r="C255" t="s">
        <v>3175</v>
      </c>
      <c r="D255" t="s">
        <v>1317</v>
      </c>
      <c r="E255" s="59" t="s">
        <v>1301</v>
      </c>
      <c r="F255" s="59">
        <v>30954</v>
      </c>
      <c r="G255" s="59">
        <v>40644</v>
      </c>
      <c r="I255" t="s">
        <v>1371</v>
      </c>
      <c r="J255" t="s">
        <v>1576</v>
      </c>
      <c r="K255" s="71">
        <v>52</v>
      </c>
      <c r="L255" t="s">
        <v>1841</v>
      </c>
      <c r="M255" t="s">
        <v>1860</v>
      </c>
      <c r="N255" s="16" t="s">
        <v>36</v>
      </c>
      <c r="O255" s="16" t="s">
        <v>36</v>
      </c>
      <c r="Q255" t="s">
        <v>1865</v>
      </c>
      <c r="T255">
        <v>100</v>
      </c>
      <c r="U255"/>
      <c r="V255" s="56"/>
      <c r="X255" s="71">
        <v>3</v>
      </c>
      <c r="Y255" s="71">
        <v>0</v>
      </c>
      <c r="Z255" s="2">
        <v>44804</v>
      </c>
      <c r="AA255"/>
    </row>
    <row r="256" spans="1:27" x14ac:dyDescent="0.35">
      <c r="A256" t="s">
        <v>450</v>
      </c>
      <c r="B256" t="s">
        <v>1286</v>
      </c>
      <c r="C256" t="s">
        <v>3175</v>
      </c>
      <c r="D256" t="s">
        <v>1313</v>
      </c>
      <c r="E256" s="59" t="s">
        <v>1301</v>
      </c>
      <c r="F256" s="59">
        <v>27020</v>
      </c>
      <c r="G256" s="59">
        <v>40659</v>
      </c>
      <c r="I256" t="s">
        <v>1466</v>
      </c>
      <c r="J256" t="s">
        <v>1699</v>
      </c>
      <c r="K256" s="71">
        <v>54</v>
      </c>
      <c r="L256" t="s">
        <v>1841</v>
      </c>
      <c r="M256" t="s">
        <v>1860</v>
      </c>
      <c r="N256" s="16" t="s">
        <v>36</v>
      </c>
      <c r="O256" s="16" t="s">
        <v>36</v>
      </c>
      <c r="Q256" t="s">
        <v>1865</v>
      </c>
      <c r="T256">
        <v>100</v>
      </c>
      <c r="U256"/>
      <c r="V256" s="56"/>
      <c r="X256" s="71">
        <v>1</v>
      </c>
      <c r="Y256" s="71">
        <v>3</v>
      </c>
      <c r="Z256" s="2">
        <v>44804</v>
      </c>
      <c r="AA256"/>
    </row>
    <row r="257" spans="1:27" x14ac:dyDescent="0.35">
      <c r="A257" t="s">
        <v>451</v>
      </c>
      <c r="B257" t="s">
        <v>1287</v>
      </c>
      <c r="C257" t="s">
        <v>3175</v>
      </c>
      <c r="D257" t="s">
        <v>1310</v>
      </c>
      <c r="E257" s="59" t="s">
        <v>1301</v>
      </c>
      <c r="F257" s="59">
        <v>28870</v>
      </c>
      <c r="G257" s="59">
        <v>40664</v>
      </c>
      <c r="I257" t="s">
        <v>1398</v>
      </c>
      <c r="J257" t="s">
        <v>1700</v>
      </c>
      <c r="K257" s="71">
        <v>47</v>
      </c>
      <c r="L257" t="s">
        <v>1849</v>
      </c>
      <c r="M257" t="s">
        <v>1860</v>
      </c>
      <c r="N257" s="16" t="s">
        <v>36</v>
      </c>
      <c r="O257" s="16" t="s">
        <v>36</v>
      </c>
      <c r="Q257" t="s">
        <v>1863</v>
      </c>
      <c r="T257">
        <v>100</v>
      </c>
      <c r="U257"/>
      <c r="V257" s="56"/>
      <c r="X257" s="71">
        <v>3</v>
      </c>
      <c r="Y257" s="71">
        <v>1</v>
      </c>
      <c r="Z257" s="2">
        <v>44804</v>
      </c>
      <c r="AA257"/>
    </row>
    <row r="258" spans="1:27" x14ac:dyDescent="0.35">
      <c r="A258" t="s">
        <v>452</v>
      </c>
      <c r="B258" t="s">
        <v>1286</v>
      </c>
      <c r="C258" t="s">
        <v>3175</v>
      </c>
      <c r="D258" t="s">
        <v>1305</v>
      </c>
      <c r="E258" s="59" t="s">
        <v>1301</v>
      </c>
      <c r="F258" s="59">
        <v>30453</v>
      </c>
      <c r="G258" s="59">
        <v>40695</v>
      </c>
      <c r="I258" t="s">
        <v>1467</v>
      </c>
      <c r="J258" t="s">
        <v>1594</v>
      </c>
      <c r="K258" s="71">
        <v>48</v>
      </c>
      <c r="L258" t="s">
        <v>1840</v>
      </c>
      <c r="M258" t="s">
        <v>1860</v>
      </c>
      <c r="N258" s="16" t="s">
        <v>36</v>
      </c>
      <c r="O258" s="16" t="s">
        <v>36</v>
      </c>
      <c r="Q258" t="s">
        <v>1865</v>
      </c>
      <c r="T258">
        <v>100</v>
      </c>
      <c r="U258"/>
      <c r="V258" s="56"/>
      <c r="X258" s="71">
        <v>3</v>
      </c>
      <c r="Y258" s="71">
        <v>1</v>
      </c>
      <c r="Z258" s="2">
        <v>44804</v>
      </c>
      <c r="AA258"/>
    </row>
    <row r="259" spans="1:27" x14ac:dyDescent="0.35">
      <c r="A259" t="s">
        <v>453</v>
      </c>
      <c r="B259" t="s">
        <v>1286</v>
      </c>
      <c r="C259" t="s">
        <v>3175</v>
      </c>
      <c r="D259" t="s">
        <v>1302</v>
      </c>
      <c r="E259" s="59" t="s">
        <v>1301</v>
      </c>
      <c r="F259" s="59">
        <v>30173</v>
      </c>
      <c r="G259" s="59">
        <v>40695</v>
      </c>
      <c r="I259" t="s">
        <v>1454</v>
      </c>
      <c r="J259" t="s">
        <v>1701</v>
      </c>
      <c r="K259" s="71">
        <v>50</v>
      </c>
      <c r="L259" t="s">
        <v>1841</v>
      </c>
      <c r="M259" t="s">
        <v>1860</v>
      </c>
      <c r="N259" s="16" t="s">
        <v>36</v>
      </c>
      <c r="O259" s="16" t="s">
        <v>36</v>
      </c>
      <c r="Q259" t="s">
        <v>1865</v>
      </c>
      <c r="T259">
        <v>100</v>
      </c>
      <c r="U259">
        <v>12.5</v>
      </c>
      <c r="V259" s="6" t="s">
        <v>2361</v>
      </c>
      <c r="X259" s="71">
        <v>3</v>
      </c>
      <c r="Y259" s="71">
        <v>1</v>
      </c>
      <c r="Z259" s="2">
        <v>44804</v>
      </c>
      <c r="AA259"/>
    </row>
    <row r="260" spans="1:27" x14ac:dyDescent="0.35">
      <c r="A260" t="s">
        <v>454</v>
      </c>
      <c r="B260" t="s">
        <v>1286</v>
      </c>
      <c r="C260" t="s">
        <v>3175</v>
      </c>
      <c r="D260" t="s">
        <v>1292</v>
      </c>
      <c r="E260" s="59" t="s">
        <v>1301</v>
      </c>
      <c r="F260" s="59">
        <v>26447</v>
      </c>
      <c r="G260" s="59">
        <v>40701</v>
      </c>
      <c r="I260" t="s">
        <v>1373</v>
      </c>
      <c r="J260" t="s">
        <v>1702</v>
      </c>
      <c r="K260" s="71">
        <v>47</v>
      </c>
      <c r="L260" t="s">
        <v>1840</v>
      </c>
      <c r="M260" t="s">
        <v>1860</v>
      </c>
      <c r="N260" s="16" t="s">
        <v>36</v>
      </c>
      <c r="O260" s="16" t="s">
        <v>36</v>
      </c>
      <c r="Q260" t="s">
        <v>1865</v>
      </c>
      <c r="T260">
        <v>100</v>
      </c>
      <c r="U260">
        <v>0</v>
      </c>
      <c r="V260" s="56"/>
      <c r="X260" s="71">
        <v>1</v>
      </c>
      <c r="Y260" s="71">
        <v>1</v>
      </c>
      <c r="Z260" s="2">
        <v>44804</v>
      </c>
      <c r="AA260"/>
    </row>
    <row r="261" spans="1:27" x14ac:dyDescent="0.35">
      <c r="A261" t="s">
        <v>455</v>
      </c>
      <c r="B261" t="s">
        <v>1287</v>
      </c>
      <c r="C261" t="s">
        <v>3175</v>
      </c>
      <c r="D261" t="s">
        <v>1291</v>
      </c>
      <c r="E261" s="59" t="s">
        <v>1301</v>
      </c>
      <c r="F261" s="59">
        <v>28921</v>
      </c>
      <c r="G261" s="59">
        <v>40728</v>
      </c>
      <c r="I261" t="s">
        <v>1442</v>
      </c>
      <c r="J261" t="s">
        <v>1615</v>
      </c>
      <c r="K261" s="71">
        <v>55</v>
      </c>
      <c r="L261" t="s">
        <v>1841</v>
      </c>
      <c r="M261" t="s">
        <v>1860</v>
      </c>
      <c r="N261" s="16" t="s">
        <v>36</v>
      </c>
      <c r="O261" s="16" t="s">
        <v>36</v>
      </c>
      <c r="Q261" t="s">
        <v>1863</v>
      </c>
      <c r="T261">
        <v>100</v>
      </c>
      <c r="U261"/>
      <c r="V261" s="56"/>
      <c r="X261" s="71">
        <v>3</v>
      </c>
      <c r="Y261" s="71">
        <v>2</v>
      </c>
      <c r="Z261" s="2">
        <v>44804</v>
      </c>
      <c r="AA261"/>
    </row>
    <row r="262" spans="1:27" x14ac:dyDescent="0.35">
      <c r="A262" t="s">
        <v>458</v>
      </c>
      <c r="B262" t="s">
        <v>1286</v>
      </c>
      <c r="C262" t="s">
        <v>3175</v>
      </c>
      <c r="D262" t="s">
        <v>1300</v>
      </c>
      <c r="E262" s="59" t="s">
        <v>1301</v>
      </c>
      <c r="F262" s="59">
        <v>30355</v>
      </c>
      <c r="G262" s="59">
        <v>40787</v>
      </c>
      <c r="I262" t="s">
        <v>1438</v>
      </c>
      <c r="J262" t="s">
        <v>1704</v>
      </c>
      <c r="K262" s="71">
        <v>54</v>
      </c>
      <c r="L262" t="s">
        <v>1841</v>
      </c>
      <c r="M262" t="s">
        <v>1860</v>
      </c>
      <c r="N262" s="16" t="s">
        <v>36</v>
      </c>
      <c r="O262" s="16" t="s">
        <v>36</v>
      </c>
      <c r="Q262" t="s">
        <v>1863</v>
      </c>
      <c r="T262">
        <v>100</v>
      </c>
      <c r="U262"/>
      <c r="V262" s="56"/>
      <c r="X262" s="71">
        <v>3</v>
      </c>
      <c r="Y262" s="71">
        <v>1</v>
      </c>
      <c r="Z262" s="2">
        <v>44804</v>
      </c>
      <c r="AA262"/>
    </row>
    <row r="263" spans="1:27" x14ac:dyDescent="0.35">
      <c r="A263" t="s">
        <v>459</v>
      </c>
      <c r="B263" t="s">
        <v>1286</v>
      </c>
      <c r="C263" t="s">
        <v>3175</v>
      </c>
      <c r="D263" t="s">
        <v>1292</v>
      </c>
      <c r="E263" s="59" t="s">
        <v>1301</v>
      </c>
      <c r="F263" s="59">
        <v>31286</v>
      </c>
      <c r="G263" s="59">
        <v>40787</v>
      </c>
      <c r="I263" t="s">
        <v>1351</v>
      </c>
      <c r="J263" t="s">
        <v>1598</v>
      </c>
      <c r="K263" s="71">
        <v>50</v>
      </c>
      <c r="L263" t="s">
        <v>1841</v>
      </c>
      <c r="M263" t="s">
        <v>1860</v>
      </c>
      <c r="N263" s="16" t="s">
        <v>36</v>
      </c>
      <c r="O263" s="16" t="s">
        <v>36</v>
      </c>
      <c r="Q263" t="s">
        <v>1865</v>
      </c>
      <c r="T263">
        <v>100</v>
      </c>
      <c r="U263"/>
      <c r="V263" s="56"/>
      <c r="X263" s="71">
        <v>3</v>
      </c>
      <c r="Y263" s="71">
        <v>0</v>
      </c>
      <c r="Z263" s="2">
        <v>44804</v>
      </c>
      <c r="AA263"/>
    </row>
    <row r="264" spans="1:27" x14ac:dyDescent="0.35">
      <c r="A264" t="s">
        <v>460</v>
      </c>
      <c r="B264" t="s">
        <v>1286</v>
      </c>
      <c r="C264" t="s">
        <v>3175</v>
      </c>
      <c r="D264" t="s">
        <v>1305</v>
      </c>
      <c r="E264" s="59" t="s">
        <v>1301</v>
      </c>
      <c r="F264" s="59">
        <v>30045</v>
      </c>
      <c r="G264" s="59">
        <v>40787</v>
      </c>
      <c r="I264" t="s">
        <v>1469</v>
      </c>
      <c r="J264" t="s">
        <v>1598</v>
      </c>
      <c r="K264" s="71">
        <v>50</v>
      </c>
      <c r="L264" t="s">
        <v>1841</v>
      </c>
      <c r="M264" t="s">
        <v>1860</v>
      </c>
      <c r="N264" s="16" t="s">
        <v>36</v>
      </c>
      <c r="O264" s="16" t="s">
        <v>36</v>
      </c>
      <c r="Q264" t="s">
        <v>1865</v>
      </c>
      <c r="T264">
        <v>100</v>
      </c>
      <c r="U264"/>
      <c r="V264" s="56"/>
      <c r="X264" s="71">
        <v>3</v>
      </c>
      <c r="Y264" s="71">
        <v>2</v>
      </c>
      <c r="Z264" s="2">
        <v>44804</v>
      </c>
      <c r="AA264"/>
    </row>
    <row r="265" spans="1:27" x14ac:dyDescent="0.35">
      <c r="A265" t="s">
        <v>465</v>
      </c>
      <c r="B265" t="s">
        <v>1286</v>
      </c>
      <c r="C265" t="s">
        <v>3175</v>
      </c>
      <c r="D265" t="s">
        <v>1300</v>
      </c>
      <c r="E265" s="59" t="s">
        <v>1301</v>
      </c>
      <c r="F265" s="59">
        <v>30342</v>
      </c>
      <c r="G265" s="59">
        <v>40802</v>
      </c>
      <c r="I265" t="s">
        <v>1471</v>
      </c>
      <c r="J265" t="s">
        <v>1706</v>
      </c>
      <c r="K265" s="71">
        <v>51</v>
      </c>
      <c r="L265" t="s">
        <v>1841</v>
      </c>
      <c r="M265" t="s">
        <v>1860</v>
      </c>
      <c r="N265" s="16" t="s">
        <v>36</v>
      </c>
      <c r="O265" s="16" t="s">
        <v>36</v>
      </c>
      <c r="Q265" t="s">
        <v>1865</v>
      </c>
      <c r="T265">
        <v>100</v>
      </c>
      <c r="U265"/>
      <c r="V265" s="56"/>
      <c r="X265" s="71">
        <v>3</v>
      </c>
      <c r="Y265" s="71">
        <v>0</v>
      </c>
      <c r="Z265" s="2">
        <v>44804</v>
      </c>
      <c r="AA265"/>
    </row>
    <row r="266" spans="1:27" x14ac:dyDescent="0.35">
      <c r="A266" t="s">
        <v>466</v>
      </c>
      <c r="B266" t="s">
        <v>1286</v>
      </c>
      <c r="C266" t="s">
        <v>3175</v>
      </c>
      <c r="D266" t="s">
        <v>1294</v>
      </c>
      <c r="E266" s="59" t="s">
        <v>1301</v>
      </c>
      <c r="F266" s="59">
        <v>28718</v>
      </c>
      <c r="G266" s="59">
        <v>40817</v>
      </c>
      <c r="I266" t="s">
        <v>1393</v>
      </c>
      <c r="J266" t="s">
        <v>1707</v>
      </c>
      <c r="K266" s="71">
        <v>51</v>
      </c>
      <c r="L266" t="s">
        <v>1841</v>
      </c>
      <c r="M266" t="s">
        <v>1860</v>
      </c>
      <c r="N266" s="16" t="s">
        <v>36</v>
      </c>
      <c r="O266" s="16" t="s">
        <v>36</v>
      </c>
      <c r="Q266" t="s">
        <v>1865</v>
      </c>
      <c r="T266">
        <v>100</v>
      </c>
      <c r="U266"/>
      <c r="V266" s="56"/>
      <c r="X266" s="71">
        <v>3</v>
      </c>
      <c r="Y266" s="71">
        <v>1</v>
      </c>
      <c r="Z266" s="2">
        <v>44804</v>
      </c>
      <c r="AA266"/>
    </row>
    <row r="267" spans="1:27" x14ac:dyDescent="0.35">
      <c r="A267" t="s">
        <v>467</v>
      </c>
      <c r="B267" t="s">
        <v>1287</v>
      </c>
      <c r="C267" t="s">
        <v>3175</v>
      </c>
      <c r="D267" t="s">
        <v>1302</v>
      </c>
      <c r="E267" s="59" t="s">
        <v>1301</v>
      </c>
      <c r="F267" s="59">
        <v>31072</v>
      </c>
      <c r="G267" s="59">
        <v>40833</v>
      </c>
      <c r="I267" t="s">
        <v>1472</v>
      </c>
      <c r="J267" t="s">
        <v>1708</v>
      </c>
      <c r="K267" s="71">
        <v>57</v>
      </c>
      <c r="L267" t="s">
        <v>1841</v>
      </c>
      <c r="M267" t="s">
        <v>1860</v>
      </c>
      <c r="N267" s="16" t="s">
        <v>36</v>
      </c>
      <c r="O267" s="16" t="s">
        <v>36</v>
      </c>
      <c r="Q267" t="s">
        <v>1865</v>
      </c>
      <c r="T267">
        <v>100</v>
      </c>
      <c r="U267"/>
      <c r="V267" s="56"/>
      <c r="X267" s="71">
        <v>3</v>
      </c>
      <c r="Y267" s="71">
        <v>0</v>
      </c>
      <c r="Z267" s="2">
        <v>44804</v>
      </c>
      <c r="AA267"/>
    </row>
    <row r="268" spans="1:27" x14ac:dyDescent="0.35">
      <c r="A268" t="s">
        <v>468</v>
      </c>
      <c r="B268" t="s">
        <v>1286</v>
      </c>
      <c r="C268" t="s">
        <v>3175</v>
      </c>
      <c r="D268" t="s">
        <v>1303</v>
      </c>
      <c r="E268" s="59" t="s">
        <v>1301</v>
      </c>
      <c r="F268" s="59">
        <v>29770</v>
      </c>
      <c r="G268" s="59">
        <v>40843</v>
      </c>
      <c r="I268" t="s">
        <v>1364</v>
      </c>
      <c r="J268" t="s">
        <v>1572</v>
      </c>
      <c r="K268" s="71">
        <v>46</v>
      </c>
      <c r="L268" t="s">
        <v>1840</v>
      </c>
      <c r="M268" t="s">
        <v>1860</v>
      </c>
      <c r="N268" s="16" t="s">
        <v>36</v>
      </c>
      <c r="O268" s="16" t="s">
        <v>36</v>
      </c>
      <c r="Q268" t="s">
        <v>1865</v>
      </c>
      <c r="T268">
        <v>100</v>
      </c>
      <c r="U268"/>
      <c r="V268" s="56"/>
      <c r="X268" s="71">
        <v>3</v>
      </c>
      <c r="Y268" s="71">
        <v>0</v>
      </c>
      <c r="Z268" s="2">
        <v>44804</v>
      </c>
      <c r="AA268"/>
    </row>
    <row r="269" spans="1:27" x14ac:dyDescent="0.35">
      <c r="A269" t="s">
        <v>471</v>
      </c>
      <c r="B269" t="s">
        <v>1286</v>
      </c>
      <c r="C269" t="s">
        <v>3175</v>
      </c>
      <c r="D269" t="s">
        <v>1294</v>
      </c>
      <c r="E269" s="59" t="s">
        <v>1301</v>
      </c>
      <c r="F269" s="59">
        <v>22586</v>
      </c>
      <c r="G269" s="59">
        <v>40857</v>
      </c>
      <c r="I269" t="s">
        <v>1473</v>
      </c>
      <c r="J269" t="s">
        <v>1572</v>
      </c>
      <c r="K269" s="71">
        <v>46</v>
      </c>
      <c r="L269" t="s">
        <v>1840</v>
      </c>
      <c r="M269" t="s">
        <v>1860</v>
      </c>
      <c r="N269" s="16" t="s">
        <v>36</v>
      </c>
      <c r="O269" s="16" t="s">
        <v>36</v>
      </c>
      <c r="Q269" t="s">
        <v>1865</v>
      </c>
      <c r="T269">
        <v>100</v>
      </c>
      <c r="U269"/>
      <c r="V269" s="56"/>
      <c r="X269" s="71">
        <v>3</v>
      </c>
      <c r="Y269" s="71">
        <v>0</v>
      </c>
      <c r="Z269" s="2">
        <v>44804</v>
      </c>
      <c r="AA269"/>
    </row>
    <row r="270" spans="1:27" x14ac:dyDescent="0.35">
      <c r="A270" t="s">
        <v>472</v>
      </c>
      <c r="B270" t="s">
        <v>1286</v>
      </c>
      <c r="C270" t="s">
        <v>3175</v>
      </c>
      <c r="D270" t="s">
        <v>1295</v>
      </c>
      <c r="E270" s="59" t="s">
        <v>1301</v>
      </c>
      <c r="F270" s="59">
        <v>31568</v>
      </c>
      <c r="G270" s="59">
        <v>40863</v>
      </c>
      <c r="I270" t="s">
        <v>1288</v>
      </c>
      <c r="J270" t="s">
        <v>1694</v>
      </c>
      <c r="K270" s="71">
        <v>48</v>
      </c>
      <c r="L270" t="s">
        <v>1840</v>
      </c>
      <c r="M270" t="s">
        <v>1860</v>
      </c>
      <c r="N270" s="16" t="s">
        <v>36</v>
      </c>
      <c r="O270" s="16" t="s">
        <v>36</v>
      </c>
      <c r="Q270" t="s">
        <v>1867</v>
      </c>
      <c r="T270">
        <v>75</v>
      </c>
      <c r="U270"/>
      <c r="V270" s="56"/>
      <c r="X270" s="71">
        <v>3</v>
      </c>
      <c r="Y270" s="71">
        <v>3</v>
      </c>
      <c r="Z270" s="2">
        <v>44804</v>
      </c>
      <c r="AA270"/>
    </row>
    <row r="271" spans="1:27" x14ac:dyDescent="0.35">
      <c r="A271" t="s">
        <v>474</v>
      </c>
      <c r="B271" t="s">
        <v>1286</v>
      </c>
      <c r="C271" t="s">
        <v>3175</v>
      </c>
      <c r="D271" t="s">
        <v>1300</v>
      </c>
      <c r="E271" s="59" t="s">
        <v>1301</v>
      </c>
      <c r="F271" s="59">
        <v>30692</v>
      </c>
      <c r="G271" s="59">
        <v>40911</v>
      </c>
      <c r="I271" t="s">
        <v>1430</v>
      </c>
      <c r="J271" t="s">
        <v>1654</v>
      </c>
      <c r="K271" s="71">
        <v>53</v>
      </c>
      <c r="L271" t="s">
        <v>1841</v>
      </c>
      <c r="M271" t="s">
        <v>1860</v>
      </c>
      <c r="N271" s="16" t="s">
        <v>36</v>
      </c>
      <c r="O271" s="16" t="s">
        <v>36</v>
      </c>
      <c r="Q271" t="s">
        <v>1865</v>
      </c>
      <c r="T271">
        <v>100</v>
      </c>
      <c r="U271">
        <v>12.5</v>
      </c>
      <c r="V271" s="6" t="s">
        <v>2361</v>
      </c>
      <c r="X271" s="71">
        <v>3</v>
      </c>
      <c r="Y271" s="71">
        <v>2</v>
      </c>
      <c r="Z271" s="2">
        <v>44804</v>
      </c>
      <c r="AA271"/>
    </row>
    <row r="272" spans="1:27" x14ac:dyDescent="0.35">
      <c r="A272" t="s">
        <v>475</v>
      </c>
      <c r="B272" t="s">
        <v>1286</v>
      </c>
      <c r="C272" t="s">
        <v>3175</v>
      </c>
      <c r="D272" t="s">
        <v>1295</v>
      </c>
      <c r="E272" s="59" t="s">
        <v>1301</v>
      </c>
      <c r="F272" s="59">
        <v>30967</v>
      </c>
      <c r="G272" s="59">
        <v>40921</v>
      </c>
      <c r="I272" t="s">
        <v>1356</v>
      </c>
      <c r="J272" t="s">
        <v>1598</v>
      </c>
      <c r="K272" s="71">
        <v>50</v>
      </c>
      <c r="L272" t="s">
        <v>1841</v>
      </c>
      <c r="M272" t="s">
        <v>1860</v>
      </c>
      <c r="N272" s="16" t="s">
        <v>36</v>
      </c>
      <c r="O272" s="16" t="s">
        <v>36</v>
      </c>
      <c r="Q272" t="s">
        <v>1865</v>
      </c>
      <c r="T272">
        <v>100</v>
      </c>
      <c r="U272"/>
      <c r="V272" s="56"/>
      <c r="X272" s="71">
        <v>3</v>
      </c>
      <c r="Y272" s="71">
        <v>1</v>
      </c>
      <c r="Z272" s="2">
        <v>44804</v>
      </c>
      <c r="AA272"/>
    </row>
    <row r="273" spans="1:27" x14ac:dyDescent="0.35">
      <c r="A273" t="s">
        <v>476</v>
      </c>
      <c r="B273" t="s">
        <v>1286</v>
      </c>
      <c r="C273" t="s">
        <v>3175</v>
      </c>
      <c r="D273" t="s">
        <v>1302</v>
      </c>
      <c r="E273" s="59" t="s">
        <v>1301</v>
      </c>
      <c r="F273" s="59">
        <v>27601</v>
      </c>
      <c r="G273" s="59">
        <v>40938</v>
      </c>
      <c r="I273" t="s">
        <v>1409</v>
      </c>
      <c r="J273" t="s">
        <v>1409</v>
      </c>
      <c r="K273" s="71">
        <v>61</v>
      </c>
      <c r="L273" t="s">
        <v>1841</v>
      </c>
      <c r="M273" t="s">
        <v>1860</v>
      </c>
      <c r="N273" s="16" t="s">
        <v>1884</v>
      </c>
      <c r="O273" s="16" t="s">
        <v>36</v>
      </c>
      <c r="Q273" t="s">
        <v>1863</v>
      </c>
      <c r="T273">
        <v>100</v>
      </c>
      <c r="U273"/>
      <c r="V273" s="56"/>
      <c r="X273" s="71">
        <v>3</v>
      </c>
      <c r="Y273" s="71">
        <v>2</v>
      </c>
      <c r="Z273" s="2">
        <v>44804</v>
      </c>
      <c r="AA273"/>
    </row>
    <row r="274" spans="1:27" x14ac:dyDescent="0.35">
      <c r="A274" t="s">
        <v>477</v>
      </c>
      <c r="B274" t="s">
        <v>1286</v>
      </c>
      <c r="C274" t="s">
        <v>3175</v>
      </c>
      <c r="D274" t="s">
        <v>1324</v>
      </c>
      <c r="E274" s="59" t="s">
        <v>1301</v>
      </c>
      <c r="F274" s="59">
        <v>29955</v>
      </c>
      <c r="G274" s="59">
        <v>40973</v>
      </c>
      <c r="I274" t="s">
        <v>1474</v>
      </c>
      <c r="J274" t="s">
        <v>1680</v>
      </c>
      <c r="K274" s="71">
        <v>53</v>
      </c>
      <c r="L274" t="s">
        <v>1841</v>
      </c>
      <c r="M274" t="s">
        <v>1860</v>
      </c>
      <c r="N274" s="16" t="s">
        <v>36</v>
      </c>
      <c r="O274" s="16" t="s">
        <v>36</v>
      </c>
      <c r="Q274" t="s">
        <v>1863</v>
      </c>
      <c r="T274">
        <v>100</v>
      </c>
      <c r="U274"/>
      <c r="V274" s="56"/>
      <c r="X274" s="71">
        <v>3</v>
      </c>
      <c r="Y274" s="71">
        <v>2</v>
      </c>
      <c r="Z274" s="2">
        <v>44804</v>
      </c>
      <c r="AA274"/>
    </row>
    <row r="275" spans="1:27" x14ac:dyDescent="0.35">
      <c r="A275" t="s">
        <v>478</v>
      </c>
      <c r="B275" t="s">
        <v>1286</v>
      </c>
      <c r="C275" t="s">
        <v>3175</v>
      </c>
      <c r="D275" t="s">
        <v>1310</v>
      </c>
      <c r="E275" s="59" t="s">
        <v>1301</v>
      </c>
      <c r="F275" s="59">
        <v>31158</v>
      </c>
      <c r="G275" s="59">
        <v>40976</v>
      </c>
      <c r="I275" t="s">
        <v>1475</v>
      </c>
      <c r="J275" t="s">
        <v>1632</v>
      </c>
      <c r="K275" s="71">
        <v>51</v>
      </c>
      <c r="L275" t="s">
        <v>1841</v>
      </c>
      <c r="M275" t="s">
        <v>1860</v>
      </c>
      <c r="N275" s="16" t="s">
        <v>36</v>
      </c>
      <c r="O275" s="16" t="s">
        <v>36</v>
      </c>
      <c r="Q275" t="s">
        <v>1865</v>
      </c>
      <c r="T275">
        <v>100</v>
      </c>
      <c r="U275"/>
      <c r="V275" s="56"/>
      <c r="X275" s="71">
        <v>3</v>
      </c>
      <c r="Y275" s="71">
        <v>0</v>
      </c>
      <c r="Z275" s="2">
        <v>44804</v>
      </c>
      <c r="AA275"/>
    </row>
    <row r="276" spans="1:27" x14ac:dyDescent="0.35">
      <c r="A276" t="s">
        <v>479</v>
      </c>
      <c r="B276" t="s">
        <v>1286</v>
      </c>
      <c r="C276" t="s">
        <v>3175</v>
      </c>
      <c r="D276" t="s">
        <v>1305</v>
      </c>
      <c r="E276" s="59" t="s">
        <v>1301</v>
      </c>
      <c r="F276" s="59">
        <v>28491</v>
      </c>
      <c r="G276" s="59">
        <v>41176</v>
      </c>
      <c r="I276" t="s">
        <v>1476</v>
      </c>
      <c r="J276" t="s">
        <v>1585</v>
      </c>
      <c r="K276" s="71">
        <v>50</v>
      </c>
      <c r="L276" t="s">
        <v>1841</v>
      </c>
      <c r="M276" t="s">
        <v>1860</v>
      </c>
      <c r="N276" s="16" t="s">
        <v>36</v>
      </c>
      <c r="O276" s="16" t="s">
        <v>36</v>
      </c>
      <c r="Q276" t="s">
        <v>1865</v>
      </c>
      <c r="T276">
        <v>100</v>
      </c>
      <c r="U276">
        <v>0</v>
      </c>
      <c r="V276" s="56"/>
      <c r="X276" s="71">
        <v>3</v>
      </c>
      <c r="Y276" s="71">
        <v>3</v>
      </c>
      <c r="Z276" s="2">
        <v>44804</v>
      </c>
      <c r="AA276"/>
    </row>
    <row r="277" spans="1:27" x14ac:dyDescent="0.35">
      <c r="A277" t="s">
        <v>483</v>
      </c>
      <c r="B277" t="s">
        <v>1286</v>
      </c>
      <c r="C277" t="s">
        <v>3175</v>
      </c>
      <c r="D277" t="s">
        <v>1294</v>
      </c>
      <c r="E277" s="59" t="s">
        <v>1301</v>
      </c>
      <c r="F277" s="59">
        <v>28218</v>
      </c>
      <c r="G277" s="59">
        <v>41226</v>
      </c>
      <c r="I277" t="s">
        <v>1404</v>
      </c>
      <c r="J277" t="s">
        <v>1710</v>
      </c>
      <c r="K277" s="71">
        <v>53</v>
      </c>
      <c r="L277" t="s">
        <v>1841</v>
      </c>
      <c r="M277" t="s">
        <v>1860</v>
      </c>
      <c r="N277" s="16" t="s">
        <v>36</v>
      </c>
      <c r="O277" s="16" t="s">
        <v>36</v>
      </c>
      <c r="Q277" t="s">
        <v>1865</v>
      </c>
      <c r="T277">
        <v>100</v>
      </c>
      <c r="U277"/>
      <c r="V277" s="56"/>
      <c r="X277" s="71">
        <v>3</v>
      </c>
      <c r="Y277" s="71">
        <v>2</v>
      </c>
      <c r="Z277" s="2">
        <v>44804</v>
      </c>
      <c r="AA277"/>
    </row>
    <row r="278" spans="1:27" x14ac:dyDescent="0.35">
      <c r="A278" t="s">
        <v>485</v>
      </c>
      <c r="B278" t="s">
        <v>1286</v>
      </c>
      <c r="C278" t="s">
        <v>3175</v>
      </c>
      <c r="D278" t="s">
        <v>1294</v>
      </c>
      <c r="E278" s="59" t="s">
        <v>1301</v>
      </c>
      <c r="F278" s="59">
        <v>32065</v>
      </c>
      <c r="G278" s="59">
        <v>41272</v>
      </c>
      <c r="I278" t="s">
        <v>1425</v>
      </c>
      <c r="J278" t="s">
        <v>1711</v>
      </c>
      <c r="K278" s="71">
        <v>50</v>
      </c>
      <c r="L278" t="s">
        <v>1841</v>
      </c>
      <c r="M278" t="s">
        <v>1860</v>
      </c>
      <c r="N278" s="16" t="s">
        <v>36</v>
      </c>
      <c r="O278" s="16" t="s">
        <v>36</v>
      </c>
      <c r="Q278" t="s">
        <v>1863</v>
      </c>
      <c r="T278">
        <v>100</v>
      </c>
      <c r="U278"/>
      <c r="V278" s="56"/>
      <c r="X278" s="71">
        <v>3</v>
      </c>
      <c r="Y278" s="71">
        <v>0</v>
      </c>
      <c r="Z278" s="2">
        <v>44804</v>
      </c>
      <c r="AA278"/>
    </row>
    <row r="279" spans="1:27" x14ac:dyDescent="0.35">
      <c r="A279" t="s">
        <v>487</v>
      </c>
      <c r="B279" t="s">
        <v>1286</v>
      </c>
      <c r="C279" t="s">
        <v>3175</v>
      </c>
      <c r="D279" t="s">
        <v>1294</v>
      </c>
      <c r="E279" s="59" t="s">
        <v>1301</v>
      </c>
      <c r="F279" s="59">
        <v>30698</v>
      </c>
      <c r="G279" s="59">
        <v>41283</v>
      </c>
      <c r="I279" t="s">
        <v>1473</v>
      </c>
      <c r="J279" t="s">
        <v>1712</v>
      </c>
      <c r="K279" s="71">
        <v>51</v>
      </c>
      <c r="L279" t="s">
        <v>1841</v>
      </c>
      <c r="M279" t="s">
        <v>1860</v>
      </c>
      <c r="N279" s="16" t="s">
        <v>36</v>
      </c>
      <c r="O279" s="16" t="s">
        <v>36</v>
      </c>
      <c r="Q279" t="s">
        <v>1865</v>
      </c>
      <c r="T279">
        <v>100</v>
      </c>
      <c r="U279"/>
      <c r="V279" s="56"/>
      <c r="W279" t="s">
        <v>2363</v>
      </c>
      <c r="X279" s="71">
        <v>3</v>
      </c>
      <c r="Y279" s="71">
        <v>2</v>
      </c>
      <c r="Z279" s="2">
        <v>44804</v>
      </c>
      <c r="AA279"/>
    </row>
    <row r="280" spans="1:27" x14ac:dyDescent="0.35">
      <c r="A280" t="s">
        <v>488</v>
      </c>
      <c r="B280" t="s">
        <v>1286</v>
      </c>
      <c r="C280" t="s">
        <v>3175</v>
      </c>
      <c r="D280" t="s">
        <v>1292</v>
      </c>
      <c r="E280" s="59" t="s">
        <v>1301</v>
      </c>
      <c r="F280" s="59">
        <v>31374</v>
      </c>
      <c r="G280" s="59">
        <v>41319</v>
      </c>
      <c r="I280" t="s">
        <v>1477</v>
      </c>
      <c r="J280" t="s">
        <v>1713</v>
      </c>
      <c r="K280" s="71">
        <v>53</v>
      </c>
      <c r="L280" t="s">
        <v>1841</v>
      </c>
      <c r="M280" t="s">
        <v>1860</v>
      </c>
      <c r="N280" s="16" t="s">
        <v>36</v>
      </c>
      <c r="O280" s="16" t="s">
        <v>36</v>
      </c>
      <c r="Q280" t="s">
        <v>1865</v>
      </c>
      <c r="T280">
        <v>100</v>
      </c>
      <c r="U280"/>
      <c r="V280" s="56"/>
      <c r="X280" s="71">
        <v>3</v>
      </c>
      <c r="Y280" s="71">
        <v>1</v>
      </c>
      <c r="Z280" s="2">
        <v>44804</v>
      </c>
      <c r="AA280"/>
    </row>
    <row r="281" spans="1:27" x14ac:dyDescent="0.35">
      <c r="A281" t="s">
        <v>489</v>
      </c>
      <c r="B281" t="s">
        <v>1286</v>
      </c>
      <c r="C281" t="s">
        <v>3175</v>
      </c>
      <c r="D281" t="s">
        <v>1297</v>
      </c>
      <c r="E281" s="59" t="s">
        <v>1301</v>
      </c>
      <c r="F281" s="59">
        <v>32015</v>
      </c>
      <c r="G281" s="59">
        <v>41325</v>
      </c>
      <c r="I281" t="s">
        <v>1356</v>
      </c>
      <c r="J281" t="s">
        <v>1632</v>
      </c>
      <c r="K281" s="71">
        <v>51</v>
      </c>
      <c r="L281" t="s">
        <v>1841</v>
      </c>
      <c r="M281" t="s">
        <v>1860</v>
      </c>
      <c r="N281" s="16" t="s">
        <v>36</v>
      </c>
      <c r="O281" s="16" t="s">
        <v>36</v>
      </c>
      <c r="Q281" t="s">
        <v>1865</v>
      </c>
      <c r="T281">
        <v>100</v>
      </c>
      <c r="U281"/>
      <c r="V281" s="56"/>
      <c r="X281" s="71">
        <v>3</v>
      </c>
      <c r="Y281" s="71">
        <v>1</v>
      </c>
      <c r="Z281" s="2">
        <v>44804</v>
      </c>
      <c r="AA281"/>
    </row>
    <row r="282" spans="1:27" x14ac:dyDescent="0.35">
      <c r="A282" t="s">
        <v>490</v>
      </c>
      <c r="B282" t="s">
        <v>1286</v>
      </c>
      <c r="C282" t="s">
        <v>3175</v>
      </c>
      <c r="D282" t="s">
        <v>1300</v>
      </c>
      <c r="E282" s="59" t="s">
        <v>1301</v>
      </c>
      <c r="F282" s="59">
        <v>31621</v>
      </c>
      <c r="G282" s="59">
        <v>41330</v>
      </c>
      <c r="I282" t="s">
        <v>1478</v>
      </c>
      <c r="J282" t="s">
        <v>1598</v>
      </c>
      <c r="K282" s="71">
        <v>50</v>
      </c>
      <c r="L282" t="s">
        <v>1841</v>
      </c>
      <c r="M282" t="s">
        <v>1860</v>
      </c>
      <c r="N282" s="16" t="s">
        <v>36</v>
      </c>
      <c r="O282" s="16" t="s">
        <v>36</v>
      </c>
      <c r="Q282" t="s">
        <v>1865</v>
      </c>
      <c r="T282">
        <v>100</v>
      </c>
      <c r="U282"/>
      <c r="V282" s="56"/>
      <c r="X282" s="71">
        <v>3</v>
      </c>
      <c r="Y282" s="71">
        <v>0</v>
      </c>
      <c r="Z282" s="2">
        <v>44804</v>
      </c>
      <c r="AA282"/>
    </row>
    <row r="283" spans="1:27" x14ac:dyDescent="0.35">
      <c r="A283" t="s">
        <v>491</v>
      </c>
      <c r="B283" t="s">
        <v>1286</v>
      </c>
      <c r="C283" t="s">
        <v>3175</v>
      </c>
      <c r="D283" t="s">
        <v>1300</v>
      </c>
      <c r="E283" s="59" t="s">
        <v>1301</v>
      </c>
      <c r="F283" s="59">
        <v>32185</v>
      </c>
      <c r="G283" s="59">
        <v>41337</v>
      </c>
      <c r="I283" t="s">
        <v>1417</v>
      </c>
      <c r="J283" t="s">
        <v>1638</v>
      </c>
      <c r="K283" s="71">
        <v>55</v>
      </c>
      <c r="L283" t="s">
        <v>1841</v>
      </c>
      <c r="M283" t="s">
        <v>1860</v>
      </c>
      <c r="N283" s="16" t="s">
        <v>36</v>
      </c>
      <c r="O283" s="16" t="s">
        <v>36</v>
      </c>
      <c r="Q283" t="s">
        <v>1865</v>
      </c>
      <c r="T283">
        <v>100</v>
      </c>
      <c r="U283"/>
      <c r="V283" s="56"/>
      <c r="X283" s="71">
        <v>3</v>
      </c>
      <c r="Y283" s="71">
        <v>0</v>
      </c>
      <c r="Z283" s="2">
        <v>44804</v>
      </c>
      <c r="AA283"/>
    </row>
    <row r="284" spans="1:27" x14ac:dyDescent="0.35">
      <c r="A284" t="s">
        <v>492</v>
      </c>
      <c r="B284" t="s">
        <v>1286</v>
      </c>
      <c r="C284" t="s">
        <v>3175</v>
      </c>
      <c r="D284" t="s">
        <v>1310</v>
      </c>
      <c r="E284" s="59" t="s">
        <v>1301</v>
      </c>
      <c r="F284" s="59">
        <v>31883</v>
      </c>
      <c r="G284" s="59">
        <v>41352</v>
      </c>
      <c r="I284" t="s">
        <v>1479</v>
      </c>
      <c r="J284" t="s">
        <v>1680</v>
      </c>
      <c r="K284" s="71">
        <v>53</v>
      </c>
      <c r="L284" t="s">
        <v>1841</v>
      </c>
      <c r="M284" t="s">
        <v>1860</v>
      </c>
      <c r="N284" s="16" t="s">
        <v>36</v>
      </c>
      <c r="O284" s="16" t="s">
        <v>36</v>
      </c>
      <c r="Q284" t="s">
        <v>1865</v>
      </c>
      <c r="T284">
        <v>100</v>
      </c>
      <c r="U284"/>
      <c r="V284" s="56"/>
      <c r="X284" s="71">
        <v>3</v>
      </c>
      <c r="Y284" s="71">
        <v>1</v>
      </c>
      <c r="Z284" s="2">
        <v>44804</v>
      </c>
      <c r="AA284"/>
    </row>
    <row r="285" spans="1:27" x14ac:dyDescent="0.35">
      <c r="A285" t="s">
        <v>493</v>
      </c>
      <c r="B285" t="s">
        <v>1286</v>
      </c>
      <c r="C285" t="s">
        <v>3175</v>
      </c>
      <c r="D285" t="s">
        <v>1290</v>
      </c>
      <c r="E285" s="59" t="s">
        <v>1301</v>
      </c>
      <c r="F285" s="59">
        <v>30226</v>
      </c>
      <c r="G285" s="59">
        <v>41372</v>
      </c>
      <c r="I285" t="s">
        <v>1480</v>
      </c>
      <c r="J285" t="s">
        <v>1585</v>
      </c>
      <c r="K285" s="71">
        <v>50</v>
      </c>
      <c r="L285" t="s">
        <v>1840</v>
      </c>
      <c r="M285" t="s">
        <v>1860</v>
      </c>
      <c r="N285" s="16" t="s">
        <v>36</v>
      </c>
      <c r="O285" s="16" t="s">
        <v>36</v>
      </c>
      <c r="Q285" t="s">
        <v>1865</v>
      </c>
      <c r="T285">
        <v>100</v>
      </c>
      <c r="U285"/>
      <c r="V285" s="56"/>
      <c r="X285" s="71">
        <v>3</v>
      </c>
      <c r="Y285" s="71">
        <v>1</v>
      </c>
      <c r="Z285" s="2">
        <v>44804</v>
      </c>
      <c r="AA285"/>
    </row>
    <row r="286" spans="1:27" x14ac:dyDescent="0.35">
      <c r="A286" t="s">
        <v>494</v>
      </c>
      <c r="B286" t="s">
        <v>1286</v>
      </c>
      <c r="C286" t="s">
        <v>3175</v>
      </c>
      <c r="D286" t="s">
        <v>1290</v>
      </c>
      <c r="E286" s="59" t="s">
        <v>1301</v>
      </c>
      <c r="F286" s="59">
        <v>32472</v>
      </c>
      <c r="G286" s="59">
        <v>41380</v>
      </c>
      <c r="I286" t="s">
        <v>1481</v>
      </c>
      <c r="J286" t="s">
        <v>1580</v>
      </c>
      <c r="K286" s="71">
        <v>55</v>
      </c>
      <c r="L286" t="s">
        <v>1841</v>
      </c>
      <c r="M286" t="s">
        <v>1860</v>
      </c>
      <c r="N286" s="16" t="s">
        <v>36</v>
      </c>
      <c r="O286" s="16" t="s">
        <v>36</v>
      </c>
      <c r="Q286" t="s">
        <v>1865</v>
      </c>
      <c r="T286">
        <v>100</v>
      </c>
      <c r="U286">
        <v>0</v>
      </c>
      <c r="V286" s="6"/>
      <c r="X286" s="71">
        <v>3</v>
      </c>
      <c r="Y286" s="71">
        <v>1</v>
      </c>
      <c r="Z286" s="2">
        <v>44804</v>
      </c>
      <c r="AA286"/>
    </row>
    <row r="287" spans="1:27" x14ac:dyDescent="0.35">
      <c r="A287" t="s">
        <v>495</v>
      </c>
      <c r="B287" t="s">
        <v>1286</v>
      </c>
      <c r="C287" t="s">
        <v>3175</v>
      </c>
      <c r="D287" t="s">
        <v>1300</v>
      </c>
      <c r="E287" s="59" t="s">
        <v>1301</v>
      </c>
      <c r="F287" s="59">
        <v>27793</v>
      </c>
      <c r="G287" s="59">
        <v>41426</v>
      </c>
      <c r="I287" t="s">
        <v>1350</v>
      </c>
      <c r="J287" t="s">
        <v>1692</v>
      </c>
      <c r="K287" s="71">
        <v>50</v>
      </c>
      <c r="L287" t="s">
        <v>1840</v>
      </c>
      <c r="M287" t="s">
        <v>1860</v>
      </c>
      <c r="N287" s="16" t="s">
        <v>36</v>
      </c>
      <c r="O287" s="16" t="s">
        <v>36</v>
      </c>
      <c r="Q287" t="s">
        <v>1865</v>
      </c>
      <c r="T287">
        <v>100</v>
      </c>
      <c r="U287"/>
      <c r="V287" s="56"/>
      <c r="X287" s="71">
        <v>3</v>
      </c>
      <c r="Y287" s="71">
        <v>2</v>
      </c>
      <c r="Z287" s="2">
        <v>44804</v>
      </c>
      <c r="AA287"/>
    </row>
    <row r="288" spans="1:27" x14ac:dyDescent="0.35">
      <c r="A288" t="s">
        <v>497</v>
      </c>
      <c r="B288" t="s">
        <v>1286</v>
      </c>
      <c r="C288" t="s">
        <v>3175</v>
      </c>
      <c r="D288" t="s">
        <v>1303</v>
      </c>
      <c r="E288" s="59" t="s">
        <v>1301</v>
      </c>
      <c r="F288" s="59">
        <v>31126</v>
      </c>
      <c r="G288" s="59">
        <v>41431</v>
      </c>
      <c r="I288" t="s">
        <v>1364</v>
      </c>
      <c r="J288" t="s">
        <v>1572</v>
      </c>
      <c r="K288" s="71">
        <v>46</v>
      </c>
      <c r="L288" t="s">
        <v>1840</v>
      </c>
      <c r="M288" t="s">
        <v>1860</v>
      </c>
      <c r="N288" s="16" t="s">
        <v>36</v>
      </c>
      <c r="O288" s="16" t="s">
        <v>36</v>
      </c>
      <c r="Q288" t="s">
        <v>1865</v>
      </c>
      <c r="T288">
        <v>100</v>
      </c>
      <c r="U288"/>
      <c r="V288" s="56"/>
      <c r="X288" s="71">
        <v>3</v>
      </c>
      <c r="Y288" s="71">
        <v>1</v>
      </c>
      <c r="Z288" s="2">
        <v>44804</v>
      </c>
      <c r="AA288"/>
    </row>
    <row r="289" spans="1:27" x14ac:dyDescent="0.35">
      <c r="A289" t="s">
        <v>499</v>
      </c>
      <c r="B289" t="s">
        <v>1287</v>
      </c>
      <c r="C289" t="s">
        <v>3175</v>
      </c>
      <c r="D289" t="s">
        <v>1310</v>
      </c>
      <c r="E289" s="59" t="s">
        <v>1301</v>
      </c>
      <c r="F289" s="59">
        <v>26476</v>
      </c>
      <c r="G289" s="59">
        <v>41458</v>
      </c>
      <c r="I289" t="s">
        <v>1458</v>
      </c>
      <c r="J289" t="s">
        <v>1598</v>
      </c>
      <c r="K289" s="71">
        <v>52</v>
      </c>
      <c r="L289" t="s">
        <v>1849</v>
      </c>
      <c r="M289" t="s">
        <v>1860</v>
      </c>
      <c r="N289" s="16" t="s">
        <v>36</v>
      </c>
      <c r="O289" s="16" t="s">
        <v>36</v>
      </c>
      <c r="Q289" t="s">
        <v>1863</v>
      </c>
      <c r="T289">
        <v>100</v>
      </c>
      <c r="U289"/>
      <c r="V289" s="56"/>
      <c r="X289" s="71">
        <v>2</v>
      </c>
      <c r="Y289" s="71">
        <v>3</v>
      </c>
      <c r="Z289" s="2">
        <v>44804</v>
      </c>
      <c r="AA289"/>
    </row>
    <row r="290" spans="1:27" x14ac:dyDescent="0.35">
      <c r="A290" t="s">
        <v>500</v>
      </c>
      <c r="B290" t="s">
        <v>1286</v>
      </c>
      <c r="C290" t="s">
        <v>3175</v>
      </c>
      <c r="D290" t="s">
        <v>1297</v>
      </c>
      <c r="E290" s="59" t="s">
        <v>1301</v>
      </c>
      <c r="F290" s="59">
        <v>32524</v>
      </c>
      <c r="G290" s="59">
        <v>41470</v>
      </c>
      <c r="I290" t="s">
        <v>1452</v>
      </c>
      <c r="J290" t="s">
        <v>1632</v>
      </c>
      <c r="K290" s="71">
        <v>51</v>
      </c>
      <c r="L290" t="s">
        <v>1841</v>
      </c>
      <c r="M290" t="s">
        <v>1860</v>
      </c>
      <c r="N290" s="16" t="s">
        <v>36</v>
      </c>
      <c r="O290" s="16" t="s">
        <v>36</v>
      </c>
      <c r="Q290" t="s">
        <v>1863</v>
      </c>
      <c r="T290">
        <v>100</v>
      </c>
      <c r="U290"/>
      <c r="V290" s="56"/>
      <c r="X290" s="71">
        <v>3</v>
      </c>
      <c r="Y290" s="71">
        <v>0</v>
      </c>
      <c r="Z290" s="2">
        <v>44804</v>
      </c>
      <c r="AA290"/>
    </row>
    <row r="291" spans="1:27" x14ac:dyDescent="0.35">
      <c r="A291" t="s">
        <v>501</v>
      </c>
      <c r="B291" t="s">
        <v>1286</v>
      </c>
      <c r="C291" t="s">
        <v>3175</v>
      </c>
      <c r="D291" t="s">
        <v>1290</v>
      </c>
      <c r="E291" s="59" t="s">
        <v>1301</v>
      </c>
      <c r="F291" s="59">
        <v>31852</v>
      </c>
      <c r="G291" s="59">
        <v>41506</v>
      </c>
      <c r="I291" t="s">
        <v>1425</v>
      </c>
      <c r="J291" t="s">
        <v>1572</v>
      </c>
      <c r="K291" s="71">
        <v>46</v>
      </c>
      <c r="L291" t="s">
        <v>1840</v>
      </c>
      <c r="M291" t="s">
        <v>1860</v>
      </c>
      <c r="N291" s="16" t="s">
        <v>36</v>
      </c>
      <c r="O291" s="16" t="s">
        <v>36</v>
      </c>
      <c r="Q291" t="s">
        <v>1865</v>
      </c>
      <c r="T291">
        <v>100</v>
      </c>
      <c r="U291"/>
      <c r="V291" s="56"/>
      <c r="X291" s="71">
        <v>3</v>
      </c>
      <c r="Y291" s="71">
        <v>1</v>
      </c>
      <c r="Z291" s="2">
        <v>44804</v>
      </c>
    </row>
    <row r="292" spans="1:27" x14ac:dyDescent="0.35">
      <c r="A292" t="s">
        <v>513</v>
      </c>
      <c r="B292" t="s">
        <v>1286</v>
      </c>
      <c r="C292" t="s">
        <v>3175</v>
      </c>
      <c r="D292" t="s">
        <v>1290</v>
      </c>
      <c r="E292" s="59" t="s">
        <v>1301</v>
      </c>
      <c r="F292" s="59">
        <v>27676</v>
      </c>
      <c r="G292" s="59">
        <v>41604</v>
      </c>
      <c r="I292" t="s">
        <v>1483</v>
      </c>
      <c r="J292" t="s">
        <v>1632</v>
      </c>
      <c r="K292" s="71">
        <v>51</v>
      </c>
      <c r="L292" t="s">
        <v>1841</v>
      </c>
      <c r="M292" t="s">
        <v>1860</v>
      </c>
      <c r="N292" s="16" t="s">
        <v>36</v>
      </c>
      <c r="O292" s="16" t="s">
        <v>36</v>
      </c>
      <c r="Q292" t="s">
        <v>1865</v>
      </c>
      <c r="T292">
        <v>100</v>
      </c>
      <c r="U292"/>
      <c r="V292" s="56"/>
      <c r="X292" s="71">
        <v>3</v>
      </c>
      <c r="Y292" s="71">
        <v>0</v>
      </c>
      <c r="Z292" s="2">
        <v>44804</v>
      </c>
    </row>
    <row r="293" spans="1:27" x14ac:dyDescent="0.35">
      <c r="A293" t="s">
        <v>515</v>
      </c>
      <c r="B293" t="s">
        <v>1287</v>
      </c>
      <c r="C293" t="s">
        <v>3175</v>
      </c>
      <c r="D293" t="s">
        <v>1306</v>
      </c>
      <c r="E293" s="59" t="s">
        <v>1301</v>
      </c>
      <c r="F293" s="59">
        <v>22783</v>
      </c>
      <c r="G293" s="59">
        <v>41640</v>
      </c>
      <c r="I293" t="s">
        <v>1366</v>
      </c>
      <c r="J293" t="s">
        <v>1718</v>
      </c>
      <c r="K293" s="71">
        <v>64</v>
      </c>
      <c r="L293" t="s">
        <v>1842</v>
      </c>
      <c r="M293" t="s">
        <v>1860</v>
      </c>
      <c r="N293" s="16" t="s">
        <v>1884</v>
      </c>
      <c r="O293" s="16" t="s">
        <v>36</v>
      </c>
      <c r="Q293" t="s">
        <v>1863</v>
      </c>
      <c r="T293">
        <v>100</v>
      </c>
      <c r="U293"/>
      <c r="V293" s="56"/>
      <c r="X293" s="71">
        <v>3</v>
      </c>
      <c r="Y293" s="71">
        <v>0</v>
      </c>
      <c r="Z293" s="2">
        <v>44804</v>
      </c>
    </row>
    <row r="294" spans="1:27" x14ac:dyDescent="0.35">
      <c r="A294" t="s">
        <v>518</v>
      </c>
      <c r="B294" t="s">
        <v>1287</v>
      </c>
      <c r="C294" t="s">
        <v>3175</v>
      </c>
      <c r="D294" t="s">
        <v>1300</v>
      </c>
      <c r="E294" s="59" t="s">
        <v>1301</v>
      </c>
      <c r="F294" s="59">
        <v>29442</v>
      </c>
      <c r="G294" s="59">
        <v>41674</v>
      </c>
      <c r="I294" t="s">
        <v>1471</v>
      </c>
      <c r="J294" t="s">
        <v>1593</v>
      </c>
      <c r="K294" s="71">
        <v>46</v>
      </c>
      <c r="L294" t="s">
        <v>1840</v>
      </c>
      <c r="M294" t="s">
        <v>1860</v>
      </c>
      <c r="N294" s="16" t="s">
        <v>36</v>
      </c>
      <c r="O294" s="16" t="s">
        <v>36</v>
      </c>
      <c r="Q294" t="s">
        <v>1863</v>
      </c>
      <c r="T294">
        <v>100</v>
      </c>
      <c r="U294">
        <v>25</v>
      </c>
      <c r="V294" s="6" t="s">
        <v>2361</v>
      </c>
      <c r="X294" s="71">
        <v>3</v>
      </c>
      <c r="Y294" s="71">
        <v>2</v>
      </c>
      <c r="Z294" s="2">
        <v>44804</v>
      </c>
    </row>
    <row r="295" spans="1:27" x14ac:dyDescent="0.35">
      <c r="A295" t="s">
        <v>519</v>
      </c>
      <c r="B295" t="s">
        <v>1286</v>
      </c>
      <c r="C295" t="s">
        <v>3175</v>
      </c>
      <c r="D295" t="s">
        <v>1309</v>
      </c>
      <c r="E295" s="59" t="s">
        <v>1301</v>
      </c>
      <c r="F295" s="59">
        <v>30140</v>
      </c>
      <c r="G295" s="59">
        <v>41680</v>
      </c>
      <c r="I295" t="s">
        <v>1461</v>
      </c>
      <c r="J295" t="s">
        <v>1719</v>
      </c>
      <c r="K295" s="71">
        <v>54</v>
      </c>
      <c r="L295" t="s">
        <v>1841</v>
      </c>
      <c r="M295" t="s">
        <v>1860</v>
      </c>
      <c r="N295" s="16" t="s">
        <v>36</v>
      </c>
      <c r="O295" s="16" t="s">
        <v>36</v>
      </c>
      <c r="Q295" t="s">
        <v>1865</v>
      </c>
      <c r="T295">
        <v>100</v>
      </c>
      <c r="U295"/>
      <c r="V295" s="56"/>
      <c r="X295" s="71">
        <v>3</v>
      </c>
      <c r="Y295" s="71">
        <v>0</v>
      </c>
      <c r="Z295" s="2">
        <v>44804</v>
      </c>
    </row>
    <row r="296" spans="1:27" x14ac:dyDescent="0.35">
      <c r="A296" t="s">
        <v>520</v>
      </c>
      <c r="B296" t="s">
        <v>1286</v>
      </c>
      <c r="C296" t="s">
        <v>3175</v>
      </c>
      <c r="D296" t="s">
        <v>1310</v>
      </c>
      <c r="E296" s="59" t="s">
        <v>1301</v>
      </c>
      <c r="F296" s="59">
        <v>31078</v>
      </c>
      <c r="G296" s="59">
        <v>41680</v>
      </c>
      <c r="I296" t="s">
        <v>1486</v>
      </c>
      <c r="J296" t="s">
        <v>1580</v>
      </c>
      <c r="K296" s="71">
        <v>53</v>
      </c>
      <c r="L296" t="s">
        <v>1841</v>
      </c>
      <c r="M296" t="s">
        <v>1860</v>
      </c>
      <c r="N296" s="16" t="s">
        <v>36</v>
      </c>
      <c r="O296" s="16" t="s">
        <v>36</v>
      </c>
      <c r="Q296" t="s">
        <v>1863</v>
      </c>
      <c r="T296">
        <v>100</v>
      </c>
      <c r="U296"/>
      <c r="V296" s="56"/>
      <c r="X296" s="71">
        <v>3</v>
      </c>
      <c r="Y296" s="71">
        <v>0</v>
      </c>
      <c r="Z296" s="2">
        <v>44804</v>
      </c>
    </row>
    <row r="297" spans="1:27" x14ac:dyDescent="0.35">
      <c r="A297" t="s">
        <v>521</v>
      </c>
      <c r="B297" t="s">
        <v>1286</v>
      </c>
      <c r="C297" t="s">
        <v>3175</v>
      </c>
      <c r="D297" t="s">
        <v>1298</v>
      </c>
      <c r="E297" s="59" t="s">
        <v>1301</v>
      </c>
      <c r="F297" s="59">
        <v>31581</v>
      </c>
      <c r="G297" s="59">
        <v>41701</v>
      </c>
      <c r="I297" t="s">
        <v>1487</v>
      </c>
      <c r="J297" t="s">
        <v>1656</v>
      </c>
      <c r="K297" s="71">
        <v>53</v>
      </c>
      <c r="L297" t="s">
        <v>1841</v>
      </c>
      <c r="M297" t="s">
        <v>1860</v>
      </c>
      <c r="N297" s="16" t="s">
        <v>36</v>
      </c>
      <c r="O297" s="16" t="s">
        <v>36</v>
      </c>
      <c r="Q297" t="s">
        <v>1865</v>
      </c>
      <c r="T297">
        <v>100</v>
      </c>
      <c r="U297"/>
      <c r="V297" s="56"/>
      <c r="X297" s="71">
        <v>3</v>
      </c>
      <c r="Y297" s="71">
        <v>0</v>
      </c>
      <c r="Z297" s="2">
        <v>44804</v>
      </c>
    </row>
    <row r="298" spans="1:27" x14ac:dyDescent="0.35">
      <c r="A298" t="s">
        <v>522</v>
      </c>
      <c r="B298" t="s">
        <v>1287</v>
      </c>
      <c r="C298" t="s">
        <v>3175</v>
      </c>
      <c r="D298" t="s">
        <v>1310</v>
      </c>
      <c r="E298" s="59" t="s">
        <v>1301</v>
      </c>
      <c r="F298" s="59">
        <v>28978</v>
      </c>
      <c r="G298" s="59">
        <v>41701</v>
      </c>
      <c r="I298" t="s">
        <v>1488</v>
      </c>
      <c r="J298" t="s">
        <v>1680</v>
      </c>
      <c r="K298" s="71">
        <v>53</v>
      </c>
      <c r="L298" t="s">
        <v>1841</v>
      </c>
      <c r="M298" t="s">
        <v>1860</v>
      </c>
      <c r="N298" s="16" t="s">
        <v>36</v>
      </c>
      <c r="O298" s="16" t="s">
        <v>36</v>
      </c>
      <c r="Q298" t="s">
        <v>1863</v>
      </c>
      <c r="T298">
        <v>100</v>
      </c>
      <c r="U298"/>
      <c r="V298" s="56"/>
      <c r="X298" s="71" t="e">
        <v>#N/A</v>
      </c>
      <c r="Y298" s="71" t="e">
        <v>#N/A</v>
      </c>
      <c r="Z298" s="2">
        <v>44804</v>
      </c>
    </row>
    <row r="299" spans="1:27" x14ac:dyDescent="0.35">
      <c r="A299" t="s">
        <v>523</v>
      </c>
      <c r="B299" t="s">
        <v>1287</v>
      </c>
      <c r="C299" t="s">
        <v>3175</v>
      </c>
      <c r="D299" t="s">
        <v>1291</v>
      </c>
      <c r="E299" s="59" t="s">
        <v>1301</v>
      </c>
      <c r="F299" s="59">
        <v>29514</v>
      </c>
      <c r="G299" s="59">
        <v>41722</v>
      </c>
      <c r="I299" t="s">
        <v>1381</v>
      </c>
      <c r="J299" t="s">
        <v>1588</v>
      </c>
      <c r="K299" s="71">
        <v>46</v>
      </c>
      <c r="L299" t="s">
        <v>1850</v>
      </c>
      <c r="M299" t="s">
        <v>1860</v>
      </c>
      <c r="N299" s="16" t="s">
        <v>36</v>
      </c>
      <c r="O299" s="16" t="s">
        <v>36</v>
      </c>
      <c r="Q299" t="s">
        <v>1863</v>
      </c>
      <c r="T299">
        <v>100</v>
      </c>
      <c r="U299"/>
      <c r="V299" s="56"/>
      <c r="X299" s="71">
        <v>3</v>
      </c>
      <c r="Y299" s="71">
        <v>2</v>
      </c>
      <c r="Z299" s="2">
        <v>44804</v>
      </c>
    </row>
    <row r="300" spans="1:27" x14ac:dyDescent="0.35">
      <c r="A300" t="s">
        <v>524</v>
      </c>
      <c r="B300" t="s">
        <v>1286</v>
      </c>
      <c r="C300" t="s">
        <v>3175</v>
      </c>
      <c r="D300" t="s">
        <v>1310</v>
      </c>
      <c r="E300" s="59" t="s">
        <v>1301</v>
      </c>
      <c r="F300" s="59">
        <v>27822</v>
      </c>
      <c r="G300" s="59">
        <v>41722</v>
      </c>
      <c r="I300" t="s">
        <v>1489</v>
      </c>
      <c r="J300" t="s">
        <v>1720</v>
      </c>
      <c r="K300" s="71">
        <v>47</v>
      </c>
      <c r="L300" t="s">
        <v>1840</v>
      </c>
      <c r="M300" t="s">
        <v>1860</v>
      </c>
      <c r="N300" s="16" t="s">
        <v>36</v>
      </c>
      <c r="O300" s="16" t="s">
        <v>36</v>
      </c>
      <c r="Q300" t="s">
        <v>1863</v>
      </c>
      <c r="T300">
        <v>100</v>
      </c>
      <c r="U300">
        <v>18.7</v>
      </c>
      <c r="V300" s="6" t="s">
        <v>2361</v>
      </c>
      <c r="X300" s="71">
        <v>3</v>
      </c>
      <c r="Y300" s="71">
        <v>1</v>
      </c>
      <c r="Z300" s="2">
        <v>44804</v>
      </c>
    </row>
    <row r="301" spans="1:27" x14ac:dyDescent="0.35">
      <c r="A301" t="s">
        <v>525</v>
      </c>
      <c r="B301" t="s">
        <v>1286</v>
      </c>
      <c r="C301" t="s">
        <v>3175</v>
      </c>
      <c r="D301" t="s">
        <v>1291</v>
      </c>
      <c r="E301" s="59" t="s">
        <v>1301</v>
      </c>
      <c r="F301" s="59">
        <v>29087</v>
      </c>
      <c r="G301" s="59">
        <v>41724</v>
      </c>
      <c r="I301" t="s">
        <v>1353</v>
      </c>
      <c r="J301" t="s">
        <v>1567</v>
      </c>
      <c r="K301" s="71">
        <v>40</v>
      </c>
      <c r="L301" t="s">
        <v>1845</v>
      </c>
      <c r="M301" t="s">
        <v>1860</v>
      </c>
      <c r="N301" s="16" t="s">
        <v>36</v>
      </c>
      <c r="O301" s="16" t="s">
        <v>36</v>
      </c>
      <c r="Q301" t="s">
        <v>1865</v>
      </c>
      <c r="T301">
        <v>100</v>
      </c>
      <c r="U301"/>
      <c r="V301" s="56"/>
      <c r="X301" s="71">
        <v>3</v>
      </c>
      <c r="Y301" s="71">
        <v>0</v>
      </c>
      <c r="Z301" s="2">
        <v>44804</v>
      </c>
    </row>
    <row r="302" spans="1:27" x14ac:dyDescent="0.35">
      <c r="A302" t="s">
        <v>526</v>
      </c>
      <c r="B302" t="s">
        <v>1286</v>
      </c>
      <c r="C302" t="s">
        <v>3175</v>
      </c>
      <c r="D302" t="s">
        <v>1292</v>
      </c>
      <c r="E302" s="59" t="s">
        <v>1301</v>
      </c>
      <c r="F302" s="59">
        <v>32577</v>
      </c>
      <c r="G302" s="59">
        <v>41754</v>
      </c>
      <c r="I302" t="s">
        <v>1490</v>
      </c>
      <c r="J302" t="s">
        <v>1598</v>
      </c>
      <c r="K302" s="71">
        <v>50</v>
      </c>
      <c r="L302" t="s">
        <v>1841</v>
      </c>
      <c r="M302" t="s">
        <v>1860</v>
      </c>
      <c r="N302" s="16" t="s">
        <v>36</v>
      </c>
      <c r="O302" s="16" t="s">
        <v>36</v>
      </c>
      <c r="Q302" t="s">
        <v>1865</v>
      </c>
      <c r="T302">
        <v>100</v>
      </c>
      <c r="U302"/>
      <c r="V302" s="56"/>
      <c r="X302" s="71">
        <v>3</v>
      </c>
      <c r="Y302" s="71">
        <v>0</v>
      </c>
      <c r="Z302" s="2">
        <v>44804</v>
      </c>
    </row>
    <row r="303" spans="1:27" x14ac:dyDescent="0.35">
      <c r="A303" t="s">
        <v>527</v>
      </c>
      <c r="B303" t="s">
        <v>1286</v>
      </c>
      <c r="C303" t="s">
        <v>3175</v>
      </c>
      <c r="D303" t="s">
        <v>1310</v>
      </c>
      <c r="E303" s="59" t="s">
        <v>1301</v>
      </c>
      <c r="F303" s="59">
        <v>32436</v>
      </c>
      <c r="G303" s="59">
        <v>41758</v>
      </c>
      <c r="I303" t="s">
        <v>1489</v>
      </c>
      <c r="J303" t="s">
        <v>1721</v>
      </c>
      <c r="K303" s="71">
        <v>47</v>
      </c>
      <c r="L303" t="s">
        <v>1840</v>
      </c>
      <c r="M303" t="s">
        <v>1860</v>
      </c>
      <c r="N303" s="16" t="s">
        <v>36</v>
      </c>
      <c r="O303" s="16" t="s">
        <v>36</v>
      </c>
      <c r="Q303" t="s">
        <v>1863</v>
      </c>
      <c r="T303">
        <v>100</v>
      </c>
      <c r="U303"/>
      <c r="V303" s="56"/>
      <c r="X303" s="71">
        <v>3</v>
      </c>
      <c r="Y303" s="71">
        <v>0</v>
      </c>
      <c r="Z303" s="2">
        <v>44804</v>
      </c>
    </row>
    <row r="304" spans="1:27" x14ac:dyDescent="0.35">
      <c r="A304" t="s">
        <v>528</v>
      </c>
      <c r="B304" t="s">
        <v>1286</v>
      </c>
      <c r="C304" t="s">
        <v>3175</v>
      </c>
      <c r="D304" t="s">
        <v>1314</v>
      </c>
      <c r="E304" s="59" t="s">
        <v>1301</v>
      </c>
      <c r="F304" s="59">
        <v>31566</v>
      </c>
      <c r="G304" s="59">
        <v>41764</v>
      </c>
      <c r="I304" t="s">
        <v>1402</v>
      </c>
      <c r="J304" t="s">
        <v>1614</v>
      </c>
      <c r="K304" s="71">
        <v>49</v>
      </c>
      <c r="L304" t="s">
        <v>1849</v>
      </c>
      <c r="M304" t="s">
        <v>1860</v>
      </c>
      <c r="N304" s="16" t="s">
        <v>36</v>
      </c>
      <c r="O304" s="16" t="s">
        <v>36</v>
      </c>
      <c r="Q304" t="s">
        <v>1865</v>
      </c>
      <c r="T304">
        <v>100</v>
      </c>
      <c r="U304">
        <v>25</v>
      </c>
      <c r="V304" s="6" t="s">
        <v>2361</v>
      </c>
      <c r="X304" s="71">
        <v>3</v>
      </c>
      <c r="Y304" s="71">
        <v>1</v>
      </c>
      <c r="Z304" s="2">
        <v>44804</v>
      </c>
    </row>
    <row r="305" spans="1:26" x14ac:dyDescent="0.35">
      <c r="A305" t="s">
        <v>529</v>
      </c>
      <c r="B305" t="s">
        <v>1286</v>
      </c>
      <c r="C305" t="s">
        <v>3175</v>
      </c>
      <c r="D305" t="s">
        <v>1305</v>
      </c>
      <c r="E305" s="59" t="s">
        <v>1301</v>
      </c>
      <c r="F305" s="59">
        <v>28901</v>
      </c>
      <c r="G305" s="59">
        <v>41777</v>
      </c>
      <c r="I305" t="s">
        <v>1367</v>
      </c>
      <c r="J305" t="s">
        <v>1556</v>
      </c>
      <c r="K305" s="71">
        <v>46</v>
      </c>
      <c r="L305" t="s">
        <v>1840</v>
      </c>
      <c r="M305" t="s">
        <v>1860</v>
      </c>
      <c r="N305" s="74" t="s">
        <v>36</v>
      </c>
      <c r="O305" s="74" t="s">
        <v>36</v>
      </c>
      <c r="Q305" t="s">
        <v>1865</v>
      </c>
      <c r="T305">
        <v>100</v>
      </c>
      <c r="U305"/>
      <c r="V305" s="75"/>
      <c r="W305" s="71"/>
      <c r="X305" s="71">
        <v>3</v>
      </c>
      <c r="Y305" s="71">
        <v>0</v>
      </c>
      <c r="Z305" s="76">
        <v>44804</v>
      </c>
    </row>
    <row r="306" spans="1:26" x14ac:dyDescent="0.35">
      <c r="A306" t="s">
        <v>530</v>
      </c>
      <c r="B306" t="s">
        <v>1286</v>
      </c>
      <c r="C306" t="s">
        <v>3175</v>
      </c>
      <c r="D306" t="s">
        <v>1290</v>
      </c>
      <c r="E306" s="59" t="s">
        <v>1301</v>
      </c>
      <c r="F306" s="59">
        <v>31530</v>
      </c>
      <c r="G306" s="59">
        <v>41778</v>
      </c>
      <c r="I306" t="s">
        <v>1483</v>
      </c>
      <c r="J306" t="s">
        <v>1598</v>
      </c>
      <c r="K306" s="71">
        <v>50</v>
      </c>
      <c r="L306" t="s">
        <v>1841</v>
      </c>
      <c r="M306" t="s">
        <v>1860</v>
      </c>
      <c r="N306" s="16" t="s">
        <v>36</v>
      </c>
      <c r="O306" s="16" t="s">
        <v>36</v>
      </c>
      <c r="Q306" t="s">
        <v>1865</v>
      </c>
      <c r="T306">
        <v>100</v>
      </c>
      <c r="U306">
        <v>12.5</v>
      </c>
      <c r="V306" s="6" t="s">
        <v>2361</v>
      </c>
      <c r="X306" s="71">
        <v>3</v>
      </c>
      <c r="Y306" s="71">
        <v>0</v>
      </c>
      <c r="Z306" s="2">
        <v>44804</v>
      </c>
    </row>
    <row r="307" spans="1:26" x14ac:dyDescent="0.35">
      <c r="A307" t="s">
        <v>531</v>
      </c>
      <c r="B307" t="s">
        <v>1286</v>
      </c>
      <c r="C307" t="s">
        <v>3175</v>
      </c>
      <c r="D307" t="s">
        <v>1310</v>
      </c>
      <c r="E307" s="59" t="s">
        <v>1301</v>
      </c>
      <c r="F307" s="59">
        <v>31604</v>
      </c>
      <c r="G307" s="59">
        <v>41793</v>
      </c>
      <c r="I307" t="s">
        <v>1491</v>
      </c>
      <c r="J307" t="s">
        <v>1598</v>
      </c>
      <c r="K307" s="71">
        <v>50</v>
      </c>
      <c r="L307" t="s">
        <v>1840</v>
      </c>
      <c r="M307" t="s">
        <v>1860</v>
      </c>
      <c r="N307" s="16" t="s">
        <v>36</v>
      </c>
      <c r="O307" s="16" t="s">
        <v>36</v>
      </c>
      <c r="Q307" t="s">
        <v>1863</v>
      </c>
      <c r="T307">
        <v>100</v>
      </c>
      <c r="U307"/>
      <c r="V307" s="56"/>
      <c r="X307" s="71">
        <v>2</v>
      </c>
      <c r="Y307" s="71">
        <v>3</v>
      </c>
      <c r="Z307" s="2">
        <v>44804</v>
      </c>
    </row>
    <row r="308" spans="1:26" x14ac:dyDescent="0.35">
      <c r="A308" t="s">
        <v>532</v>
      </c>
      <c r="B308" t="s">
        <v>1286</v>
      </c>
      <c r="C308" t="s">
        <v>3175</v>
      </c>
      <c r="D308" t="s">
        <v>1291</v>
      </c>
      <c r="E308" s="59" t="s">
        <v>1301</v>
      </c>
      <c r="F308" s="59">
        <v>27701</v>
      </c>
      <c r="G308" s="59">
        <v>41821</v>
      </c>
      <c r="I308" t="s">
        <v>1492</v>
      </c>
      <c r="J308" t="s">
        <v>1656</v>
      </c>
      <c r="K308" s="71">
        <v>53</v>
      </c>
      <c r="L308" t="s">
        <v>1841</v>
      </c>
      <c r="M308" t="s">
        <v>1860</v>
      </c>
      <c r="N308" s="16" t="s">
        <v>36</v>
      </c>
      <c r="O308" s="16" t="s">
        <v>36</v>
      </c>
      <c r="Q308" t="s">
        <v>1863</v>
      </c>
      <c r="T308">
        <v>100</v>
      </c>
      <c r="U308"/>
      <c r="V308" s="56"/>
      <c r="X308" s="71">
        <v>3</v>
      </c>
      <c r="Y308" s="71">
        <v>3</v>
      </c>
      <c r="Z308" s="2">
        <v>44804</v>
      </c>
    </row>
    <row r="309" spans="1:26" x14ac:dyDescent="0.35">
      <c r="A309" t="s">
        <v>534</v>
      </c>
      <c r="B309" t="s">
        <v>1286</v>
      </c>
      <c r="C309" t="s">
        <v>3175</v>
      </c>
      <c r="D309" t="s">
        <v>1291</v>
      </c>
      <c r="E309" s="59" t="s">
        <v>1301</v>
      </c>
      <c r="F309" s="59">
        <v>27214</v>
      </c>
      <c r="G309" s="59">
        <v>41856</v>
      </c>
      <c r="I309" t="s">
        <v>1355</v>
      </c>
      <c r="J309" t="s">
        <v>1556</v>
      </c>
      <c r="K309" s="71">
        <v>46</v>
      </c>
      <c r="L309" t="s">
        <v>1840</v>
      </c>
      <c r="M309" t="s">
        <v>1860</v>
      </c>
      <c r="N309" s="16" t="s">
        <v>36</v>
      </c>
      <c r="O309" s="16" t="s">
        <v>36</v>
      </c>
      <c r="Q309" t="s">
        <v>1863</v>
      </c>
      <c r="T309">
        <v>100</v>
      </c>
      <c r="U309"/>
      <c r="V309" s="56"/>
      <c r="X309" s="71">
        <v>3</v>
      </c>
      <c r="Y309" s="71">
        <v>0</v>
      </c>
      <c r="Z309" s="2">
        <v>44804</v>
      </c>
    </row>
    <row r="310" spans="1:26" x14ac:dyDescent="0.35">
      <c r="A310" t="s">
        <v>535</v>
      </c>
      <c r="B310" t="s">
        <v>1287</v>
      </c>
      <c r="C310" t="s">
        <v>3175</v>
      </c>
      <c r="D310" t="s">
        <v>1291</v>
      </c>
      <c r="E310" s="59" t="s">
        <v>1301</v>
      </c>
      <c r="F310" s="59">
        <v>31824</v>
      </c>
      <c r="G310" s="59">
        <v>41876</v>
      </c>
      <c r="I310" t="s">
        <v>1377</v>
      </c>
      <c r="J310" t="s">
        <v>1722</v>
      </c>
      <c r="K310" s="71">
        <v>53</v>
      </c>
      <c r="L310" t="s">
        <v>1841</v>
      </c>
      <c r="M310" t="s">
        <v>1860</v>
      </c>
      <c r="N310" s="16" t="s">
        <v>36</v>
      </c>
      <c r="O310" s="16" t="s">
        <v>36</v>
      </c>
      <c r="Q310" t="s">
        <v>1865</v>
      </c>
      <c r="T310">
        <v>100</v>
      </c>
      <c r="U310"/>
      <c r="V310" s="56"/>
      <c r="X310" s="71">
        <v>3</v>
      </c>
      <c r="Y310" s="71">
        <v>0</v>
      </c>
      <c r="Z310" s="2">
        <v>44804</v>
      </c>
    </row>
    <row r="311" spans="1:26" x14ac:dyDescent="0.35">
      <c r="A311" t="s">
        <v>536</v>
      </c>
      <c r="B311" t="s">
        <v>1287</v>
      </c>
      <c r="C311" t="s">
        <v>3175</v>
      </c>
      <c r="D311" t="s">
        <v>1290</v>
      </c>
      <c r="E311" s="59" t="s">
        <v>1301</v>
      </c>
      <c r="F311" s="59">
        <v>30993</v>
      </c>
      <c r="G311" s="59">
        <v>41879</v>
      </c>
      <c r="I311" t="s">
        <v>1483</v>
      </c>
      <c r="J311" t="s">
        <v>1565</v>
      </c>
      <c r="K311" s="71">
        <v>46</v>
      </c>
      <c r="L311" t="s">
        <v>1840</v>
      </c>
      <c r="M311" t="s">
        <v>1860</v>
      </c>
      <c r="N311" s="16" t="s">
        <v>36</v>
      </c>
      <c r="O311" s="16" t="s">
        <v>36</v>
      </c>
      <c r="Q311" t="s">
        <v>1865</v>
      </c>
      <c r="T311">
        <v>100</v>
      </c>
      <c r="U311"/>
      <c r="V311" s="56"/>
      <c r="X311" s="71">
        <v>3</v>
      </c>
      <c r="Y311" s="71">
        <v>0</v>
      </c>
      <c r="Z311" s="2">
        <v>44804</v>
      </c>
    </row>
    <row r="312" spans="1:26" x14ac:dyDescent="0.35">
      <c r="A312" t="s">
        <v>537</v>
      </c>
      <c r="B312" t="s">
        <v>1287</v>
      </c>
      <c r="C312" t="s">
        <v>3175</v>
      </c>
      <c r="D312" t="s">
        <v>1301</v>
      </c>
      <c r="E312" s="59" t="s">
        <v>1301</v>
      </c>
      <c r="F312" s="59">
        <v>30433</v>
      </c>
      <c r="G312" s="59">
        <v>41883</v>
      </c>
      <c r="I312" t="s">
        <v>1358</v>
      </c>
      <c r="J312" t="s">
        <v>3169</v>
      </c>
      <c r="K312" s="71">
        <v>52</v>
      </c>
      <c r="L312" t="s">
        <v>1842</v>
      </c>
      <c r="M312" t="s">
        <v>1860</v>
      </c>
      <c r="N312" s="16" t="s">
        <v>36</v>
      </c>
      <c r="O312" s="16" t="s">
        <v>36</v>
      </c>
      <c r="Q312" t="s">
        <v>1863</v>
      </c>
      <c r="T312">
        <v>100</v>
      </c>
      <c r="U312"/>
      <c r="V312" s="56"/>
      <c r="X312" s="71">
        <v>3</v>
      </c>
      <c r="Y312" s="71">
        <v>1</v>
      </c>
      <c r="Z312" s="2">
        <v>44804</v>
      </c>
    </row>
    <row r="313" spans="1:26" x14ac:dyDescent="0.35">
      <c r="A313" t="s">
        <v>546</v>
      </c>
      <c r="B313" t="s">
        <v>1286</v>
      </c>
      <c r="C313" t="s">
        <v>3175</v>
      </c>
      <c r="D313" t="s">
        <v>1297</v>
      </c>
      <c r="E313" s="59" t="s">
        <v>1301</v>
      </c>
      <c r="F313" s="59">
        <v>30377</v>
      </c>
      <c r="G313" s="59">
        <v>41900</v>
      </c>
      <c r="I313" t="s">
        <v>1356</v>
      </c>
      <c r="J313" t="s">
        <v>1632</v>
      </c>
      <c r="K313" s="71">
        <v>51</v>
      </c>
      <c r="L313" t="s">
        <v>1841</v>
      </c>
      <c r="M313" t="s">
        <v>1860</v>
      </c>
      <c r="N313" s="16" t="s">
        <v>36</v>
      </c>
      <c r="O313" s="16" t="s">
        <v>36</v>
      </c>
      <c r="Q313" t="s">
        <v>1865</v>
      </c>
      <c r="T313">
        <v>100</v>
      </c>
      <c r="U313"/>
      <c r="V313" s="56"/>
      <c r="X313" s="71">
        <v>3</v>
      </c>
      <c r="Y313" s="71">
        <v>0</v>
      </c>
      <c r="Z313" s="2">
        <v>44804</v>
      </c>
    </row>
    <row r="314" spans="1:26" x14ac:dyDescent="0.35">
      <c r="A314" t="s">
        <v>548</v>
      </c>
      <c r="B314" t="s">
        <v>1286</v>
      </c>
      <c r="C314" t="s">
        <v>3175</v>
      </c>
      <c r="D314" t="s">
        <v>1302</v>
      </c>
      <c r="E314" s="59" t="s">
        <v>1301</v>
      </c>
      <c r="F314" s="59">
        <v>22603</v>
      </c>
      <c r="G314" s="59">
        <v>41914</v>
      </c>
      <c r="I314" t="s">
        <v>1428</v>
      </c>
      <c r="J314" t="s">
        <v>1723</v>
      </c>
      <c r="K314" s="71">
        <v>47</v>
      </c>
      <c r="L314" t="s">
        <v>1841</v>
      </c>
      <c r="M314" t="s">
        <v>1860</v>
      </c>
      <c r="N314" s="16" t="s">
        <v>36</v>
      </c>
      <c r="O314" s="16" t="s">
        <v>36</v>
      </c>
      <c r="Q314" t="s">
        <v>1867</v>
      </c>
      <c r="T314">
        <v>50</v>
      </c>
      <c r="U314"/>
      <c r="V314" s="56"/>
      <c r="X314" s="71">
        <v>3</v>
      </c>
      <c r="Y314" s="71">
        <v>0</v>
      </c>
      <c r="Z314" s="2">
        <v>44804</v>
      </c>
    </row>
    <row r="315" spans="1:26" x14ac:dyDescent="0.35">
      <c r="A315" t="s">
        <v>549</v>
      </c>
      <c r="B315" t="s">
        <v>1286</v>
      </c>
      <c r="C315" t="s">
        <v>3175</v>
      </c>
      <c r="D315" t="s">
        <v>1290</v>
      </c>
      <c r="E315" s="59" t="s">
        <v>1301</v>
      </c>
      <c r="F315" s="59">
        <v>30145</v>
      </c>
      <c r="G315" s="59">
        <v>41936</v>
      </c>
      <c r="I315" t="s">
        <v>1483</v>
      </c>
      <c r="J315" t="s">
        <v>1598</v>
      </c>
      <c r="K315" s="71">
        <v>50</v>
      </c>
      <c r="L315" t="s">
        <v>1840</v>
      </c>
      <c r="M315" t="s">
        <v>1860</v>
      </c>
      <c r="N315" s="16" t="s">
        <v>36</v>
      </c>
      <c r="O315" s="16" t="s">
        <v>36</v>
      </c>
      <c r="Q315" t="s">
        <v>1865</v>
      </c>
      <c r="T315">
        <v>100</v>
      </c>
      <c r="U315"/>
      <c r="V315" s="56"/>
      <c r="X315" s="71">
        <v>3</v>
      </c>
      <c r="Y315" s="71">
        <v>0</v>
      </c>
      <c r="Z315" s="2">
        <v>44804</v>
      </c>
    </row>
    <row r="316" spans="1:26" x14ac:dyDescent="0.35">
      <c r="A316" t="s">
        <v>551</v>
      </c>
      <c r="B316" t="s">
        <v>1286</v>
      </c>
      <c r="C316" t="s">
        <v>3175</v>
      </c>
      <c r="D316" t="s">
        <v>1291</v>
      </c>
      <c r="E316" s="59" t="s">
        <v>1301</v>
      </c>
      <c r="F316" s="59">
        <v>29841</v>
      </c>
      <c r="G316" s="59">
        <v>41944</v>
      </c>
      <c r="I316" t="s">
        <v>1348</v>
      </c>
      <c r="J316" t="s">
        <v>1572</v>
      </c>
      <c r="K316" s="71">
        <v>46</v>
      </c>
      <c r="L316" t="s">
        <v>1841</v>
      </c>
      <c r="M316" t="s">
        <v>1860</v>
      </c>
      <c r="N316" s="16" t="s">
        <v>36</v>
      </c>
      <c r="O316" s="16" t="s">
        <v>36</v>
      </c>
      <c r="Q316" t="s">
        <v>1863</v>
      </c>
      <c r="T316">
        <v>100</v>
      </c>
      <c r="U316">
        <v>0</v>
      </c>
      <c r="V316" s="6"/>
      <c r="X316" s="71">
        <v>3</v>
      </c>
      <c r="Y316" s="71">
        <v>1</v>
      </c>
      <c r="Z316" s="2">
        <v>44804</v>
      </c>
    </row>
    <row r="317" spans="1:26" x14ac:dyDescent="0.35">
      <c r="A317" t="s">
        <v>552</v>
      </c>
      <c r="B317" t="s">
        <v>1286</v>
      </c>
      <c r="C317" t="s">
        <v>3175</v>
      </c>
      <c r="D317" t="s">
        <v>1292</v>
      </c>
      <c r="E317" s="59" t="s">
        <v>1301</v>
      </c>
      <c r="F317" s="59">
        <v>29742</v>
      </c>
      <c r="G317" s="59">
        <v>41974</v>
      </c>
      <c r="I317" t="s">
        <v>1378</v>
      </c>
      <c r="J317" t="s">
        <v>1657</v>
      </c>
      <c r="K317" s="71">
        <v>46</v>
      </c>
      <c r="L317" t="s">
        <v>1840</v>
      </c>
      <c r="M317" t="s">
        <v>1860</v>
      </c>
      <c r="N317" s="16" t="s">
        <v>36</v>
      </c>
      <c r="O317" s="16" t="s">
        <v>36</v>
      </c>
      <c r="Q317" t="s">
        <v>1863</v>
      </c>
      <c r="T317">
        <v>100</v>
      </c>
      <c r="U317">
        <v>25</v>
      </c>
      <c r="V317" s="6" t="s">
        <v>2361</v>
      </c>
      <c r="X317" s="71">
        <v>3</v>
      </c>
      <c r="Y317" s="71">
        <v>0</v>
      </c>
      <c r="Z317" s="2">
        <v>44804</v>
      </c>
    </row>
    <row r="318" spans="1:26" x14ac:dyDescent="0.35">
      <c r="A318" t="s">
        <v>553</v>
      </c>
      <c r="B318" t="s">
        <v>1286</v>
      </c>
      <c r="C318" t="s">
        <v>3175</v>
      </c>
      <c r="D318" t="s">
        <v>1305</v>
      </c>
      <c r="E318" s="59" t="s">
        <v>1301</v>
      </c>
      <c r="F318" s="59">
        <v>30479</v>
      </c>
      <c r="G318" s="59">
        <v>41981</v>
      </c>
      <c r="I318" t="s">
        <v>1440</v>
      </c>
      <c r="J318" t="s">
        <v>1572</v>
      </c>
      <c r="K318" s="71">
        <v>46</v>
      </c>
      <c r="L318" t="s">
        <v>1840</v>
      </c>
      <c r="M318" t="s">
        <v>1860</v>
      </c>
      <c r="N318" s="16" t="s">
        <v>36</v>
      </c>
      <c r="O318" s="16" t="s">
        <v>36</v>
      </c>
      <c r="Q318" t="s">
        <v>1863</v>
      </c>
      <c r="T318">
        <v>100</v>
      </c>
      <c r="U318"/>
      <c r="V318" s="56"/>
      <c r="X318" s="71">
        <v>3</v>
      </c>
      <c r="Y318" s="71">
        <v>0</v>
      </c>
      <c r="Z318" s="2">
        <v>44804</v>
      </c>
    </row>
    <row r="319" spans="1:26" x14ac:dyDescent="0.35">
      <c r="A319" t="s">
        <v>554</v>
      </c>
      <c r="B319" t="s">
        <v>1287</v>
      </c>
      <c r="C319" t="s">
        <v>3175</v>
      </c>
      <c r="D319" t="s">
        <v>1298</v>
      </c>
      <c r="E319" s="59" t="s">
        <v>1301</v>
      </c>
      <c r="F319" s="59">
        <v>22450</v>
      </c>
      <c r="G319" s="59">
        <v>41982</v>
      </c>
      <c r="I319" t="s">
        <v>1366</v>
      </c>
      <c r="J319" t="s">
        <v>1724</v>
      </c>
      <c r="K319" s="71">
        <v>56</v>
      </c>
      <c r="L319" t="s">
        <v>1841</v>
      </c>
      <c r="M319" t="s">
        <v>1860</v>
      </c>
      <c r="N319" s="16" t="s">
        <v>36</v>
      </c>
      <c r="O319" s="16" t="s">
        <v>36</v>
      </c>
      <c r="Q319" t="s">
        <v>1864</v>
      </c>
      <c r="T319">
        <v>20</v>
      </c>
      <c r="U319"/>
      <c r="V319" s="56"/>
      <c r="X319" s="71">
        <v>3</v>
      </c>
      <c r="Y319" s="71">
        <v>0</v>
      </c>
      <c r="Z319" s="2">
        <v>44804</v>
      </c>
    </row>
    <row r="320" spans="1:26" x14ac:dyDescent="0.35">
      <c r="A320" t="s">
        <v>555</v>
      </c>
      <c r="B320" t="s">
        <v>1287</v>
      </c>
      <c r="C320" t="s">
        <v>3175</v>
      </c>
      <c r="D320" t="s">
        <v>1295</v>
      </c>
      <c r="E320" s="59" t="s">
        <v>1301</v>
      </c>
      <c r="F320" s="59">
        <v>30125</v>
      </c>
      <c r="G320" s="59">
        <v>41991</v>
      </c>
      <c r="I320" t="s">
        <v>1411</v>
      </c>
      <c r="J320" t="s">
        <v>1598</v>
      </c>
      <c r="K320" s="71">
        <v>50</v>
      </c>
      <c r="L320" t="s">
        <v>1840</v>
      </c>
      <c r="M320" t="s">
        <v>1860</v>
      </c>
      <c r="N320" s="16" t="s">
        <v>36</v>
      </c>
      <c r="O320" s="16" t="s">
        <v>36</v>
      </c>
      <c r="Q320" t="s">
        <v>1863</v>
      </c>
      <c r="T320">
        <v>100</v>
      </c>
      <c r="U320"/>
      <c r="V320" s="56"/>
      <c r="X320" s="71">
        <v>3</v>
      </c>
      <c r="Y320" s="71">
        <v>0</v>
      </c>
      <c r="Z320" s="2">
        <v>44804</v>
      </c>
    </row>
    <row r="321" spans="1:26" x14ac:dyDescent="0.35">
      <c r="A321" t="s">
        <v>556</v>
      </c>
      <c r="B321" t="s">
        <v>1287</v>
      </c>
      <c r="C321" t="s">
        <v>3175</v>
      </c>
      <c r="D321" t="s">
        <v>1305</v>
      </c>
      <c r="E321" s="59" t="s">
        <v>1301</v>
      </c>
      <c r="F321" s="59">
        <v>28612</v>
      </c>
      <c r="G321" s="59">
        <v>42011</v>
      </c>
      <c r="I321" t="s">
        <v>1495</v>
      </c>
      <c r="J321" t="s">
        <v>1725</v>
      </c>
      <c r="K321" s="71">
        <v>52</v>
      </c>
      <c r="L321" t="s">
        <v>1841</v>
      </c>
      <c r="M321" t="s">
        <v>1860</v>
      </c>
      <c r="N321" s="16" t="s">
        <v>36</v>
      </c>
      <c r="O321" s="16" t="s">
        <v>36</v>
      </c>
      <c r="Q321" t="s">
        <v>1865</v>
      </c>
      <c r="T321">
        <v>100</v>
      </c>
      <c r="U321"/>
      <c r="V321" s="56"/>
      <c r="X321" s="71">
        <v>3</v>
      </c>
      <c r="Y321" s="71">
        <v>1</v>
      </c>
      <c r="Z321" s="2">
        <v>44804</v>
      </c>
    </row>
    <row r="322" spans="1:26" x14ac:dyDescent="0.35">
      <c r="A322" t="s">
        <v>557</v>
      </c>
      <c r="B322" t="s">
        <v>1287</v>
      </c>
      <c r="C322" t="s">
        <v>3175</v>
      </c>
      <c r="D322" t="s">
        <v>1294</v>
      </c>
      <c r="E322" s="59" t="s">
        <v>1301</v>
      </c>
      <c r="F322" s="59">
        <v>29162</v>
      </c>
      <c r="G322" s="59">
        <v>42016</v>
      </c>
      <c r="I322" t="s">
        <v>1430</v>
      </c>
      <c r="J322" t="s">
        <v>1711</v>
      </c>
      <c r="K322" s="71">
        <v>50</v>
      </c>
      <c r="L322" t="s">
        <v>1841</v>
      </c>
      <c r="M322" t="s">
        <v>1860</v>
      </c>
      <c r="N322" s="16" t="s">
        <v>36</v>
      </c>
      <c r="O322" s="16" t="s">
        <v>36</v>
      </c>
      <c r="Q322" t="s">
        <v>1865</v>
      </c>
      <c r="T322">
        <v>100</v>
      </c>
      <c r="U322"/>
      <c r="V322" s="56"/>
      <c r="X322" s="71">
        <v>3</v>
      </c>
      <c r="Y322" s="71">
        <v>2</v>
      </c>
      <c r="Z322" s="2">
        <v>44804</v>
      </c>
    </row>
    <row r="323" spans="1:26" x14ac:dyDescent="0.35">
      <c r="A323" t="s">
        <v>558</v>
      </c>
      <c r="B323" t="s">
        <v>1286</v>
      </c>
      <c r="C323" t="s">
        <v>3175</v>
      </c>
      <c r="D323" t="s">
        <v>1314</v>
      </c>
      <c r="E323" s="59" t="s">
        <v>1301</v>
      </c>
      <c r="F323" s="59">
        <v>28231</v>
      </c>
      <c r="G323" s="59">
        <v>42017</v>
      </c>
      <c r="I323" t="s">
        <v>1421</v>
      </c>
      <c r="J323" t="s">
        <v>1585</v>
      </c>
      <c r="K323" s="71">
        <v>50</v>
      </c>
      <c r="L323" t="s">
        <v>1841</v>
      </c>
      <c r="M323" t="s">
        <v>1860</v>
      </c>
      <c r="N323" s="16" t="s">
        <v>36</v>
      </c>
      <c r="O323" s="16" t="s">
        <v>36</v>
      </c>
      <c r="Q323" t="s">
        <v>1865</v>
      </c>
      <c r="T323">
        <v>100</v>
      </c>
      <c r="U323"/>
      <c r="V323" s="56"/>
      <c r="X323" s="71">
        <v>3</v>
      </c>
      <c r="Y323" s="71">
        <v>0</v>
      </c>
      <c r="Z323" s="2">
        <v>44804</v>
      </c>
    </row>
    <row r="324" spans="1:26" x14ac:dyDescent="0.35">
      <c r="A324" t="s">
        <v>559</v>
      </c>
      <c r="B324" t="s">
        <v>1286</v>
      </c>
      <c r="C324" t="s">
        <v>3175</v>
      </c>
      <c r="D324" t="s">
        <v>1294</v>
      </c>
      <c r="E324" s="59" t="s">
        <v>1301</v>
      </c>
      <c r="F324" s="59">
        <v>31782</v>
      </c>
      <c r="G324" s="59">
        <v>42024</v>
      </c>
      <c r="I324" t="s">
        <v>1462</v>
      </c>
      <c r="J324" t="s">
        <v>1700</v>
      </c>
      <c r="K324" s="71">
        <v>51</v>
      </c>
      <c r="L324" t="s">
        <v>1840</v>
      </c>
      <c r="M324" t="s">
        <v>1860</v>
      </c>
      <c r="N324" s="16" t="s">
        <v>36</v>
      </c>
      <c r="O324" s="16" t="s">
        <v>36</v>
      </c>
      <c r="Q324" t="s">
        <v>1863</v>
      </c>
      <c r="T324">
        <v>100</v>
      </c>
      <c r="U324"/>
      <c r="V324" s="56"/>
      <c r="X324" s="71">
        <v>3</v>
      </c>
      <c r="Y324" s="71">
        <v>0</v>
      </c>
      <c r="Z324" s="2">
        <v>44804</v>
      </c>
    </row>
    <row r="325" spans="1:26" x14ac:dyDescent="0.35">
      <c r="A325" t="s">
        <v>560</v>
      </c>
      <c r="B325" t="s">
        <v>1286</v>
      </c>
      <c r="C325" t="s">
        <v>3175</v>
      </c>
      <c r="D325" t="s">
        <v>1305</v>
      </c>
      <c r="E325" s="59" t="s">
        <v>1301</v>
      </c>
      <c r="F325" s="59">
        <v>30377</v>
      </c>
      <c r="G325" s="59">
        <v>42025</v>
      </c>
      <c r="I325" t="s">
        <v>1355</v>
      </c>
      <c r="J325" t="s">
        <v>1572</v>
      </c>
      <c r="K325" s="71">
        <v>46</v>
      </c>
      <c r="L325" t="s">
        <v>1840</v>
      </c>
      <c r="M325" t="s">
        <v>1860</v>
      </c>
      <c r="N325" s="16" t="s">
        <v>36</v>
      </c>
      <c r="O325" s="16" t="s">
        <v>36</v>
      </c>
      <c r="Q325" t="s">
        <v>1865</v>
      </c>
      <c r="T325">
        <v>100</v>
      </c>
      <c r="U325"/>
      <c r="V325" s="56"/>
      <c r="X325" s="71">
        <v>3</v>
      </c>
      <c r="Y325" s="71">
        <v>0</v>
      </c>
      <c r="Z325" s="2">
        <v>44804</v>
      </c>
    </row>
    <row r="326" spans="1:26" x14ac:dyDescent="0.35">
      <c r="A326" t="s">
        <v>561</v>
      </c>
      <c r="B326" t="s">
        <v>1286</v>
      </c>
      <c r="C326" t="s">
        <v>3175</v>
      </c>
      <c r="D326" t="s">
        <v>1291</v>
      </c>
      <c r="E326" s="59" t="s">
        <v>1301</v>
      </c>
      <c r="F326" s="59">
        <v>29806</v>
      </c>
      <c r="G326" s="59">
        <v>42036</v>
      </c>
      <c r="I326" t="s">
        <v>1367</v>
      </c>
      <c r="J326" t="s">
        <v>1656</v>
      </c>
      <c r="K326" s="71">
        <v>53</v>
      </c>
      <c r="L326" t="s">
        <v>1841</v>
      </c>
      <c r="M326" t="s">
        <v>1860</v>
      </c>
      <c r="N326" s="16" t="s">
        <v>36</v>
      </c>
      <c r="O326" s="16" t="s">
        <v>36</v>
      </c>
      <c r="Q326" t="s">
        <v>1865</v>
      </c>
      <c r="T326">
        <v>100</v>
      </c>
      <c r="U326"/>
      <c r="V326" s="56"/>
      <c r="X326" s="71">
        <v>3</v>
      </c>
      <c r="Y326" s="71">
        <v>0</v>
      </c>
      <c r="Z326" s="2">
        <v>44804</v>
      </c>
    </row>
    <row r="327" spans="1:26" x14ac:dyDescent="0.35">
      <c r="A327" t="s">
        <v>562</v>
      </c>
      <c r="B327" t="s">
        <v>1287</v>
      </c>
      <c r="C327" t="s">
        <v>3175</v>
      </c>
      <c r="D327" t="s">
        <v>1297</v>
      </c>
      <c r="E327" s="59" t="s">
        <v>1301</v>
      </c>
      <c r="F327" s="59">
        <v>32093</v>
      </c>
      <c r="G327" s="59">
        <v>42051</v>
      </c>
      <c r="I327" t="s">
        <v>1411</v>
      </c>
      <c r="J327" t="s">
        <v>1598</v>
      </c>
      <c r="K327" s="71">
        <v>50</v>
      </c>
      <c r="L327" t="s">
        <v>1841</v>
      </c>
      <c r="M327" t="s">
        <v>1860</v>
      </c>
      <c r="N327" s="16" t="s">
        <v>36</v>
      </c>
      <c r="O327" s="16" t="s">
        <v>36</v>
      </c>
      <c r="Q327" t="s">
        <v>1863</v>
      </c>
      <c r="T327">
        <v>100</v>
      </c>
      <c r="U327"/>
      <c r="V327" s="56"/>
      <c r="X327" s="71">
        <v>3</v>
      </c>
      <c r="Y327" s="71">
        <v>0</v>
      </c>
      <c r="Z327" s="2">
        <v>44804</v>
      </c>
    </row>
    <row r="328" spans="1:26" x14ac:dyDescent="0.35">
      <c r="A328" t="s">
        <v>563</v>
      </c>
      <c r="B328" t="s">
        <v>1286</v>
      </c>
      <c r="C328" t="s">
        <v>3175</v>
      </c>
      <c r="D328" t="s">
        <v>1309</v>
      </c>
      <c r="E328" s="59" t="s">
        <v>1301</v>
      </c>
      <c r="F328" s="59">
        <v>32093</v>
      </c>
      <c r="G328" s="59">
        <v>42053</v>
      </c>
      <c r="I328" t="s">
        <v>1379</v>
      </c>
      <c r="J328" t="s">
        <v>1559</v>
      </c>
      <c r="K328" s="71">
        <v>46</v>
      </c>
      <c r="L328" t="s">
        <v>1840</v>
      </c>
      <c r="M328" t="s">
        <v>1860</v>
      </c>
      <c r="N328" s="16" t="s">
        <v>36</v>
      </c>
      <c r="O328" s="16" t="s">
        <v>36</v>
      </c>
      <c r="Q328" t="s">
        <v>1865</v>
      </c>
      <c r="T328">
        <v>100</v>
      </c>
      <c r="U328"/>
      <c r="V328" s="56"/>
      <c r="X328" s="71">
        <v>3</v>
      </c>
      <c r="Y328" s="71">
        <v>0</v>
      </c>
      <c r="Z328" s="2">
        <v>44804</v>
      </c>
    </row>
    <row r="329" spans="1:26" x14ac:dyDescent="0.35">
      <c r="A329" t="s">
        <v>565</v>
      </c>
      <c r="B329" t="s">
        <v>1286</v>
      </c>
      <c r="C329" t="s">
        <v>3175</v>
      </c>
      <c r="D329" t="s">
        <v>1334</v>
      </c>
      <c r="E329" s="59" t="s">
        <v>1301</v>
      </c>
      <c r="F329" s="59">
        <v>27503</v>
      </c>
      <c r="G329" s="59">
        <v>42059</v>
      </c>
      <c r="I329" t="s">
        <v>1496</v>
      </c>
      <c r="J329" t="s">
        <v>1656</v>
      </c>
      <c r="K329" s="71">
        <v>53</v>
      </c>
      <c r="L329" t="s">
        <v>1841</v>
      </c>
      <c r="M329" t="s">
        <v>1860</v>
      </c>
      <c r="N329" s="16" t="s">
        <v>36</v>
      </c>
      <c r="O329" s="16" t="s">
        <v>36</v>
      </c>
      <c r="Q329" t="s">
        <v>1865</v>
      </c>
      <c r="T329">
        <v>100</v>
      </c>
      <c r="U329"/>
      <c r="V329" s="56"/>
      <c r="X329" s="71">
        <v>3</v>
      </c>
      <c r="Y329" s="71">
        <v>2</v>
      </c>
      <c r="Z329" s="2">
        <v>44804</v>
      </c>
    </row>
    <row r="330" spans="1:26" x14ac:dyDescent="0.35">
      <c r="A330" t="s">
        <v>566</v>
      </c>
      <c r="B330" t="s">
        <v>1286</v>
      </c>
      <c r="C330" t="s">
        <v>3175</v>
      </c>
      <c r="D330" t="s">
        <v>1310</v>
      </c>
      <c r="E330" s="59" t="s">
        <v>1301</v>
      </c>
      <c r="F330" s="59">
        <v>34043</v>
      </c>
      <c r="G330" s="59">
        <v>42060</v>
      </c>
      <c r="I330" t="s">
        <v>1426</v>
      </c>
      <c r="J330" t="s">
        <v>1726</v>
      </c>
      <c r="K330" s="71">
        <v>50</v>
      </c>
      <c r="L330" t="s">
        <v>1840</v>
      </c>
      <c r="M330" t="s">
        <v>1860</v>
      </c>
      <c r="N330" s="16" t="s">
        <v>36</v>
      </c>
      <c r="O330" s="16" t="s">
        <v>36</v>
      </c>
      <c r="Q330" t="s">
        <v>1865</v>
      </c>
      <c r="T330">
        <v>100</v>
      </c>
      <c r="U330"/>
      <c r="V330" s="56"/>
      <c r="X330" s="71">
        <v>3</v>
      </c>
      <c r="Y330" s="71">
        <v>0</v>
      </c>
      <c r="Z330" s="2">
        <v>44804</v>
      </c>
    </row>
    <row r="331" spans="1:26" x14ac:dyDescent="0.35">
      <c r="A331" t="s">
        <v>567</v>
      </c>
      <c r="B331" t="s">
        <v>1287</v>
      </c>
      <c r="C331" t="s">
        <v>3175</v>
      </c>
      <c r="D331" t="s">
        <v>1295</v>
      </c>
      <c r="E331" s="59" t="s">
        <v>1301</v>
      </c>
      <c r="F331" s="59">
        <v>32037</v>
      </c>
      <c r="G331" s="59">
        <v>42064</v>
      </c>
      <c r="I331" t="s">
        <v>1483</v>
      </c>
      <c r="J331" t="s">
        <v>1632</v>
      </c>
      <c r="K331" s="71">
        <v>51</v>
      </c>
      <c r="L331" t="s">
        <v>1841</v>
      </c>
      <c r="M331" t="s">
        <v>1860</v>
      </c>
      <c r="N331" s="16" t="s">
        <v>36</v>
      </c>
      <c r="O331" s="16" t="s">
        <v>36</v>
      </c>
      <c r="Q331" t="s">
        <v>1863</v>
      </c>
      <c r="T331">
        <v>100</v>
      </c>
      <c r="U331"/>
      <c r="V331" s="56"/>
      <c r="X331" s="71">
        <v>3</v>
      </c>
      <c r="Y331" s="71">
        <v>0</v>
      </c>
      <c r="Z331" s="2">
        <v>44804</v>
      </c>
    </row>
    <row r="332" spans="1:26" x14ac:dyDescent="0.35">
      <c r="A332" t="s">
        <v>569</v>
      </c>
      <c r="B332" t="s">
        <v>1286</v>
      </c>
      <c r="C332" t="s">
        <v>3175</v>
      </c>
      <c r="D332" t="s">
        <v>1297</v>
      </c>
      <c r="E332" s="59" t="s">
        <v>1301</v>
      </c>
      <c r="F332" s="59">
        <v>30527</v>
      </c>
      <c r="G332" s="59">
        <v>42083</v>
      </c>
      <c r="I332" t="s">
        <v>1452</v>
      </c>
      <c r="J332" t="s">
        <v>1632</v>
      </c>
      <c r="K332" s="71">
        <v>51</v>
      </c>
      <c r="L332" t="s">
        <v>1841</v>
      </c>
      <c r="M332" t="s">
        <v>1860</v>
      </c>
      <c r="N332" s="16" t="s">
        <v>36</v>
      </c>
      <c r="O332" s="16" t="s">
        <v>36</v>
      </c>
      <c r="Q332" t="s">
        <v>1865</v>
      </c>
      <c r="T332">
        <v>100</v>
      </c>
      <c r="U332"/>
      <c r="V332" s="56"/>
      <c r="X332" s="71" t="e">
        <v>#N/A</v>
      </c>
      <c r="Y332" s="71" t="e">
        <v>#N/A</v>
      </c>
      <c r="Z332" s="2">
        <v>44804</v>
      </c>
    </row>
    <row r="333" spans="1:26" x14ac:dyDescent="0.35">
      <c r="A333" t="s">
        <v>570</v>
      </c>
      <c r="B333" t="s">
        <v>1287</v>
      </c>
      <c r="C333" t="s">
        <v>3175</v>
      </c>
      <c r="D333" t="s">
        <v>1301</v>
      </c>
      <c r="E333" s="59" t="s">
        <v>1301</v>
      </c>
      <c r="F333" s="59">
        <v>32776</v>
      </c>
      <c r="G333" s="59">
        <v>42111</v>
      </c>
      <c r="I333" t="s">
        <v>1288</v>
      </c>
      <c r="J333" t="s">
        <v>1615</v>
      </c>
      <c r="K333" s="71">
        <v>52</v>
      </c>
      <c r="L333" t="s">
        <v>1841</v>
      </c>
      <c r="M333" t="s">
        <v>1860</v>
      </c>
      <c r="N333" s="16" t="s">
        <v>36</v>
      </c>
      <c r="O333" s="16" t="s">
        <v>36</v>
      </c>
      <c r="Q333" t="s">
        <v>1863</v>
      </c>
      <c r="T333">
        <v>100</v>
      </c>
      <c r="U333"/>
      <c r="V333" s="56"/>
      <c r="X333" s="71">
        <v>3</v>
      </c>
      <c r="Y333" s="71">
        <v>0</v>
      </c>
      <c r="Z333" s="2">
        <v>44804</v>
      </c>
    </row>
    <row r="334" spans="1:26" x14ac:dyDescent="0.35">
      <c r="A334" t="s">
        <v>571</v>
      </c>
      <c r="B334" t="s">
        <v>1286</v>
      </c>
      <c r="C334" t="s">
        <v>3175</v>
      </c>
      <c r="D334" t="s">
        <v>1300</v>
      </c>
      <c r="E334" s="59" t="s">
        <v>1301</v>
      </c>
      <c r="F334" s="59">
        <v>33238</v>
      </c>
      <c r="G334" s="59">
        <v>42125</v>
      </c>
      <c r="I334" t="s">
        <v>1361</v>
      </c>
      <c r="J334" t="s">
        <v>1604</v>
      </c>
      <c r="K334" s="71">
        <v>49</v>
      </c>
      <c r="L334" t="s">
        <v>1840</v>
      </c>
      <c r="M334" t="s">
        <v>1860</v>
      </c>
      <c r="N334" s="16" t="s">
        <v>36</v>
      </c>
      <c r="O334" s="16" t="s">
        <v>36</v>
      </c>
      <c r="Q334" t="s">
        <v>1863</v>
      </c>
      <c r="T334">
        <v>100</v>
      </c>
      <c r="U334"/>
      <c r="V334" s="56"/>
      <c r="X334" s="71">
        <v>3</v>
      </c>
      <c r="Y334" s="71">
        <v>0</v>
      </c>
      <c r="Z334" s="2">
        <v>44804</v>
      </c>
    </row>
    <row r="335" spans="1:26" x14ac:dyDescent="0.35">
      <c r="A335" t="s">
        <v>572</v>
      </c>
      <c r="B335" t="s">
        <v>1286</v>
      </c>
      <c r="C335" t="s">
        <v>3175</v>
      </c>
      <c r="D335" t="s">
        <v>1327</v>
      </c>
      <c r="E335" s="59" t="s">
        <v>1301</v>
      </c>
      <c r="F335" s="59">
        <v>31088</v>
      </c>
      <c r="G335" s="59">
        <v>42135</v>
      </c>
      <c r="I335" t="s">
        <v>1487</v>
      </c>
      <c r="J335" t="s">
        <v>1685</v>
      </c>
      <c r="K335" s="71">
        <v>50</v>
      </c>
      <c r="L335" t="s">
        <v>1841</v>
      </c>
      <c r="M335" t="s">
        <v>1860</v>
      </c>
      <c r="N335" s="16" t="s">
        <v>36</v>
      </c>
      <c r="O335" s="16" t="s">
        <v>36</v>
      </c>
      <c r="Q335" t="s">
        <v>1865</v>
      </c>
      <c r="T335">
        <v>100</v>
      </c>
      <c r="U335"/>
      <c r="V335" s="56"/>
      <c r="X335" s="71">
        <v>3</v>
      </c>
      <c r="Y335" s="71">
        <v>1</v>
      </c>
      <c r="Z335" s="2">
        <v>44804</v>
      </c>
    </row>
    <row r="336" spans="1:26" x14ac:dyDescent="0.35">
      <c r="A336" t="s">
        <v>573</v>
      </c>
      <c r="B336" t="s">
        <v>1286</v>
      </c>
      <c r="C336" t="s">
        <v>3175</v>
      </c>
      <c r="D336" t="s">
        <v>1305</v>
      </c>
      <c r="E336" s="59" t="s">
        <v>1301</v>
      </c>
      <c r="F336" s="59">
        <v>32708</v>
      </c>
      <c r="G336" s="59">
        <v>42142</v>
      </c>
      <c r="I336" t="s">
        <v>1497</v>
      </c>
      <c r="J336" t="s">
        <v>1727</v>
      </c>
      <c r="K336" s="71">
        <v>52</v>
      </c>
      <c r="L336" t="s">
        <v>1841</v>
      </c>
      <c r="M336" t="s">
        <v>1860</v>
      </c>
      <c r="N336" s="16" t="s">
        <v>36</v>
      </c>
      <c r="O336" s="16" t="s">
        <v>36</v>
      </c>
      <c r="Q336" t="s">
        <v>1863</v>
      </c>
      <c r="T336">
        <v>100</v>
      </c>
      <c r="U336"/>
      <c r="V336" s="56"/>
      <c r="X336" s="71">
        <v>3</v>
      </c>
      <c r="Y336" s="71">
        <v>0</v>
      </c>
      <c r="Z336" s="2">
        <v>44804</v>
      </c>
    </row>
    <row r="337" spans="1:26" x14ac:dyDescent="0.35">
      <c r="A337" t="s">
        <v>574</v>
      </c>
      <c r="B337" t="s">
        <v>1287</v>
      </c>
      <c r="C337" t="s">
        <v>3175</v>
      </c>
      <c r="D337" t="s">
        <v>1310</v>
      </c>
      <c r="E337" s="59" t="s">
        <v>1301</v>
      </c>
      <c r="F337" s="59">
        <v>32455</v>
      </c>
      <c r="G337" s="59">
        <v>42142</v>
      </c>
      <c r="I337" t="s">
        <v>1498</v>
      </c>
      <c r="J337" t="s">
        <v>1632</v>
      </c>
      <c r="K337" s="71">
        <v>51</v>
      </c>
      <c r="L337" t="s">
        <v>1841</v>
      </c>
      <c r="M337" t="s">
        <v>1860</v>
      </c>
      <c r="N337" s="16" t="s">
        <v>36</v>
      </c>
      <c r="O337" s="16" t="s">
        <v>36</v>
      </c>
      <c r="Q337" t="s">
        <v>1863</v>
      </c>
      <c r="T337">
        <v>100</v>
      </c>
      <c r="U337"/>
      <c r="V337" s="56"/>
      <c r="X337" s="71">
        <v>3</v>
      </c>
      <c r="Y337" s="71">
        <v>0</v>
      </c>
      <c r="Z337" s="2">
        <v>44804</v>
      </c>
    </row>
    <row r="338" spans="1:26" x14ac:dyDescent="0.35">
      <c r="A338" t="s">
        <v>576</v>
      </c>
      <c r="B338" t="s">
        <v>1286</v>
      </c>
      <c r="C338" t="s">
        <v>3175</v>
      </c>
      <c r="D338" t="s">
        <v>1310</v>
      </c>
      <c r="E338" s="59" t="s">
        <v>1301</v>
      </c>
      <c r="F338" s="59">
        <v>33579</v>
      </c>
      <c r="G338" s="59">
        <v>42160</v>
      </c>
      <c r="I338" t="s">
        <v>1387</v>
      </c>
      <c r="J338" t="s">
        <v>1728</v>
      </c>
      <c r="K338" s="71">
        <v>50</v>
      </c>
      <c r="L338" t="s">
        <v>1841</v>
      </c>
      <c r="M338" t="s">
        <v>1860</v>
      </c>
      <c r="N338" s="16" t="s">
        <v>36</v>
      </c>
      <c r="O338" s="16" t="s">
        <v>36</v>
      </c>
      <c r="Q338" t="s">
        <v>1865</v>
      </c>
      <c r="T338">
        <v>100</v>
      </c>
      <c r="U338"/>
      <c r="V338" s="56"/>
      <c r="X338" s="71">
        <v>3</v>
      </c>
      <c r="Y338" s="71">
        <v>0</v>
      </c>
      <c r="Z338" s="2">
        <v>44804</v>
      </c>
    </row>
    <row r="339" spans="1:26" x14ac:dyDescent="0.35">
      <c r="A339" t="s">
        <v>577</v>
      </c>
      <c r="B339" t="s">
        <v>1286</v>
      </c>
      <c r="C339" t="s">
        <v>3175</v>
      </c>
      <c r="D339" t="s">
        <v>1309</v>
      </c>
      <c r="E339" s="59" t="s">
        <v>1301</v>
      </c>
      <c r="F339" s="59">
        <v>30921</v>
      </c>
      <c r="G339" s="59">
        <v>42171</v>
      </c>
      <c r="I339" t="s">
        <v>1358</v>
      </c>
      <c r="J339" t="s">
        <v>1559</v>
      </c>
      <c r="K339" s="71">
        <v>46</v>
      </c>
      <c r="L339" t="s">
        <v>1843</v>
      </c>
      <c r="M339" t="s">
        <v>1860</v>
      </c>
      <c r="N339" s="16" t="s">
        <v>36</v>
      </c>
      <c r="O339" s="16" t="s">
        <v>36</v>
      </c>
      <c r="Q339" t="s">
        <v>1865</v>
      </c>
      <c r="T339">
        <v>100</v>
      </c>
      <c r="U339"/>
      <c r="V339" s="56"/>
      <c r="X339" s="71">
        <v>3</v>
      </c>
      <c r="Y339" s="71">
        <v>2</v>
      </c>
      <c r="Z339" s="2">
        <v>44804</v>
      </c>
    </row>
    <row r="340" spans="1:26" x14ac:dyDescent="0.35">
      <c r="A340" t="s">
        <v>578</v>
      </c>
      <c r="B340" t="s">
        <v>1287</v>
      </c>
      <c r="C340" t="s">
        <v>3175</v>
      </c>
      <c r="D340" t="s">
        <v>1310</v>
      </c>
      <c r="E340" s="59" t="s">
        <v>1301</v>
      </c>
      <c r="F340" s="59">
        <v>31967</v>
      </c>
      <c r="G340" s="59">
        <v>42177</v>
      </c>
      <c r="I340" t="s">
        <v>1391</v>
      </c>
      <c r="J340" t="s">
        <v>1729</v>
      </c>
      <c r="K340" s="71">
        <v>48</v>
      </c>
      <c r="L340" t="s">
        <v>1847</v>
      </c>
      <c r="M340" t="s">
        <v>1860</v>
      </c>
      <c r="N340" s="16" t="s">
        <v>36</v>
      </c>
      <c r="O340" s="16" t="s">
        <v>36</v>
      </c>
      <c r="Q340" t="s">
        <v>1865</v>
      </c>
      <c r="T340">
        <v>100</v>
      </c>
      <c r="U340"/>
      <c r="V340" s="56"/>
      <c r="X340" s="71">
        <v>3</v>
      </c>
      <c r="Y340" s="71">
        <v>0</v>
      </c>
      <c r="Z340" s="2">
        <v>44804</v>
      </c>
    </row>
    <row r="341" spans="1:26" x14ac:dyDescent="0.35">
      <c r="A341" t="s">
        <v>580</v>
      </c>
      <c r="B341" t="s">
        <v>1286</v>
      </c>
      <c r="C341" t="s">
        <v>3175</v>
      </c>
      <c r="D341" t="s">
        <v>1324</v>
      </c>
      <c r="E341" s="59" t="s">
        <v>1301</v>
      </c>
      <c r="F341" s="59">
        <v>30974</v>
      </c>
      <c r="G341" s="59">
        <v>42192</v>
      </c>
      <c r="I341" t="s">
        <v>1476</v>
      </c>
      <c r="J341" t="s">
        <v>1585</v>
      </c>
      <c r="K341" s="71">
        <v>50</v>
      </c>
      <c r="L341" t="s">
        <v>1841</v>
      </c>
      <c r="M341" t="s">
        <v>1860</v>
      </c>
      <c r="N341" s="16" t="s">
        <v>36</v>
      </c>
      <c r="O341" s="16" t="s">
        <v>36</v>
      </c>
      <c r="Q341" t="s">
        <v>1865</v>
      </c>
      <c r="T341">
        <v>100</v>
      </c>
      <c r="U341"/>
      <c r="V341" s="56"/>
      <c r="X341" s="71">
        <v>3</v>
      </c>
      <c r="Y341" s="71">
        <v>0</v>
      </c>
      <c r="Z341" s="2">
        <v>44804</v>
      </c>
    </row>
    <row r="342" spans="1:26" x14ac:dyDescent="0.35">
      <c r="A342" t="s">
        <v>581</v>
      </c>
      <c r="B342" t="s">
        <v>1286</v>
      </c>
      <c r="C342" t="s">
        <v>3175</v>
      </c>
      <c r="D342" t="s">
        <v>1292</v>
      </c>
      <c r="E342" s="59" t="s">
        <v>1301</v>
      </c>
      <c r="F342" s="59">
        <v>26182</v>
      </c>
      <c r="G342" s="59">
        <v>42205</v>
      </c>
      <c r="I342" t="s">
        <v>1432</v>
      </c>
      <c r="J342" t="s">
        <v>1730</v>
      </c>
      <c r="K342" s="71">
        <v>49</v>
      </c>
      <c r="L342" t="s">
        <v>1841</v>
      </c>
      <c r="M342" t="s">
        <v>1860</v>
      </c>
      <c r="N342" s="16" t="s">
        <v>36</v>
      </c>
      <c r="O342" s="16" t="s">
        <v>36</v>
      </c>
      <c r="Q342" t="s">
        <v>1863</v>
      </c>
      <c r="T342">
        <v>100</v>
      </c>
      <c r="U342"/>
      <c r="V342" s="56"/>
      <c r="X342" s="71">
        <v>3</v>
      </c>
      <c r="Y342" s="71">
        <v>1</v>
      </c>
      <c r="Z342" s="2">
        <v>44804</v>
      </c>
    </row>
    <row r="343" spans="1:26" x14ac:dyDescent="0.35">
      <c r="A343" t="s">
        <v>582</v>
      </c>
      <c r="B343" t="s">
        <v>1286</v>
      </c>
      <c r="C343" t="s">
        <v>3175</v>
      </c>
      <c r="D343" t="s">
        <v>1291</v>
      </c>
      <c r="E343" s="59" t="s">
        <v>1301</v>
      </c>
      <c r="F343" s="59">
        <v>22464</v>
      </c>
      <c r="G343" s="59">
        <v>42208</v>
      </c>
      <c r="I343" t="s">
        <v>1353</v>
      </c>
      <c r="J343" t="s">
        <v>1567</v>
      </c>
      <c r="K343" s="71">
        <v>40</v>
      </c>
      <c r="L343" t="s">
        <v>1845</v>
      </c>
      <c r="M343" t="s">
        <v>1860</v>
      </c>
      <c r="N343" s="16" t="s">
        <v>36</v>
      </c>
      <c r="O343" s="16" t="s">
        <v>36</v>
      </c>
      <c r="Q343" t="s">
        <v>1863</v>
      </c>
      <c r="T343">
        <v>100</v>
      </c>
      <c r="U343"/>
      <c r="V343" s="56"/>
      <c r="X343" s="71">
        <v>3</v>
      </c>
      <c r="Y343" s="71">
        <v>0</v>
      </c>
      <c r="Z343" s="2">
        <v>44804</v>
      </c>
    </row>
    <row r="344" spans="1:26" x14ac:dyDescent="0.35">
      <c r="A344" t="s">
        <v>583</v>
      </c>
      <c r="B344" t="s">
        <v>1286</v>
      </c>
      <c r="C344" t="s">
        <v>3175</v>
      </c>
      <c r="D344" t="s">
        <v>1291</v>
      </c>
      <c r="E344" s="59" t="s">
        <v>1301</v>
      </c>
      <c r="F344" s="59">
        <v>30775</v>
      </c>
      <c r="G344" s="59">
        <v>42212</v>
      </c>
      <c r="I344" t="s">
        <v>1459</v>
      </c>
      <c r="J344" t="s">
        <v>1667</v>
      </c>
      <c r="K344" s="71">
        <v>46</v>
      </c>
      <c r="L344" t="s">
        <v>1840</v>
      </c>
      <c r="M344" t="s">
        <v>1860</v>
      </c>
      <c r="N344" s="16" t="s">
        <v>36</v>
      </c>
      <c r="O344" s="16" t="s">
        <v>36</v>
      </c>
      <c r="Q344" t="s">
        <v>1865</v>
      </c>
      <c r="T344">
        <v>100</v>
      </c>
      <c r="U344"/>
      <c r="V344" s="56"/>
      <c r="X344" s="71">
        <v>3</v>
      </c>
      <c r="Y344" s="71">
        <v>2</v>
      </c>
      <c r="Z344" s="2">
        <v>44804</v>
      </c>
    </row>
    <row r="345" spans="1:26" x14ac:dyDescent="0.35">
      <c r="A345" t="s">
        <v>584</v>
      </c>
      <c r="B345" t="s">
        <v>1286</v>
      </c>
      <c r="C345" t="s">
        <v>3175</v>
      </c>
      <c r="D345" t="s">
        <v>1291</v>
      </c>
      <c r="E345" s="59" t="s">
        <v>1301</v>
      </c>
      <c r="F345" s="59">
        <v>29361</v>
      </c>
      <c r="G345" s="59">
        <v>42238</v>
      </c>
      <c r="I345" t="s">
        <v>1424</v>
      </c>
      <c r="J345" t="s">
        <v>1731</v>
      </c>
      <c r="K345" s="71">
        <v>47</v>
      </c>
      <c r="L345" t="s">
        <v>1840</v>
      </c>
      <c r="M345" t="s">
        <v>1860</v>
      </c>
      <c r="N345" s="16" t="s">
        <v>36</v>
      </c>
      <c r="O345" s="16" t="s">
        <v>36</v>
      </c>
      <c r="Q345" t="s">
        <v>1865</v>
      </c>
      <c r="T345">
        <v>100</v>
      </c>
      <c r="U345"/>
      <c r="V345" s="56"/>
      <c r="X345" s="71">
        <v>3</v>
      </c>
      <c r="Y345" s="71">
        <v>1</v>
      </c>
      <c r="Z345" s="2">
        <v>44804</v>
      </c>
    </row>
    <row r="346" spans="1:26" x14ac:dyDescent="0.35">
      <c r="A346" t="s">
        <v>585</v>
      </c>
      <c r="B346" t="s">
        <v>1286</v>
      </c>
      <c r="C346" t="s">
        <v>3175</v>
      </c>
      <c r="D346" t="s">
        <v>1329</v>
      </c>
      <c r="E346" s="59" t="s">
        <v>1301</v>
      </c>
      <c r="F346" s="59">
        <v>32662</v>
      </c>
      <c r="G346" s="59">
        <v>42243</v>
      </c>
      <c r="I346" t="s">
        <v>1459</v>
      </c>
      <c r="J346" t="s">
        <v>1667</v>
      </c>
      <c r="K346" s="71">
        <v>48</v>
      </c>
      <c r="L346" t="s">
        <v>1840</v>
      </c>
      <c r="M346" t="s">
        <v>1860</v>
      </c>
      <c r="N346" s="16" t="s">
        <v>36</v>
      </c>
      <c r="O346" s="16" t="s">
        <v>36</v>
      </c>
      <c r="Q346" t="s">
        <v>1865</v>
      </c>
      <c r="T346">
        <v>100</v>
      </c>
      <c r="U346"/>
      <c r="V346" s="56"/>
      <c r="X346" s="71">
        <v>3</v>
      </c>
      <c r="Y346" s="71">
        <v>0</v>
      </c>
      <c r="Z346" s="2">
        <v>44804</v>
      </c>
    </row>
    <row r="347" spans="1:26" x14ac:dyDescent="0.35">
      <c r="A347" t="s">
        <v>586</v>
      </c>
      <c r="B347" t="s">
        <v>1286</v>
      </c>
      <c r="C347" t="s">
        <v>3175</v>
      </c>
      <c r="D347" t="s">
        <v>1294</v>
      </c>
      <c r="E347" s="59" t="s">
        <v>1301</v>
      </c>
      <c r="F347" s="59">
        <v>29677</v>
      </c>
      <c r="G347" s="59">
        <v>42248</v>
      </c>
      <c r="I347" t="s">
        <v>1473</v>
      </c>
      <c r="J347" t="s">
        <v>1732</v>
      </c>
      <c r="K347" s="71">
        <v>54</v>
      </c>
      <c r="L347" t="s">
        <v>1841</v>
      </c>
      <c r="M347" t="s">
        <v>1860</v>
      </c>
      <c r="N347" s="16" t="s">
        <v>36</v>
      </c>
      <c r="O347" s="16" t="s">
        <v>36</v>
      </c>
      <c r="Q347" t="s">
        <v>1863</v>
      </c>
      <c r="T347">
        <v>100</v>
      </c>
      <c r="U347"/>
      <c r="V347" s="56"/>
      <c r="X347" s="71">
        <v>3</v>
      </c>
      <c r="Y347" s="71">
        <v>3</v>
      </c>
      <c r="Z347" s="2">
        <v>44804</v>
      </c>
    </row>
    <row r="348" spans="1:26" x14ac:dyDescent="0.35">
      <c r="A348" t="s">
        <v>589</v>
      </c>
      <c r="B348" t="s">
        <v>1287</v>
      </c>
      <c r="C348" t="s">
        <v>3175</v>
      </c>
      <c r="D348" t="s">
        <v>1330</v>
      </c>
      <c r="E348" s="59" t="s">
        <v>1301</v>
      </c>
      <c r="F348" s="59">
        <v>29705</v>
      </c>
      <c r="G348" s="59">
        <v>42248</v>
      </c>
      <c r="I348" t="s">
        <v>1460</v>
      </c>
      <c r="J348" t="s">
        <v>1572</v>
      </c>
      <c r="K348" s="71">
        <v>46</v>
      </c>
      <c r="L348" t="s">
        <v>1840</v>
      </c>
      <c r="M348" t="s">
        <v>1860</v>
      </c>
      <c r="N348" s="16" t="s">
        <v>36</v>
      </c>
      <c r="O348" s="16" t="s">
        <v>36</v>
      </c>
      <c r="Q348" t="s">
        <v>1863</v>
      </c>
      <c r="T348">
        <v>100</v>
      </c>
      <c r="U348"/>
      <c r="V348" s="6"/>
      <c r="X348" s="71">
        <v>3</v>
      </c>
      <c r="Y348" s="71">
        <v>1</v>
      </c>
      <c r="Z348" s="2">
        <v>44804</v>
      </c>
    </row>
    <row r="349" spans="1:26" x14ac:dyDescent="0.35">
      <c r="A349" t="s">
        <v>596</v>
      </c>
      <c r="B349" t="s">
        <v>1286</v>
      </c>
      <c r="C349" t="s">
        <v>3175</v>
      </c>
      <c r="D349" t="s">
        <v>1294</v>
      </c>
      <c r="E349" s="59" t="s">
        <v>1301</v>
      </c>
      <c r="F349" s="59">
        <v>30740</v>
      </c>
      <c r="G349" s="59">
        <v>42256</v>
      </c>
      <c r="I349" t="s">
        <v>1390</v>
      </c>
      <c r="J349" t="s">
        <v>1585</v>
      </c>
      <c r="K349" s="71">
        <v>50</v>
      </c>
      <c r="L349" t="s">
        <v>1840</v>
      </c>
      <c r="M349" t="s">
        <v>1860</v>
      </c>
      <c r="N349" s="16" t="s">
        <v>36</v>
      </c>
      <c r="O349" s="16" t="s">
        <v>36</v>
      </c>
      <c r="Q349" t="s">
        <v>1865</v>
      </c>
      <c r="T349">
        <v>100</v>
      </c>
      <c r="U349"/>
      <c r="V349" s="6"/>
      <c r="X349" s="71">
        <v>3</v>
      </c>
      <c r="Y349" s="71">
        <v>2</v>
      </c>
      <c r="Z349" s="2">
        <v>44804</v>
      </c>
    </row>
    <row r="350" spans="1:26" x14ac:dyDescent="0.35">
      <c r="A350" t="s">
        <v>597</v>
      </c>
      <c r="B350" t="s">
        <v>1286</v>
      </c>
      <c r="C350" t="s">
        <v>3175</v>
      </c>
      <c r="D350" t="s">
        <v>1297</v>
      </c>
      <c r="E350" s="59" t="s">
        <v>1301</v>
      </c>
      <c r="F350" s="59">
        <v>30721</v>
      </c>
      <c r="G350" s="59">
        <v>42256</v>
      </c>
      <c r="I350" t="s">
        <v>1452</v>
      </c>
      <c r="J350" t="s">
        <v>1578</v>
      </c>
      <c r="K350" s="71">
        <v>47</v>
      </c>
      <c r="L350" t="s">
        <v>1840</v>
      </c>
      <c r="M350" t="s">
        <v>1860</v>
      </c>
      <c r="N350" s="16" t="s">
        <v>36</v>
      </c>
      <c r="O350" s="16" t="s">
        <v>36</v>
      </c>
      <c r="Q350" t="s">
        <v>1865</v>
      </c>
      <c r="T350">
        <v>100</v>
      </c>
      <c r="U350">
        <v>12.5</v>
      </c>
      <c r="V350" s="6" t="s">
        <v>2361</v>
      </c>
      <c r="X350" s="71">
        <v>3</v>
      </c>
      <c r="Y350" s="71">
        <v>1</v>
      </c>
      <c r="Z350" s="2">
        <v>44804</v>
      </c>
    </row>
    <row r="351" spans="1:26" x14ac:dyDescent="0.35">
      <c r="A351" t="s">
        <v>598</v>
      </c>
      <c r="B351" t="s">
        <v>1286</v>
      </c>
      <c r="C351" t="s">
        <v>3175</v>
      </c>
      <c r="D351" t="s">
        <v>1305</v>
      </c>
      <c r="E351" s="59" t="s">
        <v>1301</v>
      </c>
      <c r="F351" s="59">
        <v>31744</v>
      </c>
      <c r="G351" s="59">
        <v>42268</v>
      </c>
      <c r="I351" t="s">
        <v>1495</v>
      </c>
      <c r="J351" t="s">
        <v>1734</v>
      </c>
      <c r="K351" s="71">
        <v>54</v>
      </c>
      <c r="L351" t="s">
        <v>1841</v>
      </c>
      <c r="M351" t="s">
        <v>1860</v>
      </c>
      <c r="N351" s="16" t="s">
        <v>36</v>
      </c>
      <c r="O351" s="16" t="s">
        <v>36</v>
      </c>
      <c r="Q351" t="s">
        <v>1865</v>
      </c>
      <c r="T351">
        <v>100</v>
      </c>
      <c r="U351"/>
      <c r="V351" s="6"/>
      <c r="X351" s="71">
        <v>3</v>
      </c>
      <c r="Y351" s="71">
        <v>0</v>
      </c>
      <c r="Z351" s="2">
        <v>44804</v>
      </c>
    </row>
    <row r="352" spans="1:26" x14ac:dyDescent="0.35">
      <c r="A352" t="s">
        <v>599</v>
      </c>
      <c r="B352" t="s">
        <v>1286</v>
      </c>
      <c r="C352" t="s">
        <v>3175</v>
      </c>
      <c r="D352" t="s">
        <v>1300</v>
      </c>
      <c r="E352" s="59" t="s">
        <v>1301</v>
      </c>
      <c r="F352" s="59">
        <v>30436</v>
      </c>
      <c r="G352" s="59">
        <v>42270</v>
      </c>
      <c r="I352" t="s">
        <v>1488</v>
      </c>
      <c r="J352" t="s">
        <v>1632</v>
      </c>
      <c r="K352" s="71">
        <v>51</v>
      </c>
      <c r="L352" t="s">
        <v>1841</v>
      </c>
      <c r="M352" t="s">
        <v>1860</v>
      </c>
      <c r="N352" s="16" t="s">
        <v>36</v>
      </c>
      <c r="O352" s="16" t="s">
        <v>36</v>
      </c>
      <c r="Q352" t="s">
        <v>1865</v>
      </c>
      <c r="T352">
        <v>100</v>
      </c>
      <c r="U352"/>
      <c r="V352" s="6"/>
      <c r="X352" s="71">
        <v>3</v>
      </c>
      <c r="Y352" s="71">
        <v>0</v>
      </c>
      <c r="Z352" s="2">
        <v>44804</v>
      </c>
    </row>
    <row r="353" spans="1:26" x14ac:dyDescent="0.35">
      <c r="A353" t="s">
        <v>600</v>
      </c>
      <c r="B353" t="s">
        <v>1286</v>
      </c>
      <c r="C353" t="s">
        <v>3175</v>
      </c>
      <c r="D353" t="s">
        <v>1294</v>
      </c>
      <c r="E353" s="59" t="s">
        <v>1301</v>
      </c>
      <c r="F353" s="59">
        <v>31772</v>
      </c>
      <c r="G353" s="59">
        <v>42275</v>
      </c>
      <c r="I353" t="s">
        <v>1404</v>
      </c>
      <c r="J353" t="s">
        <v>1667</v>
      </c>
      <c r="K353" s="71">
        <v>48</v>
      </c>
      <c r="L353" t="s">
        <v>1840</v>
      </c>
      <c r="M353" t="s">
        <v>1860</v>
      </c>
      <c r="N353" s="16" t="s">
        <v>36</v>
      </c>
      <c r="O353" s="16" t="s">
        <v>36</v>
      </c>
      <c r="Q353" t="s">
        <v>1865</v>
      </c>
      <c r="T353">
        <v>100</v>
      </c>
      <c r="U353"/>
      <c r="V353" s="6"/>
      <c r="X353" s="71">
        <v>3</v>
      </c>
      <c r="Y353" s="71">
        <v>0</v>
      </c>
      <c r="Z353" s="2">
        <v>44804</v>
      </c>
    </row>
    <row r="354" spans="1:26" x14ac:dyDescent="0.35">
      <c r="A354" t="s">
        <v>601</v>
      </c>
      <c r="B354" t="s">
        <v>1286</v>
      </c>
      <c r="C354" t="s">
        <v>3175</v>
      </c>
      <c r="D354" t="s">
        <v>1324</v>
      </c>
      <c r="E354" s="59" t="s">
        <v>1301</v>
      </c>
      <c r="F354" s="59">
        <v>32653</v>
      </c>
      <c r="G354" s="59">
        <v>42278</v>
      </c>
      <c r="I354" t="s">
        <v>1464</v>
      </c>
      <c r="J354" t="s">
        <v>1585</v>
      </c>
      <c r="K354" s="71">
        <v>50</v>
      </c>
      <c r="L354" t="s">
        <v>1840</v>
      </c>
      <c r="M354" t="s">
        <v>1860</v>
      </c>
      <c r="N354" s="16" t="s">
        <v>36</v>
      </c>
      <c r="O354" s="16" t="s">
        <v>36</v>
      </c>
      <c r="Q354" t="s">
        <v>1865</v>
      </c>
      <c r="T354">
        <v>100</v>
      </c>
      <c r="U354"/>
      <c r="V354" s="6"/>
      <c r="X354" s="71">
        <v>3</v>
      </c>
      <c r="Y354" s="71">
        <v>0</v>
      </c>
      <c r="Z354" s="2">
        <v>44804</v>
      </c>
    </row>
    <row r="355" spans="1:26" x14ac:dyDescent="0.35">
      <c r="A355" t="s">
        <v>602</v>
      </c>
      <c r="B355" t="s">
        <v>1287</v>
      </c>
      <c r="C355" t="s">
        <v>3175</v>
      </c>
      <c r="D355" t="s">
        <v>1291</v>
      </c>
      <c r="E355" s="59" t="s">
        <v>1301</v>
      </c>
      <c r="F355" s="59">
        <v>31080</v>
      </c>
      <c r="G355" s="59">
        <v>42278</v>
      </c>
      <c r="I355" t="s">
        <v>1501</v>
      </c>
      <c r="J355" t="s">
        <v>1735</v>
      </c>
      <c r="K355" s="71">
        <v>47</v>
      </c>
      <c r="L355" t="s">
        <v>1841</v>
      </c>
      <c r="M355" t="s">
        <v>1860</v>
      </c>
      <c r="N355" s="16" t="s">
        <v>36</v>
      </c>
      <c r="O355" s="16" t="s">
        <v>36</v>
      </c>
      <c r="Q355" t="s">
        <v>1865</v>
      </c>
      <c r="T355">
        <v>100</v>
      </c>
      <c r="U355"/>
      <c r="V355" s="6"/>
      <c r="X355" s="71">
        <v>3</v>
      </c>
      <c r="Y355" s="71">
        <v>0</v>
      </c>
      <c r="Z355" s="2">
        <v>44804</v>
      </c>
    </row>
    <row r="356" spans="1:26" x14ac:dyDescent="0.35">
      <c r="A356" t="s">
        <v>603</v>
      </c>
      <c r="B356" t="s">
        <v>1286</v>
      </c>
      <c r="C356" t="s">
        <v>3175</v>
      </c>
      <c r="D356" t="s">
        <v>1290</v>
      </c>
      <c r="E356" s="59" t="s">
        <v>1301</v>
      </c>
      <c r="F356" s="59">
        <v>32667</v>
      </c>
      <c r="G356" s="59">
        <v>42282</v>
      </c>
      <c r="I356" t="s">
        <v>1497</v>
      </c>
      <c r="J356" t="s">
        <v>1725</v>
      </c>
      <c r="K356" s="71">
        <v>52</v>
      </c>
      <c r="L356" t="s">
        <v>1841</v>
      </c>
      <c r="M356" t="s">
        <v>1860</v>
      </c>
      <c r="N356" s="16" t="s">
        <v>36</v>
      </c>
      <c r="O356" s="16" t="s">
        <v>36</v>
      </c>
      <c r="Q356" t="s">
        <v>1865</v>
      </c>
      <c r="T356">
        <v>100</v>
      </c>
      <c r="U356"/>
      <c r="V356" s="6"/>
      <c r="X356" s="71">
        <v>3</v>
      </c>
      <c r="Y356" s="71">
        <v>0</v>
      </c>
      <c r="Z356" s="2">
        <v>44804</v>
      </c>
    </row>
    <row r="357" spans="1:26" x14ac:dyDescent="0.35">
      <c r="A357" t="s">
        <v>604</v>
      </c>
      <c r="B357" t="s">
        <v>1286</v>
      </c>
      <c r="C357" t="s">
        <v>3175</v>
      </c>
      <c r="D357" t="s">
        <v>1291</v>
      </c>
      <c r="E357" s="59" t="s">
        <v>1301</v>
      </c>
      <c r="F357" s="59">
        <v>31867</v>
      </c>
      <c r="G357" s="59">
        <v>42290</v>
      </c>
      <c r="I357" t="s">
        <v>1433</v>
      </c>
      <c r="J357" t="s">
        <v>1585</v>
      </c>
      <c r="K357" s="71">
        <v>50</v>
      </c>
      <c r="L357" t="s">
        <v>1841</v>
      </c>
      <c r="M357" t="s">
        <v>1860</v>
      </c>
      <c r="N357" s="16" t="s">
        <v>36</v>
      </c>
      <c r="O357" s="16" t="s">
        <v>36</v>
      </c>
      <c r="Q357" t="s">
        <v>1865</v>
      </c>
      <c r="T357">
        <v>100</v>
      </c>
      <c r="U357"/>
      <c r="V357" s="6"/>
      <c r="X357" s="71">
        <v>3</v>
      </c>
      <c r="Y357" s="71">
        <v>0</v>
      </c>
      <c r="Z357" s="2">
        <v>44804</v>
      </c>
    </row>
    <row r="358" spans="1:26" x14ac:dyDescent="0.35">
      <c r="A358" t="s">
        <v>605</v>
      </c>
      <c r="B358" t="s">
        <v>1286</v>
      </c>
      <c r="C358" t="s">
        <v>3175</v>
      </c>
      <c r="D358" t="s">
        <v>1324</v>
      </c>
      <c r="E358" s="59" t="s">
        <v>1301</v>
      </c>
      <c r="F358" s="59">
        <v>31515</v>
      </c>
      <c r="G358" s="59">
        <v>42296</v>
      </c>
      <c r="I358" t="s">
        <v>1476</v>
      </c>
      <c r="J358" t="s">
        <v>1656</v>
      </c>
      <c r="K358" s="71">
        <v>53</v>
      </c>
      <c r="L358" t="s">
        <v>1841</v>
      </c>
      <c r="M358" t="s">
        <v>1860</v>
      </c>
      <c r="N358" s="16" t="s">
        <v>36</v>
      </c>
      <c r="O358" s="16" t="s">
        <v>36</v>
      </c>
      <c r="Q358" t="s">
        <v>1865</v>
      </c>
      <c r="T358">
        <v>100</v>
      </c>
      <c r="U358"/>
      <c r="V358" s="6"/>
      <c r="X358" s="71">
        <v>3</v>
      </c>
      <c r="Y358" s="71">
        <v>0</v>
      </c>
      <c r="Z358" s="2">
        <v>44804</v>
      </c>
    </row>
    <row r="359" spans="1:26" x14ac:dyDescent="0.35">
      <c r="A359" t="s">
        <v>606</v>
      </c>
      <c r="B359" t="s">
        <v>1286</v>
      </c>
      <c r="C359" t="s">
        <v>3175</v>
      </c>
      <c r="D359" t="s">
        <v>1292</v>
      </c>
      <c r="E359" s="59" t="s">
        <v>1301</v>
      </c>
      <c r="F359" s="59">
        <v>31142</v>
      </c>
      <c r="G359" s="59">
        <v>42297</v>
      </c>
      <c r="I359" t="s">
        <v>1378</v>
      </c>
      <c r="J359" t="s">
        <v>1561</v>
      </c>
      <c r="K359" s="71">
        <v>46</v>
      </c>
      <c r="L359" t="s">
        <v>1840</v>
      </c>
      <c r="M359" t="s">
        <v>1860</v>
      </c>
      <c r="N359" s="16" t="s">
        <v>36</v>
      </c>
      <c r="O359" s="16" t="s">
        <v>36</v>
      </c>
      <c r="Q359" t="s">
        <v>1863</v>
      </c>
      <c r="T359">
        <v>100</v>
      </c>
      <c r="U359"/>
      <c r="V359" s="6"/>
      <c r="X359" s="71">
        <v>3</v>
      </c>
      <c r="Y359" s="71">
        <v>0</v>
      </c>
      <c r="Z359" s="2">
        <v>44804</v>
      </c>
    </row>
    <row r="360" spans="1:26" x14ac:dyDescent="0.35">
      <c r="A360" t="s">
        <v>607</v>
      </c>
      <c r="B360" t="s">
        <v>1287</v>
      </c>
      <c r="C360" t="s">
        <v>3175</v>
      </c>
      <c r="D360" t="s">
        <v>1310</v>
      </c>
      <c r="E360" s="59" t="s">
        <v>1301</v>
      </c>
      <c r="F360" s="59">
        <v>29032</v>
      </c>
      <c r="G360" s="59">
        <v>42310</v>
      </c>
      <c r="I360" t="s">
        <v>1502</v>
      </c>
      <c r="J360" t="s">
        <v>1736</v>
      </c>
      <c r="K360" s="71">
        <v>47</v>
      </c>
      <c r="L360" t="s">
        <v>1847</v>
      </c>
      <c r="M360" t="s">
        <v>1860</v>
      </c>
      <c r="N360" s="16" t="s">
        <v>36</v>
      </c>
      <c r="O360" s="16" t="s">
        <v>36</v>
      </c>
      <c r="Q360" t="s">
        <v>1863</v>
      </c>
      <c r="T360">
        <v>100</v>
      </c>
      <c r="U360"/>
      <c r="V360" s="6"/>
      <c r="X360" s="71">
        <v>3</v>
      </c>
      <c r="Y360" s="71">
        <v>0</v>
      </c>
      <c r="Z360" s="2">
        <v>44804</v>
      </c>
    </row>
    <row r="361" spans="1:26" x14ac:dyDescent="0.35">
      <c r="A361" t="s">
        <v>608</v>
      </c>
      <c r="B361" t="s">
        <v>1286</v>
      </c>
      <c r="C361" t="s">
        <v>3175</v>
      </c>
      <c r="D361" t="s">
        <v>1310</v>
      </c>
      <c r="E361" s="59" t="s">
        <v>1301</v>
      </c>
      <c r="F361" s="59">
        <v>27506</v>
      </c>
      <c r="G361" s="59">
        <v>42311</v>
      </c>
      <c r="I361" t="s">
        <v>1348</v>
      </c>
      <c r="J361" t="s">
        <v>1556</v>
      </c>
      <c r="K361" s="71">
        <v>46</v>
      </c>
      <c r="L361" t="s">
        <v>1840</v>
      </c>
      <c r="M361" t="s">
        <v>1860</v>
      </c>
      <c r="N361" s="16" t="s">
        <v>36</v>
      </c>
      <c r="O361" s="16" t="s">
        <v>36</v>
      </c>
      <c r="Q361" t="s">
        <v>1865</v>
      </c>
      <c r="T361">
        <v>100</v>
      </c>
      <c r="U361"/>
      <c r="V361" s="6"/>
      <c r="X361" s="71">
        <v>1</v>
      </c>
      <c r="Y361" s="71">
        <v>4</v>
      </c>
      <c r="Z361" s="2">
        <v>44804</v>
      </c>
    </row>
    <row r="362" spans="1:26" x14ac:dyDescent="0.35">
      <c r="A362" t="s">
        <v>609</v>
      </c>
      <c r="B362" t="s">
        <v>1287</v>
      </c>
      <c r="C362" t="s">
        <v>3175</v>
      </c>
      <c r="D362" t="s">
        <v>1309</v>
      </c>
      <c r="E362" s="59" t="s">
        <v>1301</v>
      </c>
      <c r="F362" s="59">
        <v>25277</v>
      </c>
      <c r="G362" s="59">
        <v>42339</v>
      </c>
      <c r="I362" t="s">
        <v>1417</v>
      </c>
      <c r="J362" t="s">
        <v>1605</v>
      </c>
      <c r="K362" s="71">
        <v>55</v>
      </c>
      <c r="L362" t="s">
        <v>1841</v>
      </c>
      <c r="M362" t="s">
        <v>1860</v>
      </c>
      <c r="N362" s="16" t="s">
        <v>36</v>
      </c>
      <c r="O362" s="16" t="s">
        <v>36</v>
      </c>
      <c r="Q362" t="s">
        <v>1863</v>
      </c>
      <c r="T362">
        <v>100</v>
      </c>
      <c r="U362"/>
      <c r="V362" s="6"/>
      <c r="X362" s="71">
        <v>3</v>
      </c>
      <c r="Y362" s="71">
        <v>3</v>
      </c>
      <c r="Z362" s="2">
        <v>44804</v>
      </c>
    </row>
    <row r="363" spans="1:26" x14ac:dyDescent="0.35">
      <c r="A363" t="s">
        <v>610</v>
      </c>
      <c r="B363" t="s">
        <v>1286</v>
      </c>
      <c r="C363" t="s">
        <v>3175</v>
      </c>
      <c r="D363" t="s">
        <v>1305</v>
      </c>
      <c r="E363" s="59" t="s">
        <v>1301</v>
      </c>
      <c r="F363" s="59">
        <v>33726</v>
      </c>
      <c r="G363" s="59">
        <v>42339</v>
      </c>
      <c r="I363" t="s">
        <v>1459</v>
      </c>
      <c r="J363" t="s">
        <v>1556</v>
      </c>
      <c r="K363" s="71">
        <v>46</v>
      </c>
      <c r="L363" t="s">
        <v>1840</v>
      </c>
      <c r="M363" t="s">
        <v>1860</v>
      </c>
      <c r="N363" s="16" t="s">
        <v>36</v>
      </c>
      <c r="O363" s="16" t="s">
        <v>36</v>
      </c>
      <c r="Q363" t="s">
        <v>1865</v>
      </c>
      <c r="T363">
        <v>100</v>
      </c>
      <c r="U363"/>
      <c r="V363" s="6"/>
      <c r="X363" s="71">
        <v>3</v>
      </c>
      <c r="Y363" s="71">
        <v>1</v>
      </c>
      <c r="Z363" s="2">
        <v>44804</v>
      </c>
    </row>
    <row r="364" spans="1:26" x14ac:dyDescent="0.35">
      <c r="A364" t="s">
        <v>611</v>
      </c>
      <c r="B364" t="s">
        <v>1287</v>
      </c>
      <c r="C364" t="s">
        <v>3175</v>
      </c>
      <c r="D364" t="s">
        <v>1310</v>
      </c>
      <c r="E364" s="59" t="s">
        <v>1301</v>
      </c>
      <c r="F364" s="59">
        <v>31967</v>
      </c>
      <c r="G364" s="59">
        <v>42347</v>
      </c>
      <c r="I364" t="s">
        <v>1411</v>
      </c>
      <c r="J364" t="s">
        <v>1580</v>
      </c>
      <c r="K364" s="71">
        <v>52</v>
      </c>
      <c r="L364" t="s">
        <v>1841</v>
      </c>
      <c r="M364" t="s">
        <v>1860</v>
      </c>
      <c r="N364" s="16" t="s">
        <v>36</v>
      </c>
      <c r="O364" s="16" t="s">
        <v>36</v>
      </c>
      <c r="Q364" t="s">
        <v>1863</v>
      </c>
      <c r="T364">
        <v>100</v>
      </c>
      <c r="U364"/>
      <c r="V364" s="6"/>
      <c r="X364" s="71">
        <v>3</v>
      </c>
      <c r="Y364" s="71">
        <v>0</v>
      </c>
      <c r="Z364" s="2">
        <v>44804</v>
      </c>
    </row>
    <row r="365" spans="1:26" x14ac:dyDescent="0.35">
      <c r="A365" t="s">
        <v>612</v>
      </c>
      <c r="B365" t="s">
        <v>1286</v>
      </c>
      <c r="C365" t="s">
        <v>3175</v>
      </c>
      <c r="D365" t="s">
        <v>1324</v>
      </c>
      <c r="E365" s="59" t="s">
        <v>1301</v>
      </c>
      <c r="F365" s="59">
        <v>32899</v>
      </c>
      <c r="G365" s="59">
        <v>42352</v>
      </c>
      <c r="I365" t="s">
        <v>1454</v>
      </c>
      <c r="J365" t="s">
        <v>1701</v>
      </c>
      <c r="K365" s="71">
        <v>50</v>
      </c>
      <c r="L365" t="s">
        <v>1841</v>
      </c>
      <c r="M365" t="s">
        <v>1860</v>
      </c>
      <c r="N365" s="16" t="s">
        <v>36</v>
      </c>
      <c r="O365" s="16" t="s">
        <v>36</v>
      </c>
      <c r="Q365" t="s">
        <v>1863</v>
      </c>
      <c r="T365">
        <v>100</v>
      </c>
      <c r="U365"/>
      <c r="V365" s="6"/>
      <c r="X365" s="71">
        <v>3</v>
      </c>
      <c r="Y365" s="71">
        <v>0</v>
      </c>
      <c r="Z365" s="2">
        <v>44804</v>
      </c>
    </row>
    <row r="366" spans="1:26" x14ac:dyDescent="0.35">
      <c r="A366" t="s">
        <v>613</v>
      </c>
      <c r="B366" t="s">
        <v>1287</v>
      </c>
      <c r="C366" t="s">
        <v>3175</v>
      </c>
      <c r="D366" t="s">
        <v>1292</v>
      </c>
      <c r="E366" s="59" t="s">
        <v>1301</v>
      </c>
      <c r="F366" s="59">
        <v>20275</v>
      </c>
      <c r="G366" s="59">
        <v>42355</v>
      </c>
      <c r="I366" t="s">
        <v>1401</v>
      </c>
      <c r="J366" t="s">
        <v>1737</v>
      </c>
      <c r="K366" s="71">
        <v>57</v>
      </c>
      <c r="L366" t="s">
        <v>1841</v>
      </c>
      <c r="M366" t="s">
        <v>1860</v>
      </c>
      <c r="N366" s="16" t="s">
        <v>36</v>
      </c>
      <c r="O366" s="16" t="s">
        <v>36</v>
      </c>
      <c r="Q366" t="s">
        <v>1863</v>
      </c>
      <c r="T366">
        <v>100</v>
      </c>
      <c r="U366"/>
      <c r="V366" s="6"/>
      <c r="X366" s="71">
        <v>3</v>
      </c>
      <c r="Y366" s="71">
        <v>2</v>
      </c>
      <c r="Z366" s="2">
        <v>44804</v>
      </c>
    </row>
    <row r="367" spans="1:26" x14ac:dyDescent="0.35">
      <c r="A367" t="s">
        <v>614</v>
      </c>
      <c r="B367" t="s">
        <v>1287</v>
      </c>
      <c r="C367" t="s">
        <v>3175</v>
      </c>
      <c r="D367" t="s">
        <v>1313</v>
      </c>
      <c r="E367" s="59" t="s">
        <v>1301</v>
      </c>
      <c r="F367" s="59">
        <v>28988</v>
      </c>
      <c r="G367" s="59">
        <v>42380</v>
      </c>
      <c r="I367" t="s">
        <v>1502</v>
      </c>
      <c r="J367" t="s">
        <v>1738</v>
      </c>
      <c r="K367" s="71">
        <v>49</v>
      </c>
      <c r="L367" t="s">
        <v>1849</v>
      </c>
      <c r="M367" t="s">
        <v>1860</v>
      </c>
      <c r="N367" s="16" t="s">
        <v>36</v>
      </c>
      <c r="O367" s="16" t="s">
        <v>36</v>
      </c>
      <c r="Q367" t="s">
        <v>1863</v>
      </c>
      <c r="T367">
        <v>100</v>
      </c>
      <c r="U367"/>
      <c r="V367" s="6"/>
      <c r="X367" s="71">
        <v>3</v>
      </c>
      <c r="Y367" s="71">
        <v>2</v>
      </c>
      <c r="Z367" s="2">
        <v>44804</v>
      </c>
    </row>
    <row r="368" spans="1:26" x14ac:dyDescent="0.35">
      <c r="A368" t="s">
        <v>616</v>
      </c>
      <c r="B368" t="s">
        <v>1286</v>
      </c>
      <c r="C368" t="s">
        <v>3175</v>
      </c>
      <c r="D368" t="s">
        <v>1310</v>
      </c>
      <c r="E368" s="59" t="s">
        <v>1301</v>
      </c>
      <c r="F368" s="59">
        <v>26747</v>
      </c>
      <c r="G368" s="59">
        <v>42394</v>
      </c>
      <c r="I368" t="s">
        <v>1488</v>
      </c>
      <c r="J368" t="s">
        <v>1739</v>
      </c>
      <c r="K368" s="71">
        <v>47</v>
      </c>
      <c r="L368" t="s">
        <v>1840</v>
      </c>
      <c r="M368" t="s">
        <v>1860</v>
      </c>
      <c r="N368" s="16" t="s">
        <v>36</v>
      </c>
      <c r="O368" s="16" t="s">
        <v>36</v>
      </c>
      <c r="Q368" t="s">
        <v>1865</v>
      </c>
      <c r="T368">
        <v>100</v>
      </c>
      <c r="U368"/>
      <c r="V368" s="6"/>
      <c r="X368" s="71">
        <v>1</v>
      </c>
      <c r="Y368" s="71">
        <v>4</v>
      </c>
      <c r="Z368" s="2">
        <v>44804</v>
      </c>
    </row>
    <row r="369" spans="1:26" x14ac:dyDescent="0.35">
      <c r="A369" t="s">
        <v>617</v>
      </c>
      <c r="B369" t="s">
        <v>1286</v>
      </c>
      <c r="C369" t="s">
        <v>3175</v>
      </c>
      <c r="D369" t="s">
        <v>1309</v>
      </c>
      <c r="E369" s="59" t="s">
        <v>1301</v>
      </c>
      <c r="F369" s="59">
        <v>24171</v>
      </c>
      <c r="G369" s="59">
        <v>42394</v>
      </c>
      <c r="I369" t="s">
        <v>1503</v>
      </c>
      <c r="J369" t="s">
        <v>1638</v>
      </c>
      <c r="K369" s="71">
        <v>55</v>
      </c>
      <c r="L369" t="s">
        <v>1841</v>
      </c>
      <c r="M369" t="s">
        <v>1860</v>
      </c>
      <c r="N369" s="16" t="s">
        <v>36</v>
      </c>
      <c r="O369" s="16" t="s">
        <v>36</v>
      </c>
      <c r="Q369" t="s">
        <v>1863</v>
      </c>
      <c r="T369">
        <v>100</v>
      </c>
      <c r="U369"/>
      <c r="V369" s="6"/>
      <c r="X369" s="71">
        <v>3</v>
      </c>
      <c r="Y369" s="71">
        <v>0</v>
      </c>
      <c r="Z369" s="2">
        <v>44804</v>
      </c>
    </row>
    <row r="370" spans="1:26" x14ac:dyDescent="0.35">
      <c r="A370" t="s">
        <v>618</v>
      </c>
      <c r="B370" t="s">
        <v>1287</v>
      </c>
      <c r="C370" t="s">
        <v>3175</v>
      </c>
      <c r="D370" t="s">
        <v>1294</v>
      </c>
      <c r="E370" s="59" t="s">
        <v>1301</v>
      </c>
      <c r="F370" s="59">
        <v>26517</v>
      </c>
      <c r="G370" s="59">
        <v>42401</v>
      </c>
      <c r="I370" t="s">
        <v>1430</v>
      </c>
      <c r="J370" t="s">
        <v>1679</v>
      </c>
      <c r="K370" s="71">
        <v>55</v>
      </c>
      <c r="L370" t="s">
        <v>1841</v>
      </c>
      <c r="M370" t="s">
        <v>1860</v>
      </c>
      <c r="N370" s="16" t="s">
        <v>36</v>
      </c>
      <c r="O370" s="16" t="s">
        <v>36</v>
      </c>
      <c r="Q370" t="s">
        <v>1863</v>
      </c>
      <c r="T370">
        <v>100</v>
      </c>
      <c r="U370"/>
      <c r="V370" s="6"/>
      <c r="X370" s="71">
        <v>3</v>
      </c>
      <c r="Y370" s="71">
        <v>0</v>
      </c>
      <c r="Z370" s="2">
        <v>44804</v>
      </c>
    </row>
    <row r="371" spans="1:26" x14ac:dyDescent="0.35">
      <c r="A371" t="s">
        <v>619</v>
      </c>
      <c r="B371" t="s">
        <v>1287</v>
      </c>
      <c r="C371" t="s">
        <v>3175</v>
      </c>
      <c r="D371" t="s">
        <v>1324</v>
      </c>
      <c r="E371" s="59" t="s">
        <v>1301</v>
      </c>
      <c r="F371" s="59">
        <v>32280</v>
      </c>
      <c r="G371" s="59">
        <v>42401</v>
      </c>
      <c r="I371" t="s">
        <v>1353</v>
      </c>
      <c r="J371" t="s">
        <v>1581</v>
      </c>
      <c r="K371" s="71">
        <v>42</v>
      </c>
      <c r="L371" t="s">
        <v>1845</v>
      </c>
      <c r="M371" t="s">
        <v>1860</v>
      </c>
      <c r="N371" s="16" t="s">
        <v>36</v>
      </c>
      <c r="O371" s="16" t="s">
        <v>36</v>
      </c>
      <c r="Q371" t="s">
        <v>1863</v>
      </c>
      <c r="T371">
        <v>100</v>
      </c>
      <c r="U371"/>
      <c r="V371" s="6"/>
      <c r="X371" s="71">
        <v>3</v>
      </c>
      <c r="Y371" s="71">
        <v>0</v>
      </c>
      <c r="Z371" s="2">
        <v>44804</v>
      </c>
    </row>
    <row r="372" spans="1:26" x14ac:dyDescent="0.35">
      <c r="A372" t="s">
        <v>622</v>
      </c>
      <c r="B372" t="s">
        <v>1287</v>
      </c>
      <c r="C372" t="s">
        <v>3175</v>
      </c>
      <c r="D372" t="s">
        <v>1310</v>
      </c>
      <c r="E372" s="59" t="s">
        <v>1301</v>
      </c>
      <c r="F372" s="59">
        <v>27854</v>
      </c>
      <c r="G372" s="59">
        <v>42422</v>
      </c>
      <c r="I372" t="s">
        <v>1478</v>
      </c>
      <c r="J372" t="s">
        <v>1740</v>
      </c>
      <c r="K372" s="71">
        <v>49</v>
      </c>
      <c r="L372" t="s">
        <v>1840</v>
      </c>
      <c r="M372" t="s">
        <v>1860</v>
      </c>
      <c r="N372" s="16" t="s">
        <v>36</v>
      </c>
      <c r="O372" s="16" t="s">
        <v>36</v>
      </c>
      <c r="Q372" t="s">
        <v>1863</v>
      </c>
      <c r="T372">
        <v>100</v>
      </c>
      <c r="U372"/>
      <c r="V372" s="6"/>
      <c r="X372" s="71">
        <v>3</v>
      </c>
      <c r="Y372" s="71">
        <v>0</v>
      </c>
      <c r="Z372" s="2">
        <v>44804</v>
      </c>
    </row>
    <row r="373" spans="1:26" x14ac:dyDescent="0.35">
      <c r="A373" t="s">
        <v>623</v>
      </c>
      <c r="B373" t="s">
        <v>1287</v>
      </c>
      <c r="C373" t="s">
        <v>3175</v>
      </c>
      <c r="D373" t="s">
        <v>1310</v>
      </c>
      <c r="E373" s="59" t="s">
        <v>1301</v>
      </c>
      <c r="F373" s="59">
        <v>29449</v>
      </c>
      <c r="G373" s="59">
        <v>42447</v>
      </c>
      <c r="I373" t="s">
        <v>1394</v>
      </c>
      <c r="J373" t="s">
        <v>1741</v>
      </c>
      <c r="K373" s="71">
        <v>47</v>
      </c>
      <c r="L373" t="s">
        <v>1849</v>
      </c>
      <c r="M373" t="s">
        <v>1860</v>
      </c>
      <c r="N373" s="16" t="s">
        <v>36</v>
      </c>
      <c r="O373" s="16" t="s">
        <v>36</v>
      </c>
      <c r="Q373" t="s">
        <v>1863</v>
      </c>
      <c r="T373">
        <v>100</v>
      </c>
      <c r="U373"/>
      <c r="V373" s="6"/>
      <c r="X373" s="71">
        <v>3</v>
      </c>
      <c r="Y373" s="71">
        <v>1</v>
      </c>
      <c r="Z373" s="2">
        <v>44804</v>
      </c>
    </row>
    <row r="374" spans="1:26" x14ac:dyDescent="0.35">
      <c r="A374" t="s">
        <v>624</v>
      </c>
      <c r="B374" t="s">
        <v>1286</v>
      </c>
      <c r="C374" t="s">
        <v>3175</v>
      </c>
      <c r="D374" t="s">
        <v>1310</v>
      </c>
      <c r="E374" s="59" t="s">
        <v>1301</v>
      </c>
      <c r="F374" s="59">
        <v>32184</v>
      </c>
      <c r="G374" s="59">
        <v>42450</v>
      </c>
      <c r="I374" t="s">
        <v>1491</v>
      </c>
      <c r="J374" t="s">
        <v>1598</v>
      </c>
      <c r="K374" s="71">
        <v>50</v>
      </c>
      <c r="L374" t="s">
        <v>1841</v>
      </c>
      <c r="M374" t="s">
        <v>1860</v>
      </c>
      <c r="N374" s="16" t="s">
        <v>36</v>
      </c>
      <c r="O374" s="16" t="s">
        <v>36</v>
      </c>
      <c r="Q374" t="s">
        <v>1865</v>
      </c>
      <c r="T374">
        <v>100</v>
      </c>
      <c r="U374">
        <v>0</v>
      </c>
      <c r="V374" s="6"/>
      <c r="X374" s="71">
        <v>3</v>
      </c>
      <c r="Y374" s="71">
        <v>1</v>
      </c>
      <c r="Z374" s="2">
        <v>44804</v>
      </c>
    </row>
    <row r="375" spans="1:26" x14ac:dyDescent="0.35">
      <c r="A375" t="s">
        <v>625</v>
      </c>
      <c r="B375" t="s">
        <v>1286</v>
      </c>
      <c r="C375" t="s">
        <v>3175</v>
      </c>
      <c r="D375" t="s">
        <v>1305</v>
      </c>
      <c r="E375" s="59" t="s">
        <v>1301</v>
      </c>
      <c r="F375" s="59">
        <v>29949</v>
      </c>
      <c r="G375" s="59">
        <v>42465</v>
      </c>
      <c r="I375" t="s">
        <v>1476</v>
      </c>
      <c r="J375" t="s">
        <v>1556</v>
      </c>
      <c r="K375" s="71">
        <v>46</v>
      </c>
      <c r="L375" t="s">
        <v>1840</v>
      </c>
      <c r="M375" t="s">
        <v>1860</v>
      </c>
      <c r="N375" s="16" t="s">
        <v>36</v>
      </c>
      <c r="O375" s="16" t="s">
        <v>36</v>
      </c>
      <c r="Q375" t="s">
        <v>1863</v>
      </c>
      <c r="T375">
        <v>100</v>
      </c>
      <c r="U375"/>
      <c r="V375" s="6"/>
      <c r="X375" s="71">
        <v>3</v>
      </c>
      <c r="Y375" s="71">
        <v>0</v>
      </c>
      <c r="Z375" s="2">
        <v>44804</v>
      </c>
    </row>
    <row r="376" spans="1:26" x14ac:dyDescent="0.35">
      <c r="A376" t="s">
        <v>626</v>
      </c>
      <c r="B376" t="s">
        <v>1286</v>
      </c>
      <c r="C376" t="s">
        <v>3175</v>
      </c>
      <c r="D376" t="s">
        <v>1292</v>
      </c>
      <c r="E376" s="59" t="s">
        <v>1301</v>
      </c>
      <c r="F376" s="59">
        <v>31466</v>
      </c>
      <c r="G376" s="59">
        <v>42471</v>
      </c>
      <c r="I376" t="s">
        <v>1436</v>
      </c>
      <c r="J376" t="s">
        <v>1666</v>
      </c>
      <c r="K376" s="71">
        <v>51</v>
      </c>
      <c r="L376" t="s">
        <v>1841</v>
      </c>
      <c r="M376" t="s">
        <v>1860</v>
      </c>
      <c r="N376" s="16" t="s">
        <v>36</v>
      </c>
      <c r="O376" s="16" t="s">
        <v>36</v>
      </c>
      <c r="Q376" t="s">
        <v>1863</v>
      </c>
      <c r="T376">
        <v>100</v>
      </c>
      <c r="U376">
        <v>0</v>
      </c>
      <c r="V376" s="6"/>
      <c r="X376" s="71">
        <v>3</v>
      </c>
      <c r="Y376" s="71">
        <v>2</v>
      </c>
      <c r="Z376" s="2">
        <v>44804</v>
      </c>
    </row>
    <row r="377" spans="1:26" x14ac:dyDescent="0.35">
      <c r="A377" t="s">
        <v>627</v>
      </c>
      <c r="B377" t="s">
        <v>1286</v>
      </c>
      <c r="C377" t="s">
        <v>3175</v>
      </c>
      <c r="D377" t="s">
        <v>1292</v>
      </c>
      <c r="E377" s="59" t="s">
        <v>1301</v>
      </c>
      <c r="F377" s="59">
        <v>30052</v>
      </c>
      <c r="G377" s="59">
        <v>42482</v>
      </c>
      <c r="I377" t="s">
        <v>1505</v>
      </c>
      <c r="J377" t="s">
        <v>1598</v>
      </c>
      <c r="K377" s="71">
        <v>50</v>
      </c>
      <c r="L377" t="s">
        <v>1841</v>
      </c>
      <c r="M377" t="s">
        <v>1860</v>
      </c>
      <c r="N377" s="16" t="s">
        <v>36</v>
      </c>
      <c r="O377" s="16" t="s">
        <v>36</v>
      </c>
      <c r="Q377" t="s">
        <v>1863</v>
      </c>
      <c r="T377">
        <v>100</v>
      </c>
      <c r="U377">
        <v>12.5</v>
      </c>
      <c r="V377" s="6" t="s">
        <v>2361</v>
      </c>
      <c r="X377" s="71">
        <v>3</v>
      </c>
      <c r="Y377" s="71">
        <v>1</v>
      </c>
      <c r="Z377" s="2">
        <v>44804</v>
      </c>
    </row>
    <row r="378" spans="1:26" x14ac:dyDescent="0.35">
      <c r="A378" t="s">
        <v>628</v>
      </c>
      <c r="B378" t="s">
        <v>1286</v>
      </c>
      <c r="C378" t="s">
        <v>3175</v>
      </c>
      <c r="D378" t="s">
        <v>1303</v>
      </c>
      <c r="E378" s="59" t="s">
        <v>1301</v>
      </c>
      <c r="F378" s="59">
        <v>30652</v>
      </c>
      <c r="G378" s="59">
        <v>42493</v>
      </c>
      <c r="I378" t="s">
        <v>1364</v>
      </c>
      <c r="J378" t="s">
        <v>1742</v>
      </c>
      <c r="K378" s="71">
        <v>49</v>
      </c>
      <c r="L378" t="s">
        <v>1841</v>
      </c>
      <c r="M378" t="s">
        <v>1860</v>
      </c>
      <c r="N378" s="16" t="s">
        <v>36</v>
      </c>
      <c r="O378" s="16" t="s">
        <v>36</v>
      </c>
      <c r="Q378" t="s">
        <v>1863</v>
      </c>
      <c r="T378">
        <v>100</v>
      </c>
      <c r="U378">
        <v>0</v>
      </c>
      <c r="V378" s="6"/>
      <c r="X378" s="71">
        <v>3</v>
      </c>
      <c r="Y378" s="71">
        <v>1</v>
      </c>
      <c r="Z378" s="2">
        <v>44804</v>
      </c>
    </row>
    <row r="379" spans="1:26" x14ac:dyDescent="0.35">
      <c r="A379" t="s">
        <v>629</v>
      </c>
      <c r="B379" t="s">
        <v>1286</v>
      </c>
      <c r="C379" t="s">
        <v>3175</v>
      </c>
      <c r="D379" t="s">
        <v>1310</v>
      </c>
      <c r="E379" s="59" t="s">
        <v>1301</v>
      </c>
      <c r="F379" s="59">
        <v>32976</v>
      </c>
      <c r="G379" s="59">
        <v>42499</v>
      </c>
      <c r="I379" t="s">
        <v>1498</v>
      </c>
      <c r="J379" t="s">
        <v>1598</v>
      </c>
      <c r="K379" s="71">
        <v>50</v>
      </c>
      <c r="L379" t="s">
        <v>1840</v>
      </c>
      <c r="M379" t="s">
        <v>1860</v>
      </c>
      <c r="N379" s="16" t="s">
        <v>36</v>
      </c>
      <c r="O379" s="16" t="s">
        <v>36</v>
      </c>
      <c r="Q379" t="s">
        <v>1865</v>
      </c>
      <c r="T379">
        <v>100</v>
      </c>
      <c r="U379"/>
      <c r="V379" s="6"/>
      <c r="X379" s="71">
        <v>3</v>
      </c>
      <c r="Y379" s="71">
        <v>0</v>
      </c>
      <c r="Z379" s="2">
        <v>44804</v>
      </c>
    </row>
    <row r="380" spans="1:26" x14ac:dyDescent="0.35">
      <c r="A380" t="s">
        <v>631</v>
      </c>
      <c r="B380" t="s">
        <v>1286</v>
      </c>
      <c r="C380" t="s">
        <v>3175</v>
      </c>
      <c r="D380" t="s">
        <v>1300</v>
      </c>
      <c r="E380" s="59" t="s">
        <v>1301</v>
      </c>
      <c r="F380" s="59">
        <v>29976</v>
      </c>
      <c r="G380" s="59">
        <v>42508</v>
      </c>
      <c r="I380" t="s">
        <v>1383</v>
      </c>
      <c r="J380" t="s">
        <v>1559</v>
      </c>
      <c r="K380" s="71">
        <v>46</v>
      </c>
      <c r="L380" t="s">
        <v>1840</v>
      </c>
      <c r="M380" t="s">
        <v>1860</v>
      </c>
      <c r="N380" s="16" t="s">
        <v>36</v>
      </c>
      <c r="O380" s="16" t="s">
        <v>36</v>
      </c>
      <c r="Q380" t="s">
        <v>1865</v>
      </c>
      <c r="T380">
        <v>100</v>
      </c>
      <c r="U380"/>
      <c r="V380" s="6"/>
      <c r="X380" s="71">
        <v>3</v>
      </c>
      <c r="Y380" s="71">
        <v>0</v>
      </c>
      <c r="Z380" s="2">
        <v>44804</v>
      </c>
    </row>
    <row r="381" spans="1:26" x14ac:dyDescent="0.35">
      <c r="A381" t="s">
        <v>632</v>
      </c>
      <c r="B381" t="s">
        <v>1286</v>
      </c>
      <c r="C381" t="s">
        <v>3175</v>
      </c>
      <c r="D381" t="s">
        <v>1303</v>
      </c>
      <c r="E381" s="59" t="s">
        <v>1301</v>
      </c>
      <c r="F381" s="59">
        <v>33530</v>
      </c>
      <c r="G381" s="59">
        <v>42516</v>
      </c>
      <c r="I381" t="s">
        <v>1425</v>
      </c>
      <c r="J381" t="s">
        <v>1572</v>
      </c>
      <c r="K381" s="71">
        <v>46</v>
      </c>
      <c r="L381" t="s">
        <v>1840</v>
      </c>
      <c r="M381" t="s">
        <v>1860</v>
      </c>
      <c r="N381" s="16" t="s">
        <v>36</v>
      </c>
      <c r="O381" s="16" t="s">
        <v>36</v>
      </c>
      <c r="Q381" t="s">
        <v>1865</v>
      </c>
      <c r="T381">
        <v>100</v>
      </c>
      <c r="U381"/>
      <c r="V381" s="56"/>
      <c r="X381" s="71">
        <v>3</v>
      </c>
      <c r="Y381" s="71">
        <v>0</v>
      </c>
      <c r="Z381" s="2">
        <v>44804</v>
      </c>
    </row>
    <row r="382" spans="1:26" x14ac:dyDescent="0.35">
      <c r="A382" t="s">
        <v>633</v>
      </c>
      <c r="B382" t="s">
        <v>1286</v>
      </c>
      <c r="C382" t="s">
        <v>3175</v>
      </c>
      <c r="D382" t="s">
        <v>1290</v>
      </c>
      <c r="E382" s="59" t="s">
        <v>1301</v>
      </c>
      <c r="F382" s="59">
        <v>33050</v>
      </c>
      <c r="G382" s="59">
        <v>42522</v>
      </c>
      <c r="I382" t="s">
        <v>1371</v>
      </c>
      <c r="J382" t="s">
        <v>1576</v>
      </c>
      <c r="K382" s="71">
        <v>52</v>
      </c>
      <c r="L382" t="s">
        <v>1841</v>
      </c>
      <c r="M382" t="s">
        <v>1860</v>
      </c>
      <c r="N382" s="16" t="s">
        <v>36</v>
      </c>
      <c r="O382" s="16" t="s">
        <v>36</v>
      </c>
      <c r="Q382" t="s">
        <v>1863</v>
      </c>
      <c r="T382">
        <v>100</v>
      </c>
      <c r="U382">
        <v>0</v>
      </c>
      <c r="V382" s="6"/>
      <c r="X382" s="71">
        <v>3</v>
      </c>
      <c r="Y382" s="71">
        <v>0</v>
      </c>
      <c r="Z382" s="2">
        <v>44804</v>
      </c>
    </row>
    <row r="383" spans="1:26" x14ac:dyDescent="0.35">
      <c r="A383" t="s">
        <v>634</v>
      </c>
      <c r="B383" t="s">
        <v>1286</v>
      </c>
      <c r="C383" t="s">
        <v>3175</v>
      </c>
      <c r="D383" t="s">
        <v>1298</v>
      </c>
      <c r="E383" s="59" t="s">
        <v>1301</v>
      </c>
      <c r="F383" s="59">
        <v>30639</v>
      </c>
      <c r="G383" s="59">
        <v>42534</v>
      </c>
      <c r="I383" t="s">
        <v>1288</v>
      </c>
      <c r="J383" t="s">
        <v>1576</v>
      </c>
      <c r="K383" s="71">
        <v>52</v>
      </c>
      <c r="L383" t="s">
        <v>1841</v>
      </c>
      <c r="M383" t="s">
        <v>1860</v>
      </c>
      <c r="N383" s="16" t="s">
        <v>36</v>
      </c>
      <c r="O383" s="16" t="s">
        <v>36</v>
      </c>
      <c r="Q383" t="s">
        <v>1865</v>
      </c>
      <c r="T383">
        <v>100</v>
      </c>
      <c r="U383"/>
      <c r="V383" s="6"/>
      <c r="X383" s="71">
        <v>3</v>
      </c>
      <c r="Y383" s="71">
        <v>0</v>
      </c>
      <c r="Z383" s="2">
        <v>44804</v>
      </c>
    </row>
    <row r="384" spans="1:26" x14ac:dyDescent="0.35">
      <c r="A384" t="s">
        <v>635</v>
      </c>
      <c r="B384" t="s">
        <v>1286</v>
      </c>
      <c r="C384" t="s">
        <v>3175</v>
      </c>
      <c r="D384" t="s">
        <v>1327</v>
      </c>
      <c r="E384" s="59" t="s">
        <v>1301</v>
      </c>
      <c r="F384" s="59">
        <v>28264</v>
      </c>
      <c r="G384" s="59">
        <v>42541</v>
      </c>
      <c r="I384" t="s">
        <v>1500</v>
      </c>
      <c r="J384" t="s">
        <v>1598</v>
      </c>
      <c r="K384" s="71">
        <v>50</v>
      </c>
      <c r="L384" t="s">
        <v>1840</v>
      </c>
      <c r="M384" t="s">
        <v>1860</v>
      </c>
      <c r="N384" s="16" t="s">
        <v>36</v>
      </c>
      <c r="O384" s="16" t="s">
        <v>36</v>
      </c>
      <c r="Q384" t="s">
        <v>1865</v>
      </c>
      <c r="T384">
        <v>100</v>
      </c>
      <c r="U384"/>
      <c r="V384" s="6"/>
      <c r="X384" s="71">
        <v>3</v>
      </c>
      <c r="Y384" s="71">
        <v>0</v>
      </c>
      <c r="Z384" s="2">
        <v>44804</v>
      </c>
    </row>
    <row r="385" spans="1:26" x14ac:dyDescent="0.35">
      <c r="A385" t="s">
        <v>637</v>
      </c>
      <c r="B385" t="s">
        <v>1286</v>
      </c>
      <c r="C385" t="s">
        <v>3175</v>
      </c>
      <c r="D385" t="s">
        <v>1310</v>
      </c>
      <c r="E385" s="59" t="s">
        <v>1301</v>
      </c>
      <c r="F385" s="59">
        <v>31049</v>
      </c>
      <c r="G385" s="59">
        <v>42556</v>
      </c>
      <c r="I385" t="s">
        <v>1412</v>
      </c>
      <c r="J385" t="s">
        <v>1667</v>
      </c>
      <c r="K385" s="71">
        <v>48</v>
      </c>
      <c r="L385" t="s">
        <v>1840</v>
      </c>
      <c r="M385" t="s">
        <v>1860</v>
      </c>
      <c r="N385" s="16" t="s">
        <v>36</v>
      </c>
      <c r="O385" s="16" t="s">
        <v>36</v>
      </c>
      <c r="Q385" t="s">
        <v>1865</v>
      </c>
      <c r="T385">
        <v>100</v>
      </c>
      <c r="U385"/>
      <c r="V385" s="6"/>
      <c r="X385" s="71">
        <v>3</v>
      </c>
      <c r="Y385" s="71">
        <v>0</v>
      </c>
      <c r="Z385" s="2">
        <v>44804</v>
      </c>
    </row>
    <row r="386" spans="1:26" x14ac:dyDescent="0.35">
      <c r="A386" t="s">
        <v>638</v>
      </c>
      <c r="B386" t="s">
        <v>1287</v>
      </c>
      <c r="C386" t="s">
        <v>3175</v>
      </c>
      <c r="D386" t="s">
        <v>1292</v>
      </c>
      <c r="E386" s="59" t="s">
        <v>1301</v>
      </c>
      <c r="F386" s="59">
        <v>25570</v>
      </c>
      <c r="G386" s="59">
        <v>42569</v>
      </c>
      <c r="I386" t="s">
        <v>1506</v>
      </c>
      <c r="J386" t="s">
        <v>1743</v>
      </c>
      <c r="K386" s="71">
        <v>57</v>
      </c>
      <c r="L386" t="s">
        <v>1841</v>
      </c>
      <c r="M386" t="s">
        <v>1860</v>
      </c>
      <c r="N386" s="16" t="s">
        <v>36</v>
      </c>
      <c r="O386" s="16" t="s">
        <v>36</v>
      </c>
      <c r="Q386" t="s">
        <v>1863</v>
      </c>
      <c r="T386">
        <v>100</v>
      </c>
      <c r="U386"/>
      <c r="V386" s="6"/>
      <c r="X386" s="71">
        <v>3</v>
      </c>
      <c r="Y386" s="71">
        <v>3</v>
      </c>
      <c r="Z386" s="2">
        <v>44804</v>
      </c>
    </row>
    <row r="387" spans="1:26" x14ac:dyDescent="0.35">
      <c r="A387" t="s">
        <v>639</v>
      </c>
      <c r="B387" t="s">
        <v>1286</v>
      </c>
      <c r="C387" t="s">
        <v>3175</v>
      </c>
      <c r="D387" t="s">
        <v>1305</v>
      </c>
      <c r="E387" s="59" t="s">
        <v>1301</v>
      </c>
      <c r="F387" s="59">
        <v>30929</v>
      </c>
      <c r="G387" s="59">
        <v>42571</v>
      </c>
      <c r="I387" t="s">
        <v>1367</v>
      </c>
      <c r="J387" t="s">
        <v>1572</v>
      </c>
      <c r="K387" s="71">
        <v>46</v>
      </c>
      <c r="L387" t="s">
        <v>1840</v>
      </c>
      <c r="M387" t="s">
        <v>1860</v>
      </c>
      <c r="N387" s="16" t="s">
        <v>36</v>
      </c>
      <c r="O387" s="16" t="s">
        <v>36</v>
      </c>
      <c r="Q387" t="s">
        <v>1863</v>
      </c>
      <c r="T387">
        <v>100</v>
      </c>
      <c r="U387">
        <v>12.5</v>
      </c>
      <c r="V387" s="6" t="s">
        <v>2361</v>
      </c>
      <c r="X387" s="71">
        <v>3</v>
      </c>
      <c r="Y387" s="71">
        <v>1</v>
      </c>
      <c r="Z387" s="2">
        <v>44804</v>
      </c>
    </row>
    <row r="388" spans="1:26" x14ac:dyDescent="0.35">
      <c r="A388" t="s">
        <v>640</v>
      </c>
      <c r="B388" t="s">
        <v>1286</v>
      </c>
      <c r="C388" t="s">
        <v>3175</v>
      </c>
      <c r="D388" t="s">
        <v>1310</v>
      </c>
      <c r="E388" s="59" t="s">
        <v>1301</v>
      </c>
      <c r="F388" s="59">
        <v>31917</v>
      </c>
      <c r="G388" s="59">
        <v>42598</v>
      </c>
      <c r="I388" t="s">
        <v>1489</v>
      </c>
      <c r="J388" t="s">
        <v>1720</v>
      </c>
      <c r="K388" s="71">
        <v>47</v>
      </c>
      <c r="L388" t="s">
        <v>1840</v>
      </c>
      <c r="M388" t="s">
        <v>1860</v>
      </c>
      <c r="N388" s="16" t="s">
        <v>36</v>
      </c>
      <c r="O388" s="16" t="s">
        <v>36</v>
      </c>
      <c r="Q388" t="s">
        <v>1865</v>
      </c>
      <c r="T388">
        <v>100</v>
      </c>
      <c r="U388">
        <v>6.25</v>
      </c>
      <c r="V388" s="6" t="s">
        <v>2361</v>
      </c>
      <c r="X388" s="71">
        <v>3</v>
      </c>
      <c r="Y388" s="71">
        <v>1</v>
      </c>
      <c r="Z388" s="2">
        <v>44804</v>
      </c>
    </row>
    <row r="389" spans="1:26" x14ac:dyDescent="0.35">
      <c r="A389" t="s">
        <v>641</v>
      </c>
      <c r="B389" t="s">
        <v>1286</v>
      </c>
      <c r="C389" t="s">
        <v>3175</v>
      </c>
      <c r="D389" t="s">
        <v>1297</v>
      </c>
      <c r="E389" s="59" t="s">
        <v>1301</v>
      </c>
      <c r="F389" s="59">
        <v>34534</v>
      </c>
      <c r="G389" s="59">
        <v>42604</v>
      </c>
      <c r="I389" t="s">
        <v>1474</v>
      </c>
      <c r="J389" t="s">
        <v>1598</v>
      </c>
      <c r="K389" s="71">
        <v>50</v>
      </c>
      <c r="L389" t="s">
        <v>1841</v>
      </c>
      <c r="M389" t="s">
        <v>1860</v>
      </c>
      <c r="N389" s="16" t="s">
        <v>36</v>
      </c>
      <c r="O389" s="16" t="s">
        <v>36</v>
      </c>
      <c r="Q389" t="s">
        <v>1863</v>
      </c>
      <c r="T389">
        <v>100</v>
      </c>
      <c r="U389"/>
      <c r="V389" s="6"/>
      <c r="X389" s="71">
        <v>3</v>
      </c>
      <c r="Y389" s="71">
        <v>0</v>
      </c>
      <c r="Z389" s="2">
        <v>44804</v>
      </c>
    </row>
    <row r="390" spans="1:26" x14ac:dyDescent="0.35">
      <c r="A390" t="s">
        <v>642</v>
      </c>
      <c r="B390" t="s">
        <v>1287</v>
      </c>
      <c r="C390" t="s">
        <v>3175</v>
      </c>
      <c r="D390" t="s">
        <v>1310</v>
      </c>
      <c r="E390" s="59" t="s">
        <v>1301</v>
      </c>
      <c r="F390" s="59">
        <v>29430</v>
      </c>
      <c r="G390" s="59">
        <v>42605</v>
      </c>
      <c r="I390" t="s">
        <v>1507</v>
      </c>
      <c r="J390" t="s">
        <v>1700</v>
      </c>
      <c r="K390" s="71">
        <v>47</v>
      </c>
      <c r="L390" t="s">
        <v>1849</v>
      </c>
      <c r="M390" t="s">
        <v>1860</v>
      </c>
      <c r="N390" s="16" t="s">
        <v>36</v>
      </c>
      <c r="O390" s="16" t="s">
        <v>36</v>
      </c>
      <c r="Q390" t="s">
        <v>1863</v>
      </c>
      <c r="T390">
        <v>100</v>
      </c>
      <c r="U390"/>
      <c r="V390" s="6"/>
      <c r="X390" s="71">
        <v>3</v>
      </c>
      <c r="Y390" s="71">
        <v>1</v>
      </c>
      <c r="Z390" s="2">
        <v>44804</v>
      </c>
    </row>
    <row r="391" spans="1:26" x14ac:dyDescent="0.35">
      <c r="A391" t="s">
        <v>643</v>
      </c>
      <c r="B391" t="s">
        <v>1286</v>
      </c>
      <c r="C391" t="s">
        <v>3175</v>
      </c>
      <c r="D391" t="s">
        <v>1305</v>
      </c>
      <c r="E391" s="59" t="s">
        <v>1301</v>
      </c>
      <c r="F391" s="59">
        <v>30790</v>
      </c>
      <c r="G391" s="59">
        <v>42611</v>
      </c>
      <c r="I391" t="s">
        <v>1508</v>
      </c>
      <c r="J391" t="s">
        <v>1615</v>
      </c>
      <c r="K391" s="71">
        <v>52</v>
      </c>
      <c r="L391" t="s">
        <v>1841</v>
      </c>
      <c r="M391" t="s">
        <v>1860</v>
      </c>
      <c r="N391" s="16" t="s">
        <v>36</v>
      </c>
      <c r="O391" s="16" t="s">
        <v>36</v>
      </c>
      <c r="Q391" t="s">
        <v>1865</v>
      </c>
      <c r="T391">
        <v>100</v>
      </c>
      <c r="U391"/>
      <c r="V391" s="6"/>
      <c r="X391" s="71">
        <v>3</v>
      </c>
      <c r="Y391" s="71">
        <v>2</v>
      </c>
      <c r="Z391" s="2">
        <v>44804</v>
      </c>
    </row>
    <row r="392" spans="1:26" x14ac:dyDescent="0.35">
      <c r="A392" t="s">
        <v>645</v>
      </c>
      <c r="B392" t="s">
        <v>1286</v>
      </c>
      <c r="C392" t="s">
        <v>3175</v>
      </c>
      <c r="D392" t="s">
        <v>1337</v>
      </c>
      <c r="E392" s="59" t="s">
        <v>1301</v>
      </c>
      <c r="F392" s="59">
        <v>32672</v>
      </c>
      <c r="G392" s="59">
        <v>42614</v>
      </c>
      <c r="I392" t="s">
        <v>1504</v>
      </c>
      <c r="J392" t="s">
        <v>1744</v>
      </c>
      <c r="K392" s="71">
        <v>51</v>
      </c>
      <c r="L392" t="s">
        <v>1841</v>
      </c>
      <c r="M392" t="s">
        <v>1860</v>
      </c>
      <c r="N392" s="16" t="s">
        <v>36</v>
      </c>
      <c r="O392" s="16" t="s">
        <v>36</v>
      </c>
      <c r="Q392" t="s">
        <v>1863</v>
      </c>
      <c r="T392">
        <v>100</v>
      </c>
      <c r="U392"/>
      <c r="V392" s="6"/>
      <c r="X392" s="71">
        <v>3</v>
      </c>
      <c r="Y392" s="71">
        <v>0</v>
      </c>
      <c r="Z392" s="2">
        <v>44804</v>
      </c>
    </row>
    <row r="393" spans="1:26" x14ac:dyDescent="0.35">
      <c r="A393" t="s">
        <v>646</v>
      </c>
      <c r="B393" t="s">
        <v>1287</v>
      </c>
      <c r="C393" t="s">
        <v>3175</v>
      </c>
      <c r="D393" t="s">
        <v>1305</v>
      </c>
      <c r="E393" s="59" t="s">
        <v>1301</v>
      </c>
      <c r="F393" s="59">
        <v>23722</v>
      </c>
      <c r="G393" s="59">
        <v>42614</v>
      </c>
      <c r="I393" t="s">
        <v>1417</v>
      </c>
      <c r="J393" t="s">
        <v>1638</v>
      </c>
      <c r="K393" s="71">
        <v>55</v>
      </c>
      <c r="L393" t="s">
        <v>1841</v>
      </c>
      <c r="M393" t="s">
        <v>1860</v>
      </c>
      <c r="N393" s="16" t="s">
        <v>36</v>
      </c>
      <c r="O393" s="16" t="s">
        <v>36</v>
      </c>
      <c r="Q393" t="s">
        <v>1863</v>
      </c>
      <c r="T393">
        <v>100</v>
      </c>
      <c r="U393"/>
      <c r="V393" s="56"/>
      <c r="X393" s="71" t="e">
        <v>#N/A</v>
      </c>
      <c r="Y393" s="71" t="e">
        <v>#N/A</v>
      </c>
      <c r="Z393" s="2">
        <v>44804</v>
      </c>
    </row>
    <row r="394" spans="1:26" x14ac:dyDescent="0.35">
      <c r="A394" t="s">
        <v>649</v>
      </c>
      <c r="B394" t="s">
        <v>1286</v>
      </c>
      <c r="C394" t="s">
        <v>3175</v>
      </c>
      <c r="D394" t="s">
        <v>1296</v>
      </c>
      <c r="E394" s="59" t="s">
        <v>1301</v>
      </c>
      <c r="F394" s="59">
        <v>32165</v>
      </c>
      <c r="G394" s="59">
        <v>42614</v>
      </c>
      <c r="I394" t="s">
        <v>1358</v>
      </c>
      <c r="J394" t="s">
        <v>3169</v>
      </c>
      <c r="K394" s="71">
        <v>52</v>
      </c>
      <c r="L394" t="s">
        <v>1842</v>
      </c>
      <c r="M394" t="s">
        <v>1860</v>
      </c>
      <c r="N394" s="16" t="s">
        <v>36</v>
      </c>
      <c r="O394" s="16" t="s">
        <v>36</v>
      </c>
      <c r="Q394" t="s">
        <v>1865</v>
      </c>
      <c r="T394">
        <v>100</v>
      </c>
      <c r="U394"/>
      <c r="V394" s="56"/>
      <c r="X394" s="71">
        <v>3</v>
      </c>
      <c r="Y394" s="71">
        <v>0</v>
      </c>
      <c r="Z394" s="2">
        <v>44804</v>
      </c>
    </row>
    <row r="395" spans="1:26" x14ac:dyDescent="0.35">
      <c r="A395" t="s">
        <v>650</v>
      </c>
      <c r="B395" t="s">
        <v>1286</v>
      </c>
      <c r="C395" t="s">
        <v>3175</v>
      </c>
      <c r="D395" t="s">
        <v>1300</v>
      </c>
      <c r="E395" s="59" t="s">
        <v>1301</v>
      </c>
      <c r="F395" s="59">
        <v>29400</v>
      </c>
      <c r="G395" s="59">
        <v>42614</v>
      </c>
      <c r="I395" t="s">
        <v>1451</v>
      </c>
      <c r="J395" t="s">
        <v>1580</v>
      </c>
      <c r="K395" s="71">
        <v>55</v>
      </c>
      <c r="L395" t="s">
        <v>1841</v>
      </c>
      <c r="M395" t="s">
        <v>1860</v>
      </c>
      <c r="N395" s="16" t="s">
        <v>36</v>
      </c>
      <c r="O395" s="16" t="s">
        <v>36</v>
      </c>
      <c r="Q395" t="s">
        <v>1863</v>
      </c>
      <c r="T395">
        <v>100</v>
      </c>
      <c r="U395"/>
      <c r="V395" s="56"/>
      <c r="X395" s="71">
        <v>3</v>
      </c>
      <c r="Y395" s="71">
        <v>1</v>
      </c>
      <c r="Z395" s="2">
        <v>44804</v>
      </c>
    </row>
    <row r="396" spans="1:26" x14ac:dyDescent="0.35">
      <c r="A396" t="s">
        <v>659</v>
      </c>
      <c r="B396" t="s">
        <v>1286</v>
      </c>
      <c r="C396" t="s">
        <v>3175</v>
      </c>
      <c r="D396" t="s">
        <v>1305</v>
      </c>
      <c r="E396" s="59" t="s">
        <v>1301</v>
      </c>
      <c r="F396" s="59">
        <v>32335</v>
      </c>
      <c r="G396" s="59">
        <v>42626</v>
      </c>
      <c r="I396" t="s">
        <v>1503</v>
      </c>
      <c r="J396" t="s">
        <v>1585</v>
      </c>
      <c r="K396" s="71">
        <v>50</v>
      </c>
      <c r="L396" t="s">
        <v>1840</v>
      </c>
      <c r="M396" t="s">
        <v>1860</v>
      </c>
      <c r="N396" s="16" t="s">
        <v>36</v>
      </c>
      <c r="O396" s="16" t="s">
        <v>36</v>
      </c>
      <c r="Q396" t="s">
        <v>1865</v>
      </c>
      <c r="T396">
        <v>100</v>
      </c>
      <c r="U396"/>
      <c r="V396" s="56"/>
      <c r="X396" s="71">
        <v>3</v>
      </c>
      <c r="Y396" s="71">
        <v>0</v>
      </c>
      <c r="Z396" s="2">
        <v>44804</v>
      </c>
    </row>
    <row r="397" spans="1:26" x14ac:dyDescent="0.35">
      <c r="A397" t="s">
        <v>660</v>
      </c>
      <c r="B397" t="s">
        <v>1286</v>
      </c>
      <c r="C397" t="s">
        <v>3175</v>
      </c>
      <c r="D397" t="s">
        <v>1324</v>
      </c>
      <c r="E397" s="59" t="s">
        <v>1301</v>
      </c>
      <c r="F397" s="59">
        <v>31733</v>
      </c>
      <c r="G397" s="59">
        <v>42626</v>
      </c>
      <c r="I397" t="s">
        <v>1511</v>
      </c>
      <c r="J397" t="s">
        <v>1747</v>
      </c>
      <c r="K397" s="71">
        <v>47</v>
      </c>
      <c r="L397" t="s">
        <v>1840</v>
      </c>
      <c r="M397" t="s">
        <v>1860</v>
      </c>
      <c r="N397" s="16" t="s">
        <v>36</v>
      </c>
      <c r="O397" s="16" t="s">
        <v>36</v>
      </c>
      <c r="Q397" t="s">
        <v>1863</v>
      </c>
      <c r="T397">
        <v>100</v>
      </c>
      <c r="U397"/>
      <c r="V397" s="56"/>
      <c r="X397" s="71">
        <v>3</v>
      </c>
      <c r="Y397" s="71">
        <v>0</v>
      </c>
      <c r="Z397" s="2">
        <v>44804</v>
      </c>
    </row>
    <row r="398" spans="1:26" x14ac:dyDescent="0.35">
      <c r="A398" t="s">
        <v>661</v>
      </c>
      <c r="B398" t="s">
        <v>1286</v>
      </c>
      <c r="C398" t="s">
        <v>3175</v>
      </c>
      <c r="D398" t="s">
        <v>1303</v>
      </c>
      <c r="E398" s="59" t="s">
        <v>1301</v>
      </c>
      <c r="F398" s="59">
        <v>24689</v>
      </c>
      <c r="G398" s="59">
        <v>42628</v>
      </c>
      <c r="I398" t="s">
        <v>1386</v>
      </c>
      <c r="J398" t="s">
        <v>1748</v>
      </c>
      <c r="K398" s="71">
        <v>61</v>
      </c>
      <c r="L398" t="s">
        <v>1841</v>
      </c>
      <c r="M398" t="s">
        <v>1860</v>
      </c>
      <c r="N398" s="16" t="s">
        <v>1884</v>
      </c>
      <c r="O398" s="16" t="s">
        <v>36</v>
      </c>
      <c r="Q398" t="s">
        <v>1863</v>
      </c>
      <c r="T398">
        <v>100</v>
      </c>
      <c r="U398"/>
      <c r="V398" s="6"/>
      <c r="X398" s="71">
        <v>3</v>
      </c>
      <c r="Y398" s="71">
        <v>0</v>
      </c>
      <c r="Z398" s="2">
        <v>44804</v>
      </c>
    </row>
    <row r="399" spans="1:26" x14ac:dyDescent="0.35">
      <c r="A399" t="s">
        <v>663</v>
      </c>
      <c r="B399" t="s">
        <v>1286</v>
      </c>
      <c r="C399" t="s">
        <v>3175</v>
      </c>
      <c r="D399" t="s">
        <v>1303</v>
      </c>
      <c r="E399" s="59" t="s">
        <v>1301</v>
      </c>
      <c r="F399" s="59">
        <v>31316</v>
      </c>
      <c r="G399" s="59">
        <v>42640</v>
      </c>
      <c r="I399" t="s">
        <v>1364</v>
      </c>
      <c r="J399" t="s">
        <v>1585</v>
      </c>
      <c r="K399" s="71">
        <v>50</v>
      </c>
      <c r="L399" t="s">
        <v>1841</v>
      </c>
      <c r="M399" t="s">
        <v>1860</v>
      </c>
      <c r="N399" s="16" t="s">
        <v>36</v>
      </c>
      <c r="O399" s="16" t="s">
        <v>36</v>
      </c>
      <c r="Q399" t="s">
        <v>1865</v>
      </c>
      <c r="T399">
        <v>100</v>
      </c>
      <c r="U399"/>
      <c r="V399" s="56"/>
      <c r="X399" s="71">
        <v>3</v>
      </c>
      <c r="Y399" s="71">
        <v>0</v>
      </c>
      <c r="Z399" s="2">
        <v>44804</v>
      </c>
    </row>
    <row r="400" spans="1:26" x14ac:dyDescent="0.35">
      <c r="A400" t="s">
        <v>664</v>
      </c>
      <c r="B400" t="s">
        <v>1286</v>
      </c>
      <c r="C400" t="s">
        <v>3175</v>
      </c>
      <c r="D400" t="s">
        <v>1294</v>
      </c>
      <c r="E400" s="59" t="s">
        <v>1301</v>
      </c>
      <c r="F400" s="59">
        <v>21185</v>
      </c>
      <c r="G400" s="59">
        <v>42646</v>
      </c>
      <c r="I400" t="s">
        <v>1513</v>
      </c>
      <c r="J400" t="s">
        <v>1749</v>
      </c>
      <c r="K400" s="71">
        <v>54</v>
      </c>
      <c r="L400" t="s">
        <v>1841</v>
      </c>
      <c r="M400" t="s">
        <v>1860</v>
      </c>
      <c r="N400" s="16" t="s">
        <v>36</v>
      </c>
      <c r="O400" s="16" t="s">
        <v>36</v>
      </c>
      <c r="Q400" t="s">
        <v>1863</v>
      </c>
      <c r="T400">
        <v>100</v>
      </c>
      <c r="U400"/>
      <c r="V400" s="6"/>
      <c r="X400" s="71">
        <v>3</v>
      </c>
      <c r="Y400" s="71">
        <v>0</v>
      </c>
      <c r="Z400" s="2">
        <v>44804</v>
      </c>
    </row>
    <row r="401" spans="1:26" x14ac:dyDescent="0.35">
      <c r="A401" t="s">
        <v>665</v>
      </c>
      <c r="B401" t="s">
        <v>1286</v>
      </c>
      <c r="C401" t="s">
        <v>3175</v>
      </c>
      <c r="D401" t="s">
        <v>1339</v>
      </c>
      <c r="E401" s="59" t="s">
        <v>1301</v>
      </c>
      <c r="F401" s="59">
        <v>32660</v>
      </c>
      <c r="G401" s="59">
        <v>42646</v>
      </c>
      <c r="I401" t="s">
        <v>1359</v>
      </c>
      <c r="J401" t="s">
        <v>1566</v>
      </c>
      <c r="K401" s="71">
        <v>48</v>
      </c>
      <c r="L401" t="s">
        <v>1840</v>
      </c>
      <c r="M401" t="s">
        <v>1860</v>
      </c>
      <c r="N401" s="16" t="s">
        <v>36</v>
      </c>
      <c r="O401" s="16" t="s">
        <v>36</v>
      </c>
      <c r="Q401" t="s">
        <v>1865</v>
      </c>
      <c r="T401">
        <v>100</v>
      </c>
      <c r="U401"/>
      <c r="V401" s="56"/>
      <c r="X401" s="71">
        <v>3</v>
      </c>
      <c r="Y401" s="71">
        <v>1</v>
      </c>
      <c r="Z401" s="2">
        <v>44804</v>
      </c>
    </row>
    <row r="402" spans="1:26" x14ac:dyDescent="0.35">
      <c r="A402" t="s">
        <v>667</v>
      </c>
      <c r="B402" t="s">
        <v>1286</v>
      </c>
      <c r="C402" t="s">
        <v>3175</v>
      </c>
      <c r="D402" t="s">
        <v>1294</v>
      </c>
      <c r="E402" s="59" t="s">
        <v>1301</v>
      </c>
      <c r="F402" s="59">
        <v>32233</v>
      </c>
      <c r="G402" s="59">
        <v>42653</v>
      </c>
      <c r="I402" t="s">
        <v>1390</v>
      </c>
      <c r="J402" t="s">
        <v>1565</v>
      </c>
      <c r="K402" s="71">
        <v>46</v>
      </c>
      <c r="L402" t="s">
        <v>1840</v>
      </c>
      <c r="M402" t="s">
        <v>1860</v>
      </c>
      <c r="N402" s="16" t="s">
        <v>36</v>
      </c>
      <c r="O402" s="16" t="s">
        <v>36</v>
      </c>
      <c r="Q402" t="s">
        <v>1865</v>
      </c>
      <c r="T402">
        <v>100</v>
      </c>
      <c r="U402"/>
      <c r="V402" s="56"/>
      <c r="X402" s="71">
        <v>3</v>
      </c>
      <c r="Y402" s="71">
        <v>0</v>
      </c>
      <c r="Z402" s="2">
        <v>44804</v>
      </c>
    </row>
    <row r="403" spans="1:26" x14ac:dyDescent="0.35">
      <c r="A403" t="s">
        <v>668</v>
      </c>
      <c r="B403" t="s">
        <v>1286</v>
      </c>
      <c r="C403" t="s">
        <v>3175</v>
      </c>
      <c r="D403" t="s">
        <v>1322</v>
      </c>
      <c r="E403" s="59" t="s">
        <v>1301</v>
      </c>
      <c r="F403" s="59">
        <v>30450</v>
      </c>
      <c r="G403" s="59">
        <v>42660</v>
      </c>
      <c r="I403" t="s">
        <v>1429</v>
      </c>
      <c r="J403" t="s">
        <v>1750</v>
      </c>
      <c r="K403" s="71">
        <v>50</v>
      </c>
      <c r="L403" t="s">
        <v>1853</v>
      </c>
      <c r="M403" t="s">
        <v>1860</v>
      </c>
      <c r="N403" s="16" t="s">
        <v>36</v>
      </c>
      <c r="O403" s="16" t="s">
        <v>36</v>
      </c>
      <c r="Q403" t="s">
        <v>1863</v>
      </c>
      <c r="T403">
        <v>100</v>
      </c>
      <c r="U403"/>
      <c r="V403" s="56"/>
      <c r="X403" s="71">
        <v>3</v>
      </c>
      <c r="Y403" s="71">
        <v>3</v>
      </c>
      <c r="Z403" s="2">
        <v>44804</v>
      </c>
    </row>
    <row r="404" spans="1:26" x14ac:dyDescent="0.35">
      <c r="A404" t="s">
        <v>670</v>
      </c>
      <c r="B404" t="s">
        <v>1286</v>
      </c>
      <c r="C404" t="s">
        <v>3175</v>
      </c>
      <c r="D404" t="s">
        <v>1291</v>
      </c>
      <c r="E404" s="59" t="s">
        <v>1301</v>
      </c>
      <c r="F404" s="59">
        <v>27092</v>
      </c>
      <c r="G404" s="59">
        <v>42675</v>
      </c>
      <c r="I404" t="s">
        <v>1353</v>
      </c>
      <c r="J404" t="s">
        <v>1567</v>
      </c>
      <c r="K404" s="71">
        <v>40</v>
      </c>
      <c r="L404" t="s">
        <v>1845</v>
      </c>
      <c r="M404" t="s">
        <v>1860</v>
      </c>
      <c r="N404" s="16" t="s">
        <v>36</v>
      </c>
      <c r="O404" s="16" t="s">
        <v>36</v>
      </c>
      <c r="Q404" t="s">
        <v>1865</v>
      </c>
      <c r="T404">
        <v>100</v>
      </c>
      <c r="U404"/>
      <c r="V404" s="56"/>
      <c r="X404" s="71">
        <v>3</v>
      </c>
      <c r="Y404" s="71">
        <v>0</v>
      </c>
      <c r="Z404" s="2">
        <v>44804</v>
      </c>
    </row>
    <row r="405" spans="1:26" x14ac:dyDescent="0.35">
      <c r="A405" t="s">
        <v>671</v>
      </c>
      <c r="B405" t="s">
        <v>1287</v>
      </c>
      <c r="C405" t="s">
        <v>3175</v>
      </c>
      <c r="D405" t="s">
        <v>1294</v>
      </c>
      <c r="E405" s="59" t="s">
        <v>1301</v>
      </c>
      <c r="F405" s="59">
        <v>30336</v>
      </c>
      <c r="G405" s="59">
        <v>42675</v>
      </c>
      <c r="I405" t="s">
        <v>1487</v>
      </c>
      <c r="J405" t="s">
        <v>1578</v>
      </c>
      <c r="K405" s="71">
        <v>47</v>
      </c>
      <c r="L405" t="s">
        <v>1841</v>
      </c>
      <c r="M405" t="s">
        <v>1860</v>
      </c>
      <c r="N405" s="16" t="s">
        <v>36</v>
      </c>
      <c r="O405" s="16" t="s">
        <v>36</v>
      </c>
      <c r="Q405" t="s">
        <v>1863</v>
      </c>
      <c r="T405">
        <v>100</v>
      </c>
      <c r="U405"/>
      <c r="V405" s="56"/>
      <c r="X405" s="71">
        <v>3</v>
      </c>
      <c r="Y405" s="71">
        <v>1</v>
      </c>
      <c r="Z405" s="2">
        <v>44804</v>
      </c>
    </row>
    <row r="406" spans="1:26" x14ac:dyDescent="0.35">
      <c r="A406" t="s">
        <v>672</v>
      </c>
      <c r="B406" t="s">
        <v>1287</v>
      </c>
      <c r="C406" t="s">
        <v>3175</v>
      </c>
      <c r="D406" t="s">
        <v>1313</v>
      </c>
      <c r="E406" s="59" t="s">
        <v>1301</v>
      </c>
      <c r="F406" s="59">
        <v>30634</v>
      </c>
      <c r="G406" s="59">
        <v>42676</v>
      </c>
      <c r="I406" t="s">
        <v>1462</v>
      </c>
      <c r="J406" t="s">
        <v>1700</v>
      </c>
      <c r="K406" s="71">
        <v>50</v>
      </c>
      <c r="L406" t="s">
        <v>1841</v>
      </c>
      <c r="M406" t="s">
        <v>1860</v>
      </c>
      <c r="N406" s="16" t="s">
        <v>36</v>
      </c>
      <c r="O406" s="16" t="s">
        <v>36</v>
      </c>
      <c r="Q406" t="s">
        <v>1863</v>
      </c>
      <c r="T406">
        <v>100</v>
      </c>
      <c r="U406"/>
      <c r="V406" s="56"/>
      <c r="X406" s="71">
        <v>3</v>
      </c>
      <c r="Y406" s="71">
        <v>0</v>
      </c>
      <c r="Z406" s="2">
        <v>44804</v>
      </c>
    </row>
    <row r="407" spans="1:26" x14ac:dyDescent="0.35">
      <c r="A407" t="s">
        <v>675</v>
      </c>
      <c r="B407" t="s">
        <v>1287</v>
      </c>
      <c r="C407" t="s">
        <v>3175</v>
      </c>
      <c r="D407" t="s">
        <v>1310</v>
      </c>
      <c r="E407" s="59" t="s">
        <v>1301</v>
      </c>
      <c r="F407" s="59">
        <v>31943</v>
      </c>
      <c r="G407" s="59">
        <v>42682</v>
      </c>
      <c r="I407" t="s">
        <v>1515</v>
      </c>
      <c r="J407" t="s">
        <v>1598</v>
      </c>
      <c r="K407" s="71">
        <v>50</v>
      </c>
      <c r="L407" t="s">
        <v>1841</v>
      </c>
      <c r="M407" t="s">
        <v>1860</v>
      </c>
      <c r="N407" s="16" t="s">
        <v>36</v>
      </c>
      <c r="O407" s="16" t="s">
        <v>36</v>
      </c>
      <c r="Q407" t="s">
        <v>1865</v>
      </c>
      <c r="T407">
        <v>100</v>
      </c>
      <c r="U407"/>
      <c r="V407" s="56"/>
      <c r="X407" s="71">
        <v>3</v>
      </c>
      <c r="Y407" s="71">
        <v>0</v>
      </c>
      <c r="Z407" s="2">
        <v>44804</v>
      </c>
    </row>
    <row r="408" spans="1:26" x14ac:dyDescent="0.35">
      <c r="A408" t="s">
        <v>677</v>
      </c>
      <c r="B408" t="s">
        <v>1286</v>
      </c>
      <c r="C408" t="s">
        <v>3175</v>
      </c>
      <c r="D408" t="s">
        <v>1305</v>
      </c>
      <c r="E408" s="59" t="s">
        <v>1301</v>
      </c>
      <c r="F408" s="59">
        <v>24333</v>
      </c>
      <c r="G408" s="59">
        <v>42702</v>
      </c>
      <c r="I408" t="s">
        <v>1349</v>
      </c>
      <c r="J408" t="s">
        <v>1559</v>
      </c>
      <c r="K408" s="71">
        <v>46</v>
      </c>
      <c r="L408" t="s">
        <v>1840</v>
      </c>
      <c r="M408" t="s">
        <v>1860</v>
      </c>
      <c r="N408" s="16" t="s">
        <v>36</v>
      </c>
      <c r="O408" s="16" t="s">
        <v>36</v>
      </c>
      <c r="Q408" t="s">
        <v>1865</v>
      </c>
      <c r="T408">
        <v>100</v>
      </c>
      <c r="U408"/>
      <c r="V408" s="56"/>
      <c r="X408" s="71">
        <v>3</v>
      </c>
      <c r="Y408" s="71">
        <v>0</v>
      </c>
      <c r="Z408" s="2">
        <v>44804</v>
      </c>
    </row>
    <row r="409" spans="1:26" x14ac:dyDescent="0.35">
      <c r="A409" t="s">
        <v>679</v>
      </c>
      <c r="B409" t="s">
        <v>1286</v>
      </c>
      <c r="C409" t="s">
        <v>3175</v>
      </c>
      <c r="D409" t="s">
        <v>1300</v>
      </c>
      <c r="E409" s="59" t="s">
        <v>1301</v>
      </c>
      <c r="F409" s="59">
        <v>30660</v>
      </c>
      <c r="G409" s="59">
        <v>42707</v>
      </c>
      <c r="I409" t="s">
        <v>1420</v>
      </c>
      <c r="J409" t="s">
        <v>1751</v>
      </c>
      <c r="K409" s="71">
        <v>51</v>
      </c>
      <c r="L409" t="s">
        <v>1841</v>
      </c>
      <c r="M409" t="s">
        <v>1860</v>
      </c>
      <c r="N409" s="16" t="s">
        <v>36</v>
      </c>
      <c r="O409" s="16" t="s">
        <v>36</v>
      </c>
      <c r="Q409" t="s">
        <v>1867</v>
      </c>
      <c r="T409">
        <v>80</v>
      </c>
      <c r="U409"/>
      <c r="V409" s="56"/>
      <c r="X409" s="71">
        <v>3</v>
      </c>
      <c r="Y409" s="71">
        <v>0</v>
      </c>
      <c r="Z409" s="2">
        <v>44804</v>
      </c>
    </row>
    <row r="410" spans="1:26" x14ac:dyDescent="0.35">
      <c r="A410" t="s">
        <v>680</v>
      </c>
      <c r="B410" t="s">
        <v>1287</v>
      </c>
      <c r="C410" t="s">
        <v>3175</v>
      </c>
      <c r="D410" t="s">
        <v>1305</v>
      </c>
      <c r="E410" s="59" t="s">
        <v>1301</v>
      </c>
      <c r="F410" s="59">
        <v>24372</v>
      </c>
      <c r="G410" s="59">
        <v>42716</v>
      </c>
      <c r="I410" t="s">
        <v>1495</v>
      </c>
      <c r="J410" t="s">
        <v>1725</v>
      </c>
      <c r="K410" s="71">
        <v>52</v>
      </c>
      <c r="L410" t="s">
        <v>1841</v>
      </c>
      <c r="M410" t="s">
        <v>1860</v>
      </c>
      <c r="N410" s="16" t="s">
        <v>36</v>
      </c>
      <c r="O410" s="16" t="s">
        <v>36</v>
      </c>
      <c r="Q410" t="s">
        <v>1865</v>
      </c>
      <c r="T410">
        <v>100</v>
      </c>
      <c r="U410"/>
      <c r="V410" s="56"/>
      <c r="X410" s="71">
        <v>2</v>
      </c>
      <c r="Y410" s="71">
        <v>3</v>
      </c>
      <c r="Z410" s="2">
        <v>44804</v>
      </c>
    </row>
    <row r="411" spans="1:26" x14ac:dyDescent="0.35">
      <c r="A411" t="s">
        <v>681</v>
      </c>
      <c r="B411" t="s">
        <v>1287</v>
      </c>
      <c r="C411" t="s">
        <v>3175</v>
      </c>
      <c r="D411" t="s">
        <v>1300</v>
      </c>
      <c r="E411" s="59" t="s">
        <v>1301</v>
      </c>
      <c r="F411" s="59">
        <v>32785</v>
      </c>
      <c r="G411" s="59">
        <v>42720</v>
      </c>
      <c r="I411" t="s">
        <v>1516</v>
      </c>
      <c r="J411" t="s">
        <v>1632</v>
      </c>
      <c r="K411" s="71">
        <v>51</v>
      </c>
      <c r="L411" t="s">
        <v>1841</v>
      </c>
      <c r="M411" t="s">
        <v>1860</v>
      </c>
      <c r="N411" s="16" t="s">
        <v>36</v>
      </c>
      <c r="O411" s="16" t="s">
        <v>36</v>
      </c>
      <c r="Q411" t="s">
        <v>1865</v>
      </c>
      <c r="T411">
        <v>100</v>
      </c>
      <c r="U411"/>
      <c r="V411" s="56"/>
      <c r="X411" s="71">
        <v>3</v>
      </c>
      <c r="Y411" s="71">
        <v>0</v>
      </c>
      <c r="Z411" s="2">
        <v>44804</v>
      </c>
    </row>
    <row r="412" spans="1:26" x14ac:dyDescent="0.35">
      <c r="A412" t="s">
        <v>683</v>
      </c>
      <c r="B412" t="s">
        <v>1286</v>
      </c>
      <c r="C412" t="s">
        <v>3175</v>
      </c>
      <c r="D412" t="s">
        <v>1324</v>
      </c>
      <c r="E412" s="59" t="s">
        <v>1301</v>
      </c>
      <c r="F412" s="59">
        <v>32202</v>
      </c>
      <c r="G412" s="59">
        <v>42737</v>
      </c>
      <c r="I412" t="s">
        <v>1459</v>
      </c>
      <c r="J412" t="s">
        <v>1585</v>
      </c>
      <c r="K412" s="71">
        <v>50</v>
      </c>
      <c r="L412" t="s">
        <v>1840</v>
      </c>
      <c r="M412" t="s">
        <v>1860</v>
      </c>
      <c r="N412" s="16" t="s">
        <v>36</v>
      </c>
      <c r="O412" s="16" t="s">
        <v>36</v>
      </c>
      <c r="Q412" t="s">
        <v>1863</v>
      </c>
      <c r="T412">
        <v>100</v>
      </c>
      <c r="U412"/>
      <c r="V412" s="56"/>
      <c r="X412" s="71">
        <v>3</v>
      </c>
      <c r="Y412" s="71">
        <v>0</v>
      </c>
      <c r="Z412" s="2">
        <v>44804</v>
      </c>
    </row>
    <row r="413" spans="1:26" x14ac:dyDescent="0.35">
      <c r="A413" t="s">
        <v>684</v>
      </c>
      <c r="B413" t="s">
        <v>1286</v>
      </c>
      <c r="C413" t="s">
        <v>3175</v>
      </c>
      <c r="D413" t="s">
        <v>1329</v>
      </c>
      <c r="E413" s="59" t="s">
        <v>1301</v>
      </c>
      <c r="F413" s="59">
        <v>30811</v>
      </c>
      <c r="G413" s="59">
        <v>42747</v>
      </c>
      <c r="I413" t="s">
        <v>1459</v>
      </c>
      <c r="J413" t="s">
        <v>1667</v>
      </c>
      <c r="K413" s="71">
        <v>48</v>
      </c>
      <c r="L413" t="s">
        <v>1840</v>
      </c>
      <c r="M413" t="s">
        <v>1860</v>
      </c>
      <c r="N413" s="16" t="s">
        <v>36</v>
      </c>
      <c r="O413" s="16" t="s">
        <v>36</v>
      </c>
      <c r="Q413" t="s">
        <v>1865</v>
      </c>
      <c r="T413">
        <v>100</v>
      </c>
      <c r="U413">
        <v>0</v>
      </c>
      <c r="V413" s="56"/>
      <c r="X413" s="71">
        <v>3</v>
      </c>
      <c r="Y413" s="71">
        <v>1</v>
      </c>
      <c r="Z413" s="2">
        <v>44804</v>
      </c>
    </row>
    <row r="414" spans="1:26" x14ac:dyDescent="0.35">
      <c r="A414" t="s">
        <v>687</v>
      </c>
      <c r="B414" t="s">
        <v>1287</v>
      </c>
      <c r="C414" t="s">
        <v>3175</v>
      </c>
      <c r="D414" t="s">
        <v>1313</v>
      </c>
      <c r="E414" s="59" t="s">
        <v>1301</v>
      </c>
      <c r="F414" s="59">
        <v>27369</v>
      </c>
      <c r="G414" s="59">
        <v>42767</v>
      </c>
      <c r="I414" t="s">
        <v>1507</v>
      </c>
      <c r="J414" t="s">
        <v>1610</v>
      </c>
      <c r="K414" s="71">
        <v>54</v>
      </c>
      <c r="L414" t="s">
        <v>1841</v>
      </c>
      <c r="M414" t="s">
        <v>1860</v>
      </c>
      <c r="N414" s="16" t="s">
        <v>36</v>
      </c>
      <c r="O414" s="16" t="s">
        <v>36</v>
      </c>
      <c r="Q414" t="s">
        <v>1863</v>
      </c>
      <c r="T414">
        <v>100</v>
      </c>
      <c r="U414"/>
      <c r="V414" s="56"/>
      <c r="X414" s="71">
        <v>3</v>
      </c>
      <c r="Y414" s="71">
        <v>4</v>
      </c>
      <c r="Z414" s="2">
        <v>44804</v>
      </c>
    </row>
    <row r="415" spans="1:26" x14ac:dyDescent="0.35">
      <c r="A415" t="s">
        <v>688</v>
      </c>
      <c r="B415" t="s">
        <v>1286</v>
      </c>
      <c r="C415" t="s">
        <v>3175</v>
      </c>
      <c r="D415" t="s">
        <v>1292</v>
      </c>
      <c r="E415" s="59" t="s">
        <v>1301</v>
      </c>
      <c r="F415" s="59">
        <v>32206</v>
      </c>
      <c r="G415" s="59">
        <v>42767</v>
      </c>
      <c r="I415" t="s">
        <v>1432</v>
      </c>
      <c r="J415" t="s">
        <v>1561</v>
      </c>
      <c r="K415" s="71">
        <v>46</v>
      </c>
      <c r="L415" t="s">
        <v>1840</v>
      </c>
      <c r="M415" t="s">
        <v>1860</v>
      </c>
      <c r="N415" s="16" t="s">
        <v>36</v>
      </c>
      <c r="O415" s="16" t="s">
        <v>36</v>
      </c>
      <c r="Q415" t="s">
        <v>1865</v>
      </c>
      <c r="T415">
        <v>100</v>
      </c>
      <c r="U415"/>
      <c r="V415" s="56"/>
      <c r="X415" s="71">
        <v>3</v>
      </c>
      <c r="Y415" s="71">
        <v>0</v>
      </c>
      <c r="Z415" s="2">
        <v>44804</v>
      </c>
    </row>
    <row r="416" spans="1:26" x14ac:dyDescent="0.35">
      <c r="A416" t="s">
        <v>689</v>
      </c>
      <c r="B416" t="s">
        <v>1286</v>
      </c>
      <c r="C416" t="s">
        <v>3175</v>
      </c>
      <c r="D416" t="s">
        <v>1302</v>
      </c>
      <c r="E416" s="59" t="s">
        <v>1301</v>
      </c>
      <c r="F416" s="59">
        <v>32160</v>
      </c>
      <c r="G416" s="59">
        <v>42781</v>
      </c>
      <c r="I416" t="s">
        <v>1371</v>
      </c>
      <c r="J416" t="s">
        <v>1576</v>
      </c>
      <c r="K416" s="71">
        <v>52</v>
      </c>
      <c r="L416" t="s">
        <v>1841</v>
      </c>
      <c r="M416" t="s">
        <v>1860</v>
      </c>
      <c r="N416" s="16" t="s">
        <v>36</v>
      </c>
      <c r="O416" s="16" t="s">
        <v>36</v>
      </c>
      <c r="Q416" t="s">
        <v>1863</v>
      </c>
      <c r="T416">
        <v>100</v>
      </c>
      <c r="U416"/>
      <c r="V416" s="56"/>
      <c r="X416" s="71">
        <v>3</v>
      </c>
      <c r="Y416" s="71">
        <v>0</v>
      </c>
      <c r="Z416" s="2">
        <v>44804</v>
      </c>
    </row>
    <row r="417" spans="1:26" x14ac:dyDescent="0.35">
      <c r="A417" t="s">
        <v>690</v>
      </c>
      <c r="B417" t="s">
        <v>1287</v>
      </c>
      <c r="C417" t="s">
        <v>3175</v>
      </c>
      <c r="D417" t="s">
        <v>1310</v>
      </c>
      <c r="E417" s="59" t="s">
        <v>1301</v>
      </c>
      <c r="F417" s="59">
        <v>33299</v>
      </c>
      <c r="G417" s="59">
        <v>42782</v>
      </c>
      <c r="I417" t="s">
        <v>1517</v>
      </c>
      <c r="J417" t="s">
        <v>1580</v>
      </c>
      <c r="K417" s="71">
        <v>53</v>
      </c>
      <c r="L417" t="s">
        <v>1841</v>
      </c>
      <c r="M417" t="s">
        <v>1860</v>
      </c>
      <c r="N417" s="16" t="s">
        <v>36</v>
      </c>
      <c r="O417" s="16" t="s">
        <v>36</v>
      </c>
      <c r="Q417" t="s">
        <v>1865</v>
      </c>
      <c r="T417">
        <v>100</v>
      </c>
      <c r="U417"/>
      <c r="V417" s="56"/>
      <c r="X417" s="71">
        <v>3</v>
      </c>
      <c r="Y417" s="71">
        <v>0</v>
      </c>
      <c r="Z417" s="2">
        <v>44804</v>
      </c>
    </row>
    <row r="418" spans="1:26" x14ac:dyDescent="0.35">
      <c r="A418" t="s">
        <v>691</v>
      </c>
      <c r="B418" t="s">
        <v>1287</v>
      </c>
      <c r="C418" t="s">
        <v>3175</v>
      </c>
      <c r="D418" t="s">
        <v>1294</v>
      </c>
      <c r="E418" s="59" t="s">
        <v>1301</v>
      </c>
      <c r="F418" s="59">
        <v>30376</v>
      </c>
      <c r="G418" s="59">
        <v>42800</v>
      </c>
      <c r="I418" t="s">
        <v>1394</v>
      </c>
      <c r="J418" t="s">
        <v>1603</v>
      </c>
      <c r="K418" s="71">
        <v>52</v>
      </c>
      <c r="L418" t="s">
        <v>1841</v>
      </c>
      <c r="M418" t="s">
        <v>1860</v>
      </c>
      <c r="N418" s="16" t="s">
        <v>36</v>
      </c>
      <c r="O418" s="16" t="s">
        <v>36</v>
      </c>
      <c r="Q418" t="s">
        <v>1865</v>
      </c>
      <c r="T418">
        <v>100</v>
      </c>
      <c r="U418"/>
      <c r="V418" s="56"/>
      <c r="X418" s="71">
        <v>3</v>
      </c>
      <c r="Y418" s="71">
        <v>0</v>
      </c>
      <c r="Z418" s="2">
        <v>44804</v>
      </c>
    </row>
    <row r="419" spans="1:26" x14ac:dyDescent="0.35">
      <c r="A419" t="s">
        <v>692</v>
      </c>
      <c r="B419" t="s">
        <v>1286</v>
      </c>
      <c r="C419" t="s">
        <v>3175</v>
      </c>
      <c r="D419" t="s">
        <v>1302</v>
      </c>
      <c r="E419" s="59" t="s">
        <v>1301</v>
      </c>
      <c r="F419" s="59">
        <v>32332</v>
      </c>
      <c r="G419" s="59">
        <v>42807</v>
      </c>
      <c r="I419" t="s">
        <v>1362</v>
      </c>
      <c r="J419" t="s">
        <v>1585</v>
      </c>
      <c r="K419" s="71">
        <v>50</v>
      </c>
      <c r="L419" t="s">
        <v>1841</v>
      </c>
      <c r="M419" t="s">
        <v>1860</v>
      </c>
      <c r="N419" s="16" t="s">
        <v>36</v>
      </c>
      <c r="O419" s="16" t="s">
        <v>36</v>
      </c>
      <c r="Q419" t="s">
        <v>1863</v>
      </c>
      <c r="T419">
        <v>100</v>
      </c>
      <c r="U419"/>
      <c r="V419" s="56"/>
      <c r="X419" s="71">
        <v>3</v>
      </c>
      <c r="Y419" s="71">
        <v>0</v>
      </c>
      <c r="Z419" s="2">
        <v>44804</v>
      </c>
    </row>
    <row r="420" spans="1:26" x14ac:dyDescent="0.35">
      <c r="A420" t="s">
        <v>693</v>
      </c>
      <c r="B420" t="s">
        <v>1286</v>
      </c>
      <c r="C420" t="s">
        <v>3175</v>
      </c>
      <c r="D420" t="s">
        <v>1310</v>
      </c>
      <c r="E420" s="59" t="s">
        <v>1301</v>
      </c>
      <c r="F420" s="59">
        <v>32295</v>
      </c>
      <c r="G420" s="59">
        <v>42815</v>
      </c>
      <c r="I420" t="s">
        <v>1518</v>
      </c>
      <c r="J420" t="s">
        <v>1632</v>
      </c>
      <c r="K420" s="71">
        <v>51</v>
      </c>
      <c r="L420" t="s">
        <v>1841</v>
      </c>
      <c r="M420" t="s">
        <v>1860</v>
      </c>
      <c r="N420" s="16" t="s">
        <v>36</v>
      </c>
      <c r="O420" s="16" t="s">
        <v>36</v>
      </c>
      <c r="Q420" t="s">
        <v>1863</v>
      </c>
      <c r="T420">
        <v>100</v>
      </c>
      <c r="U420"/>
      <c r="V420" s="56"/>
      <c r="X420" s="71">
        <v>3</v>
      </c>
      <c r="Y420" s="71">
        <v>0</v>
      </c>
      <c r="Z420" s="2">
        <v>44804</v>
      </c>
    </row>
    <row r="421" spans="1:26" x14ac:dyDescent="0.35">
      <c r="A421" t="s">
        <v>694</v>
      </c>
      <c r="B421" t="s">
        <v>1286</v>
      </c>
      <c r="C421" t="s">
        <v>3175</v>
      </c>
      <c r="D421" t="s">
        <v>1305</v>
      </c>
      <c r="E421" s="59" t="s">
        <v>1301</v>
      </c>
      <c r="F421" s="59">
        <v>33008</v>
      </c>
      <c r="G421" s="59">
        <v>42821</v>
      </c>
      <c r="I421" t="s">
        <v>1469</v>
      </c>
      <c r="J421" t="s">
        <v>1640</v>
      </c>
      <c r="K421" s="71">
        <v>47</v>
      </c>
      <c r="L421" t="s">
        <v>1840</v>
      </c>
      <c r="M421" t="s">
        <v>1860</v>
      </c>
      <c r="N421" s="16" t="s">
        <v>36</v>
      </c>
      <c r="O421" s="16" t="s">
        <v>36</v>
      </c>
      <c r="Q421" t="s">
        <v>1865</v>
      </c>
      <c r="T421">
        <v>100</v>
      </c>
      <c r="U421"/>
      <c r="V421" s="56"/>
      <c r="X421" s="71">
        <v>3</v>
      </c>
      <c r="Y421" s="71">
        <v>0</v>
      </c>
      <c r="Z421" s="2">
        <v>44804</v>
      </c>
    </row>
    <row r="422" spans="1:26" x14ac:dyDescent="0.35">
      <c r="A422" t="s">
        <v>695</v>
      </c>
      <c r="B422" t="s">
        <v>1287</v>
      </c>
      <c r="C422" t="s">
        <v>3175</v>
      </c>
      <c r="D422" t="s">
        <v>1310</v>
      </c>
      <c r="E422" s="59" t="s">
        <v>1301</v>
      </c>
      <c r="F422" s="59">
        <v>30312</v>
      </c>
      <c r="G422" s="59">
        <v>42843</v>
      </c>
      <c r="I422" t="s">
        <v>1394</v>
      </c>
      <c r="J422" t="s">
        <v>1752</v>
      </c>
      <c r="K422" s="71">
        <v>55</v>
      </c>
      <c r="L422" t="s">
        <v>1841</v>
      </c>
      <c r="M422" t="s">
        <v>1860</v>
      </c>
      <c r="N422" s="16" t="s">
        <v>36</v>
      </c>
      <c r="O422" s="16" t="s">
        <v>36</v>
      </c>
      <c r="Q422" t="s">
        <v>1863</v>
      </c>
      <c r="T422">
        <v>100</v>
      </c>
      <c r="U422"/>
      <c r="V422" s="6"/>
      <c r="X422" s="71">
        <v>3</v>
      </c>
      <c r="Y422" s="71">
        <v>1</v>
      </c>
      <c r="Z422" s="2">
        <v>44804</v>
      </c>
    </row>
    <row r="423" spans="1:26" x14ac:dyDescent="0.35">
      <c r="A423" t="s">
        <v>696</v>
      </c>
      <c r="B423" t="s">
        <v>1286</v>
      </c>
      <c r="C423" t="s">
        <v>3175</v>
      </c>
      <c r="D423" t="s">
        <v>1310</v>
      </c>
      <c r="E423" s="59" t="s">
        <v>1301</v>
      </c>
      <c r="F423" s="59">
        <v>33793</v>
      </c>
      <c r="G423" s="59">
        <v>42884</v>
      </c>
      <c r="I423" t="s">
        <v>1498</v>
      </c>
      <c r="J423" t="s">
        <v>1598</v>
      </c>
      <c r="K423" s="71">
        <v>50</v>
      </c>
      <c r="L423" t="s">
        <v>1840</v>
      </c>
      <c r="M423" t="s">
        <v>1860</v>
      </c>
      <c r="N423" s="16" t="s">
        <v>36</v>
      </c>
      <c r="O423" s="16" t="s">
        <v>36</v>
      </c>
      <c r="Q423" t="s">
        <v>1865</v>
      </c>
      <c r="T423">
        <v>100</v>
      </c>
      <c r="U423"/>
      <c r="V423" s="56"/>
      <c r="X423" s="71">
        <v>3</v>
      </c>
      <c r="Y423" s="71">
        <v>0</v>
      </c>
      <c r="Z423" s="2">
        <v>44804</v>
      </c>
    </row>
    <row r="424" spans="1:26" x14ac:dyDescent="0.35">
      <c r="A424" t="s">
        <v>697</v>
      </c>
      <c r="B424" t="s">
        <v>1286</v>
      </c>
      <c r="C424" t="s">
        <v>3175</v>
      </c>
      <c r="D424" t="s">
        <v>1314</v>
      </c>
      <c r="E424" s="59" t="s">
        <v>1301</v>
      </c>
      <c r="F424" s="59">
        <v>32546</v>
      </c>
      <c r="G424" s="59">
        <v>42884</v>
      </c>
      <c r="I424" t="s">
        <v>1519</v>
      </c>
      <c r="J424" t="s">
        <v>1615</v>
      </c>
      <c r="K424" s="71">
        <v>51</v>
      </c>
      <c r="L424" t="s">
        <v>1841</v>
      </c>
      <c r="M424" t="s">
        <v>1860</v>
      </c>
      <c r="N424" s="16" t="s">
        <v>36</v>
      </c>
      <c r="O424" s="16" t="s">
        <v>36</v>
      </c>
      <c r="Q424" t="s">
        <v>1865</v>
      </c>
      <c r="T424">
        <v>100</v>
      </c>
      <c r="U424"/>
      <c r="V424" s="56"/>
      <c r="X424" s="71">
        <v>3</v>
      </c>
      <c r="Y424" s="71">
        <v>1</v>
      </c>
      <c r="Z424" s="2">
        <v>44804</v>
      </c>
    </row>
    <row r="425" spans="1:26" x14ac:dyDescent="0.35">
      <c r="A425" t="s">
        <v>699</v>
      </c>
      <c r="B425" t="s">
        <v>1286</v>
      </c>
      <c r="C425" t="s">
        <v>3175</v>
      </c>
      <c r="D425" t="s">
        <v>1291</v>
      </c>
      <c r="E425" s="59" t="s">
        <v>1301</v>
      </c>
      <c r="F425" s="59">
        <v>28727</v>
      </c>
      <c r="G425" s="59">
        <v>42900</v>
      </c>
      <c r="I425" t="s">
        <v>1440</v>
      </c>
      <c r="J425" t="s">
        <v>1585</v>
      </c>
      <c r="K425" s="71">
        <v>50</v>
      </c>
      <c r="L425" t="s">
        <v>1840</v>
      </c>
      <c r="M425" t="s">
        <v>1860</v>
      </c>
      <c r="N425" s="16" t="s">
        <v>36</v>
      </c>
      <c r="O425" s="16" t="s">
        <v>36</v>
      </c>
      <c r="Q425" t="s">
        <v>1865</v>
      </c>
      <c r="T425">
        <v>100</v>
      </c>
      <c r="U425"/>
      <c r="V425" s="56"/>
      <c r="X425" s="71">
        <v>3</v>
      </c>
      <c r="Y425" s="71">
        <v>0</v>
      </c>
      <c r="Z425" s="2">
        <v>44804</v>
      </c>
    </row>
    <row r="426" spans="1:26" x14ac:dyDescent="0.35">
      <c r="A426" t="s">
        <v>700</v>
      </c>
      <c r="B426" t="s">
        <v>1287</v>
      </c>
      <c r="C426" t="s">
        <v>3175</v>
      </c>
      <c r="D426" t="s">
        <v>1291</v>
      </c>
      <c r="E426" s="59" t="s">
        <v>1301</v>
      </c>
      <c r="F426" s="59">
        <v>30020</v>
      </c>
      <c r="G426" s="59">
        <v>42913</v>
      </c>
      <c r="I426" t="s">
        <v>1355</v>
      </c>
      <c r="J426" t="s">
        <v>1585</v>
      </c>
      <c r="K426" s="71">
        <v>50</v>
      </c>
      <c r="L426" t="s">
        <v>1841</v>
      </c>
      <c r="M426" t="s">
        <v>1860</v>
      </c>
      <c r="N426" s="16" t="s">
        <v>36</v>
      </c>
      <c r="O426" s="16" t="s">
        <v>36</v>
      </c>
      <c r="Q426" t="s">
        <v>1863</v>
      </c>
      <c r="T426">
        <v>100</v>
      </c>
      <c r="U426"/>
      <c r="V426" s="56"/>
      <c r="X426" s="71">
        <v>3</v>
      </c>
      <c r="Y426" s="71">
        <v>0</v>
      </c>
      <c r="Z426" s="2">
        <v>44804</v>
      </c>
    </row>
    <row r="427" spans="1:26" x14ac:dyDescent="0.35">
      <c r="A427" t="s">
        <v>701</v>
      </c>
      <c r="B427" t="s">
        <v>1286</v>
      </c>
      <c r="C427" t="s">
        <v>3175</v>
      </c>
      <c r="D427" t="s">
        <v>1310</v>
      </c>
      <c r="E427" s="59" t="s">
        <v>1301</v>
      </c>
      <c r="F427" s="59">
        <v>32653</v>
      </c>
      <c r="G427" s="59">
        <v>42913</v>
      </c>
      <c r="I427" t="s">
        <v>1520</v>
      </c>
      <c r="J427" t="s">
        <v>1632</v>
      </c>
      <c r="K427" s="71">
        <v>51</v>
      </c>
      <c r="L427" t="s">
        <v>1840</v>
      </c>
      <c r="M427" t="s">
        <v>1860</v>
      </c>
      <c r="N427" s="16" t="s">
        <v>36</v>
      </c>
      <c r="O427" s="16" t="s">
        <v>36</v>
      </c>
      <c r="Q427" t="s">
        <v>1865</v>
      </c>
      <c r="T427">
        <v>100</v>
      </c>
      <c r="U427"/>
      <c r="V427" s="6"/>
      <c r="X427" s="71">
        <v>3</v>
      </c>
      <c r="Y427" s="71">
        <v>0</v>
      </c>
      <c r="Z427" s="2">
        <v>44804</v>
      </c>
    </row>
    <row r="428" spans="1:26" x14ac:dyDescent="0.35">
      <c r="A428" t="s">
        <v>702</v>
      </c>
      <c r="B428" t="s">
        <v>1287</v>
      </c>
      <c r="C428" t="s">
        <v>3175</v>
      </c>
      <c r="D428" t="s">
        <v>1291</v>
      </c>
      <c r="E428" s="59" t="s">
        <v>1301</v>
      </c>
      <c r="F428" s="59">
        <v>29166</v>
      </c>
      <c r="G428" s="59">
        <v>42915</v>
      </c>
      <c r="I428" t="s">
        <v>1476</v>
      </c>
      <c r="J428" t="s">
        <v>1572</v>
      </c>
      <c r="K428" s="71">
        <v>46</v>
      </c>
      <c r="L428" t="s">
        <v>1840</v>
      </c>
      <c r="M428" t="s">
        <v>1860</v>
      </c>
      <c r="N428" s="16" t="s">
        <v>36</v>
      </c>
      <c r="O428" s="16" t="s">
        <v>36</v>
      </c>
      <c r="Q428" t="s">
        <v>1863</v>
      </c>
      <c r="T428">
        <v>100</v>
      </c>
      <c r="U428"/>
      <c r="V428" s="56"/>
      <c r="X428" s="71">
        <v>3</v>
      </c>
      <c r="Y428" s="71">
        <v>0</v>
      </c>
      <c r="Z428" s="2">
        <v>44804</v>
      </c>
    </row>
    <row r="429" spans="1:26" x14ac:dyDescent="0.35">
      <c r="A429" t="s">
        <v>703</v>
      </c>
      <c r="B429" t="s">
        <v>1286</v>
      </c>
      <c r="C429" t="s">
        <v>3175</v>
      </c>
      <c r="D429" t="s">
        <v>1305</v>
      </c>
      <c r="E429" s="59" t="s">
        <v>1301</v>
      </c>
      <c r="F429" s="59">
        <v>31058</v>
      </c>
      <c r="G429" s="59">
        <v>42917</v>
      </c>
      <c r="I429" t="s">
        <v>1446</v>
      </c>
      <c r="J429" t="s">
        <v>1615</v>
      </c>
      <c r="K429" s="71">
        <v>52</v>
      </c>
      <c r="L429" t="s">
        <v>1841</v>
      </c>
      <c r="M429" t="s">
        <v>1860</v>
      </c>
      <c r="N429" s="16" t="s">
        <v>36</v>
      </c>
      <c r="O429" s="16" t="s">
        <v>36</v>
      </c>
      <c r="Q429" t="s">
        <v>1863</v>
      </c>
      <c r="T429">
        <v>100</v>
      </c>
      <c r="U429"/>
      <c r="V429" s="6"/>
      <c r="X429" s="71">
        <v>3</v>
      </c>
      <c r="Y429" s="71">
        <v>0</v>
      </c>
      <c r="Z429" s="2">
        <v>44804</v>
      </c>
    </row>
    <row r="430" spans="1:26" x14ac:dyDescent="0.35">
      <c r="A430" t="s">
        <v>704</v>
      </c>
      <c r="B430" t="s">
        <v>1286</v>
      </c>
      <c r="C430" t="s">
        <v>3175</v>
      </c>
      <c r="D430" t="s">
        <v>1311</v>
      </c>
      <c r="E430" s="59" t="s">
        <v>1301</v>
      </c>
      <c r="F430" s="59">
        <v>24512</v>
      </c>
      <c r="G430" s="59">
        <v>42919</v>
      </c>
      <c r="I430" t="s">
        <v>1353</v>
      </c>
      <c r="J430" t="s">
        <v>1567</v>
      </c>
      <c r="K430" s="71">
        <v>40</v>
      </c>
      <c r="L430" t="s">
        <v>1845</v>
      </c>
      <c r="M430" t="s">
        <v>1860</v>
      </c>
      <c r="N430" s="16" t="s">
        <v>36</v>
      </c>
      <c r="O430" s="16" t="s">
        <v>36</v>
      </c>
      <c r="Q430" t="s">
        <v>1863</v>
      </c>
      <c r="T430">
        <v>100</v>
      </c>
      <c r="U430"/>
      <c r="V430" s="56"/>
      <c r="X430" s="71">
        <v>3</v>
      </c>
      <c r="Y430" s="71">
        <v>0</v>
      </c>
      <c r="Z430" s="2">
        <v>44804</v>
      </c>
    </row>
    <row r="431" spans="1:26" x14ac:dyDescent="0.35">
      <c r="A431" t="s">
        <v>705</v>
      </c>
      <c r="B431" t="s">
        <v>1286</v>
      </c>
      <c r="C431" t="s">
        <v>3175</v>
      </c>
      <c r="D431" t="s">
        <v>1294</v>
      </c>
      <c r="E431" s="59" t="s">
        <v>1301</v>
      </c>
      <c r="F431" s="59">
        <v>29637</v>
      </c>
      <c r="G431" s="59">
        <v>42920</v>
      </c>
      <c r="I431" t="s">
        <v>1404</v>
      </c>
      <c r="J431" t="s">
        <v>1691</v>
      </c>
      <c r="K431" s="71">
        <v>47</v>
      </c>
      <c r="L431" t="s">
        <v>1841</v>
      </c>
      <c r="M431" t="s">
        <v>1860</v>
      </c>
      <c r="N431" s="16" t="s">
        <v>36</v>
      </c>
      <c r="O431" s="16" t="s">
        <v>36</v>
      </c>
      <c r="Q431" t="s">
        <v>1865</v>
      </c>
      <c r="T431">
        <v>100</v>
      </c>
      <c r="U431"/>
      <c r="V431" s="56"/>
      <c r="X431" s="71">
        <v>3</v>
      </c>
      <c r="Y431" s="71">
        <v>1</v>
      </c>
      <c r="Z431" s="2">
        <v>44804</v>
      </c>
    </row>
    <row r="432" spans="1:26" x14ac:dyDescent="0.35">
      <c r="A432" t="s">
        <v>706</v>
      </c>
      <c r="B432" t="s">
        <v>1286</v>
      </c>
      <c r="C432" t="s">
        <v>3175</v>
      </c>
      <c r="D432" t="s">
        <v>1324</v>
      </c>
      <c r="E432" s="59" t="s">
        <v>1301</v>
      </c>
      <c r="F432" s="59">
        <v>32034</v>
      </c>
      <c r="G432" s="59">
        <v>42933</v>
      </c>
      <c r="I432" t="s">
        <v>1476</v>
      </c>
      <c r="J432" t="s">
        <v>1585</v>
      </c>
      <c r="K432" s="71">
        <v>50</v>
      </c>
      <c r="L432" t="s">
        <v>1841</v>
      </c>
      <c r="M432" t="s">
        <v>1860</v>
      </c>
      <c r="N432" s="16" t="s">
        <v>36</v>
      </c>
      <c r="O432" s="16" t="s">
        <v>36</v>
      </c>
      <c r="Q432" t="s">
        <v>1865</v>
      </c>
      <c r="T432">
        <v>100</v>
      </c>
      <c r="U432"/>
      <c r="V432" s="56"/>
      <c r="X432" s="71">
        <v>3</v>
      </c>
      <c r="Y432" s="71">
        <v>0</v>
      </c>
      <c r="Z432" s="2">
        <v>44804</v>
      </c>
    </row>
    <row r="433" spans="1:26" x14ac:dyDescent="0.35">
      <c r="A433" t="s">
        <v>707</v>
      </c>
      <c r="B433" t="s">
        <v>1286</v>
      </c>
      <c r="C433" t="s">
        <v>3175</v>
      </c>
      <c r="D433" t="s">
        <v>1291</v>
      </c>
      <c r="E433" s="59" t="s">
        <v>1301</v>
      </c>
      <c r="F433" s="59">
        <v>27575</v>
      </c>
      <c r="G433" s="59">
        <v>42935</v>
      </c>
      <c r="I433" t="s">
        <v>1495</v>
      </c>
      <c r="J433" t="s">
        <v>1725</v>
      </c>
      <c r="K433" s="71">
        <v>52</v>
      </c>
      <c r="L433" t="s">
        <v>1841</v>
      </c>
      <c r="M433" t="s">
        <v>1860</v>
      </c>
      <c r="N433" s="16" t="s">
        <v>36</v>
      </c>
      <c r="O433" s="16" t="s">
        <v>36</v>
      </c>
      <c r="Q433" t="s">
        <v>1863</v>
      </c>
      <c r="T433">
        <v>100</v>
      </c>
      <c r="U433"/>
      <c r="V433" s="56"/>
      <c r="X433" s="71">
        <v>3</v>
      </c>
      <c r="Y433" s="71">
        <v>0</v>
      </c>
      <c r="Z433" s="2">
        <v>44804</v>
      </c>
    </row>
    <row r="434" spans="1:26" x14ac:dyDescent="0.35">
      <c r="A434" t="s">
        <v>708</v>
      </c>
      <c r="B434" t="s">
        <v>1286</v>
      </c>
      <c r="C434" t="s">
        <v>3175</v>
      </c>
      <c r="D434" t="s">
        <v>1342</v>
      </c>
      <c r="E434" s="59" t="s">
        <v>1301</v>
      </c>
      <c r="F434" s="59">
        <v>29928</v>
      </c>
      <c r="G434" s="59">
        <v>42935</v>
      </c>
      <c r="I434" t="s">
        <v>1424</v>
      </c>
      <c r="J434" t="s">
        <v>1663</v>
      </c>
      <c r="K434" s="71">
        <v>50</v>
      </c>
      <c r="L434" t="s">
        <v>1854</v>
      </c>
      <c r="M434" t="s">
        <v>1860</v>
      </c>
      <c r="N434" s="16" t="s">
        <v>36</v>
      </c>
      <c r="O434" s="16" t="s">
        <v>36</v>
      </c>
      <c r="Q434" t="s">
        <v>1865</v>
      </c>
      <c r="T434">
        <v>100</v>
      </c>
      <c r="U434"/>
      <c r="V434" s="56"/>
      <c r="X434" s="71">
        <v>3</v>
      </c>
      <c r="Y434" s="71">
        <v>0</v>
      </c>
      <c r="Z434" s="2">
        <v>44804</v>
      </c>
    </row>
    <row r="435" spans="1:26" x14ac:dyDescent="0.35">
      <c r="A435" t="s">
        <v>709</v>
      </c>
      <c r="B435" t="s">
        <v>1286</v>
      </c>
      <c r="C435" t="s">
        <v>3175</v>
      </c>
      <c r="D435" t="s">
        <v>1297</v>
      </c>
      <c r="E435" s="59" t="s">
        <v>1301</v>
      </c>
      <c r="F435" s="59">
        <v>29126</v>
      </c>
      <c r="G435" s="59">
        <v>42968</v>
      </c>
      <c r="I435" t="s">
        <v>1483</v>
      </c>
      <c r="J435" t="s">
        <v>1753</v>
      </c>
      <c r="K435" s="71">
        <v>47</v>
      </c>
      <c r="L435" t="s">
        <v>1840</v>
      </c>
      <c r="M435" t="s">
        <v>1860</v>
      </c>
      <c r="N435" s="16" t="s">
        <v>36</v>
      </c>
      <c r="O435" s="16" t="s">
        <v>36</v>
      </c>
      <c r="Q435" t="s">
        <v>1865</v>
      </c>
      <c r="T435">
        <v>100</v>
      </c>
      <c r="U435"/>
      <c r="V435" s="56"/>
      <c r="X435" s="71" t="e">
        <v>#N/A</v>
      </c>
      <c r="Y435" s="71" t="e">
        <v>#N/A</v>
      </c>
      <c r="Z435" s="2">
        <v>44804</v>
      </c>
    </row>
    <row r="436" spans="1:26" x14ac:dyDescent="0.35">
      <c r="A436" t="s">
        <v>710</v>
      </c>
      <c r="B436" t="s">
        <v>1286</v>
      </c>
      <c r="C436" t="s">
        <v>3175</v>
      </c>
      <c r="D436" t="s">
        <v>1343</v>
      </c>
      <c r="E436" s="59" t="s">
        <v>1301</v>
      </c>
      <c r="F436" s="59">
        <v>29431</v>
      </c>
      <c r="G436" s="59">
        <v>42975</v>
      </c>
      <c r="I436" t="s">
        <v>1359</v>
      </c>
      <c r="J436" t="s">
        <v>1566</v>
      </c>
      <c r="K436" s="71">
        <v>48</v>
      </c>
      <c r="L436" t="s">
        <v>1841</v>
      </c>
      <c r="M436" t="s">
        <v>1860</v>
      </c>
      <c r="N436" s="16" t="s">
        <v>36</v>
      </c>
      <c r="O436" s="16" t="s">
        <v>36</v>
      </c>
      <c r="Q436" t="s">
        <v>1863</v>
      </c>
      <c r="T436">
        <v>100</v>
      </c>
      <c r="U436">
        <v>50</v>
      </c>
      <c r="V436" s="6" t="s">
        <v>2361</v>
      </c>
      <c r="X436" s="71">
        <v>3</v>
      </c>
      <c r="Y436" s="71">
        <v>3</v>
      </c>
      <c r="Z436" s="2">
        <v>44804</v>
      </c>
    </row>
    <row r="437" spans="1:26" x14ac:dyDescent="0.35">
      <c r="A437" t="s">
        <v>711</v>
      </c>
      <c r="B437" t="s">
        <v>1286</v>
      </c>
      <c r="C437" t="s">
        <v>3175</v>
      </c>
      <c r="D437" t="s">
        <v>1294</v>
      </c>
      <c r="E437" s="59" t="s">
        <v>1301</v>
      </c>
      <c r="F437" s="59">
        <v>28195</v>
      </c>
      <c r="G437" s="59">
        <v>42979</v>
      </c>
      <c r="I437" t="s">
        <v>1372</v>
      </c>
      <c r="J437" t="s">
        <v>1754</v>
      </c>
      <c r="K437" s="71">
        <v>54</v>
      </c>
      <c r="L437" t="s">
        <v>1841</v>
      </c>
      <c r="M437" t="s">
        <v>1860</v>
      </c>
      <c r="N437" s="16" t="s">
        <v>36</v>
      </c>
      <c r="O437" s="16" t="s">
        <v>36</v>
      </c>
      <c r="Q437" t="s">
        <v>1863</v>
      </c>
      <c r="T437">
        <v>100</v>
      </c>
      <c r="U437">
        <v>12.5</v>
      </c>
      <c r="V437" s="6" t="s">
        <v>2361</v>
      </c>
      <c r="X437" s="71">
        <v>3</v>
      </c>
      <c r="Y437" s="71">
        <v>1</v>
      </c>
      <c r="Z437" s="2">
        <v>44804</v>
      </c>
    </row>
    <row r="438" spans="1:26" x14ac:dyDescent="0.35">
      <c r="A438" t="s">
        <v>714</v>
      </c>
      <c r="B438" t="s">
        <v>1287</v>
      </c>
      <c r="C438" t="s">
        <v>3175</v>
      </c>
      <c r="D438" t="s">
        <v>1310</v>
      </c>
      <c r="E438" s="59" t="s">
        <v>1301</v>
      </c>
      <c r="F438" s="59">
        <v>31525</v>
      </c>
      <c r="G438" s="59">
        <v>42979</v>
      </c>
      <c r="I438" t="s">
        <v>1419</v>
      </c>
      <c r="J438" t="s">
        <v>1678</v>
      </c>
      <c r="K438" s="71">
        <v>50</v>
      </c>
      <c r="L438" t="s">
        <v>1841</v>
      </c>
      <c r="M438" t="s">
        <v>1860</v>
      </c>
      <c r="N438" s="16" t="s">
        <v>36</v>
      </c>
      <c r="O438" s="16" t="s">
        <v>36</v>
      </c>
      <c r="Q438" t="s">
        <v>1863</v>
      </c>
      <c r="T438">
        <v>100</v>
      </c>
      <c r="U438"/>
      <c r="V438" s="56"/>
      <c r="X438" s="71">
        <v>3</v>
      </c>
      <c r="Y438" s="71">
        <v>0</v>
      </c>
      <c r="Z438" s="2">
        <v>44804</v>
      </c>
    </row>
    <row r="439" spans="1:26" x14ac:dyDescent="0.35">
      <c r="A439" t="s">
        <v>720</v>
      </c>
      <c r="B439" t="s">
        <v>1287</v>
      </c>
      <c r="C439" t="s">
        <v>3175</v>
      </c>
      <c r="D439" t="s">
        <v>1297</v>
      </c>
      <c r="E439" s="59" t="s">
        <v>1301</v>
      </c>
      <c r="F439" s="59">
        <v>29900</v>
      </c>
      <c r="G439" s="59">
        <v>42982</v>
      </c>
      <c r="I439" t="s">
        <v>1454</v>
      </c>
      <c r="J439" t="s">
        <v>1584</v>
      </c>
      <c r="K439" s="71">
        <v>46</v>
      </c>
      <c r="L439" t="s">
        <v>1840</v>
      </c>
      <c r="M439" t="s">
        <v>1860</v>
      </c>
      <c r="N439" s="16" t="s">
        <v>36</v>
      </c>
      <c r="O439" s="16" t="s">
        <v>36</v>
      </c>
      <c r="Q439" t="s">
        <v>1863</v>
      </c>
      <c r="T439">
        <v>100</v>
      </c>
      <c r="U439"/>
      <c r="V439" s="56"/>
      <c r="X439" s="71">
        <v>3</v>
      </c>
      <c r="Y439" s="71">
        <v>0</v>
      </c>
      <c r="Z439" s="2">
        <v>44804</v>
      </c>
    </row>
    <row r="440" spans="1:26" x14ac:dyDescent="0.35">
      <c r="A440" t="s">
        <v>721</v>
      </c>
      <c r="B440" t="s">
        <v>1286</v>
      </c>
      <c r="C440" t="s">
        <v>3175</v>
      </c>
      <c r="D440" t="s">
        <v>1294</v>
      </c>
      <c r="E440" s="59" t="s">
        <v>1301</v>
      </c>
      <c r="F440" s="59">
        <v>28392</v>
      </c>
      <c r="G440" s="59">
        <v>42982</v>
      </c>
      <c r="I440" t="s">
        <v>1394</v>
      </c>
      <c r="J440" t="s">
        <v>1756</v>
      </c>
      <c r="K440" s="71">
        <v>52</v>
      </c>
      <c r="L440" t="s">
        <v>1841</v>
      </c>
      <c r="M440" t="s">
        <v>1860</v>
      </c>
      <c r="N440" s="16" t="s">
        <v>36</v>
      </c>
      <c r="O440" s="16" t="s">
        <v>36</v>
      </c>
      <c r="Q440" t="s">
        <v>1865</v>
      </c>
      <c r="T440">
        <v>100</v>
      </c>
      <c r="U440"/>
      <c r="V440" s="56"/>
      <c r="X440" s="71">
        <v>3</v>
      </c>
      <c r="Y440" s="71">
        <v>0</v>
      </c>
      <c r="Z440" s="2">
        <v>44804</v>
      </c>
    </row>
    <row r="441" spans="1:26" x14ac:dyDescent="0.35">
      <c r="A441" t="s">
        <v>722</v>
      </c>
      <c r="B441" t="s">
        <v>1286</v>
      </c>
      <c r="C441" t="s">
        <v>3175</v>
      </c>
      <c r="D441" t="s">
        <v>1291</v>
      </c>
      <c r="E441" s="59" t="s">
        <v>1301</v>
      </c>
      <c r="F441" s="59">
        <v>26377</v>
      </c>
      <c r="G441" s="59">
        <v>42983</v>
      </c>
      <c r="I441" t="s">
        <v>1435</v>
      </c>
      <c r="J441" t="s">
        <v>1725</v>
      </c>
      <c r="K441" s="71">
        <v>52</v>
      </c>
      <c r="L441" t="s">
        <v>1841</v>
      </c>
      <c r="M441" t="s">
        <v>1860</v>
      </c>
      <c r="N441" s="16" t="s">
        <v>36</v>
      </c>
      <c r="O441" s="16" t="s">
        <v>36</v>
      </c>
      <c r="Q441" t="s">
        <v>1863</v>
      </c>
      <c r="T441">
        <v>100</v>
      </c>
      <c r="U441"/>
      <c r="V441" s="56"/>
      <c r="X441" s="71">
        <v>3</v>
      </c>
      <c r="Y441" s="71">
        <v>3</v>
      </c>
      <c r="Z441" s="2">
        <v>44804</v>
      </c>
    </row>
    <row r="442" spans="1:26" x14ac:dyDescent="0.35">
      <c r="A442" t="s">
        <v>723</v>
      </c>
      <c r="B442" t="s">
        <v>1286</v>
      </c>
      <c r="C442" t="s">
        <v>3175</v>
      </c>
      <c r="D442" t="s">
        <v>1294</v>
      </c>
      <c r="E442" s="59" t="s">
        <v>1301</v>
      </c>
      <c r="F442" s="59">
        <v>31640</v>
      </c>
      <c r="G442" s="59">
        <v>42984</v>
      </c>
      <c r="I442" t="s">
        <v>1406</v>
      </c>
      <c r="J442" t="s">
        <v>1578</v>
      </c>
      <c r="K442" s="71">
        <v>47</v>
      </c>
      <c r="L442" t="s">
        <v>1840</v>
      </c>
      <c r="M442" t="s">
        <v>1860</v>
      </c>
      <c r="N442" s="16" t="s">
        <v>36</v>
      </c>
      <c r="O442" s="16" t="s">
        <v>36</v>
      </c>
      <c r="Q442" t="s">
        <v>1865</v>
      </c>
      <c r="T442">
        <v>100</v>
      </c>
      <c r="U442"/>
      <c r="V442" s="6"/>
      <c r="X442" s="71">
        <v>3</v>
      </c>
      <c r="Y442" s="71">
        <v>0</v>
      </c>
      <c r="Z442" s="2">
        <v>44804</v>
      </c>
    </row>
    <row r="443" spans="1:26" x14ac:dyDescent="0.35">
      <c r="A443" t="s">
        <v>724</v>
      </c>
      <c r="B443" t="s">
        <v>1286</v>
      </c>
      <c r="C443" t="s">
        <v>3175</v>
      </c>
      <c r="D443" t="s">
        <v>1324</v>
      </c>
      <c r="E443" s="59" t="s">
        <v>1301</v>
      </c>
      <c r="F443" s="59">
        <v>32557</v>
      </c>
      <c r="G443" s="59">
        <v>42990</v>
      </c>
      <c r="I443" t="s">
        <v>1492</v>
      </c>
      <c r="J443" t="s">
        <v>1572</v>
      </c>
      <c r="K443" s="71">
        <v>46</v>
      </c>
      <c r="L443" t="s">
        <v>1840</v>
      </c>
      <c r="M443" t="s">
        <v>1860</v>
      </c>
      <c r="N443" s="16" t="s">
        <v>36</v>
      </c>
      <c r="O443" s="16" t="s">
        <v>36</v>
      </c>
      <c r="Q443" t="s">
        <v>1865</v>
      </c>
      <c r="T443">
        <v>100</v>
      </c>
      <c r="U443"/>
      <c r="V443" s="56"/>
      <c r="X443" s="71">
        <v>3</v>
      </c>
      <c r="Y443" s="71">
        <v>0</v>
      </c>
      <c r="Z443" s="2">
        <v>44804</v>
      </c>
    </row>
    <row r="444" spans="1:26" x14ac:dyDescent="0.35">
      <c r="A444" t="s">
        <v>725</v>
      </c>
      <c r="B444" t="s">
        <v>1286</v>
      </c>
      <c r="C444" t="s">
        <v>3175</v>
      </c>
      <c r="D444" t="s">
        <v>1315</v>
      </c>
      <c r="E444" s="59" t="s">
        <v>1301</v>
      </c>
      <c r="F444" s="59">
        <v>27429</v>
      </c>
      <c r="G444" s="59">
        <v>42991</v>
      </c>
      <c r="I444" t="s">
        <v>1521</v>
      </c>
      <c r="J444" t="s">
        <v>1521</v>
      </c>
      <c r="K444" s="71">
        <v>56</v>
      </c>
      <c r="L444" t="s">
        <v>1841</v>
      </c>
      <c r="M444" t="s">
        <v>1860</v>
      </c>
      <c r="N444" s="16" t="s">
        <v>36</v>
      </c>
      <c r="O444" s="16" t="s">
        <v>36</v>
      </c>
      <c r="Q444" t="s">
        <v>1863</v>
      </c>
      <c r="T444">
        <v>100</v>
      </c>
      <c r="U444"/>
      <c r="V444" s="56"/>
      <c r="X444" s="71">
        <v>3</v>
      </c>
      <c r="Y444" s="71">
        <v>3</v>
      </c>
      <c r="Z444" s="2">
        <v>44804</v>
      </c>
    </row>
    <row r="445" spans="1:26" x14ac:dyDescent="0.35">
      <c r="A445" t="s">
        <v>726</v>
      </c>
      <c r="B445" t="s">
        <v>1286</v>
      </c>
      <c r="C445" t="s">
        <v>3175</v>
      </c>
      <c r="D445" t="s">
        <v>1290</v>
      </c>
      <c r="E445" s="59" t="s">
        <v>1301</v>
      </c>
      <c r="F445" s="59">
        <v>26519</v>
      </c>
      <c r="G445" s="59">
        <v>42999</v>
      </c>
      <c r="I445" t="s">
        <v>1483</v>
      </c>
      <c r="J445" t="s">
        <v>1753</v>
      </c>
      <c r="K445" s="71">
        <v>47</v>
      </c>
      <c r="L445" t="s">
        <v>1840</v>
      </c>
      <c r="M445" t="s">
        <v>1860</v>
      </c>
      <c r="N445" s="16" t="s">
        <v>36</v>
      </c>
      <c r="O445" s="16" t="s">
        <v>36</v>
      </c>
      <c r="Q445" t="s">
        <v>1865</v>
      </c>
      <c r="T445">
        <v>100</v>
      </c>
      <c r="U445"/>
      <c r="V445" s="56"/>
      <c r="X445" s="71">
        <v>3</v>
      </c>
      <c r="Y445" s="71">
        <v>0</v>
      </c>
      <c r="Z445" s="2">
        <v>44804</v>
      </c>
    </row>
    <row r="446" spans="1:26" x14ac:dyDescent="0.35">
      <c r="A446" t="s">
        <v>727</v>
      </c>
      <c r="B446" t="s">
        <v>1286</v>
      </c>
      <c r="C446" t="s">
        <v>3175</v>
      </c>
      <c r="D446" t="s">
        <v>1313</v>
      </c>
      <c r="E446" s="59" t="s">
        <v>1301</v>
      </c>
      <c r="F446" s="59">
        <v>29352</v>
      </c>
      <c r="G446" s="59">
        <v>43003</v>
      </c>
      <c r="I446" t="s">
        <v>1517</v>
      </c>
      <c r="J446" t="s">
        <v>1757</v>
      </c>
      <c r="K446" s="71">
        <v>50</v>
      </c>
      <c r="L446" t="s">
        <v>1841</v>
      </c>
      <c r="M446" t="s">
        <v>1860</v>
      </c>
      <c r="N446" s="16" t="s">
        <v>36</v>
      </c>
      <c r="O446" s="16" t="s">
        <v>36</v>
      </c>
      <c r="Q446" t="s">
        <v>1865</v>
      </c>
      <c r="T446">
        <v>100</v>
      </c>
      <c r="U446"/>
      <c r="V446" s="56"/>
      <c r="X446" s="71">
        <v>3</v>
      </c>
      <c r="Y446" s="71">
        <v>0</v>
      </c>
      <c r="Z446" s="2">
        <v>44804</v>
      </c>
    </row>
    <row r="447" spans="1:26" x14ac:dyDescent="0.35">
      <c r="A447" t="s">
        <v>729</v>
      </c>
      <c r="B447" t="s">
        <v>1286</v>
      </c>
      <c r="C447" t="s">
        <v>3175</v>
      </c>
      <c r="D447" t="s">
        <v>1305</v>
      </c>
      <c r="E447" s="59" t="s">
        <v>1301</v>
      </c>
      <c r="F447" s="59">
        <v>32760</v>
      </c>
      <c r="G447" s="59">
        <v>43028</v>
      </c>
      <c r="I447" t="s">
        <v>1348</v>
      </c>
      <c r="J447" t="s">
        <v>1585</v>
      </c>
      <c r="K447" s="71">
        <v>50</v>
      </c>
      <c r="L447" t="s">
        <v>1840</v>
      </c>
      <c r="M447" t="s">
        <v>1860</v>
      </c>
      <c r="N447" s="16" t="s">
        <v>36</v>
      </c>
      <c r="O447" s="16" t="s">
        <v>36</v>
      </c>
      <c r="Q447" t="s">
        <v>1863</v>
      </c>
      <c r="T447">
        <v>100</v>
      </c>
      <c r="U447"/>
      <c r="V447" s="56"/>
      <c r="X447" s="71">
        <v>3</v>
      </c>
      <c r="Y447" s="71">
        <v>0</v>
      </c>
      <c r="Z447" s="2">
        <v>44804</v>
      </c>
    </row>
    <row r="448" spans="1:26" x14ac:dyDescent="0.35">
      <c r="A448" t="s">
        <v>731</v>
      </c>
      <c r="B448" t="s">
        <v>1286</v>
      </c>
      <c r="C448" t="s">
        <v>3175</v>
      </c>
      <c r="D448" t="s">
        <v>1324</v>
      </c>
      <c r="E448" s="59" t="s">
        <v>1301</v>
      </c>
      <c r="F448" s="59">
        <v>32752</v>
      </c>
      <c r="G448" s="59">
        <v>43032</v>
      </c>
      <c r="I448" t="s">
        <v>1523</v>
      </c>
      <c r="J448" t="s">
        <v>1580</v>
      </c>
      <c r="K448" s="71">
        <v>51</v>
      </c>
      <c r="L448" t="s">
        <v>1841</v>
      </c>
      <c r="M448" t="s">
        <v>1860</v>
      </c>
      <c r="N448" s="16" t="s">
        <v>36</v>
      </c>
      <c r="O448" s="16" t="s">
        <v>36</v>
      </c>
      <c r="Q448" t="s">
        <v>1865</v>
      </c>
      <c r="T448">
        <v>100</v>
      </c>
      <c r="U448"/>
      <c r="V448" s="56"/>
      <c r="X448" s="71">
        <v>3</v>
      </c>
      <c r="Y448" s="71">
        <v>4</v>
      </c>
      <c r="Z448" s="2">
        <v>44804</v>
      </c>
    </row>
    <row r="449" spans="1:26" x14ac:dyDescent="0.35">
      <c r="A449" t="s">
        <v>732</v>
      </c>
      <c r="B449" t="s">
        <v>1287</v>
      </c>
      <c r="C449" t="s">
        <v>3175</v>
      </c>
      <c r="D449" t="s">
        <v>1290</v>
      </c>
      <c r="E449" s="59" t="s">
        <v>1301</v>
      </c>
      <c r="F449" s="59">
        <v>33152</v>
      </c>
      <c r="G449" s="59">
        <v>43032</v>
      </c>
      <c r="I449" t="s">
        <v>1491</v>
      </c>
      <c r="J449" t="s">
        <v>1632</v>
      </c>
      <c r="K449" s="71">
        <v>51</v>
      </c>
      <c r="L449" t="s">
        <v>1841</v>
      </c>
      <c r="M449" t="s">
        <v>1860</v>
      </c>
      <c r="N449" s="16" t="s">
        <v>36</v>
      </c>
      <c r="O449" s="16" t="s">
        <v>36</v>
      </c>
      <c r="Q449" t="s">
        <v>1865</v>
      </c>
      <c r="T449">
        <v>100</v>
      </c>
      <c r="U449"/>
      <c r="V449" s="56"/>
      <c r="X449" s="71">
        <v>3</v>
      </c>
      <c r="Y449" s="71">
        <v>0</v>
      </c>
      <c r="Z449" s="2">
        <v>44804</v>
      </c>
    </row>
    <row r="450" spans="1:26" x14ac:dyDescent="0.35">
      <c r="A450" t="s">
        <v>733</v>
      </c>
      <c r="B450" t="s">
        <v>1286</v>
      </c>
      <c r="C450" t="s">
        <v>3175</v>
      </c>
      <c r="D450" t="s">
        <v>1300</v>
      </c>
      <c r="E450" s="59" t="s">
        <v>1301</v>
      </c>
      <c r="F450" s="59">
        <v>32710</v>
      </c>
      <c r="G450" s="59">
        <v>43040</v>
      </c>
      <c r="I450" t="s">
        <v>1359</v>
      </c>
      <c r="J450" t="s">
        <v>1566</v>
      </c>
      <c r="K450" s="71">
        <v>48</v>
      </c>
      <c r="L450" t="s">
        <v>1841</v>
      </c>
      <c r="M450" t="s">
        <v>1860</v>
      </c>
      <c r="N450" s="16" t="s">
        <v>36</v>
      </c>
      <c r="O450" s="16" t="s">
        <v>36</v>
      </c>
      <c r="Q450" t="s">
        <v>1865</v>
      </c>
      <c r="T450">
        <v>100</v>
      </c>
      <c r="U450"/>
      <c r="V450" s="56"/>
      <c r="X450" s="71">
        <v>3</v>
      </c>
      <c r="Y450" s="71">
        <v>0</v>
      </c>
      <c r="Z450" s="2">
        <v>44804</v>
      </c>
    </row>
    <row r="451" spans="1:26" x14ac:dyDescent="0.35">
      <c r="A451" t="s">
        <v>735</v>
      </c>
      <c r="B451" t="s">
        <v>1286</v>
      </c>
      <c r="C451" t="s">
        <v>3175</v>
      </c>
      <c r="D451" t="s">
        <v>1290</v>
      </c>
      <c r="E451" s="59" t="s">
        <v>1301</v>
      </c>
      <c r="F451" s="59">
        <v>28386</v>
      </c>
      <c r="G451" s="59">
        <v>43041</v>
      </c>
      <c r="I451" t="s">
        <v>1518</v>
      </c>
      <c r="J451" t="s">
        <v>1667</v>
      </c>
      <c r="K451" s="71">
        <v>48</v>
      </c>
      <c r="L451" t="s">
        <v>1840</v>
      </c>
      <c r="M451" t="s">
        <v>1860</v>
      </c>
      <c r="N451" s="16" t="s">
        <v>36</v>
      </c>
      <c r="O451" s="16" t="s">
        <v>36</v>
      </c>
      <c r="Q451" t="s">
        <v>1865</v>
      </c>
      <c r="T451">
        <v>100</v>
      </c>
      <c r="U451"/>
      <c r="V451" s="56"/>
      <c r="X451" s="71">
        <v>3</v>
      </c>
      <c r="Y451" s="71">
        <v>2</v>
      </c>
      <c r="Z451" s="2">
        <v>44804</v>
      </c>
    </row>
    <row r="452" spans="1:26" x14ac:dyDescent="0.35">
      <c r="A452" t="s">
        <v>736</v>
      </c>
      <c r="B452" t="s">
        <v>1287</v>
      </c>
      <c r="C452" t="s">
        <v>3175</v>
      </c>
      <c r="D452" t="s">
        <v>1310</v>
      </c>
      <c r="E452" s="59" t="s">
        <v>1301</v>
      </c>
      <c r="F452" s="59">
        <v>30215</v>
      </c>
      <c r="G452" s="59">
        <v>43055</v>
      </c>
      <c r="I452" t="s">
        <v>1479</v>
      </c>
      <c r="J452" t="s">
        <v>1759</v>
      </c>
      <c r="K452" s="71">
        <v>54</v>
      </c>
      <c r="L452" t="s">
        <v>1841</v>
      </c>
      <c r="M452" t="s">
        <v>1860</v>
      </c>
      <c r="N452" s="16" t="s">
        <v>36</v>
      </c>
      <c r="O452" s="16" t="s">
        <v>36</v>
      </c>
      <c r="Q452" t="s">
        <v>1863</v>
      </c>
      <c r="T452">
        <v>100</v>
      </c>
      <c r="U452"/>
      <c r="V452" s="56"/>
      <c r="X452" s="71">
        <v>3</v>
      </c>
      <c r="Y452" s="71">
        <v>0</v>
      </c>
      <c r="Z452" s="2">
        <v>44804</v>
      </c>
    </row>
    <row r="453" spans="1:26" x14ac:dyDescent="0.35">
      <c r="A453" t="s">
        <v>737</v>
      </c>
      <c r="B453" t="s">
        <v>1287</v>
      </c>
      <c r="C453" t="s">
        <v>3175</v>
      </c>
      <c r="D453" t="s">
        <v>1291</v>
      </c>
      <c r="E453" s="59" t="s">
        <v>1301</v>
      </c>
      <c r="F453" s="59">
        <v>31366</v>
      </c>
      <c r="G453" s="59">
        <v>43056</v>
      </c>
      <c r="I453" t="s">
        <v>1440</v>
      </c>
      <c r="J453" t="s">
        <v>1585</v>
      </c>
      <c r="K453" s="71">
        <v>50</v>
      </c>
      <c r="L453" t="s">
        <v>1841</v>
      </c>
      <c r="M453" t="s">
        <v>1860</v>
      </c>
      <c r="N453" s="16" t="s">
        <v>36</v>
      </c>
      <c r="O453" s="16" t="s">
        <v>36</v>
      </c>
      <c r="Q453" t="s">
        <v>1865</v>
      </c>
      <c r="T453">
        <v>100</v>
      </c>
      <c r="U453"/>
      <c r="V453" s="56"/>
      <c r="X453" s="71">
        <v>3</v>
      </c>
      <c r="Y453" s="71">
        <v>0</v>
      </c>
      <c r="Z453" s="2">
        <v>44804</v>
      </c>
    </row>
    <row r="454" spans="1:26" x14ac:dyDescent="0.35">
      <c r="A454" t="s">
        <v>738</v>
      </c>
      <c r="B454" t="s">
        <v>1287</v>
      </c>
      <c r="C454" t="s">
        <v>3175</v>
      </c>
      <c r="D454" t="s">
        <v>1314</v>
      </c>
      <c r="E454" s="59" t="s">
        <v>1301</v>
      </c>
      <c r="F454" s="59">
        <v>33777</v>
      </c>
      <c r="G454" s="59">
        <v>43070</v>
      </c>
      <c r="I454" t="s">
        <v>1402</v>
      </c>
      <c r="J454" t="s">
        <v>1760</v>
      </c>
      <c r="K454" s="71">
        <v>48</v>
      </c>
      <c r="L454" t="s">
        <v>1841</v>
      </c>
      <c r="M454" t="s">
        <v>1860</v>
      </c>
      <c r="N454" s="16" t="s">
        <v>36</v>
      </c>
      <c r="O454" s="16" t="s">
        <v>36</v>
      </c>
      <c r="Q454" t="s">
        <v>1865</v>
      </c>
      <c r="T454">
        <v>100</v>
      </c>
      <c r="U454"/>
      <c r="V454" s="56"/>
      <c r="X454" s="71">
        <v>3</v>
      </c>
      <c r="Y454" s="71">
        <v>0</v>
      </c>
      <c r="Z454" s="2">
        <v>44804</v>
      </c>
    </row>
    <row r="455" spans="1:26" x14ac:dyDescent="0.35">
      <c r="A455" t="s">
        <v>740</v>
      </c>
      <c r="B455" t="s">
        <v>1287</v>
      </c>
      <c r="C455" t="s">
        <v>3175</v>
      </c>
      <c r="D455" t="s">
        <v>1310</v>
      </c>
      <c r="E455" s="59" t="s">
        <v>1301</v>
      </c>
      <c r="F455" s="59">
        <v>31114</v>
      </c>
      <c r="G455" s="59">
        <v>43080</v>
      </c>
      <c r="I455" t="s">
        <v>1405</v>
      </c>
      <c r="J455" t="s">
        <v>1568</v>
      </c>
      <c r="K455" s="71">
        <v>54</v>
      </c>
      <c r="L455" t="s">
        <v>1841</v>
      </c>
      <c r="M455" t="s">
        <v>1860</v>
      </c>
      <c r="N455" s="16" t="s">
        <v>36</v>
      </c>
      <c r="O455" s="16" t="s">
        <v>36</v>
      </c>
      <c r="Q455" t="s">
        <v>1863</v>
      </c>
      <c r="T455">
        <v>100</v>
      </c>
      <c r="U455"/>
      <c r="V455" s="56"/>
      <c r="X455" s="71">
        <v>3</v>
      </c>
      <c r="Y455" s="71">
        <v>1</v>
      </c>
      <c r="Z455" s="2">
        <v>44804</v>
      </c>
    </row>
    <row r="456" spans="1:26" x14ac:dyDescent="0.35">
      <c r="A456" t="s">
        <v>744</v>
      </c>
      <c r="B456" t="s">
        <v>1286</v>
      </c>
      <c r="C456" t="s">
        <v>3175</v>
      </c>
      <c r="D456" t="s">
        <v>1291</v>
      </c>
      <c r="E456" s="59" t="s">
        <v>1301</v>
      </c>
      <c r="F456" s="59">
        <v>27097</v>
      </c>
      <c r="G456" s="59">
        <v>43108</v>
      </c>
      <c r="I456" t="s">
        <v>1467</v>
      </c>
      <c r="J456" t="s">
        <v>1585</v>
      </c>
      <c r="K456" s="71">
        <v>50</v>
      </c>
      <c r="L456" t="s">
        <v>1840</v>
      </c>
      <c r="M456" t="s">
        <v>1860</v>
      </c>
      <c r="N456" s="16" t="s">
        <v>36</v>
      </c>
      <c r="O456" s="16" t="s">
        <v>36</v>
      </c>
      <c r="Q456" t="s">
        <v>1863</v>
      </c>
      <c r="T456">
        <v>100</v>
      </c>
      <c r="U456"/>
      <c r="V456" s="56"/>
      <c r="X456" s="71">
        <v>3</v>
      </c>
      <c r="Y456" s="71">
        <v>1</v>
      </c>
      <c r="Z456" s="2">
        <v>44804</v>
      </c>
    </row>
    <row r="457" spans="1:26" x14ac:dyDescent="0.35">
      <c r="A457" t="s">
        <v>747</v>
      </c>
      <c r="B457" t="s">
        <v>1286</v>
      </c>
      <c r="C457" t="s">
        <v>3175</v>
      </c>
      <c r="D457" t="s">
        <v>1309</v>
      </c>
      <c r="E457" s="59" t="s">
        <v>1301</v>
      </c>
      <c r="F457" s="59">
        <v>30920</v>
      </c>
      <c r="G457" s="59">
        <v>43116</v>
      </c>
      <c r="I457" t="s">
        <v>1408</v>
      </c>
      <c r="J457" t="s">
        <v>1761</v>
      </c>
      <c r="K457" s="71">
        <v>46</v>
      </c>
      <c r="L457" t="s">
        <v>1839</v>
      </c>
      <c r="M457" t="s">
        <v>1860</v>
      </c>
      <c r="N457" s="16" t="s">
        <v>36</v>
      </c>
      <c r="O457" s="16" t="s">
        <v>36</v>
      </c>
      <c r="Q457" t="s">
        <v>1863</v>
      </c>
      <c r="T457">
        <v>100</v>
      </c>
      <c r="U457"/>
      <c r="V457" s="56"/>
      <c r="X457" s="71">
        <v>3</v>
      </c>
      <c r="Y457" s="71">
        <v>0</v>
      </c>
      <c r="Z457" s="2">
        <v>44804</v>
      </c>
    </row>
    <row r="458" spans="1:26" x14ac:dyDescent="0.35">
      <c r="A458" t="s">
        <v>748</v>
      </c>
      <c r="B458" t="s">
        <v>1286</v>
      </c>
      <c r="C458" t="s">
        <v>3175</v>
      </c>
      <c r="D458" t="s">
        <v>1294</v>
      </c>
      <c r="E458" s="59" t="s">
        <v>1301</v>
      </c>
      <c r="F458" s="59">
        <v>28829</v>
      </c>
      <c r="G458" s="59">
        <v>43123</v>
      </c>
      <c r="I458" t="s">
        <v>1425</v>
      </c>
      <c r="J458" t="s">
        <v>1572</v>
      </c>
      <c r="K458" s="71">
        <v>46</v>
      </c>
      <c r="L458" t="s">
        <v>1840</v>
      </c>
      <c r="M458" t="s">
        <v>1860</v>
      </c>
      <c r="N458" s="16" t="s">
        <v>36</v>
      </c>
      <c r="O458" s="16" t="s">
        <v>36</v>
      </c>
      <c r="Q458" t="s">
        <v>1865</v>
      </c>
      <c r="T458">
        <v>100</v>
      </c>
      <c r="U458"/>
      <c r="V458" s="56"/>
      <c r="X458" s="71">
        <v>3</v>
      </c>
      <c r="Y458" s="71">
        <v>0</v>
      </c>
      <c r="Z458" s="2">
        <v>44804</v>
      </c>
    </row>
    <row r="459" spans="1:26" x14ac:dyDescent="0.35">
      <c r="A459" t="s">
        <v>749</v>
      </c>
      <c r="B459" t="s">
        <v>1287</v>
      </c>
      <c r="C459" t="s">
        <v>3175</v>
      </c>
      <c r="D459" t="s">
        <v>1292</v>
      </c>
      <c r="E459" s="59" t="s">
        <v>1301</v>
      </c>
      <c r="F459" s="59">
        <v>32881</v>
      </c>
      <c r="G459" s="59">
        <v>43132</v>
      </c>
      <c r="I459" t="s">
        <v>1432</v>
      </c>
      <c r="J459" t="s">
        <v>1561</v>
      </c>
      <c r="K459" s="71">
        <v>46</v>
      </c>
      <c r="L459" t="s">
        <v>1840</v>
      </c>
      <c r="M459" t="s">
        <v>1860</v>
      </c>
      <c r="N459" s="16" t="s">
        <v>36</v>
      </c>
      <c r="O459" s="16" t="s">
        <v>36</v>
      </c>
      <c r="Q459" t="s">
        <v>1865</v>
      </c>
      <c r="T459">
        <v>100</v>
      </c>
      <c r="U459"/>
      <c r="V459" s="56"/>
      <c r="X459" s="71">
        <v>3</v>
      </c>
      <c r="Y459" s="71">
        <v>0</v>
      </c>
      <c r="Z459" s="2">
        <v>44804</v>
      </c>
    </row>
    <row r="460" spans="1:26" x14ac:dyDescent="0.35">
      <c r="A460" t="s">
        <v>750</v>
      </c>
      <c r="B460" t="s">
        <v>1286</v>
      </c>
      <c r="C460" t="s">
        <v>3175</v>
      </c>
      <c r="D460" t="s">
        <v>1295</v>
      </c>
      <c r="E460" s="59" t="s">
        <v>1301</v>
      </c>
      <c r="F460" s="59">
        <v>34511</v>
      </c>
      <c r="G460" s="59">
        <v>43147</v>
      </c>
      <c r="I460" t="s">
        <v>1524</v>
      </c>
      <c r="J460" t="s">
        <v>1585</v>
      </c>
      <c r="K460" s="71">
        <v>50</v>
      </c>
      <c r="L460" t="s">
        <v>1840</v>
      </c>
      <c r="M460" t="s">
        <v>1860</v>
      </c>
      <c r="N460" s="16" t="s">
        <v>36</v>
      </c>
      <c r="O460" s="16" t="s">
        <v>36</v>
      </c>
      <c r="Q460" t="s">
        <v>1865</v>
      </c>
      <c r="T460">
        <v>100</v>
      </c>
      <c r="U460"/>
      <c r="V460" s="56"/>
      <c r="X460" s="71">
        <v>3</v>
      </c>
      <c r="Y460" s="71">
        <v>0</v>
      </c>
      <c r="Z460" s="2">
        <v>44804</v>
      </c>
    </row>
    <row r="461" spans="1:26" x14ac:dyDescent="0.35">
      <c r="A461" t="s">
        <v>753</v>
      </c>
      <c r="B461" t="s">
        <v>1286</v>
      </c>
      <c r="C461" t="s">
        <v>3175</v>
      </c>
      <c r="D461" t="s">
        <v>1290</v>
      </c>
      <c r="E461" s="59" t="s">
        <v>1301</v>
      </c>
      <c r="F461" s="59">
        <v>33980</v>
      </c>
      <c r="G461" s="59">
        <v>43199</v>
      </c>
      <c r="I461" t="s">
        <v>1526</v>
      </c>
      <c r="J461" t="s">
        <v>1593</v>
      </c>
      <c r="K461" s="71">
        <v>46</v>
      </c>
      <c r="L461" t="s">
        <v>1840</v>
      </c>
      <c r="M461" t="s">
        <v>1860</v>
      </c>
      <c r="N461" s="16" t="s">
        <v>36</v>
      </c>
      <c r="O461" s="16" t="s">
        <v>36</v>
      </c>
      <c r="Q461" t="s">
        <v>1865</v>
      </c>
      <c r="T461">
        <v>100</v>
      </c>
      <c r="U461"/>
      <c r="V461" s="56"/>
      <c r="X461" s="71">
        <v>3</v>
      </c>
      <c r="Y461" s="71">
        <v>0</v>
      </c>
      <c r="Z461" s="2">
        <v>44804</v>
      </c>
    </row>
    <row r="462" spans="1:26" x14ac:dyDescent="0.35">
      <c r="A462" t="s">
        <v>754</v>
      </c>
      <c r="B462" t="s">
        <v>1286</v>
      </c>
      <c r="C462" t="s">
        <v>3175</v>
      </c>
      <c r="D462" t="s">
        <v>1297</v>
      </c>
      <c r="E462" s="59" t="s">
        <v>1301</v>
      </c>
      <c r="F462" s="59">
        <v>33692</v>
      </c>
      <c r="G462" s="59">
        <v>43205</v>
      </c>
      <c r="I462" t="s">
        <v>1382</v>
      </c>
      <c r="J462" t="s">
        <v>1632</v>
      </c>
      <c r="K462" s="71">
        <v>51</v>
      </c>
      <c r="L462" t="s">
        <v>1841</v>
      </c>
      <c r="M462" t="s">
        <v>1860</v>
      </c>
      <c r="N462" s="16" t="s">
        <v>36</v>
      </c>
      <c r="O462" s="16" t="s">
        <v>36</v>
      </c>
      <c r="Q462" t="s">
        <v>1863</v>
      </c>
      <c r="T462">
        <v>100</v>
      </c>
      <c r="U462"/>
      <c r="V462" s="56"/>
      <c r="X462" s="71">
        <v>3</v>
      </c>
      <c r="Y462" s="71">
        <v>0</v>
      </c>
      <c r="Z462" s="2">
        <v>44804</v>
      </c>
    </row>
    <row r="463" spans="1:26" x14ac:dyDescent="0.35">
      <c r="A463" t="s">
        <v>755</v>
      </c>
      <c r="B463" t="s">
        <v>1286</v>
      </c>
      <c r="C463" t="s">
        <v>3175</v>
      </c>
      <c r="D463" t="s">
        <v>1295</v>
      </c>
      <c r="E463" s="59" t="s">
        <v>1301</v>
      </c>
      <c r="F463" s="59">
        <v>28603</v>
      </c>
      <c r="G463" s="59">
        <v>43206</v>
      </c>
      <c r="I463" t="s">
        <v>1349</v>
      </c>
      <c r="J463" t="s">
        <v>1569</v>
      </c>
      <c r="K463" s="71">
        <v>46</v>
      </c>
      <c r="L463" t="s">
        <v>1839</v>
      </c>
      <c r="M463" t="s">
        <v>1860</v>
      </c>
      <c r="N463" s="16" t="s">
        <v>36</v>
      </c>
      <c r="O463" s="16" t="s">
        <v>36</v>
      </c>
      <c r="Q463" t="s">
        <v>1863</v>
      </c>
      <c r="T463">
        <v>100</v>
      </c>
      <c r="U463"/>
      <c r="V463" s="56"/>
      <c r="X463" s="71">
        <v>3</v>
      </c>
      <c r="Y463" s="71">
        <v>0</v>
      </c>
      <c r="Z463" s="2">
        <v>44804</v>
      </c>
    </row>
    <row r="464" spans="1:26" x14ac:dyDescent="0.35">
      <c r="A464" t="s">
        <v>756</v>
      </c>
      <c r="B464" t="s">
        <v>1286</v>
      </c>
      <c r="C464" t="s">
        <v>3175</v>
      </c>
      <c r="D464" t="s">
        <v>1305</v>
      </c>
      <c r="E464" s="59" t="s">
        <v>1301</v>
      </c>
      <c r="F464" s="59">
        <v>28941</v>
      </c>
      <c r="G464" s="59">
        <v>43213</v>
      </c>
      <c r="I464" t="s">
        <v>1367</v>
      </c>
      <c r="J464" t="s">
        <v>1585</v>
      </c>
      <c r="K464" s="71">
        <v>50</v>
      </c>
      <c r="L464" t="s">
        <v>1841</v>
      </c>
      <c r="M464" t="s">
        <v>1860</v>
      </c>
      <c r="N464" s="16" t="s">
        <v>36</v>
      </c>
      <c r="O464" s="16" t="s">
        <v>36</v>
      </c>
      <c r="Q464" t="s">
        <v>1865</v>
      </c>
      <c r="T464">
        <v>100</v>
      </c>
      <c r="U464"/>
      <c r="V464" s="56"/>
      <c r="X464" s="71">
        <v>3</v>
      </c>
      <c r="Y464" s="71">
        <v>0</v>
      </c>
      <c r="Z464" s="2">
        <v>44804</v>
      </c>
    </row>
    <row r="465" spans="1:26" x14ac:dyDescent="0.35">
      <c r="A465" t="s">
        <v>757</v>
      </c>
      <c r="B465" t="s">
        <v>1286</v>
      </c>
      <c r="C465" t="s">
        <v>3175</v>
      </c>
      <c r="D465" t="s">
        <v>1303</v>
      </c>
      <c r="E465" s="59" t="s">
        <v>1301</v>
      </c>
      <c r="F465" s="59">
        <v>31903</v>
      </c>
      <c r="G465" s="59">
        <v>43223</v>
      </c>
      <c r="I465" t="s">
        <v>1404</v>
      </c>
      <c r="J465" t="s">
        <v>1712</v>
      </c>
      <c r="K465" s="71">
        <v>51</v>
      </c>
      <c r="L465" t="s">
        <v>1841</v>
      </c>
      <c r="M465" t="s">
        <v>1860</v>
      </c>
      <c r="N465" s="16" t="s">
        <v>36</v>
      </c>
      <c r="O465" s="16" t="s">
        <v>36</v>
      </c>
      <c r="Q465" t="s">
        <v>1865</v>
      </c>
      <c r="T465">
        <v>100</v>
      </c>
      <c r="U465"/>
      <c r="V465" s="56"/>
      <c r="X465" s="71">
        <v>3</v>
      </c>
      <c r="Y465" s="71">
        <v>0</v>
      </c>
      <c r="Z465" s="2">
        <v>44804</v>
      </c>
    </row>
    <row r="466" spans="1:26" x14ac:dyDescent="0.35">
      <c r="A466" t="s">
        <v>759</v>
      </c>
      <c r="B466" t="s">
        <v>1287</v>
      </c>
      <c r="C466" t="s">
        <v>3175</v>
      </c>
      <c r="D466" t="s">
        <v>1301</v>
      </c>
      <c r="E466" s="59" t="s">
        <v>1301</v>
      </c>
      <c r="F466" s="59">
        <v>20943</v>
      </c>
      <c r="G466" s="59">
        <v>43241</v>
      </c>
      <c r="I466" t="s">
        <v>1369</v>
      </c>
      <c r="J466" t="s">
        <v>1689</v>
      </c>
      <c r="K466" s="71">
        <v>62</v>
      </c>
      <c r="L466" t="s">
        <v>1841</v>
      </c>
      <c r="M466" t="s">
        <v>1860</v>
      </c>
      <c r="N466" s="16" t="s">
        <v>36</v>
      </c>
      <c r="O466" s="16" t="s">
        <v>36</v>
      </c>
      <c r="Q466" t="s">
        <v>1863</v>
      </c>
      <c r="T466">
        <v>100</v>
      </c>
      <c r="U466"/>
      <c r="V466" s="56"/>
      <c r="X466" s="71">
        <v>3</v>
      </c>
      <c r="Y466" s="71">
        <v>0</v>
      </c>
      <c r="Z466" s="2">
        <v>44804</v>
      </c>
    </row>
    <row r="467" spans="1:26" x14ac:dyDescent="0.35">
      <c r="A467" t="s">
        <v>760</v>
      </c>
      <c r="B467" t="s">
        <v>1286</v>
      </c>
      <c r="C467" t="s">
        <v>3175</v>
      </c>
      <c r="D467" t="s">
        <v>1303</v>
      </c>
      <c r="E467" s="59" t="s">
        <v>1301</v>
      </c>
      <c r="F467" s="59">
        <v>33126</v>
      </c>
      <c r="G467" s="59">
        <v>43241</v>
      </c>
      <c r="I467" t="s">
        <v>1390</v>
      </c>
      <c r="J467" t="s">
        <v>1685</v>
      </c>
      <c r="K467" s="71">
        <v>50</v>
      </c>
      <c r="L467" t="s">
        <v>1841</v>
      </c>
      <c r="M467" t="s">
        <v>1860</v>
      </c>
      <c r="N467" s="16" t="s">
        <v>36</v>
      </c>
      <c r="O467" s="16" t="s">
        <v>36</v>
      </c>
      <c r="Q467" t="s">
        <v>1865</v>
      </c>
      <c r="T467">
        <v>100</v>
      </c>
      <c r="U467"/>
      <c r="V467" s="56"/>
      <c r="X467" s="71">
        <v>3</v>
      </c>
      <c r="Y467" s="71">
        <v>0</v>
      </c>
      <c r="Z467" s="2">
        <v>44804</v>
      </c>
    </row>
    <row r="468" spans="1:26" x14ac:dyDescent="0.35">
      <c r="A468" t="s">
        <v>761</v>
      </c>
      <c r="B468" t="s">
        <v>1287</v>
      </c>
      <c r="C468" t="s">
        <v>3175</v>
      </c>
      <c r="D468" t="s">
        <v>1305</v>
      </c>
      <c r="E468" s="59" t="s">
        <v>1301</v>
      </c>
      <c r="F468" s="59">
        <v>28956</v>
      </c>
      <c r="G468" s="59">
        <v>43241</v>
      </c>
      <c r="I468" t="s">
        <v>1508</v>
      </c>
      <c r="J468" t="s">
        <v>1725</v>
      </c>
      <c r="K468" s="71">
        <v>52</v>
      </c>
      <c r="L468" t="s">
        <v>1841</v>
      </c>
      <c r="M468" t="s">
        <v>1860</v>
      </c>
      <c r="N468" s="16" t="s">
        <v>36</v>
      </c>
      <c r="O468" s="16" t="s">
        <v>36</v>
      </c>
      <c r="Q468" t="s">
        <v>1863</v>
      </c>
      <c r="T468">
        <v>100</v>
      </c>
      <c r="U468"/>
      <c r="V468" s="56"/>
      <c r="X468" s="71">
        <v>3</v>
      </c>
      <c r="Y468" s="71">
        <v>0</v>
      </c>
      <c r="Z468" s="2">
        <v>44804</v>
      </c>
    </row>
    <row r="469" spans="1:26" x14ac:dyDescent="0.35">
      <c r="A469" t="s">
        <v>762</v>
      </c>
      <c r="B469" t="s">
        <v>1286</v>
      </c>
      <c r="C469" t="s">
        <v>3175</v>
      </c>
      <c r="D469" t="s">
        <v>1300</v>
      </c>
      <c r="E469" s="59" t="s">
        <v>1301</v>
      </c>
      <c r="F469" s="59">
        <v>33659</v>
      </c>
      <c r="G469" s="59">
        <v>43241</v>
      </c>
      <c r="I469" t="s">
        <v>1359</v>
      </c>
      <c r="J469" t="s">
        <v>1566</v>
      </c>
      <c r="K469" s="71">
        <v>48</v>
      </c>
      <c r="L469" t="s">
        <v>1840</v>
      </c>
      <c r="M469" t="s">
        <v>1860</v>
      </c>
      <c r="N469" s="16" t="s">
        <v>36</v>
      </c>
      <c r="O469" s="16" t="s">
        <v>36</v>
      </c>
      <c r="Q469" t="s">
        <v>1865</v>
      </c>
      <c r="T469">
        <v>100</v>
      </c>
      <c r="U469"/>
      <c r="V469" s="56"/>
      <c r="X469" s="71">
        <v>3</v>
      </c>
      <c r="Y469" s="71">
        <v>0</v>
      </c>
      <c r="Z469" s="2">
        <v>44804</v>
      </c>
    </row>
    <row r="470" spans="1:26" x14ac:dyDescent="0.35">
      <c r="A470" t="s">
        <v>763</v>
      </c>
      <c r="B470" t="s">
        <v>1286</v>
      </c>
      <c r="C470" t="s">
        <v>3175</v>
      </c>
      <c r="D470" t="s">
        <v>1291</v>
      </c>
      <c r="E470" s="59" t="s">
        <v>1301</v>
      </c>
      <c r="F470" s="59">
        <v>29318</v>
      </c>
      <c r="G470" s="59">
        <v>43241</v>
      </c>
      <c r="I470" t="s">
        <v>1440</v>
      </c>
      <c r="J470" t="s">
        <v>1615</v>
      </c>
      <c r="K470" s="71">
        <v>52</v>
      </c>
      <c r="L470" t="s">
        <v>1841</v>
      </c>
      <c r="M470" t="s">
        <v>1860</v>
      </c>
      <c r="N470" s="16" t="s">
        <v>36</v>
      </c>
      <c r="O470" s="16" t="s">
        <v>36</v>
      </c>
      <c r="Q470" t="s">
        <v>1863</v>
      </c>
      <c r="T470">
        <v>100</v>
      </c>
      <c r="U470"/>
      <c r="V470" s="56"/>
      <c r="X470" s="71">
        <v>2</v>
      </c>
      <c r="Y470" s="71">
        <v>3</v>
      </c>
      <c r="Z470" s="2">
        <v>44804</v>
      </c>
    </row>
    <row r="471" spans="1:26" x14ac:dyDescent="0.35">
      <c r="A471" t="s">
        <v>764</v>
      </c>
      <c r="B471" t="s">
        <v>1287</v>
      </c>
      <c r="C471" t="s">
        <v>3175</v>
      </c>
      <c r="D471" t="s">
        <v>1290</v>
      </c>
      <c r="E471" s="59" t="s">
        <v>1301</v>
      </c>
      <c r="F471" s="59">
        <v>33605</v>
      </c>
      <c r="G471" s="59">
        <v>43241</v>
      </c>
      <c r="I471" t="s">
        <v>1483</v>
      </c>
      <c r="J471" t="s">
        <v>1667</v>
      </c>
      <c r="K471" s="71">
        <v>48</v>
      </c>
      <c r="L471" t="s">
        <v>1840</v>
      </c>
      <c r="M471" t="s">
        <v>1860</v>
      </c>
      <c r="N471" s="16" t="s">
        <v>36</v>
      </c>
      <c r="O471" s="16" t="s">
        <v>36</v>
      </c>
      <c r="Q471" t="s">
        <v>1865</v>
      </c>
      <c r="T471">
        <v>100</v>
      </c>
      <c r="U471"/>
      <c r="V471" s="56"/>
      <c r="X471" s="71">
        <v>3</v>
      </c>
      <c r="Y471" s="71">
        <v>0</v>
      </c>
      <c r="Z471" s="2">
        <v>44804</v>
      </c>
    </row>
    <row r="472" spans="1:26" x14ac:dyDescent="0.35">
      <c r="A472" t="s">
        <v>765</v>
      </c>
      <c r="B472" t="s">
        <v>1286</v>
      </c>
      <c r="C472" t="s">
        <v>3175</v>
      </c>
      <c r="D472" t="s">
        <v>1291</v>
      </c>
      <c r="E472" s="59" t="s">
        <v>1301</v>
      </c>
      <c r="F472" s="59">
        <v>29175</v>
      </c>
      <c r="G472" s="59">
        <v>43243</v>
      </c>
      <c r="I472" t="s">
        <v>1348</v>
      </c>
      <c r="J472" t="s">
        <v>1585</v>
      </c>
      <c r="K472" s="71">
        <v>50</v>
      </c>
      <c r="L472" t="s">
        <v>1841</v>
      </c>
      <c r="M472" t="s">
        <v>1860</v>
      </c>
      <c r="N472" s="16" t="s">
        <v>36</v>
      </c>
      <c r="O472" s="16" t="s">
        <v>36</v>
      </c>
      <c r="Q472" t="s">
        <v>1865</v>
      </c>
      <c r="T472">
        <v>100</v>
      </c>
      <c r="U472"/>
      <c r="V472" s="56"/>
      <c r="X472" s="71">
        <v>3</v>
      </c>
      <c r="Y472" s="71">
        <v>4</v>
      </c>
      <c r="Z472" s="2">
        <v>44804</v>
      </c>
    </row>
    <row r="473" spans="1:26" x14ac:dyDescent="0.35">
      <c r="A473" t="s">
        <v>769</v>
      </c>
      <c r="B473" t="s">
        <v>1287</v>
      </c>
      <c r="C473" t="s">
        <v>3175</v>
      </c>
      <c r="D473" t="s">
        <v>1305</v>
      </c>
      <c r="E473" s="59" t="s">
        <v>1301</v>
      </c>
      <c r="F473" s="59">
        <v>32545</v>
      </c>
      <c r="G473" s="59">
        <v>43292</v>
      </c>
      <c r="I473" t="s">
        <v>1446</v>
      </c>
      <c r="J473" t="s">
        <v>1763</v>
      </c>
      <c r="K473" s="71">
        <v>54</v>
      </c>
      <c r="L473" t="s">
        <v>1841</v>
      </c>
      <c r="M473" t="s">
        <v>1860</v>
      </c>
      <c r="N473" s="16" t="s">
        <v>36</v>
      </c>
      <c r="O473" s="16" t="s">
        <v>36</v>
      </c>
      <c r="Q473" t="s">
        <v>1863</v>
      </c>
      <c r="T473">
        <v>100</v>
      </c>
      <c r="U473"/>
      <c r="V473" s="56"/>
      <c r="X473" s="71" t="e">
        <v>#N/A</v>
      </c>
      <c r="Y473" s="71" t="e">
        <v>#N/A</v>
      </c>
      <c r="Z473" s="2">
        <v>44804</v>
      </c>
    </row>
    <row r="474" spans="1:26" x14ac:dyDescent="0.35">
      <c r="A474" t="s">
        <v>770</v>
      </c>
      <c r="B474" t="s">
        <v>1286</v>
      </c>
      <c r="C474" t="s">
        <v>3175</v>
      </c>
      <c r="D474" t="s">
        <v>1305</v>
      </c>
      <c r="E474" s="59" t="s">
        <v>1301</v>
      </c>
      <c r="F474" s="59">
        <v>30860</v>
      </c>
      <c r="G474" s="59">
        <v>43297</v>
      </c>
      <c r="I474" t="s">
        <v>1508</v>
      </c>
      <c r="J474" t="s">
        <v>1725</v>
      </c>
      <c r="K474" s="71">
        <v>52</v>
      </c>
      <c r="L474" t="s">
        <v>1841</v>
      </c>
      <c r="M474" t="s">
        <v>1860</v>
      </c>
      <c r="N474" s="16" t="s">
        <v>36</v>
      </c>
      <c r="O474" s="16" t="s">
        <v>36</v>
      </c>
      <c r="Q474" t="s">
        <v>1863</v>
      </c>
      <c r="T474">
        <v>100</v>
      </c>
      <c r="U474"/>
      <c r="V474" s="56"/>
      <c r="X474" s="71">
        <v>3</v>
      </c>
      <c r="Y474" s="71">
        <v>0</v>
      </c>
      <c r="Z474" s="2">
        <v>44804</v>
      </c>
    </row>
    <row r="475" spans="1:26" x14ac:dyDescent="0.35">
      <c r="A475" t="s">
        <v>771</v>
      </c>
      <c r="B475" t="s">
        <v>1286</v>
      </c>
      <c r="C475" t="s">
        <v>3175</v>
      </c>
      <c r="D475" t="s">
        <v>1309</v>
      </c>
      <c r="E475" s="59" t="s">
        <v>1301</v>
      </c>
      <c r="F475" s="59">
        <v>33484</v>
      </c>
      <c r="G475" s="59">
        <v>43304</v>
      </c>
      <c r="I475" t="s">
        <v>1408</v>
      </c>
      <c r="J475" t="s">
        <v>1764</v>
      </c>
      <c r="K475" s="71">
        <v>51</v>
      </c>
      <c r="L475" t="s">
        <v>1841</v>
      </c>
      <c r="M475" t="s">
        <v>1860</v>
      </c>
      <c r="N475" s="16" t="s">
        <v>36</v>
      </c>
      <c r="O475" s="16" t="s">
        <v>36</v>
      </c>
      <c r="Q475" t="s">
        <v>1865</v>
      </c>
      <c r="T475">
        <v>100</v>
      </c>
      <c r="U475"/>
      <c r="V475" s="56"/>
      <c r="X475" s="71" t="e">
        <v>#N/A</v>
      </c>
      <c r="Y475" s="71" t="e">
        <v>#N/A</v>
      </c>
      <c r="Z475" s="2">
        <v>44804</v>
      </c>
    </row>
    <row r="476" spans="1:26" x14ac:dyDescent="0.35">
      <c r="A476" t="s">
        <v>772</v>
      </c>
      <c r="B476" t="s">
        <v>1287</v>
      </c>
      <c r="C476" t="s">
        <v>3175</v>
      </c>
      <c r="D476" t="s">
        <v>1303</v>
      </c>
      <c r="E476" s="59" t="s">
        <v>1301</v>
      </c>
      <c r="F476" s="59">
        <v>28940</v>
      </c>
      <c r="G476" s="59">
        <v>43305</v>
      </c>
      <c r="I476" t="s">
        <v>1431</v>
      </c>
      <c r="J476" t="s">
        <v>1765</v>
      </c>
      <c r="K476" s="71">
        <v>55</v>
      </c>
      <c r="L476" t="s">
        <v>1841</v>
      </c>
      <c r="M476" t="s">
        <v>1860</v>
      </c>
      <c r="N476" s="16" t="s">
        <v>36</v>
      </c>
      <c r="O476" s="16" t="s">
        <v>36</v>
      </c>
      <c r="Q476" t="s">
        <v>1863</v>
      </c>
      <c r="T476">
        <v>100</v>
      </c>
      <c r="U476"/>
      <c r="V476" s="56"/>
      <c r="X476" s="71">
        <v>2</v>
      </c>
      <c r="Y476" s="71">
        <v>2</v>
      </c>
      <c r="Z476" s="2">
        <v>44804</v>
      </c>
    </row>
    <row r="477" spans="1:26" x14ac:dyDescent="0.35">
      <c r="A477" t="s">
        <v>773</v>
      </c>
      <c r="B477" t="s">
        <v>1286</v>
      </c>
      <c r="C477" t="s">
        <v>3175</v>
      </c>
      <c r="D477" t="s">
        <v>1302</v>
      </c>
      <c r="E477" s="59" t="s">
        <v>1301</v>
      </c>
      <c r="F477" s="59">
        <v>31553</v>
      </c>
      <c r="G477" s="59">
        <v>43313</v>
      </c>
      <c r="I477" t="s">
        <v>1413</v>
      </c>
      <c r="J477" t="s">
        <v>1594</v>
      </c>
      <c r="K477" s="71">
        <v>48</v>
      </c>
      <c r="L477" t="s">
        <v>1841</v>
      </c>
      <c r="M477" t="s">
        <v>1860</v>
      </c>
      <c r="N477" s="16" t="s">
        <v>36</v>
      </c>
      <c r="O477" s="16" t="s">
        <v>36</v>
      </c>
      <c r="Q477" t="s">
        <v>1863</v>
      </c>
      <c r="T477">
        <v>100</v>
      </c>
      <c r="U477"/>
      <c r="V477" s="56"/>
      <c r="X477" s="71" t="e">
        <v>#N/A</v>
      </c>
      <c r="Y477" s="71" t="e">
        <v>#N/A</v>
      </c>
      <c r="Z477" s="2">
        <v>44804</v>
      </c>
    </row>
    <row r="478" spans="1:26" x14ac:dyDescent="0.35">
      <c r="A478" t="s">
        <v>774</v>
      </c>
      <c r="B478" t="s">
        <v>1287</v>
      </c>
      <c r="C478" t="s">
        <v>3175</v>
      </c>
      <c r="D478" t="s">
        <v>1298</v>
      </c>
      <c r="E478" s="59" t="s">
        <v>1301</v>
      </c>
      <c r="F478" s="59">
        <v>25299</v>
      </c>
      <c r="G478" s="59">
        <v>43313</v>
      </c>
      <c r="I478" t="s">
        <v>1363</v>
      </c>
      <c r="J478" t="s">
        <v>1581</v>
      </c>
      <c r="K478" s="71">
        <v>42</v>
      </c>
      <c r="L478" t="s">
        <v>1845</v>
      </c>
      <c r="M478" t="s">
        <v>1860</v>
      </c>
      <c r="N478" s="16" t="s">
        <v>36</v>
      </c>
      <c r="O478" s="16" t="s">
        <v>36</v>
      </c>
      <c r="Q478" t="s">
        <v>1863</v>
      </c>
      <c r="T478">
        <v>100</v>
      </c>
      <c r="U478"/>
      <c r="V478" s="56"/>
      <c r="X478" s="71">
        <v>3</v>
      </c>
      <c r="Y478" s="71">
        <v>1</v>
      </c>
      <c r="Z478" s="2">
        <v>44804</v>
      </c>
    </row>
    <row r="479" spans="1:26" x14ac:dyDescent="0.35">
      <c r="A479" t="s">
        <v>775</v>
      </c>
      <c r="B479" t="s">
        <v>1287</v>
      </c>
      <c r="C479" t="s">
        <v>3175</v>
      </c>
      <c r="D479" t="s">
        <v>1310</v>
      </c>
      <c r="E479" s="59" t="s">
        <v>1301</v>
      </c>
      <c r="F479" s="59">
        <v>31274</v>
      </c>
      <c r="G479" s="59">
        <v>43313</v>
      </c>
      <c r="I479" t="s">
        <v>1498</v>
      </c>
      <c r="J479" t="s">
        <v>1598</v>
      </c>
      <c r="K479" s="71">
        <v>50</v>
      </c>
      <c r="L479" t="s">
        <v>1841</v>
      </c>
      <c r="M479" t="s">
        <v>1860</v>
      </c>
      <c r="N479" s="16" t="s">
        <v>36</v>
      </c>
      <c r="O479" s="16" t="s">
        <v>36</v>
      </c>
      <c r="Q479" t="s">
        <v>1865</v>
      </c>
      <c r="T479">
        <v>100</v>
      </c>
      <c r="U479"/>
      <c r="V479" s="56"/>
      <c r="X479" s="71">
        <v>3</v>
      </c>
      <c r="Y479" s="71">
        <v>0</v>
      </c>
      <c r="Z479" s="2">
        <v>44804</v>
      </c>
    </row>
    <row r="480" spans="1:26" x14ac:dyDescent="0.35">
      <c r="A480" t="s">
        <v>776</v>
      </c>
      <c r="B480" t="s">
        <v>1286</v>
      </c>
      <c r="C480" t="s">
        <v>3175</v>
      </c>
      <c r="D480" t="s">
        <v>1305</v>
      </c>
      <c r="E480" s="59" t="s">
        <v>1301</v>
      </c>
      <c r="F480" s="59">
        <v>28176</v>
      </c>
      <c r="G480" s="59">
        <v>43334</v>
      </c>
      <c r="I480" t="s">
        <v>1473</v>
      </c>
      <c r="J480" t="s">
        <v>1585</v>
      </c>
      <c r="K480" s="71">
        <v>50</v>
      </c>
      <c r="L480" t="s">
        <v>1841</v>
      </c>
      <c r="M480" t="s">
        <v>1860</v>
      </c>
      <c r="N480" s="16" t="s">
        <v>36</v>
      </c>
      <c r="O480" s="16" t="s">
        <v>36</v>
      </c>
      <c r="Q480" t="s">
        <v>1865</v>
      </c>
      <c r="T480">
        <v>100</v>
      </c>
      <c r="U480"/>
      <c r="V480" s="6"/>
      <c r="X480" s="71">
        <v>3</v>
      </c>
      <c r="Y480" s="71">
        <v>0</v>
      </c>
      <c r="Z480" s="2">
        <v>44804</v>
      </c>
    </row>
    <row r="481" spans="1:26" x14ac:dyDescent="0.35">
      <c r="A481" t="s">
        <v>777</v>
      </c>
      <c r="B481" t="s">
        <v>1286</v>
      </c>
      <c r="C481" t="s">
        <v>3175</v>
      </c>
      <c r="D481" t="s">
        <v>1292</v>
      </c>
      <c r="E481" s="59" t="s">
        <v>1301</v>
      </c>
      <c r="F481" s="59">
        <v>32402</v>
      </c>
      <c r="G481" s="59">
        <v>43339</v>
      </c>
      <c r="I481" t="s">
        <v>1436</v>
      </c>
      <c r="J481" t="s">
        <v>1666</v>
      </c>
      <c r="K481" s="71">
        <v>51</v>
      </c>
      <c r="L481" t="s">
        <v>1841</v>
      </c>
      <c r="M481" t="s">
        <v>1860</v>
      </c>
      <c r="N481" s="16" t="s">
        <v>36</v>
      </c>
      <c r="O481" s="16" t="s">
        <v>36</v>
      </c>
      <c r="Q481" t="s">
        <v>1863</v>
      </c>
      <c r="T481">
        <v>100</v>
      </c>
      <c r="U481"/>
      <c r="V481" s="6"/>
      <c r="X481" s="71">
        <v>3</v>
      </c>
      <c r="Y481" s="71">
        <v>0</v>
      </c>
      <c r="Z481" s="2">
        <v>44804</v>
      </c>
    </row>
    <row r="482" spans="1:26" x14ac:dyDescent="0.35">
      <c r="A482" t="s">
        <v>778</v>
      </c>
      <c r="B482" t="s">
        <v>1287</v>
      </c>
      <c r="C482" t="s">
        <v>3175</v>
      </c>
      <c r="D482" t="s">
        <v>1290</v>
      </c>
      <c r="E482" s="59" t="s">
        <v>1301</v>
      </c>
      <c r="F482" s="59">
        <v>32868</v>
      </c>
      <c r="G482" s="59">
        <v>43339</v>
      </c>
      <c r="I482" t="s">
        <v>1483</v>
      </c>
      <c r="J482" t="s">
        <v>1565</v>
      </c>
      <c r="K482" s="71">
        <v>46</v>
      </c>
      <c r="L482" t="s">
        <v>1840</v>
      </c>
      <c r="M482" t="s">
        <v>1860</v>
      </c>
      <c r="N482" s="16" t="s">
        <v>36</v>
      </c>
      <c r="O482" s="16" t="s">
        <v>36</v>
      </c>
      <c r="Q482" t="s">
        <v>1865</v>
      </c>
      <c r="T482">
        <v>100</v>
      </c>
      <c r="U482"/>
      <c r="V482" s="6"/>
      <c r="X482" s="71">
        <v>3</v>
      </c>
      <c r="Y482" s="71">
        <v>0</v>
      </c>
      <c r="Z482" s="2">
        <v>44804</v>
      </c>
    </row>
    <row r="483" spans="1:26" x14ac:dyDescent="0.35">
      <c r="A483" t="s">
        <v>779</v>
      </c>
      <c r="B483" t="s">
        <v>1286</v>
      </c>
      <c r="C483" t="s">
        <v>3175</v>
      </c>
      <c r="D483" t="s">
        <v>1292</v>
      </c>
      <c r="E483" s="59" t="s">
        <v>1301</v>
      </c>
      <c r="F483" s="59">
        <v>33163</v>
      </c>
      <c r="G483" s="59">
        <v>43339</v>
      </c>
      <c r="I483" t="s">
        <v>1436</v>
      </c>
      <c r="J483" t="s">
        <v>1758</v>
      </c>
      <c r="K483" s="71">
        <v>51</v>
      </c>
      <c r="L483" t="s">
        <v>1841</v>
      </c>
      <c r="M483" t="s">
        <v>1860</v>
      </c>
      <c r="N483" s="16" t="s">
        <v>36</v>
      </c>
      <c r="O483" s="16" t="s">
        <v>36</v>
      </c>
      <c r="Q483" t="s">
        <v>1863</v>
      </c>
      <c r="T483">
        <v>100</v>
      </c>
      <c r="U483"/>
      <c r="V483" s="56"/>
      <c r="X483" s="71">
        <v>3</v>
      </c>
      <c r="Y483" s="71">
        <v>0</v>
      </c>
      <c r="Z483" s="2">
        <v>44804</v>
      </c>
    </row>
    <row r="484" spans="1:26" x14ac:dyDescent="0.35">
      <c r="A484" t="s">
        <v>780</v>
      </c>
      <c r="B484" t="s">
        <v>1287</v>
      </c>
      <c r="C484" t="s">
        <v>3175</v>
      </c>
      <c r="D484" t="s">
        <v>1310</v>
      </c>
      <c r="E484" s="59" t="s">
        <v>1301</v>
      </c>
      <c r="F484" s="59">
        <v>34050</v>
      </c>
      <c r="G484" s="59">
        <v>43344</v>
      </c>
      <c r="I484" t="s">
        <v>1394</v>
      </c>
      <c r="J484" t="s">
        <v>1766</v>
      </c>
      <c r="K484" s="71">
        <v>47</v>
      </c>
      <c r="L484" t="s">
        <v>1841</v>
      </c>
      <c r="M484" t="s">
        <v>1860</v>
      </c>
      <c r="N484" s="16" t="s">
        <v>36</v>
      </c>
      <c r="O484" s="16" t="s">
        <v>36</v>
      </c>
      <c r="Q484" t="s">
        <v>1865</v>
      </c>
      <c r="T484">
        <v>100</v>
      </c>
      <c r="U484"/>
      <c r="V484" s="6"/>
      <c r="X484" s="71">
        <v>3</v>
      </c>
      <c r="Y484" s="71">
        <v>0</v>
      </c>
      <c r="Z484" s="2">
        <v>44804</v>
      </c>
    </row>
    <row r="485" spans="1:26" x14ac:dyDescent="0.35">
      <c r="A485" t="s">
        <v>781</v>
      </c>
      <c r="B485" t="s">
        <v>1286</v>
      </c>
      <c r="C485" t="s">
        <v>3175</v>
      </c>
      <c r="D485" t="s">
        <v>1305</v>
      </c>
      <c r="E485" s="59" t="s">
        <v>1301</v>
      </c>
      <c r="F485" s="59">
        <v>24868</v>
      </c>
      <c r="G485" s="59">
        <v>43344</v>
      </c>
      <c r="I485" t="s">
        <v>1446</v>
      </c>
      <c r="J485" t="s">
        <v>1767</v>
      </c>
      <c r="K485" s="71">
        <v>53</v>
      </c>
      <c r="L485" t="s">
        <v>1841</v>
      </c>
      <c r="M485" t="s">
        <v>1861</v>
      </c>
      <c r="N485" s="16" t="s">
        <v>36</v>
      </c>
      <c r="O485" s="16" t="s">
        <v>36</v>
      </c>
      <c r="Q485" t="s">
        <v>1867</v>
      </c>
      <c r="T485">
        <v>60</v>
      </c>
      <c r="U485"/>
      <c r="V485" s="6"/>
      <c r="X485" s="71">
        <v>3</v>
      </c>
      <c r="Y485" s="71">
        <v>3</v>
      </c>
      <c r="Z485" s="2">
        <v>44804</v>
      </c>
    </row>
    <row r="486" spans="1:26" x14ac:dyDescent="0.35">
      <c r="A486" t="s">
        <v>791</v>
      </c>
      <c r="B486" t="s">
        <v>1286</v>
      </c>
      <c r="C486" t="s">
        <v>3175</v>
      </c>
      <c r="D486" t="s">
        <v>1295</v>
      </c>
      <c r="E486" s="59" t="s">
        <v>1301</v>
      </c>
      <c r="F486" s="59">
        <v>29339</v>
      </c>
      <c r="G486" s="59">
        <v>43346</v>
      </c>
      <c r="I486" t="s">
        <v>1523</v>
      </c>
      <c r="J486" t="s">
        <v>1670</v>
      </c>
      <c r="K486" s="71">
        <v>53</v>
      </c>
      <c r="L486" t="s">
        <v>1841</v>
      </c>
      <c r="M486" t="s">
        <v>1860</v>
      </c>
      <c r="N486" s="16" t="s">
        <v>36</v>
      </c>
      <c r="O486" s="16" t="s">
        <v>36</v>
      </c>
      <c r="Q486" t="s">
        <v>1865</v>
      </c>
      <c r="T486">
        <v>100</v>
      </c>
      <c r="U486"/>
      <c r="V486" s="56"/>
      <c r="X486" s="71">
        <v>3</v>
      </c>
      <c r="Y486" s="71">
        <v>0</v>
      </c>
      <c r="Z486" s="2">
        <v>44804</v>
      </c>
    </row>
    <row r="487" spans="1:26" x14ac:dyDescent="0.35">
      <c r="A487" t="s">
        <v>795</v>
      </c>
      <c r="B487" t="s">
        <v>1287</v>
      </c>
      <c r="C487" t="s">
        <v>3175</v>
      </c>
      <c r="D487" t="s">
        <v>1292</v>
      </c>
      <c r="E487" s="59" t="s">
        <v>1301</v>
      </c>
      <c r="F487" s="59">
        <v>28462</v>
      </c>
      <c r="G487" s="59">
        <v>43348</v>
      </c>
      <c r="I487" t="s">
        <v>1477</v>
      </c>
      <c r="J487" t="s">
        <v>1770</v>
      </c>
      <c r="K487" s="71">
        <v>51</v>
      </c>
      <c r="L487" t="s">
        <v>1841</v>
      </c>
      <c r="M487" t="s">
        <v>1860</v>
      </c>
      <c r="N487" s="16" t="s">
        <v>36</v>
      </c>
      <c r="O487" s="16" t="s">
        <v>36</v>
      </c>
      <c r="Q487" t="s">
        <v>1865</v>
      </c>
      <c r="T487">
        <v>100</v>
      </c>
      <c r="U487"/>
      <c r="V487" s="56"/>
      <c r="X487" s="71">
        <v>3</v>
      </c>
      <c r="Y487" s="71">
        <v>2</v>
      </c>
      <c r="Z487" s="2">
        <v>44804</v>
      </c>
    </row>
    <row r="488" spans="1:26" x14ac:dyDescent="0.35">
      <c r="A488" t="s">
        <v>796</v>
      </c>
      <c r="B488" t="s">
        <v>1287</v>
      </c>
      <c r="C488" t="s">
        <v>3175</v>
      </c>
      <c r="D488" t="s">
        <v>1324</v>
      </c>
      <c r="E488" s="59" t="s">
        <v>1301</v>
      </c>
      <c r="F488" s="59">
        <v>34063</v>
      </c>
      <c r="G488" s="59">
        <v>43360</v>
      </c>
      <c r="I488" t="s">
        <v>1525</v>
      </c>
      <c r="J488" t="s">
        <v>1559</v>
      </c>
      <c r="K488" s="71">
        <v>46</v>
      </c>
      <c r="L488" t="s">
        <v>1840</v>
      </c>
      <c r="M488" t="s">
        <v>1860</v>
      </c>
      <c r="N488" s="16" t="s">
        <v>36</v>
      </c>
      <c r="O488" s="16" t="s">
        <v>36</v>
      </c>
      <c r="Q488" t="s">
        <v>1865</v>
      </c>
      <c r="T488">
        <v>100</v>
      </c>
      <c r="U488"/>
      <c r="V488" s="56"/>
      <c r="X488" s="71">
        <v>3</v>
      </c>
      <c r="Y488" s="71">
        <v>0</v>
      </c>
      <c r="Z488" s="2">
        <v>44804</v>
      </c>
    </row>
    <row r="489" spans="1:26" x14ac:dyDescent="0.35">
      <c r="A489" t="s">
        <v>798</v>
      </c>
      <c r="B489" t="s">
        <v>1286</v>
      </c>
      <c r="C489" t="s">
        <v>3175</v>
      </c>
      <c r="D489" t="s">
        <v>1310</v>
      </c>
      <c r="E489" s="59" t="s">
        <v>1301</v>
      </c>
      <c r="F489" s="59">
        <v>31175</v>
      </c>
      <c r="G489" s="59">
        <v>43370</v>
      </c>
      <c r="I489" t="s">
        <v>1527</v>
      </c>
      <c r="J489" t="s">
        <v>1771</v>
      </c>
      <c r="K489" s="71">
        <v>50</v>
      </c>
      <c r="L489" t="s">
        <v>1841</v>
      </c>
      <c r="M489" t="s">
        <v>1860</v>
      </c>
      <c r="N489" s="16" t="s">
        <v>36</v>
      </c>
      <c r="O489" s="16" t="s">
        <v>36</v>
      </c>
      <c r="Q489" t="s">
        <v>1863</v>
      </c>
      <c r="T489">
        <v>100</v>
      </c>
      <c r="U489"/>
      <c r="V489" s="56"/>
      <c r="X489" s="71">
        <v>3</v>
      </c>
      <c r="Y489" s="71">
        <v>0</v>
      </c>
      <c r="Z489" s="2">
        <v>44804</v>
      </c>
    </row>
    <row r="490" spans="1:26" x14ac:dyDescent="0.35">
      <c r="A490" t="s">
        <v>799</v>
      </c>
      <c r="B490" t="s">
        <v>1286</v>
      </c>
      <c r="C490" t="s">
        <v>3175</v>
      </c>
      <c r="D490" t="s">
        <v>1310</v>
      </c>
      <c r="E490" s="59" t="s">
        <v>1301</v>
      </c>
      <c r="F490" s="59">
        <v>33782</v>
      </c>
      <c r="G490" s="59">
        <v>43370</v>
      </c>
      <c r="I490" t="s">
        <v>1528</v>
      </c>
      <c r="J490" t="s">
        <v>1772</v>
      </c>
      <c r="K490" s="71">
        <v>50</v>
      </c>
      <c r="L490" t="s">
        <v>1841</v>
      </c>
      <c r="M490" t="s">
        <v>1860</v>
      </c>
      <c r="N490" s="16" t="s">
        <v>36</v>
      </c>
      <c r="O490" s="16" t="s">
        <v>36</v>
      </c>
      <c r="Q490" t="s">
        <v>1863</v>
      </c>
      <c r="T490">
        <v>100</v>
      </c>
      <c r="U490"/>
      <c r="V490" s="56"/>
      <c r="X490" s="71">
        <v>3</v>
      </c>
      <c r="Y490" s="71">
        <v>0</v>
      </c>
      <c r="Z490" s="2">
        <v>44804</v>
      </c>
    </row>
    <row r="491" spans="1:26" x14ac:dyDescent="0.35">
      <c r="A491" t="s">
        <v>802</v>
      </c>
      <c r="B491" t="s">
        <v>1286</v>
      </c>
      <c r="C491" t="s">
        <v>3175</v>
      </c>
      <c r="D491" t="s">
        <v>1310</v>
      </c>
      <c r="E491" s="59" t="s">
        <v>1301</v>
      </c>
      <c r="F491" s="59">
        <v>33315</v>
      </c>
      <c r="G491" s="59">
        <v>43381</v>
      </c>
      <c r="I491" t="s">
        <v>1387</v>
      </c>
      <c r="J491" t="s">
        <v>1772</v>
      </c>
      <c r="K491" s="71">
        <v>50</v>
      </c>
      <c r="L491" t="s">
        <v>1841</v>
      </c>
      <c r="M491" t="s">
        <v>1860</v>
      </c>
      <c r="N491" s="16" t="s">
        <v>36</v>
      </c>
      <c r="O491" s="16" t="s">
        <v>36</v>
      </c>
      <c r="Q491" t="s">
        <v>1863</v>
      </c>
      <c r="T491">
        <v>100</v>
      </c>
      <c r="U491"/>
      <c r="V491" s="56"/>
      <c r="X491" s="71">
        <v>3</v>
      </c>
      <c r="Y491" s="71">
        <v>0</v>
      </c>
      <c r="Z491" s="2">
        <v>44804</v>
      </c>
    </row>
    <row r="492" spans="1:26" x14ac:dyDescent="0.35">
      <c r="A492" t="s">
        <v>804</v>
      </c>
      <c r="B492" t="s">
        <v>1287</v>
      </c>
      <c r="C492" t="s">
        <v>3175</v>
      </c>
      <c r="D492" t="s">
        <v>1309</v>
      </c>
      <c r="E492" s="59" t="s">
        <v>1301</v>
      </c>
      <c r="F492" s="59">
        <v>30338</v>
      </c>
      <c r="G492" s="59">
        <v>43388</v>
      </c>
      <c r="I492" t="s">
        <v>1529</v>
      </c>
      <c r="J492" t="s">
        <v>1656</v>
      </c>
      <c r="K492" s="71">
        <v>52</v>
      </c>
      <c r="L492" t="s">
        <v>1841</v>
      </c>
      <c r="M492" t="s">
        <v>1860</v>
      </c>
      <c r="N492" s="16" t="s">
        <v>36</v>
      </c>
      <c r="O492" s="16" t="s">
        <v>36</v>
      </c>
      <c r="Q492" t="s">
        <v>1863</v>
      </c>
      <c r="T492">
        <v>100</v>
      </c>
      <c r="U492"/>
      <c r="V492" s="56"/>
      <c r="X492" s="71">
        <v>2</v>
      </c>
      <c r="Y492" s="71">
        <v>2</v>
      </c>
      <c r="Z492" s="2">
        <v>44804</v>
      </c>
    </row>
    <row r="493" spans="1:26" x14ac:dyDescent="0.35">
      <c r="A493" t="s">
        <v>805</v>
      </c>
      <c r="B493" t="s">
        <v>1287</v>
      </c>
      <c r="C493" t="s">
        <v>3175</v>
      </c>
      <c r="D493" t="s">
        <v>1310</v>
      </c>
      <c r="E493" s="59" t="s">
        <v>1301</v>
      </c>
      <c r="F493" s="59">
        <v>33721</v>
      </c>
      <c r="G493" s="59">
        <v>43388</v>
      </c>
      <c r="I493" t="s">
        <v>1489</v>
      </c>
      <c r="J493" t="s">
        <v>1580</v>
      </c>
      <c r="K493" s="71">
        <v>56</v>
      </c>
      <c r="L493" t="s">
        <v>1841</v>
      </c>
      <c r="M493" t="s">
        <v>1860</v>
      </c>
      <c r="N493" s="16" t="s">
        <v>36</v>
      </c>
      <c r="O493" s="16" t="s">
        <v>36</v>
      </c>
      <c r="Q493" t="s">
        <v>1865</v>
      </c>
      <c r="T493">
        <v>100</v>
      </c>
      <c r="U493"/>
      <c r="V493" s="56"/>
      <c r="X493" s="71">
        <v>3</v>
      </c>
      <c r="Y493" s="71">
        <v>0</v>
      </c>
      <c r="Z493" s="2">
        <v>44804</v>
      </c>
    </row>
    <row r="494" spans="1:26" x14ac:dyDescent="0.35">
      <c r="A494" t="s">
        <v>806</v>
      </c>
      <c r="B494" t="s">
        <v>1286</v>
      </c>
      <c r="C494" t="s">
        <v>3175</v>
      </c>
      <c r="D494" t="s">
        <v>1324</v>
      </c>
      <c r="E494" s="59" t="s">
        <v>1301</v>
      </c>
      <c r="F494" s="59">
        <v>32339</v>
      </c>
      <c r="G494" s="59">
        <v>43395</v>
      </c>
      <c r="I494" t="s">
        <v>1356</v>
      </c>
      <c r="J494" t="s">
        <v>1667</v>
      </c>
      <c r="K494" s="71">
        <v>48</v>
      </c>
      <c r="L494" t="s">
        <v>1840</v>
      </c>
      <c r="M494" t="s">
        <v>1860</v>
      </c>
      <c r="N494" s="16" t="s">
        <v>36</v>
      </c>
      <c r="O494" s="16" t="s">
        <v>36</v>
      </c>
      <c r="Q494" t="s">
        <v>1865</v>
      </c>
      <c r="T494">
        <v>100</v>
      </c>
      <c r="U494"/>
      <c r="V494" s="56"/>
      <c r="X494" s="71">
        <v>3</v>
      </c>
      <c r="Y494" s="71">
        <v>0</v>
      </c>
      <c r="Z494" s="2">
        <v>44804</v>
      </c>
    </row>
    <row r="495" spans="1:26" x14ac:dyDescent="0.35">
      <c r="A495" t="s">
        <v>807</v>
      </c>
      <c r="B495" t="s">
        <v>1286</v>
      </c>
      <c r="C495" t="s">
        <v>3175</v>
      </c>
      <c r="D495" t="s">
        <v>1310</v>
      </c>
      <c r="E495" s="59" t="s">
        <v>1301</v>
      </c>
      <c r="F495" s="59">
        <v>33438</v>
      </c>
      <c r="G495" s="59">
        <v>43406</v>
      </c>
      <c r="I495" t="s">
        <v>1530</v>
      </c>
      <c r="J495" t="s">
        <v>1773</v>
      </c>
      <c r="K495" s="71">
        <v>50</v>
      </c>
      <c r="L495" t="s">
        <v>1841</v>
      </c>
      <c r="M495" t="s">
        <v>1860</v>
      </c>
      <c r="N495" s="16" t="s">
        <v>36</v>
      </c>
      <c r="O495" s="16" t="s">
        <v>36</v>
      </c>
      <c r="Q495" t="s">
        <v>1863</v>
      </c>
      <c r="T495">
        <v>100</v>
      </c>
      <c r="U495"/>
      <c r="V495" s="56"/>
      <c r="X495" s="71">
        <v>3</v>
      </c>
      <c r="Y495" s="71">
        <v>0</v>
      </c>
      <c r="Z495" s="2">
        <v>44804</v>
      </c>
    </row>
    <row r="496" spans="1:26" x14ac:dyDescent="0.35">
      <c r="A496" t="s">
        <v>809</v>
      </c>
      <c r="B496" t="s">
        <v>1286</v>
      </c>
      <c r="C496" t="s">
        <v>3175</v>
      </c>
      <c r="D496" t="s">
        <v>1310</v>
      </c>
      <c r="E496" s="59" t="s">
        <v>1301</v>
      </c>
      <c r="F496" s="59">
        <v>31131</v>
      </c>
      <c r="G496" s="59">
        <v>43418</v>
      </c>
      <c r="I496" t="s">
        <v>1531</v>
      </c>
      <c r="J496" t="s">
        <v>1774</v>
      </c>
      <c r="K496" s="71">
        <v>50</v>
      </c>
      <c r="L496" t="s">
        <v>1841</v>
      </c>
      <c r="M496" t="s">
        <v>1860</v>
      </c>
      <c r="N496" s="16" t="s">
        <v>36</v>
      </c>
      <c r="O496" s="16" t="s">
        <v>36</v>
      </c>
      <c r="Q496" t="s">
        <v>1863</v>
      </c>
      <c r="T496">
        <v>100</v>
      </c>
      <c r="U496"/>
      <c r="V496" s="56"/>
      <c r="X496" s="71">
        <v>3</v>
      </c>
      <c r="Y496" s="71">
        <v>0</v>
      </c>
      <c r="Z496" s="2">
        <v>44804</v>
      </c>
    </row>
    <row r="497" spans="1:26" x14ac:dyDescent="0.35">
      <c r="A497" t="s">
        <v>810</v>
      </c>
      <c r="B497" t="s">
        <v>1287</v>
      </c>
      <c r="C497" t="s">
        <v>3175</v>
      </c>
      <c r="D497" t="s">
        <v>1294</v>
      </c>
      <c r="E497" s="59" t="s">
        <v>1301</v>
      </c>
      <c r="F497" s="59">
        <v>25910</v>
      </c>
      <c r="G497" s="59">
        <v>43418</v>
      </c>
      <c r="I497" t="s">
        <v>1431</v>
      </c>
      <c r="J497" t="s">
        <v>1690</v>
      </c>
      <c r="K497" s="71">
        <v>46</v>
      </c>
      <c r="L497" t="s">
        <v>1840</v>
      </c>
      <c r="M497" t="s">
        <v>1860</v>
      </c>
      <c r="N497" s="16" t="s">
        <v>36</v>
      </c>
      <c r="O497" s="16" t="s">
        <v>36</v>
      </c>
      <c r="Q497" t="s">
        <v>1865</v>
      </c>
      <c r="T497">
        <v>100</v>
      </c>
      <c r="U497"/>
      <c r="V497" s="56"/>
      <c r="X497" s="71">
        <v>3</v>
      </c>
      <c r="Y497" s="71">
        <v>1</v>
      </c>
      <c r="Z497" s="2">
        <v>44804</v>
      </c>
    </row>
    <row r="498" spans="1:26" x14ac:dyDescent="0.35">
      <c r="A498" t="s">
        <v>811</v>
      </c>
      <c r="B498" t="s">
        <v>1286</v>
      </c>
      <c r="C498" t="s">
        <v>3175</v>
      </c>
      <c r="D498" t="s">
        <v>1310</v>
      </c>
      <c r="E498" s="59" t="s">
        <v>1301</v>
      </c>
      <c r="F498" s="59">
        <v>29306</v>
      </c>
      <c r="G498" s="59">
        <v>43418</v>
      </c>
      <c r="I498" t="s">
        <v>1474</v>
      </c>
      <c r="J498" t="s">
        <v>1759</v>
      </c>
      <c r="K498" s="71">
        <v>54</v>
      </c>
      <c r="L498" t="s">
        <v>1841</v>
      </c>
      <c r="M498" t="s">
        <v>1860</v>
      </c>
      <c r="N498" s="16" t="s">
        <v>36</v>
      </c>
      <c r="O498" s="16" t="s">
        <v>36</v>
      </c>
      <c r="Q498" t="s">
        <v>1863</v>
      </c>
      <c r="T498">
        <v>100</v>
      </c>
      <c r="U498"/>
      <c r="V498" s="56"/>
      <c r="X498" s="71">
        <v>3</v>
      </c>
      <c r="Y498" s="71">
        <v>1</v>
      </c>
      <c r="Z498" s="2">
        <v>44804</v>
      </c>
    </row>
    <row r="499" spans="1:26" x14ac:dyDescent="0.35">
      <c r="A499" t="s">
        <v>812</v>
      </c>
      <c r="B499" t="s">
        <v>1286</v>
      </c>
      <c r="C499" t="s">
        <v>3175</v>
      </c>
      <c r="D499" t="s">
        <v>1290</v>
      </c>
      <c r="E499" s="59" t="s">
        <v>1301</v>
      </c>
      <c r="F499" s="59">
        <v>32353</v>
      </c>
      <c r="G499" s="59">
        <v>43423</v>
      </c>
      <c r="I499" t="s">
        <v>1483</v>
      </c>
      <c r="J499" t="s">
        <v>1632</v>
      </c>
      <c r="K499" s="71">
        <v>51</v>
      </c>
      <c r="L499" t="s">
        <v>1841</v>
      </c>
      <c r="M499" t="s">
        <v>1860</v>
      </c>
      <c r="N499" s="16" t="s">
        <v>36</v>
      </c>
      <c r="O499" s="16" t="s">
        <v>36</v>
      </c>
      <c r="Q499" t="s">
        <v>1863</v>
      </c>
      <c r="T499">
        <v>100</v>
      </c>
      <c r="U499"/>
      <c r="V499" s="56"/>
      <c r="X499" s="71">
        <v>3</v>
      </c>
      <c r="Y499" s="71">
        <v>0</v>
      </c>
      <c r="Z499" s="2">
        <v>44804</v>
      </c>
    </row>
    <row r="500" spans="1:26" x14ac:dyDescent="0.35">
      <c r="A500" t="s">
        <v>813</v>
      </c>
      <c r="B500" t="s">
        <v>1286</v>
      </c>
      <c r="C500" t="s">
        <v>3175</v>
      </c>
      <c r="D500" t="s">
        <v>1298</v>
      </c>
      <c r="E500" s="59" t="s">
        <v>1301</v>
      </c>
      <c r="F500" s="59">
        <v>30474</v>
      </c>
      <c r="G500" s="59">
        <v>43430</v>
      </c>
      <c r="I500" t="s">
        <v>1373</v>
      </c>
      <c r="J500" t="s">
        <v>1775</v>
      </c>
      <c r="K500" s="71">
        <v>52</v>
      </c>
      <c r="L500" t="s">
        <v>1841</v>
      </c>
      <c r="M500" t="s">
        <v>1860</v>
      </c>
      <c r="N500" s="16" t="s">
        <v>36</v>
      </c>
      <c r="O500" s="16" t="s">
        <v>36</v>
      </c>
      <c r="Q500" t="s">
        <v>1865</v>
      </c>
      <c r="T500">
        <v>100</v>
      </c>
      <c r="U500"/>
      <c r="V500" s="56"/>
      <c r="X500" s="71">
        <v>3</v>
      </c>
      <c r="Y500" s="71">
        <v>1</v>
      </c>
      <c r="Z500" s="2">
        <v>44804</v>
      </c>
    </row>
    <row r="501" spans="1:26" x14ac:dyDescent="0.35">
      <c r="A501" t="s">
        <v>814</v>
      </c>
      <c r="B501" t="s">
        <v>1287</v>
      </c>
      <c r="C501" t="s">
        <v>3175</v>
      </c>
      <c r="D501" t="s">
        <v>1311</v>
      </c>
      <c r="E501" s="59" t="s">
        <v>1301</v>
      </c>
      <c r="F501" s="59">
        <v>30983</v>
      </c>
      <c r="G501" s="59">
        <v>43435</v>
      </c>
      <c r="I501" t="s">
        <v>1353</v>
      </c>
      <c r="J501" t="s">
        <v>1581</v>
      </c>
      <c r="K501" s="71">
        <v>42</v>
      </c>
      <c r="L501" t="s">
        <v>1845</v>
      </c>
      <c r="M501" t="s">
        <v>1860</v>
      </c>
      <c r="N501" s="16" t="s">
        <v>36</v>
      </c>
      <c r="O501" s="16" t="s">
        <v>36</v>
      </c>
      <c r="Q501" t="s">
        <v>1863</v>
      </c>
      <c r="T501">
        <v>100</v>
      </c>
      <c r="U501"/>
      <c r="V501" s="56"/>
      <c r="X501" s="71">
        <v>3</v>
      </c>
      <c r="Y501" s="71">
        <v>0</v>
      </c>
      <c r="Z501" s="2">
        <v>44804</v>
      </c>
    </row>
    <row r="502" spans="1:26" x14ac:dyDescent="0.35">
      <c r="A502" t="s">
        <v>815</v>
      </c>
      <c r="B502" t="s">
        <v>1286</v>
      </c>
      <c r="C502" t="s">
        <v>3175</v>
      </c>
      <c r="D502" t="s">
        <v>1290</v>
      </c>
      <c r="E502" s="59" t="s">
        <v>1301</v>
      </c>
      <c r="F502" s="59">
        <v>32265</v>
      </c>
      <c r="G502" s="59">
        <v>43437</v>
      </c>
      <c r="I502" t="s">
        <v>1491</v>
      </c>
      <c r="J502" t="s">
        <v>1667</v>
      </c>
      <c r="K502" s="71">
        <v>48</v>
      </c>
      <c r="L502" t="s">
        <v>1840</v>
      </c>
      <c r="M502" t="s">
        <v>1860</v>
      </c>
      <c r="N502" s="16" t="s">
        <v>36</v>
      </c>
      <c r="O502" s="16" t="s">
        <v>36</v>
      </c>
      <c r="Q502" t="s">
        <v>1865</v>
      </c>
      <c r="T502">
        <v>100</v>
      </c>
      <c r="U502"/>
      <c r="V502" s="56"/>
      <c r="X502" s="71">
        <v>3</v>
      </c>
      <c r="Y502" s="71">
        <v>0</v>
      </c>
      <c r="Z502" s="2">
        <v>44804</v>
      </c>
    </row>
    <row r="503" spans="1:26" x14ac:dyDescent="0.35">
      <c r="A503" t="s">
        <v>816</v>
      </c>
      <c r="B503" t="s">
        <v>1286</v>
      </c>
      <c r="C503" t="s">
        <v>3175</v>
      </c>
      <c r="D503" t="s">
        <v>1311</v>
      </c>
      <c r="E503" s="59" t="s">
        <v>1301</v>
      </c>
      <c r="F503" s="59">
        <v>23830</v>
      </c>
      <c r="G503" s="59">
        <v>43444</v>
      </c>
      <c r="I503" t="s">
        <v>1353</v>
      </c>
      <c r="J503" t="s">
        <v>1567</v>
      </c>
      <c r="K503" s="71">
        <v>40</v>
      </c>
      <c r="L503" t="s">
        <v>1845</v>
      </c>
      <c r="M503" t="s">
        <v>1860</v>
      </c>
      <c r="N503" s="16" t="s">
        <v>36</v>
      </c>
      <c r="O503" s="16" t="s">
        <v>36</v>
      </c>
      <c r="Q503" t="s">
        <v>1863</v>
      </c>
      <c r="T503">
        <v>100</v>
      </c>
      <c r="U503"/>
      <c r="V503" s="56"/>
      <c r="X503" s="71">
        <v>3</v>
      </c>
      <c r="Y503" s="71">
        <v>0</v>
      </c>
      <c r="Z503" s="2">
        <v>44804</v>
      </c>
    </row>
    <row r="504" spans="1:26" x14ac:dyDescent="0.35">
      <c r="A504" t="s">
        <v>817</v>
      </c>
      <c r="B504" t="s">
        <v>1287</v>
      </c>
      <c r="C504" t="s">
        <v>3175</v>
      </c>
      <c r="D504" t="s">
        <v>1305</v>
      </c>
      <c r="E504" s="59" t="s">
        <v>1301</v>
      </c>
      <c r="F504" s="59">
        <v>34402</v>
      </c>
      <c r="G504" s="59">
        <v>43447</v>
      </c>
      <c r="I504" t="s">
        <v>1446</v>
      </c>
      <c r="J504" t="s">
        <v>1776</v>
      </c>
      <c r="K504" s="71">
        <v>51</v>
      </c>
      <c r="L504" t="s">
        <v>1841</v>
      </c>
      <c r="M504" t="s">
        <v>1860</v>
      </c>
      <c r="N504" s="16" t="s">
        <v>36</v>
      </c>
      <c r="O504" s="16" t="s">
        <v>36</v>
      </c>
      <c r="Q504" t="s">
        <v>1863</v>
      </c>
      <c r="T504">
        <v>100</v>
      </c>
      <c r="U504"/>
      <c r="V504" s="56"/>
      <c r="X504" s="71">
        <v>3</v>
      </c>
      <c r="Y504" s="71">
        <v>0</v>
      </c>
      <c r="Z504" s="2">
        <v>44804</v>
      </c>
    </row>
    <row r="505" spans="1:26" x14ac:dyDescent="0.35">
      <c r="A505" t="s">
        <v>818</v>
      </c>
      <c r="B505" t="s">
        <v>1286</v>
      </c>
      <c r="C505" t="s">
        <v>3175</v>
      </c>
      <c r="D505" t="s">
        <v>1303</v>
      </c>
      <c r="E505" s="59" t="s">
        <v>1301</v>
      </c>
      <c r="F505" s="59">
        <v>24116</v>
      </c>
      <c r="G505" s="59">
        <v>43452</v>
      </c>
      <c r="I505" t="s">
        <v>1364</v>
      </c>
      <c r="J505" t="s">
        <v>1572</v>
      </c>
      <c r="K505" s="71">
        <v>46</v>
      </c>
      <c r="L505" t="s">
        <v>1840</v>
      </c>
      <c r="M505" t="s">
        <v>1860</v>
      </c>
      <c r="N505" s="16" t="s">
        <v>36</v>
      </c>
      <c r="O505" s="16" t="s">
        <v>36</v>
      </c>
      <c r="Q505" t="s">
        <v>1863</v>
      </c>
      <c r="T505">
        <v>100</v>
      </c>
      <c r="U505"/>
      <c r="V505" s="56"/>
      <c r="X505" s="71">
        <v>3</v>
      </c>
      <c r="Y505" s="71">
        <v>0</v>
      </c>
      <c r="Z505" s="2">
        <v>44804</v>
      </c>
    </row>
    <row r="506" spans="1:26" x14ac:dyDescent="0.35">
      <c r="A506" t="s">
        <v>819</v>
      </c>
      <c r="B506" t="s">
        <v>1286</v>
      </c>
      <c r="C506" t="s">
        <v>3175</v>
      </c>
      <c r="D506" t="s">
        <v>1290</v>
      </c>
      <c r="E506" s="59" t="s">
        <v>1301</v>
      </c>
      <c r="F506" s="59">
        <v>32160</v>
      </c>
      <c r="G506" s="59">
        <v>43453</v>
      </c>
      <c r="I506" t="s">
        <v>1526</v>
      </c>
      <c r="J506" t="s">
        <v>1632</v>
      </c>
      <c r="K506" s="71">
        <v>51</v>
      </c>
      <c r="L506" t="s">
        <v>1841</v>
      </c>
      <c r="M506" t="s">
        <v>1860</v>
      </c>
      <c r="N506" s="16" t="s">
        <v>36</v>
      </c>
      <c r="O506" s="16" t="s">
        <v>36</v>
      </c>
      <c r="Q506" t="s">
        <v>1863</v>
      </c>
      <c r="T506">
        <v>100</v>
      </c>
      <c r="U506"/>
      <c r="V506" s="56"/>
      <c r="X506" s="71">
        <v>3</v>
      </c>
      <c r="Y506" s="71">
        <v>0</v>
      </c>
      <c r="Z506" s="2">
        <v>44804</v>
      </c>
    </row>
    <row r="507" spans="1:26" x14ac:dyDescent="0.35">
      <c r="A507" t="s">
        <v>823</v>
      </c>
      <c r="B507" t="s">
        <v>1286</v>
      </c>
      <c r="C507" t="s">
        <v>3175</v>
      </c>
      <c r="D507" t="s">
        <v>1302</v>
      </c>
      <c r="E507" s="59" t="s">
        <v>1301</v>
      </c>
      <c r="F507" s="59">
        <v>25296</v>
      </c>
      <c r="G507" s="59">
        <v>43467</v>
      </c>
      <c r="I507" t="s">
        <v>1469</v>
      </c>
      <c r="J507" t="s">
        <v>1777</v>
      </c>
      <c r="K507" s="71">
        <v>56</v>
      </c>
      <c r="L507" t="s">
        <v>1841</v>
      </c>
      <c r="M507" t="s">
        <v>1860</v>
      </c>
      <c r="N507" s="16" t="s">
        <v>36</v>
      </c>
      <c r="O507" s="16" t="s">
        <v>36</v>
      </c>
      <c r="Q507" t="s">
        <v>1863</v>
      </c>
      <c r="T507">
        <v>100</v>
      </c>
      <c r="U507"/>
      <c r="V507" s="56"/>
      <c r="X507" s="71">
        <v>3</v>
      </c>
      <c r="Y507" s="71">
        <v>2</v>
      </c>
      <c r="Z507" s="2">
        <v>44804</v>
      </c>
    </row>
    <row r="508" spans="1:26" x14ac:dyDescent="0.35">
      <c r="A508" t="s">
        <v>824</v>
      </c>
      <c r="B508" t="s">
        <v>1286</v>
      </c>
      <c r="C508" t="s">
        <v>3175</v>
      </c>
      <c r="D508" t="s">
        <v>1300</v>
      </c>
      <c r="E508" s="59" t="s">
        <v>1301</v>
      </c>
      <c r="F508" s="59">
        <v>34317</v>
      </c>
      <c r="G508" s="59">
        <v>43468</v>
      </c>
      <c r="I508" t="s">
        <v>1418</v>
      </c>
      <c r="J508" t="s">
        <v>1566</v>
      </c>
      <c r="K508" s="71">
        <v>48</v>
      </c>
      <c r="L508" t="s">
        <v>1841</v>
      </c>
      <c r="M508" t="s">
        <v>1860</v>
      </c>
      <c r="N508" s="16" t="s">
        <v>36</v>
      </c>
      <c r="O508" s="16" t="s">
        <v>36</v>
      </c>
      <c r="Q508" t="s">
        <v>1865</v>
      </c>
      <c r="T508">
        <v>100</v>
      </c>
      <c r="U508"/>
      <c r="V508" s="56"/>
      <c r="X508" s="71">
        <v>3</v>
      </c>
      <c r="Y508" s="71">
        <v>0</v>
      </c>
      <c r="Z508" s="2">
        <v>44804</v>
      </c>
    </row>
    <row r="509" spans="1:26" x14ac:dyDescent="0.35">
      <c r="A509" t="s">
        <v>825</v>
      </c>
      <c r="B509" t="s">
        <v>1286</v>
      </c>
      <c r="C509" t="s">
        <v>3175</v>
      </c>
      <c r="D509" t="s">
        <v>1294</v>
      </c>
      <c r="E509" s="59" t="s">
        <v>1301</v>
      </c>
      <c r="F509" s="59">
        <v>31821</v>
      </c>
      <c r="G509" s="59">
        <v>43473</v>
      </c>
      <c r="I509" t="s">
        <v>1390</v>
      </c>
      <c r="J509" t="s">
        <v>1565</v>
      </c>
      <c r="K509" s="71">
        <v>46</v>
      </c>
      <c r="L509" t="s">
        <v>1840</v>
      </c>
      <c r="M509" t="s">
        <v>1860</v>
      </c>
      <c r="N509" s="16" t="s">
        <v>36</v>
      </c>
      <c r="O509" s="16" t="s">
        <v>36</v>
      </c>
      <c r="Q509" t="s">
        <v>1865</v>
      </c>
      <c r="T509">
        <v>100</v>
      </c>
      <c r="U509"/>
      <c r="V509" s="56"/>
      <c r="X509" s="71">
        <v>3</v>
      </c>
      <c r="Y509" s="71">
        <v>1</v>
      </c>
      <c r="Z509" s="2">
        <v>44804</v>
      </c>
    </row>
    <row r="510" spans="1:26" x14ac:dyDescent="0.35">
      <c r="A510" t="s">
        <v>826</v>
      </c>
      <c r="B510" t="s">
        <v>1287</v>
      </c>
      <c r="C510" t="s">
        <v>3175</v>
      </c>
      <c r="D510" t="s">
        <v>1310</v>
      </c>
      <c r="E510" s="59" t="s">
        <v>1301</v>
      </c>
      <c r="F510" s="59">
        <v>26097</v>
      </c>
      <c r="G510" s="59">
        <v>43473</v>
      </c>
      <c r="I510" t="s">
        <v>1422</v>
      </c>
      <c r="J510" t="s">
        <v>1778</v>
      </c>
      <c r="K510" s="71">
        <v>55</v>
      </c>
      <c r="L510" t="s">
        <v>1841</v>
      </c>
      <c r="M510" t="s">
        <v>1860</v>
      </c>
      <c r="N510" s="16" t="s">
        <v>36</v>
      </c>
      <c r="O510" s="16" t="s">
        <v>36</v>
      </c>
      <c r="Q510" t="s">
        <v>1863</v>
      </c>
      <c r="T510">
        <v>100</v>
      </c>
      <c r="U510"/>
      <c r="V510" s="56"/>
      <c r="X510" s="71">
        <v>3</v>
      </c>
      <c r="Y510" s="71">
        <v>3</v>
      </c>
      <c r="Z510" s="2">
        <v>44804</v>
      </c>
    </row>
    <row r="511" spans="1:26" x14ac:dyDescent="0.35">
      <c r="A511" t="s">
        <v>827</v>
      </c>
      <c r="B511" t="s">
        <v>1287</v>
      </c>
      <c r="C511" t="s">
        <v>3175</v>
      </c>
      <c r="D511" t="s">
        <v>1310</v>
      </c>
      <c r="E511" s="59" t="s">
        <v>1301</v>
      </c>
      <c r="F511" s="59">
        <v>32475</v>
      </c>
      <c r="G511" s="59">
        <v>43479</v>
      </c>
      <c r="I511" t="s">
        <v>1532</v>
      </c>
      <c r="J511" t="s">
        <v>1632</v>
      </c>
      <c r="K511" s="71">
        <v>51</v>
      </c>
      <c r="L511" t="s">
        <v>1841</v>
      </c>
      <c r="M511" t="s">
        <v>1860</v>
      </c>
      <c r="N511" s="16" t="s">
        <v>36</v>
      </c>
      <c r="O511" s="16" t="s">
        <v>36</v>
      </c>
      <c r="Q511" t="s">
        <v>1863</v>
      </c>
      <c r="T511">
        <v>100</v>
      </c>
      <c r="U511"/>
      <c r="V511" s="56"/>
      <c r="X511" s="71">
        <v>3</v>
      </c>
      <c r="Y511" s="71">
        <v>0</v>
      </c>
      <c r="Z511" s="2">
        <v>44804</v>
      </c>
    </row>
    <row r="512" spans="1:26" x14ac:dyDescent="0.35">
      <c r="A512" t="s">
        <v>828</v>
      </c>
      <c r="B512" t="s">
        <v>1287</v>
      </c>
      <c r="C512" t="s">
        <v>3175</v>
      </c>
      <c r="D512" t="s">
        <v>1309</v>
      </c>
      <c r="E512" s="59" t="s">
        <v>1301</v>
      </c>
      <c r="F512" s="59">
        <v>32384</v>
      </c>
      <c r="G512" s="59">
        <v>43494</v>
      </c>
      <c r="I512" t="s">
        <v>1350</v>
      </c>
      <c r="J512" t="s">
        <v>1779</v>
      </c>
      <c r="K512" s="71">
        <v>47</v>
      </c>
      <c r="L512" t="s">
        <v>1840</v>
      </c>
      <c r="M512" t="s">
        <v>1860</v>
      </c>
      <c r="N512" s="16" t="s">
        <v>36</v>
      </c>
      <c r="O512" s="16" t="s">
        <v>36</v>
      </c>
      <c r="Q512" t="s">
        <v>1865</v>
      </c>
      <c r="T512">
        <v>100</v>
      </c>
      <c r="U512"/>
      <c r="V512" s="56"/>
      <c r="X512" s="71">
        <v>3</v>
      </c>
      <c r="Y512" s="71">
        <v>0</v>
      </c>
      <c r="Z512" s="2">
        <v>44804</v>
      </c>
    </row>
    <row r="513" spans="1:26" x14ac:dyDescent="0.35">
      <c r="A513" t="s">
        <v>829</v>
      </c>
      <c r="B513" t="s">
        <v>1287</v>
      </c>
      <c r="C513" t="s">
        <v>3175</v>
      </c>
      <c r="D513" t="s">
        <v>1309</v>
      </c>
      <c r="E513" s="59" t="s">
        <v>1301</v>
      </c>
      <c r="F513" s="59">
        <v>22606</v>
      </c>
      <c r="G513" s="59">
        <v>43497</v>
      </c>
      <c r="I513" t="s">
        <v>1467</v>
      </c>
      <c r="J513" t="s">
        <v>1780</v>
      </c>
      <c r="K513" s="71">
        <v>57</v>
      </c>
      <c r="L513" t="s">
        <v>1842</v>
      </c>
      <c r="M513" t="s">
        <v>1860</v>
      </c>
      <c r="N513" s="16" t="s">
        <v>36</v>
      </c>
      <c r="O513" s="16" t="s">
        <v>36</v>
      </c>
      <c r="Q513" t="s">
        <v>1863</v>
      </c>
      <c r="T513">
        <v>100</v>
      </c>
      <c r="U513"/>
      <c r="V513" s="56"/>
      <c r="X513" s="71">
        <v>3</v>
      </c>
      <c r="Y513" s="71">
        <v>0</v>
      </c>
      <c r="Z513" s="2">
        <v>44804</v>
      </c>
    </row>
    <row r="514" spans="1:26" x14ac:dyDescent="0.35">
      <c r="A514" t="s">
        <v>830</v>
      </c>
      <c r="B514" t="s">
        <v>1287</v>
      </c>
      <c r="C514" t="s">
        <v>3175</v>
      </c>
      <c r="D514" t="s">
        <v>1295</v>
      </c>
      <c r="E514" s="59" t="s">
        <v>1301</v>
      </c>
      <c r="F514" s="59">
        <v>29248</v>
      </c>
      <c r="G514" s="59">
        <v>43500</v>
      </c>
      <c r="I514" t="s">
        <v>1495</v>
      </c>
      <c r="J514" t="s">
        <v>1725</v>
      </c>
      <c r="K514" s="71">
        <v>52</v>
      </c>
      <c r="L514" t="s">
        <v>1841</v>
      </c>
      <c r="M514" t="s">
        <v>1860</v>
      </c>
      <c r="N514" s="16" t="s">
        <v>36</v>
      </c>
      <c r="O514" s="16" t="s">
        <v>36</v>
      </c>
      <c r="Q514" t="s">
        <v>1863</v>
      </c>
      <c r="T514">
        <v>100</v>
      </c>
      <c r="U514"/>
      <c r="V514" s="56"/>
      <c r="X514" s="71" t="e">
        <v>#N/A</v>
      </c>
      <c r="Y514" s="71" t="e">
        <v>#N/A</v>
      </c>
      <c r="Z514" s="2">
        <v>44804</v>
      </c>
    </row>
    <row r="515" spans="1:26" x14ac:dyDescent="0.35">
      <c r="A515" t="s">
        <v>833</v>
      </c>
      <c r="B515" t="s">
        <v>1286</v>
      </c>
      <c r="C515" t="s">
        <v>3175</v>
      </c>
      <c r="D515" t="s">
        <v>1310</v>
      </c>
      <c r="E515" s="59" t="s">
        <v>1301</v>
      </c>
      <c r="F515" s="59">
        <v>34236</v>
      </c>
      <c r="G515" s="59">
        <v>43510</v>
      </c>
      <c r="I515" t="s">
        <v>1520</v>
      </c>
      <c r="J515" t="s">
        <v>1598</v>
      </c>
      <c r="K515" s="71">
        <v>50</v>
      </c>
      <c r="L515" t="s">
        <v>1841</v>
      </c>
      <c r="M515" t="s">
        <v>1860</v>
      </c>
      <c r="N515" s="16" t="s">
        <v>36</v>
      </c>
      <c r="O515" s="16" t="s">
        <v>36</v>
      </c>
      <c r="Q515" t="s">
        <v>1865</v>
      </c>
      <c r="T515">
        <v>100</v>
      </c>
      <c r="U515"/>
      <c r="V515" s="56"/>
      <c r="X515" s="71">
        <v>3</v>
      </c>
      <c r="Y515" s="71">
        <v>0</v>
      </c>
      <c r="Z515" s="2">
        <v>44804</v>
      </c>
    </row>
    <row r="516" spans="1:26" x14ac:dyDescent="0.35">
      <c r="A516" t="s">
        <v>834</v>
      </c>
      <c r="B516" t="s">
        <v>1286</v>
      </c>
      <c r="C516" t="s">
        <v>3175</v>
      </c>
      <c r="D516" t="s">
        <v>1322</v>
      </c>
      <c r="E516" s="59" t="s">
        <v>1301</v>
      </c>
      <c r="F516" s="59">
        <v>32936</v>
      </c>
      <c r="G516" s="59">
        <v>43521</v>
      </c>
      <c r="I516" t="s">
        <v>1429</v>
      </c>
      <c r="J516" t="s">
        <v>1781</v>
      </c>
      <c r="K516" s="71">
        <v>47</v>
      </c>
      <c r="L516" t="s">
        <v>1855</v>
      </c>
      <c r="M516" t="s">
        <v>1860</v>
      </c>
      <c r="N516" s="16" t="s">
        <v>36</v>
      </c>
      <c r="O516" s="16" t="s">
        <v>36</v>
      </c>
      <c r="Q516" t="s">
        <v>1865</v>
      </c>
      <c r="T516">
        <v>100</v>
      </c>
      <c r="U516">
        <v>25</v>
      </c>
      <c r="V516" s="6" t="s">
        <v>2361</v>
      </c>
      <c r="X516" s="71">
        <v>3</v>
      </c>
      <c r="Y516" s="71">
        <v>1</v>
      </c>
      <c r="Z516" s="2">
        <v>44804</v>
      </c>
    </row>
    <row r="517" spans="1:26" x14ac:dyDescent="0.35">
      <c r="A517" t="s">
        <v>835</v>
      </c>
      <c r="B517" t="s">
        <v>1287</v>
      </c>
      <c r="C517" t="s">
        <v>3175</v>
      </c>
      <c r="D517" t="s">
        <v>1314</v>
      </c>
      <c r="E517" s="59" t="s">
        <v>1301</v>
      </c>
      <c r="F517" s="59">
        <v>33254</v>
      </c>
      <c r="G517" s="59">
        <v>43531</v>
      </c>
      <c r="I517" t="s">
        <v>1519</v>
      </c>
      <c r="J517" t="s">
        <v>1594</v>
      </c>
      <c r="K517" s="71">
        <v>48</v>
      </c>
      <c r="L517" t="s">
        <v>1841</v>
      </c>
      <c r="M517" t="s">
        <v>1860</v>
      </c>
      <c r="N517" s="16" t="s">
        <v>36</v>
      </c>
      <c r="O517" s="16" t="s">
        <v>36</v>
      </c>
      <c r="Q517" t="s">
        <v>1863</v>
      </c>
      <c r="T517">
        <v>100</v>
      </c>
      <c r="U517"/>
      <c r="V517" s="56"/>
      <c r="X517" s="71">
        <v>3</v>
      </c>
      <c r="Y517" s="71">
        <v>0</v>
      </c>
      <c r="Z517" s="2">
        <v>44804</v>
      </c>
    </row>
    <row r="518" spans="1:26" x14ac:dyDescent="0.35">
      <c r="A518" t="s">
        <v>836</v>
      </c>
      <c r="B518" t="s">
        <v>1287</v>
      </c>
      <c r="C518" t="s">
        <v>3175</v>
      </c>
      <c r="D518" t="s">
        <v>1313</v>
      </c>
      <c r="E518" s="59" t="s">
        <v>1301</v>
      </c>
      <c r="F518" s="59">
        <v>28052</v>
      </c>
      <c r="G518" s="59">
        <v>43550</v>
      </c>
      <c r="I518" t="s">
        <v>1450</v>
      </c>
      <c r="J518" t="s">
        <v>1598</v>
      </c>
      <c r="K518" s="71">
        <v>52</v>
      </c>
      <c r="L518" t="s">
        <v>1841</v>
      </c>
      <c r="M518" t="s">
        <v>1860</v>
      </c>
      <c r="N518" s="16" t="s">
        <v>36</v>
      </c>
      <c r="O518" s="16" t="s">
        <v>36</v>
      </c>
      <c r="Q518" t="s">
        <v>1863</v>
      </c>
      <c r="T518">
        <v>100</v>
      </c>
      <c r="U518"/>
      <c r="V518" s="56"/>
      <c r="X518" s="71">
        <v>3</v>
      </c>
      <c r="Y518" s="71">
        <v>0</v>
      </c>
      <c r="Z518" s="2">
        <v>44804</v>
      </c>
    </row>
    <row r="519" spans="1:26" x14ac:dyDescent="0.35">
      <c r="A519" t="s">
        <v>838</v>
      </c>
      <c r="B519" t="s">
        <v>1287</v>
      </c>
      <c r="C519" t="s">
        <v>3175</v>
      </c>
      <c r="D519" t="s">
        <v>1324</v>
      </c>
      <c r="E519" s="59" t="s">
        <v>1301</v>
      </c>
      <c r="F519" s="59">
        <v>33116</v>
      </c>
      <c r="G519" s="59">
        <v>43556</v>
      </c>
      <c r="I519" t="s">
        <v>1476</v>
      </c>
      <c r="J519" t="s">
        <v>1556</v>
      </c>
      <c r="K519" s="71">
        <v>46</v>
      </c>
      <c r="L519" t="s">
        <v>1840</v>
      </c>
      <c r="M519" t="s">
        <v>1860</v>
      </c>
      <c r="N519" s="16" t="s">
        <v>36</v>
      </c>
      <c r="O519" s="16" t="s">
        <v>36</v>
      </c>
      <c r="Q519" t="s">
        <v>1865</v>
      </c>
      <c r="T519">
        <v>100</v>
      </c>
      <c r="U519"/>
      <c r="V519" s="56"/>
      <c r="X519" s="71">
        <v>3</v>
      </c>
      <c r="Y519" s="71">
        <v>0</v>
      </c>
      <c r="Z519" s="2">
        <v>44804</v>
      </c>
    </row>
    <row r="520" spans="1:26" x14ac:dyDescent="0.35">
      <c r="A520" t="s">
        <v>839</v>
      </c>
      <c r="B520" t="s">
        <v>1286</v>
      </c>
      <c r="C520" t="s">
        <v>3175</v>
      </c>
      <c r="D520" t="s">
        <v>1310</v>
      </c>
      <c r="E520" s="59" t="s">
        <v>1301</v>
      </c>
      <c r="F520" s="59">
        <v>33960</v>
      </c>
      <c r="G520" s="59">
        <v>43557</v>
      </c>
      <c r="I520" t="s">
        <v>1387</v>
      </c>
      <c r="J520" t="s">
        <v>1772</v>
      </c>
      <c r="K520" s="71">
        <v>50</v>
      </c>
      <c r="L520" t="s">
        <v>1841</v>
      </c>
      <c r="M520" t="s">
        <v>1860</v>
      </c>
      <c r="N520" s="16" t="s">
        <v>36</v>
      </c>
      <c r="O520" s="16" t="s">
        <v>36</v>
      </c>
      <c r="Q520" t="s">
        <v>1863</v>
      </c>
      <c r="T520">
        <v>100</v>
      </c>
      <c r="U520"/>
      <c r="V520" s="56"/>
      <c r="X520" s="71">
        <v>3</v>
      </c>
      <c r="Y520" s="71">
        <v>0</v>
      </c>
      <c r="Z520" s="2">
        <v>44804</v>
      </c>
    </row>
    <row r="521" spans="1:26" x14ac:dyDescent="0.35">
      <c r="A521" t="s">
        <v>842</v>
      </c>
      <c r="B521" t="s">
        <v>1286</v>
      </c>
      <c r="C521" t="s">
        <v>3175</v>
      </c>
      <c r="D521" t="s">
        <v>1310</v>
      </c>
      <c r="E521" s="59" t="s">
        <v>1301</v>
      </c>
      <c r="F521" s="59">
        <v>31972</v>
      </c>
      <c r="G521" s="59">
        <v>43584</v>
      </c>
      <c r="I521" t="s">
        <v>1485</v>
      </c>
      <c r="J521" t="s">
        <v>1782</v>
      </c>
      <c r="K521" s="71">
        <v>50</v>
      </c>
      <c r="L521" t="s">
        <v>1841</v>
      </c>
      <c r="M521" t="s">
        <v>1860</v>
      </c>
      <c r="N521" s="16" t="s">
        <v>36</v>
      </c>
      <c r="O521" s="16" t="s">
        <v>36</v>
      </c>
      <c r="Q521" t="s">
        <v>1863</v>
      </c>
      <c r="T521">
        <v>100</v>
      </c>
      <c r="U521"/>
      <c r="V521" s="56"/>
      <c r="X521" s="71">
        <v>3</v>
      </c>
      <c r="Y521" s="71">
        <v>0</v>
      </c>
      <c r="Z521" s="2">
        <v>44804</v>
      </c>
    </row>
    <row r="522" spans="1:26" x14ac:dyDescent="0.35">
      <c r="A522" t="s">
        <v>843</v>
      </c>
      <c r="B522" t="s">
        <v>1287</v>
      </c>
      <c r="C522" t="s">
        <v>3175</v>
      </c>
      <c r="D522" t="s">
        <v>1301</v>
      </c>
      <c r="E522" s="59" t="s">
        <v>1301</v>
      </c>
      <c r="F522" s="59">
        <v>20406</v>
      </c>
      <c r="G522" s="59">
        <v>43600</v>
      </c>
      <c r="I522" t="s">
        <v>1444</v>
      </c>
      <c r="J522" t="s">
        <v>1783</v>
      </c>
      <c r="K522" s="71">
        <v>56</v>
      </c>
      <c r="L522" t="s">
        <v>1841</v>
      </c>
      <c r="M522" t="s">
        <v>1860</v>
      </c>
      <c r="N522" s="16" t="s">
        <v>36</v>
      </c>
      <c r="O522" s="16" t="s">
        <v>36</v>
      </c>
      <c r="Q522" t="s">
        <v>1864</v>
      </c>
      <c r="T522">
        <v>25</v>
      </c>
      <c r="U522"/>
      <c r="V522" s="56"/>
      <c r="X522" s="71">
        <v>3</v>
      </c>
      <c r="Y522" s="71">
        <v>1</v>
      </c>
      <c r="Z522" s="2">
        <v>44804</v>
      </c>
    </row>
    <row r="523" spans="1:26" x14ac:dyDescent="0.35">
      <c r="A523" t="s">
        <v>844</v>
      </c>
      <c r="B523" t="s">
        <v>1287</v>
      </c>
      <c r="C523" t="s">
        <v>3175</v>
      </c>
      <c r="D523" t="s">
        <v>1324</v>
      </c>
      <c r="E523" s="59" t="s">
        <v>1301</v>
      </c>
      <c r="F523" s="59">
        <v>32646</v>
      </c>
      <c r="G523" s="59">
        <v>43605</v>
      </c>
      <c r="I523" t="s">
        <v>1525</v>
      </c>
      <c r="J523" t="s">
        <v>1559</v>
      </c>
      <c r="K523" s="71">
        <v>46</v>
      </c>
      <c r="L523" t="s">
        <v>1840</v>
      </c>
      <c r="M523" t="s">
        <v>1860</v>
      </c>
      <c r="N523" s="16" t="s">
        <v>36</v>
      </c>
      <c r="O523" s="16" t="s">
        <v>36</v>
      </c>
      <c r="Q523" t="s">
        <v>1865</v>
      </c>
      <c r="T523">
        <v>100</v>
      </c>
      <c r="U523"/>
      <c r="V523" s="56"/>
      <c r="X523" s="71">
        <v>3</v>
      </c>
      <c r="Y523" s="71">
        <v>0</v>
      </c>
      <c r="Z523" s="2">
        <v>44804</v>
      </c>
    </row>
    <row r="524" spans="1:26" x14ac:dyDescent="0.35">
      <c r="A524" t="s">
        <v>845</v>
      </c>
      <c r="B524" t="s">
        <v>1286</v>
      </c>
      <c r="C524" t="s">
        <v>3175</v>
      </c>
      <c r="D524" t="s">
        <v>1311</v>
      </c>
      <c r="E524" s="59" t="s">
        <v>1301</v>
      </c>
      <c r="F524" s="59">
        <v>30854</v>
      </c>
      <c r="G524" s="59">
        <v>43608</v>
      </c>
      <c r="I524" t="s">
        <v>1427</v>
      </c>
      <c r="J524" t="s">
        <v>1559</v>
      </c>
      <c r="K524" s="71">
        <v>46</v>
      </c>
      <c r="L524" t="s">
        <v>1840</v>
      </c>
      <c r="M524" t="s">
        <v>1860</v>
      </c>
      <c r="N524" s="16" t="s">
        <v>36</v>
      </c>
      <c r="O524" s="16" t="s">
        <v>36</v>
      </c>
      <c r="Q524" t="s">
        <v>1865</v>
      </c>
      <c r="T524">
        <v>100</v>
      </c>
      <c r="U524"/>
      <c r="V524" s="56"/>
      <c r="X524" s="71">
        <v>3</v>
      </c>
      <c r="Y524" s="71">
        <v>0</v>
      </c>
      <c r="Z524" s="2">
        <v>44804</v>
      </c>
    </row>
    <row r="525" spans="1:26" x14ac:dyDescent="0.35">
      <c r="A525" t="s">
        <v>846</v>
      </c>
      <c r="B525" t="s">
        <v>1286</v>
      </c>
      <c r="C525" t="s">
        <v>3175</v>
      </c>
      <c r="D525" t="s">
        <v>1305</v>
      </c>
      <c r="E525" s="59" t="s">
        <v>1301</v>
      </c>
      <c r="F525" s="59">
        <v>30430</v>
      </c>
      <c r="G525" s="59">
        <v>43608</v>
      </c>
      <c r="I525" t="s">
        <v>1446</v>
      </c>
      <c r="J525" t="s">
        <v>1784</v>
      </c>
      <c r="K525" s="71">
        <v>49</v>
      </c>
      <c r="L525" t="s">
        <v>1840</v>
      </c>
      <c r="M525" t="s">
        <v>1860</v>
      </c>
      <c r="N525" s="16" t="s">
        <v>36</v>
      </c>
      <c r="O525" s="16" t="s">
        <v>36</v>
      </c>
      <c r="Q525" t="s">
        <v>1863</v>
      </c>
      <c r="T525">
        <v>100</v>
      </c>
      <c r="U525"/>
      <c r="V525" s="56"/>
      <c r="X525" s="71">
        <v>3</v>
      </c>
      <c r="Y525" s="71">
        <v>0</v>
      </c>
      <c r="Z525" s="2">
        <v>44804</v>
      </c>
    </row>
    <row r="526" spans="1:26" x14ac:dyDescent="0.35">
      <c r="A526" t="s">
        <v>847</v>
      </c>
      <c r="B526" t="s">
        <v>1286</v>
      </c>
      <c r="C526" t="s">
        <v>3175</v>
      </c>
      <c r="D526" t="s">
        <v>1295</v>
      </c>
      <c r="E526" s="59" t="s">
        <v>1301</v>
      </c>
      <c r="F526" s="59">
        <v>31670</v>
      </c>
      <c r="G526" s="59">
        <v>43614</v>
      </c>
      <c r="I526" t="s">
        <v>1288</v>
      </c>
      <c r="J526" t="s">
        <v>1694</v>
      </c>
      <c r="K526" s="71">
        <v>48</v>
      </c>
      <c r="L526" t="s">
        <v>1840</v>
      </c>
      <c r="M526" t="s">
        <v>1860</v>
      </c>
      <c r="N526" s="16" t="s">
        <v>36</v>
      </c>
      <c r="O526" s="16" t="s">
        <v>36</v>
      </c>
      <c r="Q526" t="s">
        <v>1865</v>
      </c>
      <c r="T526">
        <v>100</v>
      </c>
      <c r="U526"/>
      <c r="V526" s="56"/>
      <c r="X526" s="71">
        <v>3</v>
      </c>
      <c r="Y526" s="71">
        <v>0</v>
      </c>
      <c r="Z526" s="2">
        <v>44804</v>
      </c>
    </row>
    <row r="527" spans="1:26" x14ac:dyDescent="0.35">
      <c r="A527" t="s">
        <v>848</v>
      </c>
      <c r="B527" t="s">
        <v>1287</v>
      </c>
      <c r="C527" t="s">
        <v>3175</v>
      </c>
      <c r="D527" t="s">
        <v>1310</v>
      </c>
      <c r="E527" s="59" t="s">
        <v>1301</v>
      </c>
      <c r="F527" s="59">
        <v>32426</v>
      </c>
      <c r="G527" s="59">
        <v>43619</v>
      </c>
      <c r="I527" t="s">
        <v>1533</v>
      </c>
      <c r="J527" t="s">
        <v>1785</v>
      </c>
      <c r="K527" s="71">
        <v>50</v>
      </c>
      <c r="L527" t="s">
        <v>1841</v>
      </c>
      <c r="M527" t="s">
        <v>1860</v>
      </c>
      <c r="N527" s="16" t="s">
        <v>36</v>
      </c>
      <c r="O527" s="16" t="s">
        <v>36</v>
      </c>
      <c r="Q527" t="s">
        <v>1863</v>
      </c>
      <c r="T527">
        <v>100</v>
      </c>
      <c r="U527"/>
      <c r="V527" s="56"/>
      <c r="X527" s="71">
        <v>3</v>
      </c>
      <c r="Y527" s="71">
        <v>0</v>
      </c>
      <c r="Z527" s="2">
        <v>44804</v>
      </c>
    </row>
    <row r="528" spans="1:26" x14ac:dyDescent="0.35">
      <c r="A528" t="s">
        <v>849</v>
      </c>
      <c r="B528" t="s">
        <v>1286</v>
      </c>
      <c r="C528" t="s">
        <v>3175</v>
      </c>
      <c r="D528" t="s">
        <v>1302</v>
      </c>
      <c r="E528" s="59" t="s">
        <v>1301</v>
      </c>
      <c r="F528" s="59">
        <v>29189</v>
      </c>
      <c r="G528" s="59">
        <v>43619</v>
      </c>
      <c r="I528" t="s">
        <v>1529</v>
      </c>
      <c r="J528" t="s">
        <v>1578</v>
      </c>
      <c r="K528" s="71">
        <v>47</v>
      </c>
      <c r="L528" t="s">
        <v>1840</v>
      </c>
      <c r="M528" t="s">
        <v>1860</v>
      </c>
      <c r="N528" s="16" t="s">
        <v>36</v>
      </c>
      <c r="O528" s="16" t="s">
        <v>36</v>
      </c>
      <c r="Q528" t="s">
        <v>1865</v>
      </c>
      <c r="T528">
        <v>100</v>
      </c>
      <c r="U528"/>
      <c r="V528" s="56"/>
      <c r="X528" s="71">
        <v>3</v>
      </c>
      <c r="Y528" s="71">
        <v>2</v>
      </c>
      <c r="Z528" s="2">
        <v>44804</v>
      </c>
    </row>
    <row r="529" spans="1:26" x14ac:dyDescent="0.35">
      <c r="A529" t="s">
        <v>850</v>
      </c>
      <c r="B529" t="s">
        <v>1287</v>
      </c>
      <c r="C529" t="s">
        <v>3175</v>
      </c>
      <c r="D529" t="s">
        <v>1292</v>
      </c>
      <c r="E529" s="59" t="s">
        <v>1301</v>
      </c>
      <c r="F529" s="59">
        <v>33728</v>
      </c>
      <c r="G529" s="59">
        <v>43621</v>
      </c>
      <c r="I529" t="s">
        <v>1490</v>
      </c>
      <c r="J529" t="s">
        <v>1786</v>
      </c>
      <c r="K529" s="71">
        <v>46</v>
      </c>
      <c r="L529" t="s">
        <v>1840</v>
      </c>
      <c r="M529" t="s">
        <v>1860</v>
      </c>
      <c r="N529" s="16" t="s">
        <v>36</v>
      </c>
      <c r="O529" s="16" t="s">
        <v>36</v>
      </c>
      <c r="Q529" t="s">
        <v>1865</v>
      </c>
      <c r="T529">
        <v>100</v>
      </c>
      <c r="U529"/>
      <c r="V529" s="56"/>
      <c r="X529" s="71">
        <v>3</v>
      </c>
      <c r="Y529" s="71">
        <v>0</v>
      </c>
      <c r="Z529" s="2">
        <v>44804</v>
      </c>
    </row>
    <row r="530" spans="1:26" x14ac:dyDescent="0.35">
      <c r="A530" t="s">
        <v>852</v>
      </c>
      <c r="B530" t="s">
        <v>1286</v>
      </c>
      <c r="C530" t="s">
        <v>3175</v>
      </c>
      <c r="D530" t="s">
        <v>1295</v>
      </c>
      <c r="E530" s="59" t="s">
        <v>1301</v>
      </c>
      <c r="F530" s="59">
        <v>23490</v>
      </c>
      <c r="G530" s="59">
        <v>43641</v>
      </c>
      <c r="I530" t="s">
        <v>1353</v>
      </c>
      <c r="J530" t="s">
        <v>1567</v>
      </c>
      <c r="K530" s="71">
        <v>40</v>
      </c>
      <c r="L530" t="s">
        <v>1845</v>
      </c>
      <c r="M530" t="s">
        <v>1860</v>
      </c>
      <c r="N530" s="16" t="s">
        <v>36</v>
      </c>
      <c r="O530" s="16" t="s">
        <v>36</v>
      </c>
      <c r="Q530" t="s">
        <v>1863</v>
      </c>
      <c r="T530">
        <v>100</v>
      </c>
      <c r="U530"/>
      <c r="V530" s="56"/>
      <c r="X530" s="71">
        <v>3</v>
      </c>
      <c r="Y530" s="71">
        <v>0</v>
      </c>
      <c r="Z530" s="2">
        <v>44804</v>
      </c>
    </row>
    <row r="531" spans="1:26" x14ac:dyDescent="0.35">
      <c r="A531" t="s">
        <v>853</v>
      </c>
      <c r="B531" t="s">
        <v>1286</v>
      </c>
      <c r="C531" t="s">
        <v>3175</v>
      </c>
      <c r="D531" t="s">
        <v>1301</v>
      </c>
      <c r="E531" s="59" t="s">
        <v>1301</v>
      </c>
      <c r="F531" s="59">
        <v>23586</v>
      </c>
      <c r="G531" s="59">
        <v>43641</v>
      </c>
      <c r="I531" t="s">
        <v>1353</v>
      </c>
      <c r="J531" t="s">
        <v>1567</v>
      </c>
      <c r="K531" s="71">
        <v>40</v>
      </c>
      <c r="L531" t="s">
        <v>1845</v>
      </c>
      <c r="M531" t="s">
        <v>1860</v>
      </c>
      <c r="N531" s="16" t="s">
        <v>36</v>
      </c>
      <c r="O531" s="16" t="s">
        <v>36</v>
      </c>
      <c r="Q531" t="s">
        <v>1863</v>
      </c>
      <c r="T531">
        <v>100</v>
      </c>
      <c r="U531"/>
      <c r="V531" s="56"/>
      <c r="X531" s="71">
        <v>3</v>
      </c>
      <c r="Y531" s="71">
        <v>0</v>
      </c>
      <c r="Z531" s="2">
        <v>44804</v>
      </c>
    </row>
    <row r="532" spans="1:26" x14ac:dyDescent="0.35">
      <c r="A532" t="s">
        <v>856</v>
      </c>
      <c r="B532" t="s">
        <v>1287</v>
      </c>
      <c r="C532" t="s">
        <v>3175</v>
      </c>
      <c r="D532" t="s">
        <v>1324</v>
      </c>
      <c r="E532" s="59" t="s">
        <v>1301</v>
      </c>
      <c r="F532" s="59">
        <v>32497</v>
      </c>
      <c r="G532" s="59">
        <v>43649</v>
      </c>
      <c r="I532" t="s">
        <v>1499</v>
      </c>
      <c r="J532" t="s">
        <v>1667</v>
      </c>
      <c r="K532" s="71">
        <v>48</v>
      </c>
      <c r="L532" t="s">
        <v>1840</v>
      </c>
      <c r="M532" t="s">
        <v>1860</v>
      </c>
      <c r="N532" s="16" t="s">
        <v>36</v>
      </c>
      <c r="O532" s="16" t="s">
        <v>36</v>
      </c>
      <c r="Q532" t="s">
        <v>1865</v>
      </c>
      <c r="T532">
        <v>100</v>
      </c>
      <c r="U532"/>
      <c r="V532" s="56"/>
      <c r="X532" s="71">
        <v>3</v>
      </c>
      <c r="Y532" s="71">
        <v>0</v>
      </c>
      <c r="Z532" s="2">
        <v>44804</v>
      </c>
    </row>
    <row r="533" spans="1:26" x14ac:dyDescent="0.35">
      <c r="A533" t="s">
        <v>857</v>
      </c>
      <c r="B533" t="s">
        <v>1286</v>
      </c>
      <c r="C533" t="s">
        <v>3175</v>
      </c>
      <c r="D533" t="s">
        <v>1311</v>
      </c>
      <c r="E533" s="59" t="s">
        <v>1301</v>
      </c>
      <c r="F533" s="59">
        <v>26577</v>
      </c>
      <c r="G533" s="59">
        <v>43649</v>
      </c>
      <c r="I533" t="s">
        <v>1353</v>
      </c>
      <c r="J533" t="s">
        <v>1567</v>
      </c>
      <c r="K533" s="71">
        <v>40</v>
      </c>
      <c r="L533" t="s">
        <v>1845</v>
      </c>
      <c r="M533" t="s">
        <v>1860</v>
      </c>
      <c r="N533" s="16" t="s">
        <v>36</v>
      </c>
      <c r="O533" s="16" t="s">
        <v>36</v>
      </c>
      <c r="Q533" t="s">
        <v>1863</v>
      </c>
      <c r="T533">
        <v>100</v>
      </c>
      <c r="U533"/>
      <c r="V533" s="56"/>
      <c r="X533" s="71">
        <v>3</v>
      </c>
      <c r="Y533" s="71">
        <v>0</v>
      </c>
      <c r="Z533" s="2">
        <v>44804</v>
      </c>
    </row>
    <row r="534" spans="1:26" x14ac:dyDescent="0.35">
      <c r="A534" t="s">
        <v>858</v>
      </c>
      <c r="B534" t="s">
        <v>1286</v>
      </c>
      <c r="C534" t="s">
        <v>3175</v>
      </c>
      <c r="D534" t="s">
        <v>1301</v>
      </c>
      <c r="E534" s="59" t="s">
        <v>1301</v>
      </c>
      <c r="F534" s="59">
        <v>24815</v>
      </c>
      <c r="G534" s="59">
        <v>43649</v>
      </c>
      <c r="I534" t="s">
        <v>1353</v>
      </c>
      <c r="J534" t="s">
        <v>1567</v>
      </c>
      <c r="K534" s="71">
        <v>40</v>
      </c>
      <c r="L534" t="s">
        <v>1845</v>
      </c>
      <c r="M534" t="s">
        <v>1860</v>
      </c>
      <c r="N534" s="74" t="s">
        <v>36</v>
      </c>
      <c r="O534" s="74" t="s">
        <v>36</v>
      </c>
      <c r="Q534" t="s">
        <v>1863</v>
      </c>
      <c r="T534">
        <v>100</v>
      </c>
      <c r="U534"/>
      <c r="V534" s="75"/>
      <c r="W534" s="71"/>
      <c r="X534" s="71">
        <v>3</v>
      </c>
      <c r="Y534" s="71">
        <v>0</v>
      </c>
      <c r="Z534" s="76">
        <v>44804</v>
      </c>
    </row>
    <row r="535" spans="1:26" x14ac:dyDescent="0.35">
      <c r="A535" t="s">
        <v>859</v>
      </c>
      <c r="B535" t="s">
        <v>1286</v>
      </c>
      <c r="C535" t="s">
        <v>3175</v>
      </c>
      <c r="D535" t="s">
        <v>1290</v>
      </c>
      <c r="E535" s="59" t="s">
        <v>1301</v>
      </c>
      <c r="F535" s="59">
        <v>33991</v>
      </c>
      <c r="G535" s="59">
        <v>43649</v>
      </c>
      <c r="I535" t="s">
        <v>1483</v>
      </c>
      <c r="J535" t="s">
        <v>1632</v>
      </c>
      <c r="K535" s="71">
        <v>51</v>
      </c>
      <c r="L535" t="s">
        <v>1841</v>
      </c>
      <c r="M535" t="s">
        <v>1860</v>
      </c>
      <c r="N535" s="16" t="s">
        <v>36</v>
      </c>
      <c r="O535" s="16" t="s">
        <v>36</v>
      </c>
      <c r="Q535" t="s">
        <v>1863</v>
      </c>
      <c r="T535">
        <v>100</v>
      </c>
      <c r="U535"/>
      <c r="V535" s="56"/>
      <c r="X535" s="71">
        <v>3</v>
      </c>
      <c r="Y535" s="71">
        <v>0</v>
      </c>
      <c r="Z535" s="2">
        <v>44804</v>
      </c>
    </row>
    <row r="536" spans="1:26" x14ac:dyDescent="0.35">
      <c r="A536" t="s">
        <v>860</v>
      </c>
      <c r="B536" t="s">
        <v>1286</v>
      </c>
      <c r="C536" t="s">
        <v>3175</v>
      </c>
      <c r="D536" t="s">
        <v>1300</v>
      </c>
      <c r="E536" s="59" t="s">
        <v>1301</v>
      </c>
      <c r="F536" s="59">
        <v>31309</v>
      </c>
      <c r="G536" s="59">
        <v>43658</v>
      </c>
      <c r="I536" t="s">
        <v>1534</v>
      </c>
      <c r="J536" t="s">
        <v>1615</v>
      </c>
      <c r="K536" s="71">
        <v>52</v>
      </c>
      <c r="L536" t="s">
        <v>1841</v>
      </c>
      <c r="M536" t="s">
        <v>1860</v>
      </c>
      <c r="N536" s="16" t="s">
        <v>36</v>
      </c>
      <c r="O536" s="16" t="s">
        <v>36</v>
      </c>
      <c r="Q536" t="s">
        <v>1863</v>
      </c>
      <c r="T536">
        <v>100</v>
      </c>
      <c r="U536"/>
      <c r="V536" s="56"/>
      <c r="X536" s="71">
        <v>3</v>
      </c>
      <c r="Y536" s="71">
        <v>0</v>
      </c>
      <c r="Z536" s="2">
        <v>44804</v>
      </c>
    </row>
    <row r="537" spans="1:26" x14ac:dyDescent="0.35">
      <c r="A537" t="s">
        <v>861</v>
      </c>
      <c r="B537" t="s">
        <v>1287</v>
      </c>
      <c r="C537" t="s">
        <v>3175</v>
      </c>
      <c r="D537" t="s">
        <v>1314</v>
      </c>
      <c r="E537" s="59" t="s">
        <v>1301</v>
      </c>
      <c r="F537" s="59">
        <v>32696</v>
      </c>
      <c r="G537" s="59">
        <v>43669</v>
      </c>
      <c r="I537" t="s">
        <v>1535</v>
      </c>
      <c r="J537" t="s">
        <v>1787</v>
      </c>
      <c r="K537" s="71">
        <v>50</v>
      </c>
      <c r="L537" t="s">
        <v>1841</v>
      </c>
      <c r="M537" t="s">
        <v>1860</v>
      </c>
      <c r="N537" s="16" t="s">
        <v>36</v>
      </c>
      <c r="O537" s="16" t="s">
        <v>36</v>
      </c>
      <c r="Q537" t="s">
        <v>1865</v>
      </c>
      <c r="T537">
        <v>100</v>
      </c>
      <c r="U537"/>
      <c r="V537" s="56"/>
      <c r="X537" s="71">
        <v>3</v>
      </c>
      <c r="Y537" s="71">
        <v>0</v>
      </c>
      <c r="Z537" s="2">
        <v>44804</v>
      </c>
    </row>
    <row r="538" spans="1:26" x14ac:dyDescent="0.35">
      <c r="A538" t="s">
        <v>862</v>
      </c>
      <c r="B538" t="s">
        <v>1287</v>
      </c>
      <c r="C538" t="s">
        <v>3175</v>
      </c>
      <c r="D538" t="s">
        <v>1305</v>
      </c>
      <c r="E538" s="59" t="s">
        <v>1301</v>
      </c>
      <c r="F538" s="59">
        <v>30980</v>
      </c>
      <c r="G538" s="59">
        <v>43696</v>
      </c>
      <c r="I538" t="s">
        <v>1536</v>
      </c>
      <c r="J538" t="s">
        <v>1788</v>
      </c>
      <c r="K538" s="71">
        <v>54</v>
      </c>
      <c r="L538" t="s">
        <v>1841</v>
      </c>
      <c r="M538" t="s">
        <v>1860</v>
      </c>
      <c r="N538" s="16" t="s">
        <v>36</v>
      </c>
      <c r="O538" s="16" t="s">
        <v>36</v>
      </c>
      <c r="Q538" t="s">
        <v>1863</v>
      </c>
      <c r="T538">
        <v>100</v>
      </c>
      <c r="U538"/>
      <c r="V538" s="56"/>
      <c r="X538" s="71">
        <v>3</v>
      </c>
      <c r="Y538" s="71">
        <v>0</v>
      </c>
      <c r="Z538" s="2">
        <v>44804</v>
      </c>
    </row>
    <row r="539" spans="1:26" x14ac:dyDescent="0.35">
      <c r="A539" t="s">
        <v>863</v>
      </c>
      <c r="B539" t="s">
        <v>1287</v>
      </c>
      <c r="C539" t="s">
        <v>3175</v>
      </c>
      <c r="D539" t="s">
        <v>1305</v>
      </c>
      <c r="E539" s="59" t="s">
        <v>1301</v>
      </c>
      <c r="F539" s="59">
        <v>33874</v>
      </c>
      <c r="G539" s="59">
        <v>43696</v>
      </c>
      <c r="I539" t="s">
        <v>1495</v>
      </c>
      <c r="J539" t="s">
        <v>1725</v>
      </c>
      <c r="K539" s="71">
        <v>52</v>
      </c>
      <c r="L539" t="s">
        <v>1841</v>
      </c>
      <c r="M539" t="s">
        <v>1860</v>
      </c>
      <c r="N539" s="16" t="s">
        <v>36</v>
      </c>
      <c r="O539" s="16" t="s">
        <v>36</v>
      </c>
      <c r="Q539" t="s">
        <v>1863</v>
      </c>
      <c r="T539">
        <v>100</v>
      </c>
      <c r="U539"/>
      <c r="V539" s="56"/>
      <c r="X539" s="71" t="e">
        <v>#N/A</v>
      </c>
      <c r="Y539" s="71" t="e">
        <v>#N/A</v>
      </c>
      <c r="Z539" s="2">
        <v>44804</v>
      </c>
    </row>
    <row r="540" spans="1:26" x14ac:dyDescent="0.35">
      <c r="A540" t="s">
        <v>864</v>
      </c>
      <c r="B540" t="s">
        <v>1286</v>
      </c>
      <c r="C540" t="s">
        <v>3175</v>
      </c>
      <c r="D540" t="s">
        <v>1305</v>
      </c>
      <c r="E540" s="59" t="s">
        <v>1301</v>
      </c>
      <c r="F540" s="59">
        <v>32341</v>
      </c>
      <c r="G540" s="59">
        <v>43697</v>
      </c>
      <c r="I540" t="s">
        <v>1495</v>
      </c>
      <c r="J540" t="s">
        <v>1789</v>
      </c>
      <c r="K540" s="71">
        <v>50</v>
      </c>
      <c r="L540" t="s">
        <v>1841</v>
      </c>
      <c r="M540" t="s">
        <v>1860</v>
      </c>
      <c r="N540" s="16" t="s">
        <v>36</v>
      </c>
      <c r="O540" s="16" t="s">
        <v>36</v>
      </c>
      <c r="Q540" t="s">
        <v>1863</v>
      </c>
      <c r="T540">
        <v>100</v>
      </c>
      <c r="U540"/>
      <c r="V540" s="56"/>
      <c r="X540" s="71">
        <v>3</v>
      </c>
      <c r="Y540" s="71">
        <v>0</v>
      </c>
      <c r="Z540" s="2">
        <v>44804</v>
      </c>
    </row>
    <row r="541" spans="1:26" x14ac:dyDescent="0.35">
      <c r="A541" t="s">
        <v>865</v>
      </c>
      <c r="B541" t="s">
        <v>1286</v>
      </c>
      <c r="C541" t="s">
        <v>3175</v>
      </c>
      <c r="D541" t="s">
        <v>1305</v>
      </c>
      <c r="E541" s="59" t="s">
        <v>1301</v>
      </c>
      <c r="F541" s="59">
        <v>30855</v>
      </c>
      <c r="G541" s="59">
        <v>43698</v>
      </c>
      <c r="I541" t="s">
        <v>1508</v>
      </c>
      <c r="J541" t="s">
        <v>1789</v>
      </c>
      <c r="K541" s="71">
        <v>50</v>
      </c>
      <c r="L541" t="s">
        <v>1841</v>
      </c>
      <c r="M541" t="s">
        <v>1860</v>
      </c>
      <c r="N541" s="16" t="s">
        <v>36</v>
      </c>
      <c r="O541" s="16" t="s">
        <v>36</v>
      </c>
      <c r="Q541" t="s">
        <v>1865</v>
      </c>
      <c r="T541">
        <v>100</v>
      </c>
      <c r="U541"/>
      <c r="V541" s="56"/>
      <c r="X541" s="71">
        <v>3</v>
      </c>
      <c r="Y541" s="71">
        <v>2</v>
      </c>
      <c r="Z541" s="2">
        <v>44804</v>
      </c>
    </row>
    <row r="542" spans="1:26" x14ac:dyDescent="0.35">
      <c r="A542" t="s">
        <v>867</v>
      </c>
      <c r="B542" t="s">
        <v>1286</v>
      </c>
      <c r="C542" t="s">
        <v>3175</v>
      </c>
      <c r="D542" t="s">
        <v>1309</v>
      </c>
      <c r="E542" s="59" t="s">
        <v>1301</v>
      </c>
      <c r="F542" s="59">
        <v>33951</v>
      </c>
      <c r="G542" s="59">
        <v>43705</v>
      </c>
      <c r="I542" t="s">
        <v>1408</v>
      </c>
      <c r="J542" t="s">
        <v>1585</v>
      </c>
      <c r="K542" s="71">
        <v>50</v>
      </c>
      <c r="L542" t="s">
        <v>1841</v>
      </c>
      <c r="M542" t="s">
        <v>1861</v>
      </c>
      <c r="N542" s="16" t="s">
        <v>36</v>
      </c>
      <c r="O542" s="16" t="s">
        <v>36</v>
      </c>
      <c r="Q542" t="s">
        <v>1865</v>
      </c>
      <c r="T542">
        <v>100</v>
      </c>
      <c r="U542"/>
      <c r="V542" s="6"/>
      <c r="X542" s="71">
        <v>3</v>
      </c>
      <c r="Y542" s="71">
        <v>0</v>
      </c>
      <c r="Z542" s="2">
        <v>44804</v>
      </c>
    </row>
    <row r="543" spans="1:26" x14ac:dyDescent="0.35">
      <c r="A543" t="s">
        <v>878</v>
      </c>
      <c r="B543" t="s">
        <v>1286</v>
      </c>
      <c r="C543" t="s">
        <v>3175</v>
      </c>
      <c r="D543" t="s">
        <v>1315</v>
      </c>
      <c r="E543" s="59" t="s">
        <v>1301</v>
      </c>
      <c r="F543" s="59">
        <v>34778</v>
      </c>
      <c r="G543" s="59">
        <v>43710</v>
      </c>
      <c r="I543" t="s">
        <v>1521</v>
      </c>
      <c r="J543" t="s">
        <v>1559</v>
      </c>
      <c r="K543" s="71">
        <v>46</v>
      </c>
      <c r="L543" t="s">
        <v>1840</v>
      </c>
      <c r="M543" t="s">
        <v>1860</v>
      </c>
      <c r="N543" s="16" t="s">
        <v>36</v>
      </c>
      <c r="O543" s="16" t="s">
        <v>36</v>
      </c>
      <c r="Q543" t="s">
        <v>1865</v>
      </c>
      <c r="T543">
        <v>100</v>
      </c>
      <c r="U543"/>
      <c r="V543" s="56"/>
      <c r="X543" s="71">
        <v>3</v>
      </c>
      <c r="Y543" s="71">
        <v>0</v>
      </c>
      <c r="Z543" s="2">
        <v>44804</v>
      </c>
    </row>
    <row r="544" spans="1:26" x14ac:dyDescent="0.35">
      <c r="A544" t="s">
        <v>879</v>
      </c>
      <c r="B544" t="s">
        <v>1287</v>
      </c>
      <c r="C544" t="s">
        <v>3175</v>
      </c>
      <c r="D544" t="s">
        <v>1313</v>
      </c>
      <c r="E544" s="59" t="s">
        <v>1301</v>
      </c>
      <c r="F544" s="59">
        <v>31188</v>
      </c>
      <c r="G544" s="59">
        <v>43710</v>
      </c>
      <c r="I544" t="s">
        <v>1381</v>
      </c>
      <c r="J544" t="s">
        <v>1588</v>
      </c>
      <c r="K544" s="71">
        <v>47</v>
      </c>
      <c r="L544" t="s">
        <v>1850</v>
      </c>
      <c r="M544" t="s">
        <v>1860</v>
      </c>
      <c r="N544" s="16" t="s">
        <v>36</v>
      </c>
      <c r="O544" s="16" t="s">
        <v>36</v>
      </c>
      <c r="Q544" t="s">
        <v>1863</v>
      </c>
      <c r="T544">
        <v>100</v>
      </c>
      <c r="U544"/>
      <c r="V544" s="56"/>
      <c r="X544" s="71">
        <v>3</v>
      </c>
      <c r="Y544" s="71">
        <v>0</v>
      </c>
      <c r="Z544" s="2">
        <v>44804</v>
      </c>
    </row>
    <row r="545" spans="1:26" x14ac:dyDescent="0.35">
      <c r="A545" t="s">
        <v>880</v>
      </c>
      <c r="B545" t="s">
        <v>1287</v>
      </c>
      <c r="C545" t="s">
        <v>3175</v>
      </c>
      <c r="D545" t="s">
        <v>1301</v>
      </c>
      <c r="E545" s="59" t="s">
        <v>1301</v>
      </c>
      <c r="F545" s="59">
        <v>24187</v>
      </c>
      <c r="G545" s="59">
        <v>43710</v>
      </c>
      <c r="I545" t="s">
        <v>1288</v>
      </c>
      <c r="J545" t="s">
        <v>1574</v>
      </c>
      <c r="K545" s="71">
        <v>45</v>
      </c>
      <c r="L545" t="s">
        <v>1845</v>
      </c>
      <c r="M545" t="s">
        <v>1860</v>
      </c>
      <c r="N545" s="16" t="s">
        <v>36</v>
      </c>
      <c r="O545" s="16" t="s">
        <v>36</v>
      </c>
      <c r="Q545" t="s">
        <v>1865</v>
      </c>
      <c r="T545">
        <v>100</v>
      </c>
      <c r="U545"/>
      <c r="V545" s="56"/>
      <c r="X545" s="71">
        <v>3</v>
      </c>
      <c r="Y545" s="71">
        <v>2</v>
      </c>
      <c r="Z545" s="2">
        <v>44804</v>
      </c>
    </row>
    <row r="546" spans="1:26" x14ac:dyDescent="0.35">
      <c r="A546" t="s">
        <v>881</v>
      </c>
      <c r="B546" t="s">
        <v>1286</v>
      </c>
      <c r="C546" t="s">
        <v>3175</v>
      </c>
      <c r="D546" t="s">
        <v>1345</v>
      </c>
      <c r="E546" s="59" t="s">
        <v>1301</v>
      </c>
      <c r="F546" s="59">
        <v>31148</v>
      </c>
      <c r="G546" s="59">
        <v>43710</v>
      </c>
      <c r="I546" t="s">
        <v>1460</v>
      </c>
      <c r="J546" t="s">
        <v>1572</v>
      </c>
      <c r="K546" s="71">
        <v>46</v>
      </c>
      <c r="L546" t="s">
        <v>1840</v>
      </c>
      <c r="M546" t="s">
        <v>1860</v>
      </c>
      <c r="N546" s="16" t="s">
        <v>36</v>
      </c>
      <c r="O546" s="16" t="s">
        <v>36</v>
      </c>
      <c r="Q546" t="s">
        <v>1865</v>
      </c>
      <c r="T546">
        <v>100</v>
      </c>
      <c r="U546"/>
      <c r="V546" s="56"/>
      <c r="X546" s="71">
        <v>3</v>
      </c>
      <c r="Y546" s="71">
        <v>0</v>
      </c>
      <c r="Z546" s="2">
        <v>44804</v>
      </c>
    </row>
    <row r="547" spans="1:26" x14ac:dyDescent="0.35">
      <c r="A547" t="s">
        <v>882</v>
      </c>
      <c r="B547" t="s">
        <v>1287</v>
      </c>
      <c r="C547" t="s">
        <v>3175</v>
      </c>
      <c r="D547" t="s">
        <v>1302</v>
      </c>
      <c r="E547" s="59" t="s">
        <v>1301</v>
      </c>
      <c r="F547" s="59">
        <v>35249</v>
      </c>
      <c r="G547" s="59">
        <v>43711</v>
      </c>
      <c r="I547" t="s">
        <v>1371</v>
      </c>
      <c r="J547" t="s">
        <v>1598</v>
      </c>
      <c r="K547" s="71">
        <v>50</v>
      </c>
      <c r="L547" t="s">
        <v>1841</v>
      </c>
      <c r="M547" t="s">
        <v>1860</v>
      </c>
      <c r="N547" s="16" t="s">
        <v>36</v>
      </c>
      <c r="O547" s="16" t="s">
        <v>36</v>
      </c>
      <c r="Q547" t="s">
        <v>1863</v>
      </c>
      <c r="T547">
        <v>100</v>
      </c>
      <c r="U547"/>
      <c r="V547" s="56"/>
      <c r="X547" s="71">
        <v>3</v>
      </c>
      <c r="Y547" s="71">
        <v>0</v>
      </c>
      <c r="Z547" s="2">
        <v>44804</v>
      </c>
    </row>
    <row r="548" spans="1:26" x14ac:dyDescent="0.35">
      <c r="A548" t="s">
        <v>883</v>
      </c>
      <c r="B548" t="s">
        <v>1286</v>
      </c>
      <c r="C548" t="s">
        <v>3175</v>
      </c>
      <c r="D548" t="s">
        <v>1324</v>
      </c>
      <c r="E548" s="59" t="s">
        <v>1301</v>
      </c>
      <c r="F548" s="59">
        <v>30609</v>
      </c>
      <c r="G548" s="59">
        <v>43715</v>
      </c>
      <c r="I548" t="s">
        <v>1349</v>
      </c>
      <c r="J548" t="s">
        <v>1569</v>
      </c>
      <c r="K548" s="71">
        <v>46</v>
      </c>
      <c r="L548" t="s">
        <v>1839</v>
      </c>
      <c r="M548" t="s">
        <v>1860</v>
      </c>
      <c r="N548" s="16" t="s">
        <v>36</v>
      </c>
      <c r="O548" s="16" t="s">
        <v>36</v>
      </c>
      <c r="Q548" t="s">
        <v>1863</v>
      </c>
      <c r="T548">
        <v>100</v>
      </c>
      <c r="U548"/>
      <c r="V548" s="56"/>
      <c r="X548" s="71">
        <v>3</v>
      </c>
      <c r="Y548" s="71">
        <v>0</v>
      </c>
      <c r="Z548" s="2">
        <v>44804</v>
      </c>
    </row>
    <row r="549" spans="1:26" x14ac:dyDescent="0.35">
      <c r="A549" t="s">
        <v>884</v>
      </c>
      <c r="B549" t="s">
        <v>1286</v>
      </c>
      <c r="C549" t="s">
        <v>3175</v>
      </c>
      <c r="D549" t="s">
        <v>1294</v>
      </c>
      <c r="E549" s="59" t="s">
        <v>1301</v>
      </c>
      <c r="F549" s="59">
        <v>33957</v>
      </c>
      <c r="G549" s="59">
        <v>43717</v>
      </c>
      <c r="I549" t="s">
        <v>1433</v>
      </c>
      <c r="J549" t="s">
        <v>1572</v>
      </c>
      <c r="K549" s="71">
        <v>46</v>
      </c>
      <c r="L549" t="s">
        <v>1840</v>
      </c>
      <c r="M549" t="s">
        <v>1860</v>
      </c>
      <c r="N549" s="74" t="s">
        <v>36</v>
      </c>
      <c r="O549" s="74" t="s">
        <v>36</v>
      </c>
      <c r="Q549" t="s">
        <v>1865</v>
      </c>
      <c r="T549">
        <v>100</v>
      </c>
      <c r="U549"/>
      <c r="V549" s="75"/>
      <c r="W549" s="71"/>
      <c r="X549" s="71">
        <v>3</v>
      </c>
      <c r="Y549" s="71">
        <v>0</v>
      </c>
      <c r="Z549" s="76">
        <v>44804</v>
      </c>
    </row>
    <row r="550" spans="1:26" x14ac:dyDescent="0.35">
      <c r="A550" t="s">
        <v>885</v>
      </c>
      <c r="B550" t="s">
        <v>1286</v>
      </c>
      <c r="C550" t="s">
        <v>3175</v>
      </c>
      <c r="D550" t="s">
        <v>1295</v>
      </c>
      <c r="E550" s="59" t="s">
        <v>1301</v>
      </c>
      <c r="F550" s="59">
        <v>32997</v>
      </c>
      <c r="G550" s="59">
        <v>43717</v>
      </c>
      <c r="I550" t="s">
        <v>1537</v>
      </c>
      <c r="J550" t="s">
        <v>1790</v>
      </c>
      <c r="K550" s="71">
        <v>47</v>
      </c>
      <c r="L550" t="s">
        <v>1840</v>
      </c>
      <c r="M550" t="s">
        <v>1860</v>
      </c>
      <c r="N550" s="16" t="s">
        <v>36</v>
      </c>
      <c r="O550" s="16" t="s">
        <v>36</v>
      </c>
      <c r="Q550" t="s">
        <v>1863</v>
      </c>
      <c r="T550">
        <v>100</v>
      </c>
      <c r="U550"/>
      <c r="V550" s="56"/>
      <c r="X550" s="71">
        <v>3</v>
      </c>
      <c r="Y550" s="71">
        <v>0</v>
      </c>
      <c r="Z550" s="2">
        <v>44804</v>
      </c>
    </row>
    <row r="551" spans="1:26" x14ac:dyDescent="0.35">
      <c r="A551" t="s">
        <v>887</v>
      </c>
      <c r="B551" t="s">
        <v>1286</v>
      </c>
      <c r="C551" t="s">
        <v>3175</v>
      </c>
      <c r="D551" t="s">
        <v>1305</v>
      </c>
      <c r="E551" s="59" t="s">
        <v>1301</v>
      </c>
      <c r="F551" s="59">
        <v>32916</v>
      </c>
      <c r="G551" s="59">
        <v>43719</v>
      </c>
      <c r="I551" t="s">
        <v>1508</v>
      </c>
      <c r="J551" t="s">
        <v>1789</v>
      </c>
      <c r="K551" s="71">
        <v>50</v>
      </c>
      <c r="L551" t="s">
        <v>1841</v>
      </c>
      <c r="M551" t="s">
        <v>1860</v>
      </c>
      <c r="N551" s="16" t="s">
        <v>36</v>
      </c>
      <c r="O551" s="16" t="s">
        <v>36</v>
      </c>
      <c r="Q551" t="s">
        <v>1863</v>
      </c>
      <c r="T551">
        <v>100</v>
      </c>
      <c r="U551"/>
      <c r="V551" s="56"/>
      <c r="X551" s="71">
        <v>3</v>
      </c>
      <c r="Y551" s="71">
        <v>0</v>
      </c>
      <c r="Z551" s="2">
        <v>44804</v>
      </c>
    </row>
    <row r="552" spans="1:26" x14ac:dyDescent="0.35">
      <c r="A552" t="s">
        <v>888</v>
      </c>
      <c r="B552" t="s">
        <v>1286</v>
      </c>
      <c r="C552" t="s">
        <v>3175</v>
      </c>
      <c r="D552" t="s">
        <v>1301</v>
      </c>
      <c r="E552" s="59" t="s">
        <v>1301</v>
      </c>
      <c r="F552" s="59">
        <v>35020</v>
      </c>
      <c r="G552" s="59">
        <v>43724</v>
      </c>
      <c r="I552" t="s">
        <v>1538</v>
      </c>
      <c r="J552" t="s">
        <v>1739</v>
      </c>
      <c r="K552" s="71">
        <v>47</v>
      </c>
      <c r="L552" t="s">
        <v>1840</v>
      </c>
      <c r="M552" t="s">
        <v>1860</v>
      </c>
      <c r="N552" s="16" t="s">
        <v>36</v>
      </c>
      <c r="O552" s="16" t="s">
        <v>36</v>
      </c>
      <c r="Q552" t="s">
        <v>1865</v>
      </c>
      <c r="T552">
        <v>100</v>
      </c>
      <c r="U552"/>
      <c r="V552" s="56"/>
      <c r="X552" s="71">
        <v>3</v>
      </c>
      <c r="Y552" s="71">
        <v>0</v>
      </c>
      <c r="Z552" s="2">
        <v>44804</v>
      </c>
    </row>
    <row r="553" spans="1:26" x14ac:dyDescent="0.35">
      <c r="A553" t="s">
        <v>889</v>
      </c>
      <c r="B553" t="s">
        <v>1286</v>
      </c>
      <c r="C553" t="s">
        <v>3175</v>
      </c>
      <c r="D553" t="s">
        <v>1297</v>
      </c>
      <c r="E553" s="59" t="s">
        <v>1301</v>
      </c>
      <c r="F553" s="59">
        <v>34004</v>
      </c>
      <c r="G553" s="59">
        <v>43728</v>
      </c>
      <c r="I553" t="s">
        <v>1382</v>
      </c>
      <c r="J553" t="s">
        <v>1691</v>
      </c>
      <c r="K553" s="71">
        <v>47</v>
      </c>
      <c r="L553" t="s">
        <v>1840</v>
      </c>
      <c r="M553" t="s">
        <v>1860</v>
      </c>
      <c r="N553" s="16" t="s">
        <v>36</v>
      </c>
      <c r="O553" s="16" t="s">
        <v>36</v>
      </c>
      <c r="Q553" t="s">
        <v>1865</v>
      </c>
      <c r="T553">
        <v>100</v>
      </c>
      <c r="U553"/>
      <c r="V553" s="56"/>
      <c r="X553" s="71" t="e">
        <v>#N/A</v>
      </c>
      <c r="Y553" s="71" t="e">
        <v>#N/A</v>
      </c>
      <c r="Z553" s="2">
        <v>44804</v>
      </c>
    </row>
    <row r="554" spans="1:26" x14ac:dyDescent="0.35">
      <c r="A554" t="s">
        <v>890</v>
      </c>
      <c r="B554" t="s">
        <v>1286</v>
      </c>
      <c r="C554" t="s">
        <v>3175</v>
      </c>
      <c r="D554" t="s">
        <v>1302</v>
      </c>
      <c r="E554" s="59" t="s">
        <v>1301</v>
      </c>
      <c r="F554" s="59">
        <v>29958</v>
      </c>
      <c r="G554" s="59">
        <v>43754</v>
      </c>
      <c r="I554" t="s">
        <v>1371</v>
      </c>
      <c r="J554" t="s">
        <v>1576</v>
      </c>
      <c r="K554" s="71">
        <v>52</v>
      </c>
      <c r="L554" t="s">
        <v>1841</v>
      </c>
      <c r="M554" t="s">
        <v>1860</v>
      </c>
      <c r="N554" s="16" t="s">
        <v>36</v>
      </c>
      <c r="O554" s="16" t="s">
        <v>36</v>
      </c>
      <c r="Q554" t="s">
        <v>1863</v>
      </c>
      <c r="T554">
        <v>100</v>
      </c>
      <c r="U554"/>
      <c r="V554" s="56"/>
      <c r="X554" s="71">
        <v>3</v>
      </c>
      <c r="Y554" s="71">
        <v>0</v>
      </c>
      <c r="Z554" s="2">
        <v>44804</v>
      </c>
    </row>
    <row r="555" spans="1:26" x14ac:dyDescent="0.35">
      <c r="A555" t="s">
        <v>891</v>
      </c>
      <c r="B555" t="s">
        <v>1286</v>
      </c>
      <c r="C555" t="s">
        <v>3175</v>
      </c>
      <c r="D555" t="s">
        <v>1297</v>
      </c>
      <c r="E555" s="59" t="s">
        <v>1301</v>
      </c>
      <c r="F555" s="59">
        <v>34374</v>
      </c>
      <c r="G555" s="59">
        <v>43759</v>
      </c>
      <c r="I555" t="s">
        <v>1454</v>
      </c>
      <c r="J555" t="s">
        <v>1701</v>
      </c>
      <c r="K555" s="71">
        <v>50</v>
      </c>
      <c r="L555" t="s">
        <v>1841</v>
      </c>
      <c r="M555" t="s">
        <v>1860</v>
      </c>
      <c r="N555" s="16" t="s">
        <v>36</v>
      </c>
      <c r="O555" s="16" t="s">
        <v>36</v>
      </c>
      <c r="Q555" t="s">
        <v>1863</v>
      </c>
      <c r="T555">
        <v>100</v>
      </c>
      <c r="U555"/>
      <c r="V555" s="56"/>
      <c r="X555" s="71">
        <v>3</v>
      </c>
      <c r="Y555" s="71">
        <v>0</v>
      </c>
      <c r="Z555" s="2">
        <v>44804</v>
      </c>
    </row>
    <row r="556" spans="1:26" x14ac:dyDescent="0.35">
      <c r="A556" t="s">
        <v>892</v>
      </c>
      <c r="B556" t="s">
        <v>1286</v>
      </c>
      <c r="C556" t="s">
        <v>3175</v>
      </c>
      <c r="D556" t="s">
        <v>1303</v>
      </c>
      <c r="E556" s="59" t="s">
        <v>1301</v>
      </c>
      <c r="F556" s="59">
        <v>32771</v>
      </c>
      <c r="G556" s="59">
        <v>43759</v>
      </c>
      <c r="I556" t="s">
        <v>1431</v>
      </c>
      <c r="J556" t="s">
        <v>1772</v>
      </c>
      <c r="K556" s="71">
        <v>50</v>
      </c>
      <c r="L556" t="s">
        <v>1841</v>
      </c>
      <c r="M556" t="s">
        <v>1860</v>
      </c>
      <c r="N556" s="16" t="s">
        <v>36</v>
      </c>
      <c r="O556" s="16" t="s">
        <v>36</v>
      </c>
      <c r="Q556" t="s">
        <v>1863</v>
      </c>
      <c r="T556">
        <v>100</v>
      </c>
      <c r="U556"/>
      <c r="V556" s="56"/>
      <c r="X556" s="71">
        <v>3</v>
      </c>
      <c r="Y556" s="71">
        <v>0</v>
      </c>
      <c r="Z556" s="2">
        <v>44804</v>
      </c>
    </row>
    <row r="557" spans="1:26" x14ac:dyDescent="0.35">
      <c r="A557" t="s">
        <v>894</v>
      </c>
      <c r="B557" t="s">
        <v>1286</v>
      </c>
      <c r="C557" t="s">
        <v>3175</v>
      </c>
      <c r="D557" t="s">
        <v>1324</v>
      </c>
      <c r="E557" s="59" t="s">
        <v>1301</v>
      </c>
      <c r="F557" s="59">
        <v>34720</v>
      </c>
      <c r="G557" s="59">
        <v>43761</v>
      </c>
      <c r="I557" t="s">
        <v>1393</v>
      </c>
      <c r="J557" t="s">
        <v>1585</v>
      </c>
      <c r="K557" s="71">
        <v>50</v>
      </c>
      <c r="L557" t="s">
        <v>1841</v>
      </c>
      <c r="M557" t="s">
        <v>1860</v>
      </c>
      <c r="N557" s="16" t="s">
        <v>36</v>
      </c>
      <c r="O557" s="16" t="s">
        <v>36</v>
      </c>
      <c r="Q557" t="s">
        <v>1863</v>
      </c>
      <c r="T557">
        <v>100</v>
      </c>
      <c r="U557"/>
      <c r="V557" s="56"/>
      <c r="X557" s="71">
        <v>3</v>
      </c>
      <c r="Y557" s="71">
        <v>0</v>
      </c>
      <c r="Z557" s="2">
        <v>44804</v>
      </c>
    </row>
    <row r="558" spans="1:26" x14ac:dyDescent="0.35">
      <c r="A558" t="s">
        <v>895</v>
      </c>
      <c r="B558" t="s">
        <v>1286</v>
      </c>
      <c r="C558" t="s">
        <v>3175</v>
      </c>
      <c r="D558" t="s">
        <v>1330</v>
      </c>
      <c r="E558" s="59" t="s">
        <v>1301</v>
      </c>
      <c r="F558" s="59">
        <v>31469</v>
      </c>
      <c r="G558" s="59">
        <v>43766</v>
      </c>
      <c r="I558" t="s">
        <v>1460</v>
      </c>
      <c r="J558" t="s">
        <v>1572</v>
      </c>
      <c r="K558" s="71">
        <v>46</v>
      </c>
      <c r="L558" t="s">
        <v>1840</v>
      </c>
      <c r="M558" t="s">
        <v>1860</v>
      </c>
      <c r="N558" s="16" t="s">
        <v>36</v>
      </c>
      <c r="O558" s="16" t="s">
        <v>36</v>
      </c>
      <c r="Q558" t="s">
        <v>1865</v>
      </c>
      <c r="T558">
        <v>100</v>
      </c>
      <c r="U558"/>
      <c r="V558" s="56"/>
      <c r="X558" s="71">
        <v>3</v>
      </c>
      <c r="Y558" s="71">
        <v>0</v>
      </c>
      <c r="Z558" s="2">
        <v>44804</v>
      </c>
    </row>
    <row r="559" spans="1:26" x14ac:dyDescent="0.35">
      <c r="A559" t="s">
        <v>896</v>
      </c>
      <c r="B559" t="s">
        <v>1286</v>
      </c>
      <c r="C559" t="s">
        <v>3175</v>
      </c>
      <c r="D559" t="s">
        <v>1310</v>
      </c>
      <c r="E559" s="59" t="s">
        <v>1301</v>
      </c>
      <c r="F559" s="59">
        <v>35111</v>
      </c>
      <c r="G559" s="59">
        <v>43766</v>
      </c>
      <c r="I559" t="s">
        <v>1516</v>
      </c>
      <c r="J559" t="s">
        <v>1739</v>
      </c>
      <c r="K559" s="71">
        <v>47</v>
      </c>
      <c r="L559" t="s">
        <v>1840</v>
      </c>
      <c r="M559" t="s">
        <v>1860</v>
      </c>
      <c r="N559" s="16" t="s">
        <v>36</v>
      </c>
      <c r="O559" s="16" t="s">
        <v>36</v>
      </c>
      <c r="Q559" t="s">
        <v>1863</v>
      </c>
      <c r="T559">
        <v>100</v>
      </c>
      <c r="U559"/>
      <c r="V559" s="56"/>
      <c r="X559" s="71" t="e">
        <v>#N/A</v>
      </c>
      <c r="Y559" s="71" t="e">
        <v>#N/A</v>
      </c>
      <c r="Z559" s="2">
        <v>44804</v>
      </c>
    </row>
    <row r="560" spans="1:26" x14ac:dyDescent="0.35">
      <c r="A560" t="s">
        <v>897</v>
      </c>
      <c r="B560" t="s">
        <v>1286</v>
      </c>
      <c r="C560" t="s">
        <v>3175</v>
      </c>
      <c r="D560" t="s">
        <v>1309</v>
      </c>
      <c r="E560" s="59" t="s">
        <v>1301</v>
      </c>
      <c r="F560" s="59">
        <v>23950</v>
      </c>
      <c r="G560" s="59">
        <v>43766</v>
      </c>
      <c r="I560" t="s">
        <v>1539</v>
      </c>
      <c r="J560" t="s">
        <v>1615</v>
      </c>
      <c r="K560" s="71">
        <v>52</v>
      </c>
      <c r="L560" t="s">
        <v>1841</v>
      </c>
      <c r="M560" t="s">
        <v>1860</v>
      </c>
      <c r="N560" s="16" t="s">
        <v>36</v>
      </c>
      <c r="O560" s="16" t="s">
        <v>36</v>
      </c>
      <c r="Q560" t="s">
        <v>1867</v>
      </c>
      <c r="T560">
        <v>60</v>
      </c>
      <c r="U560"/>
      <c r="V560" s="56"/>
      <c r="X560" s="71">
        <v>3</v>
      </c>
      <c r="Y560" s="71">
        <v>3</v>
      </c>
      <c r="Z560" s="2">
        <v>44804</v>
      </c>
    </row>
    <row r="561" spans="1:26" x14ac:dyDescent="0.35">
      <c r="A561" t="s">
        <v>898</v>
      </c>
      <c r="B561" t="s">
        <v>1287</v>
      </c>
      <c r="C561" t="s">
        <v>3175</v>
      </c>
      <c r="D561" t="s">
        <v>1327</v>
      </c>
      <c r="E561" s="59" t="s">
        <v>1301</v>
      </c>
      <c r="F561" s="59">
        <v>31886</v>
      </c>
      <c r="G561" s="59">
        <v>43773</v>
      </c>
      <c r="I561" t="s">
        <v>1465</v>
      </c>
      <c r="J561" t="s">
        <v>1654</v>
      </c>
      <c r="K561" s="71">
        <v>53</v>
      </c>
      <c r="L561" t="s">
        <v>1841</v>
      </c>
      <c r="M561" t="s">
        <v>1860</v>
      </c>
      <c r="N561" s="16" t="s">
        <v>36</v>
      </c>
      <c r="O561" s="16" t="s">
        <v>36</v>
      </c>
      <c r="Q561" t="s">
        <v>1863</v>
      </c>
      <c r="T561">
        <v>100</v>
      </c>
      <c r="U561"/>
      <c r="V561" s="56"/>
      <c r="X561" s="71">
        <v>3</v>
      </c>
      <c r="Y561" s="71">
        <v>0</v>
      </c>
      <c r="Z561" s="2">
        <v>44804</v>
      </c>
    </row>
    <row r="562" spans="1:26" x14ac:dyDescent="0.35">
      <c r="A562" t="s">
        <v>899</v>
      </c>
      <c r="B562" t="s">
        <v>1286</v>
      </c>
      <c r="C562" t="s">
        <v>3175</v>
      </c>
      <c r="D562" t="s">
        <v>1291</v>
      </c>
      <c r="E562" s="59" t="s">
        <v>1301</v>
      </c>
      <c r="F562" s="59">
        <v>28959</v>
      </c>
      <c r="G562" s="59">
        <v>43773</v>
      </c>
      <c r="I562" t="s">
        <v>1540</v>
      </c>
      <c r="J562" t="s">
        <v>1585</v>
      </c>
      <c r="K562" s="71">
        <v>47</v>
      </c>
      <c r="L562" t="s">
        <v>1840</v>
      </c>
      <c r="M562" t="s">
        <v>1860</v>
      </c>
      <c r="N562" s="16" t="s">
        <v>36</v>
      </c>
      <c r="O562" s="16" t="s">
        <v>36</v>
      </c>
      <c r="Q562" t="s">
        <v>1865</v>
      </c>
      <c r="T562">
        <v>100</v>
      </c>
      <c r="U562"/>
      <c r="V562" s="56"/>
      <c r="X562" s="71">
        <v>3</v>
      </c>
      <c r="Y562" s="71">
        <v>2</v>
      </c>
      <c r="Z562" s="2">
        <v>44804</v>
      </c>
    </row>
    <row r="563" spans="1:26" x14ac:dyDescent="0.35">
      <c r="A563" t="s">
        <v>901</v>
      </c>
      <c r="B563" t="s">
        <v>1287</v>
      </c>
      <c r="C563" t="s">
        <v>3175</v>
      </c>
      <c r="D563" t="s">
        <v>1292</v>
      </c>
      <c r="E563" s="59" t="s">
        <v>1301</v>
      </c>
      <c r="F563" s="59">
        <v>33518</v>
      </c>
      <c r="G563" s="59">
        <v>43780</v>
      </c>
      <c r="I563" t="s">
        <v>1378</v>
      </c>
      <c r="J563" t="s">
        <v>1657</v>
      </c>
      <c r="K563" s="71">
        <v>46</v>
      </c>
      <c r="L563" t="s">
        <v>1840</v>
      </c>
      <c r="M563" t="s">
        <v>1860</v>
      </c>
      <c r="N563" s="16" t="s">
        <v>36</v>
      </c>
      <c r="O563" s="16" t="s">
        <v>36</v>
      </c>
      <c r="Q563" t="s">
        <v>1865</v>
      </c>
      <c r="T563">
        <v>100</v>
      </c>
      <c r="U563"/>
      <c r="V563" s="56"/>
      <c r="X563" s="71">
        <v>3</v>
      </c>
      <c r="Y563" s="71">
        <v>0</v>
      </c>
      <c r="Z563" s="2">
        <v>44804</v>
      </c>
    </row>
    <row r="564" spans="1:26" x14ac:dyDescent="0.35">
      <c r="A564" t="s">
        <v>902</v>
      </c>
      <c r="B564" t="s">
        <v>1287</v>
      </c>
      <c r="C564" t="s">
        <v>3175</v>
      </c>
      <c r="D564" t="s">
        <v>1300</v>
      </c>
      <c r="E564" s="59" t="s">
        <v>1301</v>
      </c>
      <c r="F564" s="59">
        <v>33561</v>
      </c>
      <c r="G564" s="59">
        <v>43780</v>
      </c>
      <c r="I564" t="s">
        <v>1488</v>
      </c>
      <c r="J564" t="s">
        <v>1598</v>
      </c>
      <c r="K564" s="71">
        <v>50</v>
      </c>
      <c r="L564" t="s">
        <v>1841</v>
      </c>
      <c r="M564" t="s">
        <v>1860</v>
      </c>
      <c r="N564" s="16" t="s">
        <v>36</v>
      </c>
      <c r="O564" s="16" t="s">
        <v>36</v>
      </c>
      <c r="Q564" t="s">
        <v>1865</v>
      </c>
      <c r="T564">
        <v>100</v>
      </c>
      <c r="U564"/>
      <c r="V564" s="56"/>
      <c r="X564" s="71">
        <v>3</v>
      </c>
      <c r="Y564" s="71">
        <v>0</v>
      </c>
      <c r="Z564" s="2">
        <v>44804</v>
      </c>
    </row>
    <row r="565" spans="1:26" x14ac:dyDescent="0.35">
      <c r="A565" t="s">
        <v>903</v>
      </c>
      <c r="B565" t="s">
        <v>1287</v>
      </c>
      <c r="C565" t="s">
        <v>3175</v>
      </c>
      <c r="D565" t="s">
        <v>1310</v>
      </c>
      <c r="E565" s="59" t="s">
        <v>1301</v>
      </c>
      <c r="F565" s="59">
        <v>32040</v>
      </c>
      <c r="G565" s="59">
        <v>43787</v>
      </c>
      <c r="I565" t="s">
        <v>1541</v>
      </c>
      <c r="J565" t="s">
        <v>1791</v>
      </c>
      <c r="K565" s="71">
        <v>50</v>
      </c>
      <c r="L565" t="s">
        <v>1841</v>
      </c>
      <c r="M565" t="s">
        <v>1860</v>
      </c>
      <c r="N565" s="16" t="s">
        <v>36</v>
      </c>
      <c r="O565" s="16" t="s">
        <v>36</v>
      </c>
      <c r="Q565" t="s">
        <v>1863</v>
      </c>
      <c r="T565">
        <v>100</v>
      </c>
      <c r="U565"/>
      <c r="V565" s="56"/>
      <c r="X565" s="71">
        <v>3</v>
      </c>
      <c r="Y565" s="71">
        <v>0</v>
      </c>
      <c r="Z565" s="2">
        <v>44804</v>
      </c>
    </row>
    <row r="566" spans="1:26" x14ac:dyDescent="0.35">
      <c r="A566" t="s">
        <v>904</v>
      </c>
      <c r="B566" t="s">
        <v>1286</v>
      </c>
      <c r="C566" t="s">
        <v>3175</v>
      </c>
      <c r="D566" t="s">
        <v>1309</v>
      </c>
      <c r="E566" s="59" t="s">
        <v>1301</v>
      </c>
      <c r="F566" s="59">
        <v>34444</v>
      </c>
      <c r="G566" s="59">
        <v>43787</v>
      </c>
      <c r="I566" t="s">
        <v>1461</v>
      </c>
      <c r="J566" t="s">
        <v>1572</v>
      </c>
      <c r="K566" s="71">
        <v>46</v>
      </c>
      <c r="L566" t="s">
        <v>1840</v>
      </c>
      <c r="M566" t="s">
        <v>1860</v>
      </c>
      <c r="N566" s="16" t="s">
        <v>36</v>
      </c>
      <c r="O566" s="16" t="s">
        <v>36</v>
      </c>
      <c r="Q566" t="s">
        <v>1865</v>
      </c>
      <c r="T566">
        <v>100</v>
      </c>
      <c r="U566"/>
      <c r="V566" s="56"/>
      <c r="X566" s="71">
        <v>3</v>
      </c>
      <c r="Y566" s="71">
        <v>0</v>
      </c>
      <c r="Z566" s="2">
        <v>44804</v>
      </c>
    </row>
    <row r="567" spans="1:26" x14ac:dyDescent="0.35">
      <c r="A567" t="s">
        <v>905</v>
      </c>
      <c r="B567" t="s">
        <v>1286</v>
      </c>
      <c r="C567" t="s">
        <v>3175</v>
      </c>
      <c r="D567" t="s">
        <v>1340</v>
      </c>
      <c r="E567" s="59" t="s">
        <v>1301</v>
      </c>
      <c r="F567" s="59">
        <v>35286</v>
      </c>
      <c r="G567" s="59">
        <v>43789</v>
      </c>
      <c r="I567" t="s">
        <v>1499</v>
      </c>
      <c r="J567" t="s">
        <v>1572</v>
      </c>
      <c r="K567" s="71">
        <v>46</v>
      </c>
      <c r="L567" t="s">
        <v>1840</v>
      </c>
      <c r="M567" t="s">
        <v>1860</v>
      </c>
      <c r="N567" s="16" t="s">
        <v>36</v>
      </c>
      <c r="O567" s="16" t="s">
        <v>36</v>
      </c>
      <c r="Q567" t="s">
        <v>1865</v>
      </c>
      <c r="T567">
        <v>100</v>
      </c>
      <c r="U567"/>
      <c r="V567" s="56"/>
      <c r="X567" s="71">
        <v>3</v>
      </c>
      <c r="Y567" s="71">
        <v>0</v>
      </c>
      <c r="Z567" s="2">
        <v>44804</v>
      </c>
    </row>
    <row r="568" spans="1:26" x14ac:dyDescent="0.35">
      <c r="A568" t="s">
        <v>906</v>
      </c>
      <c r="B568" t="s">
        <v>1286</v>
      </c>
      <c r="C568" t="s">
        <v>3175</v>
      </c>
      <c r="D568" t="s">
        <v>1310</v>
      </c>
      <c r="E568" s="59" t="s">
        <v>1301</v>
      </c>
      <c r="F568" s="59">
        <v>32899</v>
      </c>
      <c r="G568" s="59">
        <v>43794</v>
      </c>
      <c r="I568" t="s">
        <v>1479</v>
      </c>
      <c r="J568" t="s">
        <v>1632</v>
      </c>
      <c r="K568" s="71">
        <v>51</v>
      </c>
      <c r="L568" t="s">
        <v>1841</v>
      </c>
      <c r="M568" t="s">
        <v>1860</v>
      </c>
      <c r="N568" s="16" t="s">
        <v>36</v>
      </c>
      <c r="O568" s="16" t="s">
        <v>36</v>
      </c>
      <c r="Q568" t="s">
        <v>1863</v>
      </c>
      <c r="T568">
        <v>100</v>
      </c>
      <c r="U568"/>
      <c r="V568" s="56"/>
      <c r="X568" s="71" t="e">
        <v>#N/A</v>
      </c>
      <c r="Y568" s="71" t="e">
        <v>#N/A</v>
      </c>
      <c r="Z568" s="2">
        <v>44804</v>
      </c>
    </row>
    <row r="569" spans="1:26" x14ac:dyDescent="0.35">
      <c r="A569" t="s">
        <v>907</v>
      </c>
      <c r="B569" t="s">
        <v>1286</v>
      </c>
      <c r="C569" t="s">
        <v>3175</v>
      </c>
      <c r="D569" t="s">
        <v>1300</v>
      </c>
      <c r="E569" s="59" t="s">
        <v>1301</v>
      </c>
      <c r="F569" s="59">
        <v>33668</v>
      </c>
      <c r="G569" s="59">
        <v>43795</v>
      </c>
      <c r="I569" t="s">
        <v>1420</v>
      </c>
      <c r="J569" t="s">
        <v>1559</v>
      </c>
      <c r="K569" s="71">
        <v>46</v>
      </c>
      <c r="L569" t="s">
        <v>1840</v>
      </c>
      <c r="M569" t="s">
        <v>1860</v>
      </c>
      <c r="N569" s="16" t="s">
        <v>36</v>
      </c>
      <c r="O569" s="16" t="s">
        <v>36</v>
      </c>
      <c r="Q569" t="s">
        <v>1865</v>
      </c>
      <c r="T569">
        <v>100</v>
      </c>
      <c r="U569"/>
      <c r="V569" s="56"/>
      <c r="X569" s="71">
        <v>1</v>
      </c>
      <c r="Y569" s="71">
        <v>2</v>
      </c>
      <c r="Z569" s="2">
        <v>44804</v>
      </c>
    </row>
    <row r="570" spans="1:26" x14ac:dyDescent="0.35">
      <c r="A570" t="s">
        <v>908</v>
      </c>
      <c r="B570" t="s">
        <v>1287</v>
      </c>
      <c r="C570" t="s">
        <v>3175</v>
      </c>
      <c r="D570" t="s">
        <v>1333</v>
      </c>
      <c r="E570" s="59" t="s">
        <v>1301</v>
      </c>
      <c r="F570" s="59">
        <v>34600</v>
      </c>
      <c r="G570" s="59">
        <v>43803</v>
      </c>
      <c r="I570" t="s">
        <v>1433</v>
      </c>
      <c r="J570" t="s">
        <v>1585</v>
      </c>
      <c r="K570" s="71">
        <v>50</v>
      </c>
      <c r="L570" t="s">
        <v>1840</v>
      </c>
      <c r="M570" t="s">
        <v>1860</v>
      </c>
      <c r="N570" s="16" t="s">
        <v>36</v>
      </c>
      <c r="O570" s="16" t="s">
        <v>36</v>
      </c>
      <c r="Q570" t="s">
        <v>1865</v>
      </c>
      <c r="T570">
        <v>100</v>
      </c>
      <c r="U570"/>
      <c r="V570" s="56"/>
      <c r="X570" s="71">
        <v>3</v>
      </c>
      <c r="Y570" s="71">
        <v>0</v>
      </c>
      <c r="Z570" s="2">
        <v>44804</v>
      </c>
    </row>
    <row r="571" spans="1:26" x14ac:dyDescent="0.35">
      <c r="A571" t="s">
        <v>909</v>
      </c>
      <c r="B571" t="s">
        <v>1286</v>
      </c>
      <c r="C571" t="s">
        <v>3175</v>
      </c>
      <c r="D571" t="s">
        <v>1290</v>
      </c>
      <c r="E571" s="59" t="s">
        <v>1301</v>
      </c>
      <c r="F571" s="59">
        <v>32714</v>
      </c>
      <c r="G571" s="59">
        <v>43803</v>
      </c>
      <c r="I571" t="s">
        <v>1483</v>
      </c>
      <c r="J571" t="s">
        <v>1565</v>
      </c>
      <c r="K571" s="71">
        <v>46</v>
      </c>
      <c r="L571" t="s">
        <v>1840</v>
      </c>
      <c r="M571" t="s">
        <v>1860</v>
      </c>
      <c r="N571" s="16" t="s">
        <v>36</v>
      </c>
      <c r="O571" s="16" t="s">
        <v>36</v>
      </c>
      <c r="Q571" t="s">
        <v>1865</v>
      </c>
      <c r="T571">
        <v>100</v>
      </c>
      <c r="U571"/>
      <c r="V571" s="56"/>
      <c r="X571" s="71">
        <v>3</v>
      </c>
      <c r="Y571" s="71">
        <v>0</v>
      </c>
      <c r="Z571" s="2">
        <v>44804</v>
      </c>
    </row>
    <row r="572" spans="1:26" x14ac:dyDescent="0.35">
      <c r="A572" t="s">
        <v>910</v>
      </c>
      <c r="B572" t="s">
        <v>1287</v>
      </c>
      <c r="C572" t="s">
        <v>3175</v>
      </c>
      <c r="D572" t="s">
        <v>1295</v>
      </c>
      <c r="E572" s="59" t="s">
        <v>1301</v>
      </c>
      <c r="F572" s="59">
        <v>33171</v>
      </c>
      <c r="G572" s="59">
        <v>43809</v>
      </c>
      <c r="I572" t="s">
        <v>1537</v>
      </c>
      <c r="J572" t="s">
        <v>1753</v>
      </c>
      <c r="K572" s="71">
        <v>47</v>
      </c>
      <c r="L572" t="s">
        <v>1840</v>
      </c>
      <c r="M572" t="s">
        <v>1860</v>
      </c>
      <c r="N572" s="16" t="s">
        <v>36</v>
      </c>
      <c r="O572" s="16" t="s">
        <v>36</v>
      </c>
      <c r="Q572" t="s">
        <v>1863</v>
      </c>
      <c r="T572">
        <v>100</v>
      </c>
      <c r="U572"/>
      <c r="V572" s="56"/>
      <c r="X572" s="71">
        <v>3</v>
      </c>
      <c r="Y572" s="71">
        <v>0</v>
      </c>
      <c r="Z572" s="2">
        <v>44804</v>
      </c>
    </row>
    <row r="573" spans="1:26" x14ac:dyDescent="0.35">
      <c r="A573" t="s">
        <v>911</v>
      </c>
      <c r="B573" t="s">
        <v>1286</v>
      </c>
      <c r="C573" t="s">
        <v>3175</v>
      </c>
      <c r="D573" t="s">
        <v>1305</v>
      </c>
      <c r="E573" s="59" t="s">
        <v>1301</v>
      </c>
      <c r="F573" s="59">
        <v>31836</v>
      </c>
      <c r="G573" s="59">
        <v>43809</v>
      </c>
      <c r="I573" t="s">
        <v>1367</v>
      </c>
      <c r="J573" t="s">
        <v>1572</v>
      </c>
      <c r="K573" s="71">
        <v>46</v>
      </c>
      <c r="L573" t="s">
        <v>1840</v>
      </c>
      <c r="M573" t="s">
        <v>1860</v>
      </c>
      <c r="N573" s="16" t="s">
        <v>36</v>
      </c>
      <c r="O573" s="16" t="s">
        <v>36</v>
      </c>
      <c r="Q573" t="s">
        <v>1865</v>
      </c>
      <c r="T573">
        <v>100</v>
      </c>
      <c r="U573"/>
      <c r="V573" s="56"/>
      <c r="X573" s="71">
        <v>3</v>
      </c>
      <c r="Y573" s="71">
        <v>0</v>
      </c>
      <c r="Z573" s="2">
        <v>44804</v>
      </c>
    </row>
    <row r="574" spans="1:26" x14ac:dyDescent="0.35">
      <c r="A574" t="s">
        <v>913</v>
      </c>
      <c r="B574" t="s">
        <v>1287</v>
      </c>
      <c r="C574" t="s">
        <v>3175</v>
      </c>
      <c r="D574" t="s">
        <v>1290</v>
      </c>
      <c r="E574" s="59" t="s">
        <v>1301</v>
      </c>
      <c r="F574" s="59">
        <v>34045</v>
      </c>
      <c r="G574" s="59">
        <v>43832</v>
      </c>
      <c r="I574" t="s">
        <v>1526</v>
      </c>
      <c r="J574" t="s">
        <v>1598</v>
      </c>
      <c r="K574" s="71">
        <v>50</v>
      </c>
      <c r="L574" t="s">
        <v>1841</v>
      </c>
      <c r="M574" t="s">
        <v>1860</v>
      </c>
      <c r="N574" s="16" t="s">
        <v>36</v>
      </c>
      <c r="O574" s="16" t="s">
        <v>36</v>
      </c>
      <c r="Q574" t="s">
        <v>1865</v>
      </c>
      <c r="T574">
        <v>100</v>
      </c>
      <c r="U574"/>
      <c r="V574" s="56"/>
      <c r="X574" s="71">
        <v>3</v>
      </c>
      <c r="Y574" s="71">
        <v>0</v>
      </c>
      <c r="Z574" s="2">
        <v>44804</v>
      </c>
    </row>
    <row r="575" spans="1:26" x14ac:dyDescent="0.35">
      <c r="A575" t="s">
        <v>914</v>
      </c>
      <c r="B575" t="s">
        <v>1287</v>
      </c>
      <c r="C575" t="s">
        <v>3175</v>
      </c>
      <c r="D575" t="s">
        <v>1313</v>
      </c>
      <c r="E575" s="59" t="s">
        <v>1301</v>
      </c>
      <c r="F575" s="59">
        <v>27582</v>
      </c>
      <c r="G575" s="59">
        <v>43832</v>
      </c>
      <c r="I575" t="s">
        <v>1381</v>
      </c>
      <c r="J575" t="s">
        <v>1588</v>
      </c>
      <c r="K575" s="71">
        <v>46</v>
      </c>
      <c r="L575" t="s">
        <v>1850</v>
      </c>
      <c r="M575" t="s">
        <v>1860</v>
      </c>
      <c r="N575" s="16" t="s">
        <v>36</v>
      </c>
      <c r="O575" s="16" t="s">
        <v>36</v>
      </c>
      <c r="Q575" t="s">
        <v>1863</v>
      </c>
      <c r="T575">
        <v>100</v>
      </c>
      <c r="U575"/>
      <c r="V575" s="56"/>
      <c r="X575" s="71">
        <v>3</v>
      </c>
      <c r="Y575" s="71">
        <v>0</v>
      </c>
      <c r="Z575" s="2">
        <v>44804</v>
      </c>
    </row>
    <row r="576" spans="1:26" x14ac:dyDescent="0.35">
      <c r="A576" t="s">
        <v>915</v>
      </c>
      <c r="B576" t="s">
        <v>1287</v>
      </c>
      <c r="C576" t="s">
        <v>3175</v>
      </c>
      <c r="D576" t="s">
        <v>1290</v>
      </c>
      <c r="E576" s="59" t="s">
        <v>1301</v>
      </c>
      <c r="F576" s="59">
        <v>32556</v>
      </c>
      <c r="G576" s="59">
        <v>43837</v>
      </c>
      <c r="I576" t="s">
        <v>1483</v>
      </c>
      <c r="J576" t="s">
        <v>1632</v>
      </c>
      <c r="K576" s="71">
        <v>51</v>
      </c>
      <c r="L576" t="s">
        <v>1841</v>
      </c>
      <c r="M576" t="s">
        <v>1860</v>
      </c>
      <c r="N576" s="16" t="s">
        <v>36</v>
      </c>
      <c r="O576" s="16" t="s">
        <v>36</v>
      </c>
      <c r="Q576" t="s">
        <v>1863</v>
      </c>
      <c r="T576">
        <v>100</v>
      </c>
      <c r="U576"/>
      <c r="V576" s="56"/>
      <c r="X576" s="71">
        <v>3</v>
      </c>
      <c r="Y576" s="71">
        <v>0</v>
      </c>
      <c r="Z576" s="2">
        <v>44804</v>
      </c>
    </row>
    <row r="577" spans="1:26" x14ac:dyDescent="0.35">
      <c r="A577" t="s">
        <v>916</v>
      </c>
      <c r="B577" t="s">
        <v>1286</v>
      </c>
      <c r="C577" t="s">
        <v>3175</v>
      </c>
      <c r="D577" t="s">
        <v>1290</v>
      </c>
      <c r="E577" s="59" t="s">
        <v>1301</v>
      </c>
      <c r="F577" s="59">
        <v>34038</v>
      </c>
      <c r="G577" s="59">
        <v>43843</v>
      </c>
      <c r="I577" t="s">
        <v>1483</v>
      </c>
      <c r="J577" t="s">
        <v>1598</v>
      </c>
      <c r="K577" s="71">
        <v>50</v>
      </c>
      <c r="L577" t="s">
        <v>1841</v>
      </c>
      <c r="M577" t="s">
        <v>1860</v>
      </c>
      <c r="N577" s="16" t="s">
        <v>36</v>
      </c>
      <c r="O577" s="16" t="s">
        <v>36</v>
      </c>
      <c r="Q577" t="s">
        <v>1865</v>
      </c>
      <c r="T577">
        <v>100</v>
      </c>
      <c r="U577"/>
      <c r="V577" s="56"/>
      <c r="X577" s="71">
        <v>3</v>
      </c>
      <c r="Y577" s="71">
        <v>0</v>
      </c>
      <c r="Z577" s="2">
        <v>44804</v>
      </c>
    </row>
    <row r="578" spans="1:26" x14ac:dyDescent="0.35">
      <c r="A578" t="s">
        <v>917</v>
      </c>
      <c r="B578" t="s">
        <v>1286</v>
      </c>
      <c r="C578" t="s">
        <v>3175</v>
      </c>
      <c r="D578" t="s">
        <v>1302</v>
      </c>
      <c r="E578" s="59" t="s">
        <v>1301</v>
      </c>
      <c r="F578" s="59">
        <v>23664</v>
      </c>
      <c r="G578" s="59">
        <v>43843</v>
      </c>
      <c r="I578" t="s">
        <v>1362</v>
      </c>
      <c r="J578" t="s">
        <v>1792</v>
      </c>
      <c r="K578" s="71">
        <v>46</v>
      </c>
      <c r="L578" t="s">
        <v>1840</v>
      </c>
      <c r="M578" t="s">
        <v>1860</v>
      </c>
      <c r="N578" s="16" t="s">
        <v>36</v>
      </c>
      <c r="O578" s="16" t="s">
        <v>36</v>
      </c>
      <c r="Q578" t="s">
        <v>1865</v>
      </c>
      <c r="T578">
        <v>100</v>
      </c>
      <c r="U578"/>
      <c r="V578" s="56"/>
      <c r="X578" s="71">
        <v>3</v>
      </c>
      <c r="Y578" s="71">
        <v>0</v>
      </c>
      <c r="Z578" s="2">
        <v>44804</v>
      </c>
    </row>
    <row r="579" spans="1:26" x14ac:dyDescent="0.35">
      <c r="A579" t="s">
        <v>918</v>
      </c>
      <c r="B579" t="s">
        <v>1286</v>
      </c>
      <c r="C579" t="s">
        <v>3175</v>
      </c>
      <c r="D579" t="s">
        <v>1306</v>
      </c>
      <c r="E579" s="59" t="s">
        <v>1301</v>
      </c>
      <c r="F579" s="59">
        <v>29328</v>
      </c>
      <c r="G579" s="59">
        <v>43845</v>
      </c>
      <c r="I579" t="s">
        <v>1542</v>
      </c>
      <c r="J579" t="s">
        <v>1615</v>
      </c>
      <c r="K579" s="71">
        <v>52</v>
      </c>
      <c r="L579" t="s">
        <v>1841</v>
      </c>
      <c r="M579" t="s">
        <v>1860</v>
      </c>
      <c r="N579" s="16" t="s">
        <v>1884</v>
      </c>
      <c r="O579" s="16" t="s">
        <v>36</v>
      </c>
      <c r="Q579" t="s">
        <v>1863</v>
      </c>
      <c r="T579">
        <v>100</v>
      </c>
      <c r="U579"/>
      <c r="V579" s="56"/>
      <c r="X579" s="71">
        <v>3</v>
      </c>
      <c r="Y579" s="71">
        <v>3</v>
      </c>
      <c r="Z579" s="2">
        <v>44804</v>
      </c>
    </row>
    <row r="580" spans="1:26" x14ac:dyDescent="0.35">
      <c r="A580" t="s">
        <v>919</v>
      </c>
      <c r="B580" t="s">
        <v>1286</v>
      </c>
      <c r="C580" t="s">
        <v>3175</v>
      </c>
      <c r="D580" t="s">
        <v>1310</v>
      </c>
      <c r="E580" s="59" t="s">
        <v>1301</v>
      </c>
      <c r="F580" s="59">
        <v>30959</v>
      </c>
      <c r="G580" s="59">
        <v>43850</v>
      </c>
      <c r="I580" t="s">
        <v>1543</v>
      </c>
      <c r="J580" t="s">
        <v>1598</v>
      </c>
      <c r="K580" s="71">
        <v>52</v>
      </c>
      <c r="L580" t="s">
        <v>1841</v>
      </c>
      <c r="M580" t="s">
        <v>1860</v>
      </c>
      <c r="N580" s="16" t="s">
        <v>36</v>
      </c>
      <c r="O580" s="16" t="s">
        <v>36</v>
      </c>
      <c r="Q580" t="s">
        <v>1863</v>
      </c>
      <c r="T580">
        <v>100</v>
      </c>
      <c r="U580"/>
      <c r="V580" s="56"/>
      <c r="X580" s="71">
        <v>1</v>
      </c>
      <c r="Y580" s="71">
        <v>1</v>
      </c>
      <c r="Z580" s="2">
        <v>44804</v>
      </c>
    </row>
    <row r="581" spans="1:26" x14ac:dyDescent="0.35">
      <c r="A581" t="s">
        <v>921</v>
      </c>
      <c r="B581" t="s">
        <v>1286</v>
      </c>
      <c r="C581" t="s">
        <v>3175</v>
      </c>
      <c r="D581" t="s">
        <v>1324</v>
      </c>
      <c r="E581" s="59" t="s">
        <v>1301</v>
      </c>
      <c r="F581" s="59">
        <v>30545</v>
      </c>
      <c r="G581" s="59">
        <v>43852</v>
      </c>
      <c r="I581" t="s">
        <v>1454</v>
      </c>
      <c r="J581" t="s">
        <v>1794</v>
      </c>
      <c r="K581" s="71">
        <v>51</v>
      </c>
      <c r="L581" t="s">
        <v>1841</v>
      </c>
      <c r="M581" t="s">
        <v>1860</v>
      </c>
      <c r="N581" s="16" t="s">
        <v>36</v>
      </c>
      <c r="O581" s="16" t="s">
        <v>36</v>
      </c>
      <c r="Q581" t="s">
        <v>1863</v>
      </c>
      <c r="T581">
        <v>100</v>
      </c>
      <c r="U581"/>
      <c r="V581" s="56"/>
      <c r="X581" s="71">
        <v>3</v>
      </c>
      <c r="Y581" s="71">
        <v>1</v>
      </c>
      <c r="Z581" s="2">
        <v>44804</v>
      </c>
    </row>
    <row r="582" spans="1:26" x14ac:dyDescent="0.35">
      <c r="A582" t="s">
        <v>922</v>
      </c>
      <c r="B582" t="s">
        <v>1286</v>
      </c>
      <c r="C582" t="s">
        <v>3175</v>
      </c>
      <c r="D582" t="s">
        <v>1300</v>
      </c>
      <c r="E582" s="59" t="s">
        <v>1301</v>
      </c>
      <c r="F582" s="59">
        <v>33494</v>
      </c>
      <c r="G582" s="59">
        <v>43864</v>
      </c>
      <c r="I582" t="s">
        <v>1359</v>
      </c>
      <c r="J582" t="s">
        <v>1578</v>
      </c>
      <c r="K582" s="71">
        <v>47</v>
      </c>
      <c r="L582" t="s">
        <v>1840</v>
      </c>
      <c r="M582" t="s">
        <v>1860</v>
      </c>
      <c r="N582" s="16" t="s">
        <v>36</v>
      </c>
      <c r="O582" s="16" t="s">
        <v>36</v>
      </c>
      <c r="Q582" t="s">
        <v>1865</v>
      </c>
      <c r="T582">
        <v>100</v>
      </c>
      <c r="U582"/>
      <c r="V582" s="56"/>
      <c r="X582" s="71">
        <v>3</v>
      </c>
      <c r="Y582" s="71">
        <v>0</v>
      </c>
      <c r="Z582" s="2">
        <v>44804</v>
      </c>
    </row>
    <row r="583" spans="1:26" x14ac:dyDescent="0.35">
      <c r="A583" t="s">
        <v>923</v>
      </c>
      <c r="B583" t="s">
        <v>1286</v>
      </c>
      <c r="C583" t="s">
        <v>3175</v>
      </c>
      <c r="D583" t="s">
        <v>1295</v>
      </c>
      <c r="E583" s="59" t="s">
        <v>1301</v>
      </c>
      <c r="F583" s="59">
        <v>33051</v>
      </c>
      <c r="G583" s="59">
        <v>43866</v>
      </c>
      <c r="I583" t="s">
        <v>1411</v>
      </c>
      <c r="J583" t="s">
        <v>1667</v>
      </c>
      <c r="K583" s="71">
        <v>48</v>
      </c>
      <c r="L583" t="s">
        <v>1840</v>
      </c>
      <c r="M583" t="s">
        <v>1860</v>
      </c>
      <c r="N583" s="16" t="s">
        <v>36</v>
      </c>
      <c r="O583" s="16" t="s">
        <v>36</v>
      </c>
      <c r="Q583" t="s">
        <v>1863</v>
      </c>
      <c r="T583">
        <v>100</v>
      </c>
      <c r="U583"/>
      <c r="V583" s="56"/>
      <c r="X583" s="71">
        <v>3</v>
      </c>
      <c r="Y583" s="71">
        <v>0</v>
      </c>
      <c r="Z583" s="2">
        <v>44804</v>
      </c>
    </row>
    <row r="584" spans="1:26" x14ac:dyDescent="0.35">
      <c r="A584" t="s">
        <v>924</v>
      </c>
      <c r="B584" t="s">
        <v>1287</v>
      </c>
      <c r="C584" t="s">
        <v>3175</v>
      </c>
      <c r="D584" t="s">
        <v>1297</v>
      </c>
      <c r="E584" s="59" t="s">
        <v>1301</v>
      </c>
      <c r="F584" s="59">
        <v>33892</v>
      </c>
      <c r="G584" s="59">
        <v>43867</v>
      </c>
      <c r="I584" t="s">
        <v>1356</v>
      </c>
      <c r="J584" t="s">
        <v>1667</v>
      </c>
      <c r="K584" s="71">
        <v>48</v>
      </c>
      <c r="L584" t="s">
        <v>1840</v>
      </c>
      <c r="M584" t="s">
        <v>1860</v>
      </c>
      <c r="N584" s="16" t="s">
        <v>36</v>
      </c>
      <c r="O584" s="16" t="s">
        <v>36</v>
      </c>
      <c r="Q584" t="s">
        <v>1865</v>
      </c>
      <c r="T584">
        <v>100</v>
      </c>
      <c r="U584"/>
      <c r="V584" s="56"/>
      <c r="X584" s="71">
        <v>3</v>
      </c>
      <c r="Y584" s="71">
        <v>0</v>
      </c>
      <c r="Z584" s="2">
        <v>44804</v>
      </c>
    </row>
    <row r="585" spans="1:26" x14ac:dyDescent="0.35">
      <c r="A585" t="s">
        <v>925</v>
      </c>
      <c r="B585" t="s">
        <v>1286</v>
      </c>
      <c r="C585" t="s">
        <v>3175</v>
      </c>
      <c r="D585" t="s">
        <v>1300</v>
      </c>
      <c r="E585" s="59" t="s">
        <v>1301</v>
      </c>
      <c r="F585" s="59">
        <v>28084</v>
      </c>
      <c r="G585" s="59">
        <v>43872</v>
      </c>
      <c r="I585" t="s">
        <v>1413</v>
      </c>
      <c r="J585" t="s">
        <v>1795</v>
      </c>
      <c r="K585" s="71">
        <v>54</v>
      </c>
      <c r="L585" t="s">
        <v>1841</v>
      </c>
      <c r="M585" t="s">
        <v>1860</v>
      </c>
      <c r="N585" s="16" t="s">
        <v>36</v>
      </c>
      <c r="O585" s="16" t="s">
        <v>36</v>
      </c>
      <c r="Q585" t="s">
        <v>1863</v>
      </c>
      <c r="T585">
        <v>100</v>
      </c>
      <c r="U585"/>
      <c r="V585" s="56"/>
      <c r="X585" s="71">
        <v>3</v>
      </c>
      <c r="Y585" s="71">
        <v>2</v>
      </c>
      <c r="Z585" s="2">
        <v>44804</v>
      </c>
    </row>
    <row r="586" spans="1:26" x14ac:dyDescent="0.35">
      <c r="A586" t="s">
        <v>927</v>
      </c>
      <c r="B586" t="s">
        <v>1286</v>
      </c>
      <c r="C586" t="s">
        <v>3175</v>
      </c>
      <c r="D586" t="s">
        <v>1290</v>
      </c>
      <c r="E586" s="59" t="s">
        <v>1301</v>
      </c>
      <c r="F586" s="59">
        <v>31386</v>
      </c>
      <c r="G586" s="59">
        <v>43879</v>
      </c>
      <c r="I586" t="s">
        <v>1483</v>
      </c>
      <c r="J586" t="s">
        <v>1565</v>
      </c>
      <c r="K586" s="71">
        <v>46</v>
      </c>
      <c r="L586" t="s">
        <v>1840</v>
      </c>
      <c r="M586" t="s">
        <v>1860</v>
      </c>
      <c r="N586" s="16" t="s">
        <v>36</v>
      </c>
      <c r="O586" s="16" t="s">
        <v>36</v>
      </c>
      <c r="Q586" t="s">
        <v>1865</v>
      </c>
      <c r="T586">
        <v>100</v>
      </c>
      <c r="U586"/>
      <c r="V586" s="56"/>
      <c r="X586" s="71">
        <v>3</v>
      </c>
      <c r="Y586" s="71">
        <v>0</v>
      </c>
      <c r="Z586" s="2">
        <v>44804</v>
      </c>
    </row>
    <row r="587" spans="1:26" x14ac:dyDescent="0.35">
      <c r="A587" t="s">
        <v>928</v>
      </c>
      <c r="B587" t="s">
        <v>1286</v>
      </c>
      <c r="C587" t="s">
        <v>3175</v>
      </c>
      <c r="D587" t="s">
        <v>1314</v>
      </c>
      <c r="E587" s="59" t="s">
        <v>1301</v>
      </c>
      <c r="F587" s="59">
        <v>28866</v>
      </c>
      <c r="G587" s="59">
        <v>43880</v>
      </c>
      <c r="I587" t="s">
        <v>1519</v>
      </c>
      <c r="J587" t="s">
        <v>1594</v>
      </c>
      <c r="K587" s="71">
        <v>48</v>
      </c>
      <c r="L587" t="s">
        <v>1841</v>
      </c>
      <c r="M587" t="s">
        <v>1860</v>
      </c>
      <c r="N587" s="16" t="s">
        <v>36</v>
      </c>
      <c r="O587" s="16" t="s">
        <v>36</v>
      </c>
      <c r="Q587" t="s">
        <v>1865</v>
      </c>
      <c r="T587">
        <v>100</v>
      </c>
      <c r="U587"/>
      <c r="V587" s="56"/>
      <c r="X587" s="71">
        <v>3</v>
      </c>
      <c r="Y587" s="71">
        <v>0</v>
      </c>
      <c r="Z587" s="2">
        <v>44804</v>
      </c>
    </row>
    <row r="588" spans="1:26" x14ac:dyDescent="0.35">
      <c r="A588" t="s">
        <v>933</v>
      </c>
      <c r="B588" t="s">
        <v>1286</v>
      </c>
      <c r="C588" t="s">
        <v>3175</v>
      </c>
      <c r="D588" t="s">
        <v>1309</v>
      </c>
      <c r="E588" s="59" t="s">
        <v>1301</v>
      </c>
      <c r="F588" s="59">
        <v>34150</v>
      </c>
      <c r="G588" s="59">
        <v>43908</v>
      </c>
      <c r="I588" t="s">
        <v>1453</v>
      </c>
      <c r="J588" t="s">
        <v>1559</v>
      </c>
      <c r="K588" s="71">
        <v>46</v>
      </c>
      <c r="L588" t="s">
        <v>1840</v>
      </c>
      <c r="M588" t="s">
        <v>1860</v>
      </c>
      <c r="N588" s="16" t="s">
        <v>36</v>
      </c>
      <c r="O588" s="16" t="s">
        <v>36</v>
      </c>
      <c r="Q588" t="s">
        <v>1865</v>
      </c>
      <c r="T588">
        <v>100</v>
      </c>
      <c r="U588"/>
      <c r="V588" s="56"/>
      <c r="X588" s="71">
        <v>3</v>
      </c>
      <c r="Y588" s="71">
        <v>0</v>
      </c>
      <c r="Z588" s="2">
        <v>44804</v>
      </c>
    </row>
    <row r="589" spans="1:26" x14ac:dyDescent="0.35">
      <c r="A589" t="s">
        <v>934</v>
      </c>
      <c r="B589" t="s">
        <v>1286</v>
      </c>
      <c r="C589" t="s">
        <v>3175</v>
      </c>
      <c r="D589" t="s">
        <v>1297</v>
      </c>
      <c r="E589" s="59" t="s">
        <v>1301</v>
      </c>
      <c r="F589" s="59">
        <v>35506</v>
      </c>
      <c r="G589" s="59">
        <v>43909</v>
      </c>
      <c r="I589" t="s">
        <v>1524</v>
      </c>
      <c r="J589" t="s">
        <v>1790</v>
      </c>
      <c r="K589" s="71">
        <v>47</v>
      </c>
      <c r="L589" t="s">
        <v>1840</v>
      </c>
      <c r="M589" t="s">
        <v>1860</v>
      </c>
      <c r="N589" s="16" t="s">
        <v>36</v>
      </c>
      <c r="O589" s="16" t="s">
        <v>36</v>
      </c>
      <c r="Q589" t="s">
        <v>1865</v>
      </c>
      <c r="T589">
        <v>100</v>
      </c>
      <c r="U589"/>
      <c r="V589" s="56"/>
      <c r="X589" s="71">
        <v>3</v>
      </c>
      <c r="Y589" s="71">
        <v>0</v>
      </c>
      <c r="Z589" s="2">
        <v>44804</v>
      </c>
    </row>
    <row r="590" spans="1:26" x14ac:dyDescent="0.35">
      <c r="A590" t="s">
        <v>935</v>
      </c>
      <c r="B590" t="s">
        <v>1287</v>
      </c>
      <c r="C590" t="s">
        <v>3175</v>
      </c>
      <c r="D590" t="s">
        <v>1299</v>
      </c>
      <c r="E590" s="59" t="s">
        <v>1301</v>
      </c>
      <c r="F590" s="59">
        <v>31498</v>
      </c>
      <c r="G590" s="59">
        <v>43922</v>
      </c>
      <c r="I590" t="s">
        <v>1358</v>
      </c>
      <c r="J590" t="s">
        <v>1669</v>
      </c>
      <c r="K590" s="71">
        <v>46</v>
      </c>
      <c r="L590" t="s">
        <v>1854</v>
      </c>
      <c r="M590" t="s">
        <v>1860</v>
      </c>
      <c r="N590" s="16" t="s">
        <v>36</v>
      </c>
      <c r="O590" s="16" t="s">
        <v>36</v>
      </c>
      <c r="Q590" t="s">
        <v>1869</v>
      </c>
      <c r="T590">
        <v>100</v>
      </c>
      <c r="U590"/>
      <c r="V590" s="56"/>
      <c r="X590" s="71">
        <v>3</v>
      </c>
      <c r="Y590" s="71">
        <v>0</v>
      </c>
      <c r="Z590" s="2">
        <v>44804</v>
      </c>
    </row>
    <row r="591" spans="1:26" x14ac:dyDescent="0.35">
      <c r="A591" t="s">
        <v>936</v>
      </c>
      <c r="B591" t="s">
        <v>1286</v>
      </c>
      <c r="C591" t="s">
        <v>3175</v>
      </c>
      <c r="D591" t="s">
        <v>1310</v>
      </c>
      <c r="E591" s="59" t="s">
        <v>1301</v>
      </c>
      <c r="F591" s="59">
        <v>34740</v>
      </c>
      <c r="G591" s="59">
        <v>43935</v>
      </c>
      <c r="I591" t="s">
        <v>1479</v>
      </c>
      <c r="J591" t="s">
        <v>1739</v>
      </c>
      <c r="K591" s="71">
        <v>47</v>
      </c>
      <c r="L591" t="s">
        <v>1840</v>
      </c>
      <c r="M591" t="s">
        <v>1860</v>
      </c>
      <c r="N591" s="16" t="s">
        <v>36</v>
      </c>
      <c r="O591" s="16" t="s">
        <v>36</v>
      </c>
      <c r="Q591" t="s">
        <v>1865</v>
      </c>
      <c r="T591">
        <v>100</v>
      </c>
      <c r="U591"/>
      <c r="V591" s="56"/>
      <c r="X591" s="71">
        <v>3</v>
      </c>
      <c r="Y591" s="71">
        <v>0</v>
      </c>
      <c r="Z591" s="2">
        <v>44804</v>
      </c>
    </row>
    <row r="592" spans="1:26" x14ac:dyDescent="0.35">
      <c r="A592" t="s">
        <v>937</v>
      </c>
      <c r="B592" t="s">
        <v>1286</v>
      </c>
      <c r="C592" t="s">
        <v>3175</v>
      </c>
      <c r="D592" t="s">
        <v>1309</v>
      </c>
      <c r="E592" s="59" t="s">
        <v>1301</v>
      </c>
      <c r="F592" s="59">
        <v>25709</v>
      </c>
      <c r="G592" s="59">
        <v>43941</v>
      </c>
      <c r="I592" t="s">
        <v>1542</v>
      </c>
      <c r="J592" t="s">
        <v>1585</v>
      </c>
      <c r="K592" s="71">
        <v>50</v>
      </c>
      <c r="L592" t="s">
        <v>1841</v>
      </c>
      <c r="M592" t="s">
        <v>1860</v>
      </c>
      <c r="N592" s="16" t="s">
        <v>36</v>
      </c>
      <c r="O592" s="16" t="s">
        <v>36</v>
      </c>
      <c r="Q592" t="s">
        <v>1863</v>
      </c>
      <c r="T592">
        <v>100</v>
      </c>
      <c r="U592"/>
      <c r="V592" s="56"/>
      <c r="X592" s="71">
        <v>3</v>
      </c>
      <c r="Y592" s="71">
        <v>0</v>
      </c>
      <c r="Z592" s="2">
        <v>44804</v>
      </c>
    </row>
    <row r="593" spans="1:26" x14ac:dyDescent="0.35">
      <c r="A593" t="s">
        <v>938</v>
      </c>
      <c r="B593" t="s">
        <v>1287</v>
      </c>
      <c r="C593" t="s">
        <v>3175</v>
      </c>
      <c r="D593" t="s">
        <v>1313</v>
      </c>
      <c r="E593" s="59" t="s">
        <v>1301</v>
      </c>
      <c r="F593" s="59">
        <v>30582</v>
      </c>
      <c r="G593" s="59">
        <v>43948</v>
      </c>
      <c r="I593" t="s">
        <v>1458</v>
      </c>
      <c r="J593" t="s">
        <v>1594</v>
      </c>
      <c r="K593" s="71">
        <v>49</v>
      </c>
      <c r="L593" t="s">
        <v>1850</v>
      </c>
      <c r="M593" t="s">
        <v>1860</v>
      </c>
      <c r="N593" s="16" t="s">
        <v>36</v>
      </c>
      <c r="O593" s="16" t="s">
        <v>36</v>
      </c>
      <c r="Q593" t="s">
        <v>1863</v>
      </c>
      <c r="T593">
        <v>100</v>
      </c>
      <c r="U593"/>
      <c r="V593" s="56"/>
      <c r="X593" s="71">
        <v>3</v>
      </c>
      <c r="Y593" s="71">
        <v>1</v>
      </c>
      <c r="Z593" s="2">
        <v>44804</v>
      </c>
    </row>
    <row r="594" spans="1:26" x14ac:dyDescent="0.35">
      <c r="A594" t="s">
        <v>939</v>
      </c>
      <c r="B594" t="s">
        <v>1287</v>
      </c>
      <c r="C594" t="s">
        <v>3175</v>
      </c>
      <c r="D594" t="s">
        <v>1291</v>
      </c>
      <c r="E594" s="59" t="s">
        <v>1301</v>
      </c>
      <c r="F594" s="59">
        <v>26617</v>
      </c>
      <c r="G594" s="59">
        <v>43948</v>
      </c>
      <c r="I594" t="s">
        <v>1495</v>
      </c>
      <c r="J594" t="s">
        <v>1725</v>
      </c>
      <c r="K594" s="71">
        <v>52</v>
      </c>
      <c r="L594" t="s">
        <v>1841</v>
      </c>
      <c r="M594" t="s">
        <v>1860</v>
      </c>
      <c r="N594" s="16" t="s">
        <v>36</v>
      </c>
      <c r="O594" s="16" t="s">
        <v>36</v>
      </c>
      <c r="Q594" t="s">
        <v>1863</v>
      </c>
      <c r="T594">
        <v>100</v>
      </c>
      <c r="U594"/>
      <c r="V594" s="56"/>
      <c r="X594" s="71">
        <v>3</v>
      </c>
      <c r="Y594" s="71">
        <v>0</v>
      </c>
      <c r="Z594" s="2">
        <v>44804</v>
      </c>
    </row>
    <row r="595" spans="1:26" x14ac:dyDescent="0.35">
      <c r="A595" t="s">
        <v>940</v>
      </c>
      <c r="B595" t="s">
        <v>1286</v>
      </c>
      <c r="C595" t="s">
        <v>3175</v>
      </c>
      <c r="D595" t="s">
        <v>1298</v>
      </c>
      <c r="E595" s="59" t="s">
        <v>1301</v>
      </c>
      <c r="F595" s="59">
        <v>33705</v>
      </c>
      <c r="G595" s="59">
        <v>43952</v>
      </c>
      <c r="I595" t="s">
        <v>1373</v>
      </c>
      <c r="J595" t="s">
        <v>1559</v>
      </c>
      <c r="K595" s="71">
        <v>46</v>
      </c>
      <c r="L595" t="s">
        <v>1840</v>
      </c>
      <c r="M595" t="s">
        <v>1860</v>
      </c>
      <c r="N595" s="16" t="s">
        <v>36</v>
      </c>
      <c r="O595" s="16" t="s">
        <v>36</v>
      </c>
      <c r="Q595" t="s">
        <v>1865</v>
      </c>
      <c r="T595">
        <v>100</v>
      </c>
      <c r="U595"/>
      <c r="V595" s="56"/>
      <c r="X595" s="71">
        <v>3</v>
      </c>
      <c r="Y595" s="71">
        <v>0</v>
      </c>
      <c r="Z595" s="2">
        <v>44804</v>
      </c>
    </row>
    <row r="596" spans="1:26" x14ac:dyDescent="0.35">
      <c r="A596" t="s">
        <v>941</v>
      </c>
      <c r="B596" t="s">
        <v>1286</v>
      </c>
      <c r="C596" t="s">
        <v>3175</v>
      </c>
      <c r="D596" t="s">
        <v>1345</v>
      </c>
      <c r="E596" s="59" t="s">
        <v>1301</v>
      </c>
      <c r="F596" s="59">
        <v>32353</v>
      </c>
      <c r="G596" s="59">
        <v>43962</v>
      </c>
      <c r="I596" t="s">
        <v>1460</v>
      </c>
      <c r="J596" t="s">
        <v>1572</v>
      </c>
      <c r="K596" s="71">
        <v>46</v>
      </c>
      <c r="L596" t="s">
        <v>1840</v>
      </c>
      <c r="M596" t="s">
        <v>1860</v>
      </c>
      <c r="N596" s="16" t="s">
        <v>36</v>
      </c>
      <c r="O596" s="16" t="s">
        <v>36</v>
      </c>
      <c r="Q596" t="s">
        <v>1865</v>
      </c>
      <c r="T596">
        <v>100</v>
      </c>
      <c r="U596"/>
      <c r="V596" s="56"/>
      <c r="X596" s="71" t="e">
        <v>#N/A</v>
      </c>
      <c r="Y596" s="71" t="e">
        <v>#N/A</v>
      </c>
      <c r="Z596" s="2">
        <v>44804</v>
      </c>
    </row>
    <row r="597" spans="1:26" x14ac:dyDescent="0.35">
      <c r="A597" t="s">
        <v>942</v>
      </c>
      <c r="B597" t="s">
        <v>1286</v>
      </c>
      <c r="C597" t="s">
        <v>3175</v>
      </c>
      <c r="D597" t="s">
        <v>1298</v>
      </c>
      <c r="E597" s="59" t="s">
        <v>1301</v>
      </c>
      <c r="F597" s="59">
        <v>31595</v>
      </c>
      <c r="G597" s="59">
        <v>43971</v>
      </c>
      <c r="I597" t="s">
        <v>1483</v>
      </c>
      <c r="J597" t="s">
        <v>1667</v>
      </c>
      <c r="K597" s="71">
        <v>48</v>
      </c>
      <c r="L597" t="s">
        <v>1840</v>
      </c>
      <c r="M597" t="s">
        <v>1860</v>
      </c>
      <c r="N597" s="16" t="s">
        <v>36</v>
      </c>
      <c r="O597" s="16" t="s">
        <v>36</v>
      </c>
      <c r="Q597" t="s">
        <v>1865</v>
      </c>
      <c r="T597">
        <v>100</v>
      </c>
      <c r="U597"/>
      <c r="V597" s="56"/>
      <c r="X597" s="71" t="e">
        <v>#N/A</v>
      </c>
      <c r="Y597" s="71" t="e">
        <v>#N/A</v>
      </c>
      <c r="Z597" s="2">
        <v>44804</v>
      </c>
    </row>
    <row r="598" spans="1:26" x14ac:dyDescent="0.35">
      <c r="A598" t="s">
        <v>943</v>
      </c>
      <c r="B598" t="s">
        <v>1286</v>
      </c>
      <c r="C598" t="s">
        <v>3175</v>
      </c>
      <c r="D598" t="s">
        <v>1291</v>
      </c>
      <c r="E598" s="59" t="s">
        <v>1301</v>
      </c>
      <c r="F598" s="59">
        <v>32480</v>
      </c>
      <c r="G598" s="59">
        <v>43990</v>
      </c>
      <c r="I598" t="s">
        <v>1377</v>
      </c>
      <c r="J598" t="s">
        <v>1799</v>
      </c>
      <c r="K598" s="71">
        <v>50</v>
      </c>
      <c r="L598" t="s">
        <v>1841</v>
      </c>
      <c r="M598" t="s">
        <v>1860</v>
      </c>
      <c r="N598" s="16" t="s">
        <v>36</v>
      </c>
      <c r="O598" s="16" t="s">
        <v>36</v>
      </c>
      <c r="Q598" t="s">
        <v>1865</v>
      </c>
      <c r="T598">
        <v>100</v>
      </c>
      <c r="U598"/>
      <c r="V598" s="56"/>
      <c r="X598" s="71">
        <v>3</v>
      </c>
      <c r="Y598" s="71">
        <v>0</v>
      </c>
      <c r="Z598" s="2">
        <v>44804</v>
      </c>
    </row>
    <row r="599" spans="1:26" x14ac:dyDescent="0.35">
      <c r="A599" t="s">
        <v>945</v>
      </c>
      <c r="B599" t="s">
        <v>1287</v>
      </c>
      <c r="C599" t="s">
        <v>3175</v>
      </c>
      <c r="D599" t="s">
        <v>1314</v>
      </c>
      <c r="E599" s="59" t="s">
        <v>1301</v>
      </c>
      <c r="F599" s="59">
        <v>30312</v>
      </c>
      <c r="G599" s="59">
        <v>43992</v>
      </c>
      <c r="I599" t="s">
        <v>1402</v>
      </c>
      <c r="J599" t="s">
        <v>1760</v>
      </c>
      <c r="K599" s="71">
        <v>48</v>
      </c>
      <c r="L599" t="s">
        <v>1840</v>
      </c>
      <c r="M599" t="s">
        <v>1860</v>
      </c>
      <c r="N599" s="16" t="s">
        <v>36</v>
      </c>
      <c r="O599" s="16" t="s">
        <v>36</v>
      </c>
      <c r="Q599" t="s">
        <v>1865</v>
      </c>
      <c r="T599">
        <v>100</v>
      </c>
      <c r="U599"/>
      <c r="V599" s="56"/>
      <c r="X599" s="71">
        <v>3</v>
      </c>
      <c r="Y599" s="71">
        <v>2</v>
      </c>
      <c r="Z599" s="2">
        <v>44804</v>
      </c>
    </row>
    <row r="600" spans="1:26" x14ac:dyDescent="0.35">
      <c r="A600" t="s">
        <v>946</v>
      </c>
      <c r="B600" t="s">
        <v>1286</v>
      </c>
      <c r="C600" t="s">
        <v>3175</v>
      </c>
      <c r="D600" t="s">
        <v>1324</v>
      </c>
      <c r="E600" s="59" t="s">
        <v>1301</v>
      </c>
      <c r="F600" s="59">
        <v>25864</v>
      </c>
      <c r="G600" s="59">
        <v>43992</v>
      </c>
      <c r="I600" t="s">
        <v>1525</v>
      </c>
      <c r="J600" t="s">
        <v>1559</v>
      </c>
      <c r="K600" s="71">
        <v>46</v>
      </c>
      <c r="L600" t="s">
        <v>1840</v>
      </c>
      <c r="M600" t="s">
        <v>1860</v>
      </c>
      <c r="N600" s="16" t="s">
        <v>36</v>
      </c>
      <c r="O600" s="16" t="s">
        <v>36</v>
      </c>
      <c r="Q600" t="s">
        <v>1865</v>
      </c>
      <c r="T600">
        <v>100</v>
      </c>
      <c r="U600"/>
      <c r="V600" s="56"/>
      <c r="X600" s="71">
        <v>3</v>
      </c>
      <c r="Y600" s="71">
        <v>0</v>
      </c>
      <c r="Z600" s="2">
        <v>44804</v>
      </c>
    </row>
    <row r="601" spans="1:26" x14ac:dyDescent="0.35">
      <c r="A601" t="s">
        <v>947</v>
      </c>
      <c r="B601" t="s">
        <v>1286</v>
      </c>
      <c r="C601" t="s">
        <v>3175</v>
      </c>
      <c r="D601" t="s">
        <v>1313</v>
      </c>
      <c r="E601" s="59" t="s">
        <v>1301</v>
      </c>
      <c r="F601" s="59">
        <v>34618</v>
      </c>
      <c r="G601" s="59">
        <v>44013</v>
      </c>
      <c r="I601" t="s">
        <v>1517</v>
      </c>
      <c r="J601" t="s">
        <v>1798</v>
      </c>
      <c r="K601" s="71">
        <v>49</v>
      </c>
      <c r="L601" t="s">
        <v>1840</v>
      </c>
      <c r="M601" t="s">
        <v>1860</v>
      </c>
      <c r="N601" s="16" t="s">
        <v>36</v>
      </c>
      <c r="O601" s="16" t="s">
        <v>36</v>
      </c>
      <c r="Q601" t="s">
        <v>1865</v>
      </c>
      <c r="T601">
        <v>100</v>
      </c>
      <c r="U601"/>
      <c r="V601" s="56"/>
      <c r="X601" s="71">
        <v>3</v>
      </c>
      <c r="Y601" s="71">
        <v>0</v>
      </c>
      <c r="Z601" s="2">
        <v>44804</v>
      </c>
    </row>
    <row r="602" spans="1:26" x14ac:dyDescent="0.35">
      <c r="A602" t="s">
        <v>948</v>
      </c>
      <c r="B602" t="s">
        <v>1286</v>
      </c>
      <c r="C602" t="s">
        <v>3175</v>
      </c>
      <c r="D602" t="s">
        <v>1297</v>
      </c>
      <c r="E602" s="59" t="s">
        <v>1301</v>
      </c>
      <c r="F602" s="59">
        <v>35425</v>
      </c>
      <c r="G602" s="59">
        <v>44014</v>
      </c>
      <c r="I602" t="s">
        <v>1524</v>
      </c>
      <c r="J602" t="s">
        <v>1593</v>
      </c>
      <c r="K602" s="71">
        <v>46</v>
      </c>
      <c r="L602" t="s">
        <v>1839</v>
      </c>
      <c r="M602" t="s">
        <v>1860</v>
      </c>
      <c r="N602" s="16" t="s">
        <v>36</v>
      </c>
      <c r="O602" s="16" t="s">
        <v>36</v>
      </c>
      <c r="Q602" t="s">
        <v>1865</v>
      </c>
      <c r="T602">
        <v>100</v>
      </c>
      <c r="U602"/>
      <c r="V602" s="56"/>
      <c r="X602" s="71">
        <v>3</v>
      </c>
      <c r="Y602" s="71">
        <v>0</v>
      </c>
      <c r="Z602" s="2">
        <v>44804</v>
      </c>
    </row>
    <row r="603" spans="1:26" x14ac:dyDescent="0.35">
      <c r="A603" t="s">
        <v>949</v>
      </c>
      <c r="B603" t="s">
        <v>1286</v>
      </c>
      <c r="C603" t="s">
        <v>3175</v>
      </c>
      <c r="D603" t="s">
        <v>1310</v>
      </c>
      <c r="E603" s="59" t="s">
        <v>1301</v>
      </c>
      <c r="F603" s="59">
        <v>33863</v>
      </c>
      <c r="G603" s="59">
        <v>44018</v>
      </c>
      <c r="I603" t="s">
        <v>1515</v>
      </c>
      <c r="J603" t="s">
        <v>1798</v>
      </c>
      <c r="K603" s="71">
        <v>49</v>
      </c>
      <c r="L603" t="s">
        <v>1840</v>
      </c>
      <c r="M603" t="s">
        <v>1860</v>
      </c>
      <c r="N603" s="16" t="s">
        <v>36</v>
      </c>
      <c r="O603" s="16" t="s">
        <v>36</v>
      </c>
      <c r="Q603" t="s">
        <v>1863</v>
      </c>
      <c r="T603">
        <v>100</v>
      </c>
      <c r="U603"/>
      <c r="V603" s="56"/>
      <c r="X603" s="71">
        <v>3</v>
      </c>
      <c r="Y603" s="71">
        <v>0</v>
      </c>
      <c r="Z603" s="2">
        <v>44804</v>
      </c>
    </row>
    <row r="604" spans="1:26" x14ac:dyDescent="0.35">
      <c r="A604" t="s">
        <v>950</v>
      </c>
      <c r="B604" t="s">
        <v>1287</v>
      </c>
      <c r="C604" t="s">
        <v>3175</v>
      </c>
      <c r="D604" t="s">
        <v>1305</v>
      </c>
      <c r="E604" s="59" t="s">
        <v>1301</v>
      </c>
      <c r="F604" s="59">
        <v>32960</v>
      </c>
      <c r="G604" s="59">
        <v>44025</v>
      </c>
      <c r="I604" t="s">
        <v>1495</v>
      </c>
      <c r="J604" t="s">
        <v>1789</v>
      </c>
      <c r="K604" s="71">
        <v>50</v>
      </c>
      <c r="L604" t="s">
        <v>1841</v>
      </c>
      <c r="M604" t="s">
        <v>1860</v>
      </c>
      <c r="N604" s="16" t="s">
        <v>36</v>
      </c>
      <c r="O604" s="16" t="s">
        <v>36</v>
      </c>
      <c r="Q604" t="s">
        <v>1865</v>
      </c>
      <c r="T604">
        <v>100</v>
      </c>
      <c r="U604"/>
      <c r="V604" s="56"/>
      <c r="X604" s="71">
        <v>3</v>
      </c>
      <c r="Y604" s="71">
        <v>0</v>
      </c>
      <c r="Z604" s="2">
        <v>44804</v>
      </c>
    </row>
    <row r="605" spans="1:26" x14ac:dyDescent="0.35">
      <c r="A605" t="s">
        <v>951</v>
      </c>
      <c r="B605" t="s">
        <v>1286</v>
      </c>
      <c r="C605" t="s">
        <v>3175</v>
      </c>
      <c r="D605" t="s">
        <v>1324</v>
      </c>
      <c r="E605" s="59" t="s">
        <v>1301</v>
      </c>
      <c r="F605" s="59">
        <v>33750</v>
      </c>
      <c r="G605" s="59">
        <v>44060</v>
      </c>
      <c r="I605" t="s">
        <v>1452</v>
      </c>
      <c r="J605" t="s">
        <v>1578</v>
      </c>
      <c r="K605" s="71">
        <v>47</v>
      </c>
      <c r="L605" t="s">
        <v>1840</v>
      </c>
      <c r="M605" t="s">
        <v>1860</v>
      </c>
      <c r="N605" s="16" t="s">
        <v>36</v>
      </c>
      <c r="O605" s="16" t="s">
        <v>36</v>
      </c>
      <c r="Q605" t="s">
        <v>1865</v>
      </c>
      <c r="T605">
        <v>100</v>
      </c>
      <c r="U605"/>
      <c r="V605" s="56"/>
      <c r="X605" s="71">
        <v>3</v>
      </c>
      <c r="Y605" s="71">
        <v>0</v>
      </c>
      <c r="Z605" s="2">
        <v>44804</v>
      </c>
    </row>
    <row r="606" spans="1:26" x14ac:dyDescent="0.35">
      <c r="A606" t="s">
        <v>957</v>
      </c>
      <c r="B606" t="s">
        <v>1286</v>
      </c>
      <c r="C606" t="s">
        <v>3175</v>
      </c>
      <c r="D606" t="s">
        <v>1302</v>
      </c>
      <c r="E606" s="59" t="s">
        <v>1301</v>
      </c>
      <c r="F606" s="59">
        <v>32699</v>
      </c>
      <c r="G606" s="59">
        <v>44075</v>
      </c>
      <c r="I606" t="s">
        <v>1413</v>
      </c>
      <c r="J606" t="s">
        <v>1594</v>
      </c>
      <c r="K606" s="71">
        <v>48</v>
      </c>
      <c r="L606" t="s">
        <v>1841</v>
      </c>
      <c r="M606" t="s">
        <v>1860</v>
      </c>
      <c r="N606" s="16" t="s">
        <v>36</v>
      </c>
      <c r="O606" s="16" t="s">
        <v>36</v>
      </c>
      <c r="Q606" t="s">
        <v>1865</v>
      </c>
      <c r="T606">
        <v>100</v>
      </c>
      <c r="U606"/>
      <c r="V606" s="56"/>
      <c r="X606" s="71">
        <v>3</v>
      </c>
      <c r="Y606" s="71">
        <v>0</v>
      </c>
      <c r="Z606" s="2">
        <v>44804</v>
      </c>
    </row>
    <row r="607" spans="1:26" x14ac:dyDescent="0.35">
      <c r="A607" t="s">
        <v>958</v>
      </c>
      <c r="B607" t="s">
        <v>1287</v>
      </c>
      <c r="C607" t="s">
        <v>3175</v>
      </c>
      <c r="D607" t="s">
        <v>1305</v>
      </c>
      <c r="E607" s="59" t="s">
        <v>1301</v>
      </c>
      <c r="F607" s="59">
        <v>33632</v>
      </c>
      <c r="G607" s="59">
        <v>44075</v>
      </c>
      <c r="I607" t="s">
        <v>1536</v>
      </c>
      <c r="J607" t="s">
        <v>1789</v>
      </c>
      <c r="K607" s="71">
        <v>50</v>
      </c>
      <c r="L607" t="s">
        <v>1841</v>
      </c>
      <c r="M607" t="s">
        <v>1860</v>
      </c>
      <c r="N607" s="16" t="s">
        <v>36</v>
      </c>
      <c r="O607" s="16" t="s">
        <v>36</v>
      </c>
      <c r="Q607" t="s">
        <v>1865</v>
      </c>
      <c r="T607">
        <v>100</v>
      </c>
      <c r="U607"/>
      <c r="V607" s="56"/>
      <c r="X607" s="71">
        <v>3</v>
      </c>
      <c r="Y607" s="71">
        <v>0</v>
      </c>
      <c r="Z607" s="2">
        <v>44804</v>
      </c>
    </row>
    <row r="608" spans="1:26" x14ac:dyDescent="0.35">
      <c r="A608" t="s">
        <v>959</v>
      </c>
      <c r="B608" t="s">
        <v>1287</v>
      </c>
      <c r="C608" t="s">
        <v>3175</v>
      </c>
      <c r="D608" t="s">
        <v>1309</v>
      </c>
      <c r="E608" s="59" t="s">
        <v>1301</v>
      </c>
      <c r="F608" s="59">
        <v>33362</v>
      </c>
      <c r="G608" s="59">
        <v>44075</v>
      </c>
      <c r="I608" t="s">
        <v>1539</v>
      </c>
      <c r="J608" t="s">
        <v>1800</v>
      </c>
      <c r="K608" s="71">
        <v>47</v>
      </c>
      <c r="L608" t="s">
        <v>1840</v>
      </c>
      <c r="M608" t="s">
        <v>1860</v>
      </c>
      <c r="N608" s="16" t="s">
        <v>36</v>
      </c>
      <c r="O608" s="16" t="s">
        <v>36</v>
      </c>
      <c r="Q608" t="s">
        <v>1865</v>
      </c>
      <c r="T608">
        <v>100</v>
      </c>
      <c r="U608"/>
      <c r="V608" s="56"/>
      <c r="X608" s="71">
        <v>3</v>
      </c>
      <c r="Y608" s="71">
        <v>0</v>
      </c>
      <c r="Z608" s="2">
        <v>44804</v>
      </c>
    </row>
    <row r="609" spans="1:26" x14ac:dyDescent="0.35">
      <c r="A609" t="s">
        <v>960</v>
      </c>
      <c r="B609" t="s">
        <v>1286</v>
      </c>
      <c r="C609" t="s">
        <v>3175</v>
      </c>
      <c r="D609" t="s">
        <v>1334</v>
      </c>
      <c r="E609" s="59" t="s">
        <v>1301</v>
      </c>
      <c r="F609" s="59">
        <v>34218</v>
      </c>
      <c r="G609" s="59">
        <v>44078</v>
      </c>
      <c r="I609" t="s">
        <v>1443</v>
      </c>
      <c r="J609" t="s">
        <v>1670</v>
      </c>
      <c r="K609" s="71">
        <v>53</v>
      </c>
      <c r="L609" t="s">
        <v>1841</v>
      </c>
      <c r="M609" t="s">
        <v>1860</v>
      </c>
      <c r="N609" s="16" t="s">
        <v>36</v>
      </c>
      <c r="O609" s="16" t="s">
        <v>36</v>
      </c>
      <c r="Q609" t="s">
        <v>1863</v>
      </c>
      <c r="T609">
        <v>100</v>
      </c>
      <c r="U609"/>
      <c r="V609" s="56"/>
      <c r="X609" s="71">
        <v>3</v>
      </c>
      <c r="Y609" s="71">
        <v>0</v>
      </c>
      <c r="Z609" s="2">
        <v>44804</v>
      </c>
    </row>
    <row r="610" spans="1:26" x14ac:dyDescent="0.35">
      <c r="A610" t="s">
        <v>961</v>
      </c>
      <c r="B610" t="s">
        <v>1287</v>
      </c>
      <c r="C610" t="s">
        <v>3175</v>
      </c>
      <c r="D610" t="s">
        <v>1291</v>
      </c>
      <c r="E610" s="59" t="s">
        <v>1301</v>
      </c>
      <c r="F610" s="59">
        <v>33849</v>
      </c>
      <c r="G610" s="59">
        <v>44081</v>
      </c>
      <c r="I610" t="s">
        <v>1453</v>
      </c>
      <c r="J610" t="s">
        <v>1801</v>
      </c>
      <c r="K610" s="71">
        <v>50</v>
      </c>
      <c r="L610" t="s">
        <v>1841</v>
      </c>
      <c r="M610" t="s">
        <v>1860</v>
      </c>
      <c r="N610" s="16" t="s">
        <v>36</v>
      </c>
      <c r="O610" s="16" t="s">
        <v>36</v>
      </c>
      <c r="Q610" t="s">
        <v>1863</v>
      </c>
      <c r="T610">
        <v>100</v>
      </c>
      <c r="U610"/>
      <c r="V610" s="56"/>
      <c r="X610" s="71">
        <v>2</v>
      </c>
      <c r="Y610" s="71">
        <v>1</v>
      </c>
      <c r="Z610" s="2">
        <v>44804</v>
      </c>
    </row>
    <row r="611" spans="1:26" x14ac:dyDescent="0.35">
      <c r="A611" t="s">
        <v>962</v>
      </c>
      <c r="B611" t="s">
        <v>1287</v>
      </c>
      <c r="C611" t="s">
        <v>3175</v>
      </c>
      <c r="D611" t="s">
        <v>1324</v>
      </c>
      <c r="E611" s="59" t="s">
        <v>1301</v>
      </c>
      <c r="F611" s="59">
        <v>30261</v>
      </c>
      <c r="G611" s="59">
        <v>44084</v>
      </c>
      <c r="I611" t="s">
        <v>1504</v>
      </c>
      <c r="J611" t="s">
        <v>1744</v>
      </c>
      <c r="K611" s="71">
        <v>51</v>
      </c>
      <c r="L611" t="s">
        <v>1841</v>
      </c>
      <c r="M611" t="s">
        <v>1860</v>
      </c>
      <c r="N611" s="16" t="s">
        <v>36</v>
      </c>
      <c r="O611" s="16" t="s">
        <v>36</v>
      </c>
      <c r="Q611" t="s">
        <v>1865</v>
      </c>
      <c r="T611">
        <v>100</v>
      </c>
      <c r="U611"/>
      <c r="V611" s="56"/>
      <c r="X611" s="71">
        <v>3</v>
      </c>
      <c r="Y611" s="71">
        <v>0</v>
      </c>
      <c r="Z611" s="2">
        <v>44804</v>
      </c>
    </row>
    <row r="612" spans="1:26" x14ac:dyDescent="0.35">
      <c r="A612" t="s">
        <v>964</v>
      </c>
      <c r="B612" t="s">
        <v>1286</v>
      </c>
      <c r="C612" t="s">
        <v>3175</v>
      </c>
      <c r="D612" t="s">
        <v>1295</v>
      </c>
      <c r="E612" s="59" t="s">
        <v>1301</v>
      </c>
      <c r="F612" s="59">
        <v>31798</v>
      </c>
      <c r="G612" s="59">
        <v>44089</v>
      </c>
      <c r="I612" t="s">
        <v>1411</v>
      </c>
      <c r="J612" t="s">
        <v>1593</v>
      </c>
      <c r="K612" s="71">
        <v>46</v>
      </c>
      <c r="L612" t="s">
        <v>1840</v>
      </c>
      <c r="M612" t="s">
        <v>1860</v>
      </c>
      <c r="N612" s="16" t="s">
        <v>36</v>
      </c>
      <c r="O612" s="16" t="s">
        <v>36</v>
      </c>
      <c r="Q612" t="s">
        <v>1865</v>
      </c>
      <c r="T612">
        <v>100</v>
      </c>
      <c r="U612"/>
      <c r="V612" s="56"/>
      <c r="X612" s="71">
        <v>3</v>
      </c>
      <c r="Y612" s="71">
        <v>0</v>
      </c>
      <c r="Z612" s="2">
        <v>44804</v>
      </c>
    </row>
    <row r="613" spans="1:26" x14ac:dyDescent="0.35">
      <c r="A613" t="s">
        <v>965</v>
      </c>
      <c r="B613" t="s">
        <v>1286</v>
      </c>
      <c r="C613" t="s">
        <v>3175</v>
      </c>
      <c r="D613" t="s">
        <v>1305</v>
      </c>
      <c r="E613" s="59" t="s">
        <v>1301</v>
      </c>
      <c r="F613" s="59">
        <v>33885</v>
      </c>
      <c r="G613" s="59">
        <v>44096</v>
      </c>
      <c r="I613" t="s">
        <v>1377</v>
      </c>
      <c r="J613" t="s">
        <v>1584</v>
      </c>
      <c r="K613" s="71">
        <v>46</v>
      </c>
      <c r="L613" t="s">
        <v>1840</v>
      </c>
      <c r="M613" t="s">
        <v>1860</v>
      </c>
      <c r="N613" s="16" t="s">
        <v>36</v>
      </c>
      <c r="O613" s="16" t="s">
        <v>36</v>
      </c>
      <c r="Q613" t="s">
        <v>1865</v>
      </c>
      <c r="T613">
        <v>100</v>
      </c>
      <c r="U613"/>
      <c r="V613" s="56"/>
      <c r="X613" s="71" t="e">
        <v>#N/A</v>
      </c>
      <c r="Y613" s="71" t="e">
        <v>#N/A</v>
      </c>
      <c r="Z613" s="2">
        <v>44804</v>
      </c>
    </row>
    <row r="614" spans="1:26" x14ac:dyDescent="0.35">
      <c r="A614" t="s">
        <v>966</v>
      </c>
      <c r="B614" t="s">
        <v>1287</v>
      </c>
      <c r="C614" t="s">
        <v>3175</v>
      </c>
      <c r="D614" t="s">
        <v>1309</v>
      </c>
      <c r="E614" s="59" t="s">
        <v>1301</v>
      </c>
      <c r="F614" s="59">
        <v>34256</v>
      </c>
      <c r="G614" s="59">
        <v>44097</v>
      </c>
      <c r="I614" t="s">
        <v>1544</v>
      </c>
      <c r="J614" t="s">
        <v>1764</v>
      </c>
      <c r="K614" s="71">
        <v>51</v>
      </c>
      <c r="L614" t="s">
        <v>1841</v>
      </c>
      <c r="M614" t="s">
        <v>1860</v>
      </c>
      <c r="N614" s="16" t="s">
        <v>36</v>
      </c>
      <c r="O614" s="16" t="s">
        <v>36</v>
      </c>
      <c r="Q614" t="s">
        <v>1865</v>
      </c>
      <c r="T614">
        <v>100</v>
      </c>
      <c r="U614"/>
      <c r="V614" s="56"/>
      <c r="X614" s="71">
        <v>3</v>
      </c>
      <c r="Y614" s="71">
        <v>0</v>
      </c>
      <c r="Z614" s="2">
        <v>44804</v>
      </c>
    </row>
    <row r="615" spans="1:26" x14ac:dyDescent="0.35">
      <c r="A615" t="s">
        <v>967</v>
      </c>
      <c r="B615" t="s">
        <v>1286</v>
      </c>
      <c r="C615" t="s">
        <v>3175</v>
      </c>
      <c r="D615" t="s">
        <v>1324</v>
      </c>
      <c r="E615" s="59" t="s">
        <v>1301</v>
      </c>
      <c r="F615" s="59">
        <v>33116</v>
      </c>
      <c r="G615" s="59">
        <v>44097</v>
      </c>
      <c r="I615" t="s">
        <v>1354</v>
      </c>
      <c r="J615" t="s">
        <v>1585</v>
      </c>
      <c r="K615" s="71">
        <v>50</v>
      </c>
      <c r="L615" t="s">
        <v>1841</v>
      </c>
      <c r="M615" t="s">
        <v>1860</v>
      </c>
      <c r="N615" s="16" t="s">
        <v>36</v>
      </c>
      <c r="O615" s="16" t="s">
        <v>36</v>
      </c>
      <c r="Q615" t="s">
        <v>1865</v>
      </c>
      <c r="T615">
        <v>100</v>
      </c>
      <c r="U615"/>
      <c r="V615" s="56"/>
      <c r="X615" s="71">
        <v>3</v>
      </c>
      <c r="Y615" s="71">
        <v>0</v>
      </c>
      <c r="Z615" s="2">
        <v>44804</v>
      </c>
    </row>
    <row r="616" spans="1:26" x14ac:dyDescent="0.35">
      <c r="A616" t="s">
        <v>971</v>
      </c>
      <c r="B616" t="s">
        <v>1286</v>
      </c>
      <c r="C616" t="s">
        <v>3175</v>
      </c>
      <c r="D616" t="s">
        <v>1310</v>
      </c>
      <c r="E616" s="59" t="s">
        <v>1301</v>
      </c>
      <c r="F616" s="59">
        <v>30430</v>
      </c>
      <c r="G616" s="59">
        <v>44099</v>
      </c>
      <c r="I616" t="s">
        <v>1412</v>
      </c>
      <c r="J616" t="s">
        <v>1578</v>
      </c>
      <c r="K616" s="71">
        <v>47</v>
      </c>
      <c r="L616" t="s">
        <v>1840</v>
      </c>
      <c r="M616" t="s">
        <v>1860</v>
      </c>
      <c r="N616" s="16" t="s">
        <v>36</v>
      </c>
      <c r="O616" s="16" t="s">
        <v>36</v>
      </c>
      <c r="Q616" t="s">
        <v>1863</v>
      </c>
      <c r="T616">
        <v>100</v>
      </c>
      <c r="U616"/>
      <c r="V616" s="56"/>
      <c r="X616" s="71">
        <v>3</v>
      </c>
      <c r="Y616" s="71">
        <v>0</v>
      </c>
      <c r="Z616" s="2">
        <v>44804</v>
      </c>
    </row>
    <row r="617" spans="1:26" x14ac:dyDescent="0.35">
      <c r="A617" t="s">
        <v>972</v>
      </c>
      <c r="B617" t="s">
        <v>1287</v>
      </c>
      <c r="C617" t="s">
        <v>3175</v>
      </c>
      <c r="D617" t="s">
        <v>1310</v>
      </c>
      <c r="E617" s="59" t="s">
        <v>1301</v>
      </c>
      <c r="F617" s="59">
        <v>31831</v>
      </c>
      <c r="G617" s="59">
        <v>44099</v>
      </c>
      <c r="I617" t="s">
        <v>1412</v>
      </c>
      <c r="J617" t="s">
        <v>1578</v>
      </c>
      <c r="K617" s="71">
        <v>47</v>
      </c>
      <c r="L617" t="s">
        <v>1840</v>
      </c>
      <c r="M617" t="s">
        <v>1860</v>
      </c>
      <c r="N617" s="16" t="s">
        <v>36</v>
      </c>
      <c r="O617" s="16" t="s">
        <v>36</v>
      </c>
      <c r="Q617" t="s">
        <v>1863</v>
      </c>
      <c r="T617">
        <v>100</v>
      </c>
      <c r="U617"/>
      <c r="V617" s="56"/>
      <c r="X617" s="71">
        <v>3</v>
      </c>
      <c r="Y617" s="71">
        <v>0</v>
      </c>
      <c r="Z617" s="2">
        <v>44804</v>
      </c>
    </row>
    <row r="618" spans="1:26" x14ac:dyDescent="0.35">
      <c r="A618" t="s">
        <v>973</v>
      </c>
      <c r="B618" t="s">
        <v>1287</v>
      </c>
      <c r="C618" t="s">
        <v>3175</v>
      </c>
      <c r="D618" t="s">
        <v>1327</v>
      </c>
      <c r="E618" s="59" t="s">
        <v>1301</v>
      </c>
      <c r="F618" s="59">
        <v>31521</v>
      </c>
      <c r="G618" s="59">
        <v>44102</v>
      </c>
      <c r="I618" t="s">
        <v>1545</v>
      </c>
      <c r="J618" t="s">
        <v>1632</v>
      </c>
      <c r="K618" s="71">
        <v>51</v>
      </c>
      <c r="L618" t="s">
        <v>1841</v>
      </c>
      <c r="M618" t="s">
        <v>1860</v>
      </c>
      <c r="N618" s="16" t="s">
        <v>36</v>
      </c>
      <c r="O618" s="16" t="s">
        <v>36</v>
      </c>
      <c r="Q618" t="s">
        <v>1865</v>
      </c>
      <c r="T618">
        <v>100</v>
      </c>
      <c r="U618"/>
      <c r="V618" s="56"/>
      <c r="X618" s="71">
        <v>3</v>
      </c>
      <c r="Y618" s="71">
        <v>0</v>
      </c>
      <c r="Z618" s="2">
        <v>44804</v>
      </c>
    </row>
    <row r="619" spans="1:26" x14ac:dyDescent="0.35">
      <c r="A619" t="s">
        <v>974</v>
      </c>
      <c r="B619" t="s">
        <v>1286</v>
      </c>
      <c r="C619" t="s">
        <v>3175</v>
      </c>
      <c r="D619" t="s">
        <v>1290</v>
      </c>
      <c r="E619" s="59" t="s">
        <v>1301</v>
      </c>
      <c r="F619" s="59">
        <v>30081</v>
      </c>
      <c r="G619" s="59">
        <v>44104</v>
      </c>
      <c r="I619" t="s">
        <v>1412</v>
      </c>
      <c r="J619" t="s">
        <v>1578</v>
      </c>
      <c r="K619" s="71">
        <v>47</v>
      </c>
      <c r="L619" t="s">
        <v>1840</v>
      </c>
      <c r="M619" t="s">
        <v>1860</v>
      </c>
      <c r="N619" s="16" t="s">
        <v>36</v>
      </c>
      <c r="O619" s="16" t="s">
        <v>36</v>
      </c>
      <c r="Q619" t="s">
        <v>1865</v>
      </c>
      <c r="T619">
        <v>100</v>
      </c>
      <c r="U619"/>
      <c r="V619" s="56"/>
      <c r="X619" s="71">
        <v>3</v>
      </c>
      <c r="Y619" s="71">
        <v>0</v>
      </c>
      <c r="Z619" s="2">
        <v>44804</v>
      </c>
    </row>
    <row r="620" spans="1:26" x14ac:dyDescent="0.35">
      <c r="A620" t="s">
        <v>975</v>
      </c>
      <c r="B620" t="s">
        <v>1287</v>
      </c>
      <c r="C620" t="s">
        <v>3175</v>
      </c>
      <c r="D620" t="s">
        <v>1312</v>
      </c>
      <c r="E620" s="59" t="s">
        <v>1301</v>
      </c>
      <c r="F620" s="59">
        <v>20017</v>
      </c>
      <c r="G620" s="59">
        <v>44105</v>
      </c>
      <c r="I620" t="s">
        <v>1358</v>
      </c>
      <c r="J620" t="s">
        <v>3170</v>
      </c>
      <c r="K620" s="71">
        <v>56</v>
      </c>
      <c r="L620" t="s">
        <v>1846</v>
      </c>
      <c r="M620" t="s">
        <v>1860</v>
      </c>
      <c r="N620" s="16" t="s">
        <v>36</v>
      </c>
      <c r="O620" s="16" t="s">
        <v>36</v>
      </c>
      <c r="Q620" t="s">
        <v>1864</v>
      </c>
      <c r="T620">
        <v>50</v>
      </c>
      <c r="U620"/>
      <c r="V620" s="56"/>
      <c r="X620" s="71">
        <v>3</v>
      </c>
      <c r="Y620" s="71">
        <v>1</v>
      </c>
      <c r="Z620" s="2">
        <v>44804</v>
      </c>
    </row>
    <row r="621" spans="1:26" x14ac:dyDescent="0.35">
      <c r="A621" t="s">
        <v>976</v>
      </c>
      <c r="B621" t="s">
        <v>1287</v>
      </c>
      <c r="C621" t="s">
        <v>3175</v>
      </c>
      <c r="D621" t="s">
        <v>1327</v>
      </c>
      <c r="E621" s="59" t="s">
        <v>1301</v>
      </c>
      <c r="F621" s="59">
        <v>27157</v>
      </c>
      <c r="G621" s="59">
        <v>44109</v>
      </c>
      <c r="I621" t="s">
        <v>1455</v>
      </c>
      <c r="J621" t="s">
        <v>1598</v>
      </c>
      <c r="K621" s="71">
        <v>50</v>
      </c>
      <c r="L621" t="s">
        <v>1841</v>
      </c>
      <c r="M621" t="s">
        <v>1860</v>
      </c>
      <c r="N621" s="16" t="s">
        <v>36</v>
      </c>
      <c r="O621" s="16" t="s">
        <v>36</v>
      </c>
      <c r="Q621" t="s">
        <v>1865</v>
      </c>
      <c r="T621">
        <v>100</v>
      </c>
      <c r="U621"/>
      <c r="V621" s="56"/>
      <c r="X621" s="71">
        <v>3</v>
      </c>
      <c r="Y621" s="71">
        <v>0</v>
      </c>
      <c r="Z621" s="2">
        <v>44804</v>
      </c>
    </row>
    <row r="622" spans="1:26" x14ac:dyDescent="0.35">
      <c r="A622" t="s">
        <v>977</v>
      </c>
      <c r="B622" t="s">
        <v>1286</v>
      </c>
      <c r="C622" t="s">
        <v>3175</v>
      </c>
      <c r="D622" t="s">
        <v>1291</v>
      </c>
      <c r="E622" s="59" t="s">
        <v>1301</v>
      </c>
      <c r="F622" s="59">
        <v>31788</v>
      </c>
      <c r="G622" s="59">
        <v>44111</v>
      </c>
      <c r="I622" t="s">
        <v>1443</v>
      </c>
      <c r="J622" t="s">
        <v>1593</v>
      </c>
      <c r="K622" s="71">
        <v>46</v>
      </c>
      <c r="L622" t="s">
        <v>1840</v>
      </c>
      <c r="M622" t="s">
        <v>1860</v>
      </c>
      <c r="N622" s="16" t="s">
        <v>36</v>
      </c>
      <c r="O622" s="16" t="s">
        <v>36</v>
      </c>
      <c r="Q622" t="s">
        <v>1865</v>
      </c>
      <c r="T622">
        <v>100</v>
      </c>
      <c r="U622"/>
      <c r="V622" s="56"/>
      <c r="X622" s="71">
        <v>3</v>
      </c>
      <c r="Y622" s="71">
        <v>0</v>
      </c>
      <c r="Z622" s="2">
        <v>44804</v>
      </c>
    </row>
    <row r="623" spans="1:26" x14ac:dyDescent="0.35">
      <c r="A623" t="s">
        <v>979</v>
      </c>
      <c r="B623" t="s">
        <v>1286</v>
      </c>
      <c r="C623" t="s">
        <v>3175</v>
      </c>
      <c r="D623" t="s">
        <v>1310</v>
      </c>
      <c r="E623" s="59" t="s">
        <v>1301</v>
      </c>
      <c r="F623" s="59">
        <v>35109</v>
      </c>
      <c r="G623" s="59">
        <v>44113</v>
      </c>
      <c r="I623" t="s">
        <v>1527</v>
      </c>
      <c r="J623" t="s">
        <v>1805</v>
      </c>
      <c r="K623" s="71">
        <v>50</v>
      </c>
      <c r="L623" t="s">
        <v>1840</v>
      </c>
      <c r="M623" t="s">
        <v>1860</v>
      </c>
      <c r="N623" s="16" t="s">
        <v>36</v>
      </c>
      <c r="O623" s="16" t="s">
        <v>36</v>
      </c>
      <c r="Q623" t="s">
        <v>1865</v>
      </c>
      <c r="T623">
        <v>100</v>
      </c>
      <c r="U623"/>
      <c r="V623" s="56"/>
      <c r="X623" s="71">
        <v>3</v>
      </c>
      <c r="Y623" s="71">
        <v>0</v>
      </c>
      <c r="Z623" s="2">
        <v>44804</v>
      </c>
    </row>
    <row r="624" spans="1:26" x14ac:dyDescent="0.35">
      <c r="A624" t="s">
        <v>981</v>
      </c>
      <c r="B624" t="s">
        <v>1287</v>
      </c>
      <c r="C624" t="s">
        <v>3175</v>
      </c>
      <c r="D624" t="s">
        <v>1305</v>
      </c>
      <c r="E624" s="59" t="s">
        <v>1301</v>
      </c>
      <c r="F624" s="59">
        <v>31904</v>
      </c>
      <c r="G624" s="59">
        <v>44123</v>
      </c>
      <c r="I624" t="s">
        <v>1495</v>
      </c>
      <c r="J624" t="s">
        <v>1789</v>
      </c>
      <c r="K624" s="71">
        <v>50</v>
      </c>
      <c r="L624" t="s">
        <v>1841</v>
      </c>
      <c r="M624" t="s">
        <v>1860</v>
      </c>
      <c r="N624" s="16" t="s">
        <v>36</v>
      </c>
      <c r="O624" s="16" t="s">
        <v>36</v>
      </c>
      <c r="Q624" t="s">
        <v>1863</v>
      </c>
      <c r="T624">
        <v>100</v>
      </c>
      <c r="U624"/>
      <c r="V624" s="56"/>
      <c r="X624" s="71">
        <v>3</v>
      </c>
      <c r="Y624" s="71">
        <v>0</v>
      </c>
      <c r="Z624" s="2">
        <v>44804</v>
      </c>
    </row>
    <row r="625" spans="1:26" x14ac:dyDescent="0.35">
      <c r="A625" t="s">
        <v>982</v>
      </c>
      <c r="B625" t="s">
        <v>1286</v>
      </c>
      <c r="C625" t="s">
        <v>3175</v>
      </c>
      <c r="D625" t="s">
        <v>1310</v>
      </c>
      <c r="E625" s="59" t="s">
        <v>1301</v>
      </c>
      <c r="F625" s="59">
        <v>33545</v>
      </c>
      <c r="G625" s="59">
        <v>44123</v>
      </c>
      <c r="I625" t="s">
        <v>1431</v>
      </c>
      <c r="J625" t="s">
        <v>1655</v>
      </c>
      <c r="K625" s="71">
        <v>50</v>
      </c>
      <c r="L625" t="s">
        <v>1841</v>
      </c>
      <c r="M625" t="s">
        <v>1860</v>
      </c>
      <c r="N625" s="16" t="s">
        <v>36</v>
      </c>
      <c r="O625" s="16" t="s">
        <v>36</v>
      </c>
      <c r="Q625" t="s">
        <v>1865</v>
      </c>
      <c r="T625">
        <v>100</v>
      </c>
      <c r="U625"/>
      <c r="V625" s="56"/>
      <c r="X625" s="71">
        <v>3</v>
      </c>
      <c r="Y625" s="71">
        <v>0</v>
      </c>
      <c r="Z625" s="2">
        <v>44804</v>
      </c>
    </row>
    <row r="626" spans="1:26" x14ac:dyDescent="0.35">
      <c r="A626" t="s">
        <v>983</v>
      </c>
      <c r="B626" t="s">
        <v>1286</v>
      </c>
      <c r="C626" t="s">
        <v>3175</v>
      </c>
      <c r="D626" t="s">
        <v>1324</v>
      </c>
      <c r="E626" s="59" t="s">
        <v>1301</v>
      </c>
      <c r="F626" s="59">
        <v>35381</v>
      </c>
      <c r="G626" s="59">
        <v>44131</v>
      </c>
      <c r="I626" t="s">
        <v>1464</v>
      </c>
      <c r="J626" t="s">
        <v>1806</v>
      </c>
      <c r="K626" s="71">
        <v>46</v>
      </c>
      <c r="L626" t="s">
        <v>1840</v>
      </c>
      <c r="M626" t="s">
        <v>1860</v>
      </c>
      <c r="N626" s="16" t="s">
        <v>36</v>
      </c>
      <c r="O626" s="16" t="s">
        <v>36</v>
      </c>
      <c r="Q626" t="s">
        <v>1865</v>
      </c>
      <c r="T626">
        <v>100</v>
      </c>
      <c r="U626"/>
      <c r="V626" s="56"/>
      <c r="X626" s="71">
        <v>3</v>
      </c>
      <c r="Y626" s="71">
        <v>0</v>
      </c>
      <c r="Z626" s="2">
        <v>44804</v>
      </c>
    </row>
    <row r="627" spans="1:26" x14ac:dyDescent="0.35">
      <c r="A627" t="s">
        <v>984</v>
      </c>
      <c r="B627" t="s">
        <v>1287</v>
      </c>
      <c r="C627" t="s">
        <v>3175</v>
      </c>
      <c r="D627" t="s">
        <v>1314</v>
      </c>
      <c r="E627" s="59" t="s">
        <v>1301</v>
      </c>
      <c r="F627" s="59">
        <v>30623</v>
      </c>
      <c r="G627" s="59">
        <v>44145</v>
      </c>
      <c r="I627" t="s">
        <v>1546</v>
      </c>
      <c r="J627" t="s">
        <v>1572</v>
      </c>
      <c r="K627" s="71">
        <v>46</v>
      </c>
      <c r="L627" t="s">
        <v>1840</v>
      </c>
      <c r="M627" t="s">
        <v>1860</v>
      </c>
      <c r="N627" s="16" t="s">
        <v>36</v>
      </c>
      <c r="O627" s="16" t="s">
        <v>36</v>
      </c>
      <c r="Q627" t="s">
        <v>1865</v>
      </c>
      <c r="T627">
        <v>100</v>
      </c>
      <c r="U627"/>
      <c r="V627" s="56"/>
      <c r="X627" s="71" t="e">
        <v>#N/A</v>
      </c>
      <c r="Y627" s="71" t="e">
        <v>#N/A</v>
      </c>
      <c r="Z627" s="2">
        <v>44804</v>
      </c>
    </row>
    <row r="628" spans="1:26" x14ac:dyDescent="0.35">
      <c r="A628" t="s">
        <v>985</v>
      </c>
      <c r="B628" t="s">
        <v>1287</v>
      </c>
      <c r="C628" t="s">
        <v>3175</v>
      </c>
      <c r="D628" t="s">
        <v>1298</v>
      </c>
      <c r="E628" s="59" t="s">
        <v>1301</v>
      </c>
      <c r="F628" s="59">
        <v>34676</v>
      </c>
      <c r="G628" s="59">
        <v>44158</v>
      </c>
      <c r="I628" t="s">
        <v>1444</v>
      </c>
      <c r="J628" t="s">
        <v>1572</v>
      </c>
      <c r="K628" s="71">
        <v>46</v>
      </c>
      <c r="L628" t="s">
        <v>1841</v>
      </c>
      <c r="M628" t="s">
        <v>1860</v>
      </c>
      <c r="N628" s="16" t="s">
        <v>36</v>
      </c>
      <c r="O628" s="16" t="s">
        <v>36</v>
      </c>
      <c r="Q628" t="s">
        <v>1867</v>
      </c>
      <c r="T628">
        <v>80</v>
      </c>
      <c r="U628"/>
      <c r="V628" s="56"/>
      <c r="X628" s="71">
        <v>3</v>
      </c>
      <c r="Y628" s="71">
        <v>0</v>
      </c>
      <c r="Z628" s="2">
        <v>44804</v>
      </c>
    </row>
    <row r="629" spans="1:26" x14ac:dyDescent="0.35">
      <c r="A629" t="s">
        <v>986</v>
      </c>
      <c r="B629" t="s">
        <v>1287</v>
      </c>
      <c r="C629" t="s">
        <v>3175</v>
      </c>
      <c r="D629" t="s">
        <v>1318</v>
      </c>
      <c r="E629" s="59" t="s">
        <v>1301</v>
      </c>
      <c r="F629" s="59">
        <v>33415</v>
      </c>
      <c r="G629" s="59">
        <v>44158</v>
      </c>
      <c r="I629" t="s">
        <v>1460</v>
      </c>
      <c r="J629" t="s">
        <v>1585</v>
      </c>
      <c r="K629" s="71">
        <v>50</v>
      </c>
      <c r="L629" t="s">
        <v>1841</v>
      </c>
      <c r="M629" t="s">
        <v>1860</v>
      </c>
      <c r="N629" s="16" t="s">
        <v>36</v>
      </c>
      <c r="O629" s="16" t="s">
        <v>36</v>
      </c>
      <c r="Q629" t="s">
        <v>1863</v>
      </c>
      <c r="T629">
        <v>100</v>
      </c>
      <c r="U629"/>
      <c r="V629" s="56"/>
      <c r="X629" s="71" t="e">
        <v>#N/A</v>
      </c>
      <c r="Y629" s="71" t="e">
        <v>#N/A</v>
      </c>
      <c r="Z629" s="2">
        <v>44804</v>
      </c>
    </row>
    <row r="630" spans="1:26" x14ac:dyDescent="0.35">
      <c r="A630" t="s">
        <v>987</v>
      </c>
      <c r="B630" t="s">
        <v>1286</v>
      </c>
      <c r="C630" t="s">
        <v>3175</v>
      </c>
      <c r="D630" t="s">
        <v>1305</v>
      </c>
      <c r="E630" s="59" t="s">
        <v>1301</v>
      </c>
      <c r="F630" s="59">
        <v>29393</v>
      </c>
      <c r="G630" s="59">
        <v>44165</v>
      </c>
      <c r="I630" t="s">
        <v>1367</v>
      </c>
      <c r="J630" t="s">
        <v>1585</v>
      </c>
      <c r="K630" s="71">
        <v>50</v>
      </c>
      <c r="L630" t="s">
        <v>1841</v>
      </c>
      <c r="M630" t="s">
        <v>1860</v>
      </c>
      <c r="N630" s="16" t="s">
        <v>36</v>
      </c>
      <c r="O630" s="16" t="s">
        <v>36</v>
      </c>
      <c r="Q630" t="s">
        <v>1865</v>
      </c>
      <c r="T630">
        <v>100</v>
      </c>
      <c r="U630"/>
      <c r="V630" s="56"/>
      <c r="X630" s="71">
        <v>3</v>
      </c>
      <c r="Y630" s="71">
        <v>2</v>
      </c>
      <c r="Z630" s="2">
        <v>44804</v>
      </c>
    </row>
    <row r="631" spans="1:26" x14ac:dyDescent="0.35">
      <c r="A631" t="s">
        <v>988</v>
      </c>
      <c r="B631" t="s">
        <v>1286</v>
      </c>
      <c r="C631" t="s">
        <v>3175</v>
      </c>
      <c r="D631" t="s">
        <v>1309</v>
      </c>
      <c r="E631" s="59" t="s">
        <v>1301</v>
      </c>
      <c r="F631" s="59">
        <v>28646</v>
      </c>
      <c r="G631" s="59">
        <v>44166</v>
      </c>
      <c r="I631" t="s">
        <v>1547</v>
      </c>
      <c r="J631" t="s">
        <v>1807</v>
      </c>
      <c r="K631" s="71">
        <v>52</v>
      </c>
      <c r="L631" t="s">
        <v>1841</v>
      </c>
      <c r="M631" t="s">
        <v>1860</v>
      </c>
      <c r="N631" s="16" t="s">
        <v>36</v>
      </c>
      <c r="O631" s="16" t="s">
        <v>36</v>
      </c>
      <c r="Q631" t="s">
        <v>1869</v>
      </c>
      <c r="T631">
        <v>100</v>
      </c>
      <c r="U631"/>
      <c r="V631" s="56"/>
      <c r="X631" s="71" t="e">
        <v>#N/A</v>
      </c>
      <c r="Y631" s="71" t="e">
        <v>#N/A</v>
      </c>
      <c r="Z631" s="2">
        <v>44804</v>
      </c>
    </row>
    <row r="632" spans="1:26" x14ac:dyDescent="0.35">
      <c r="A632" t="s">
        <v>989</v>
      </c>
      <c r="B632" t="s">
        <v>1286</v>
      </c>
      <c r="C632" t="s">
        <v>3175</v>
      </c>
      <c r="D632" t="s">
        <v>1290</v>
      </c>
      <c r="E632" s="59" t="s">
        <v>1301</v>
      </c>
      <c r="F632" s="59">
        <v>34408</v>
      </c>
      <c r="G632" s="59">
        <v>44193</v>
      </c>
      <c r="I632" t="s">
        <v>1481</v>
      </c>
      <c r="J632" t="s">
        <v>1578</v>
      </c>
      <c r="K632" s="71">
        <v>47</v>
      </c>
      <c r="L632" t="s">
        <v>1840</v>
      </c>
      <c r="M632" t="s">
        <v>1860</v>
      </c>
      <c r="N632" s="16" t="s">
        <v>36</v>
      </c>
      <c r="O632" s="16" t="s">
        <v>36</v>
      </c>
      <c r="Q632" t="s">
        <v>1865</v>
      </c>
      <c r="T632">
        <v>100</v>
      </c>
      <c r="U632"/>
      <c r="V632" s="56"/>
      <c r="X632" s="71">
        <v>3</v>
      </c>
      <c r="Y632" s="71">
        <v>0</v>
      </c>
      <c r="Z632" s="2">
        <v>44804</v>
      </c>
    </row>
    <row r="633" spans="1:26" x14ac:dyDescent="0.35">
      <c r="A633" t="s">
        <v>992</v>
      </c>
      <c r="B633" t="s">
        <v>1286</v>
      </c>
      <c r="C633" t="s">
        <v>3175</v>
      </c>
      <c r="D633" t="s">
        <v>1344</v>
      </c>
      <c r="E633" s="59" t="s">
        <v>1301</v>
      </c>
      <c r="F633" s="59">
        <v>28283</v>
      </c>
      <c r="G633" s="59">
        <v>44200</v>
      </c>
      <c r="I633" t="s">
        <v>1459</v>
      </c>
      <c r="J633" t="s">
        <v>1556</v>
      </c>
      <c r="K633" s="71">
        <v>46</v>
      </c>
      <c r="L633" t="s">
        <v>1840</v>
      </c>
      <c r="M633" t="s">
        <v>1860</v>
      </c>
      <c r="N633" s="16" t="s">
        <v>36</v>
      </c>
      <c r="O633" s="16" t="s">
        <v>36</v>
      </c>
      <c r="Q633" t="s">
        <v>1865</v>
      </c>
      <c r="T633">
        <v>100</v>
      </c>
      <c r="U633"/>
      <c r="V633" s="56"/>
      <c r="X633" s="71">
        <v>3</v>
      </c>
      <c r="Y633" s="71">
        <v>0</v>
      </c>
      <c r="Z633" s="2">
        <v>44804</v>
      </c>
    </row>
    <row r="634" spans="1:26" x14ac:dyDescent="0.35">
      <c r="A634" t="s">
        <v>994</v>
      </c>
      <c r="B634" t="s">
        <v>1287</v>
      </c>
      <c r="C634" t="s">
        <v>3175</v>
      </c>
      <c r="D634" t="s">
        <v>1313</v>
      </c>
      <c r="E634" s="59" t="s">
        <v>1301</v>
      </c>
      <c r="F634" s="59">
        <v>26877</v>
      </c>
      <c r="G634" s="59">
        <v>44207</v>
      </c>
      <c r="I634" t="s">
        <v>1548</v>
      </c>
      <c r="J634" t="s">
        <v>1598</v>
      </c>
      <c r="K634" s="71">
        <v>50</v>
      </c>
      <c r="L634" t="s">
        <v>1841</v>
      </c>
      <c r="M634" t="s">
        <v>1860</v>
      </c>
      <c r="N634" s="16" t="s">
        <v>36</v>
      </c>
      <c r="O634" s="16" t="s">
        <v>36</v>
      </c>
      <c r="Q634" t="s">
        <v>1865</v>
      </c>
      <c r="T634">
        <v>100</v>
      </c>
      <c r="U634"/>
      <c r="V634" s="56"/>
      <c r="X634" s="71">
        <v>3</v>
      </c>
      <c r="Y634" s="71">
        <v>0</v>
      </c>
      <c r="Z634" s="2">
        <v>44804</v>
      </c>
    </row>
    <row r="635" spans="1:26" x14ac:dyDescent="0.35">
      <c r="A635" t="s">
        <v>995</v>
      </c>
      <c r="B635" t="s">
        <v>1286</v>
      </c>
      <c r="C635" t="s">
        <v>3175</v>
      </c>
      <c r="D635" t="s">
        <v>1291</v>
      </c>
      <c r="E635" s="59" t="s">
        <v>1301</v>
      </c>
      <c r="F635" s="59">
        <v>35269</v>
      </c>
      <c r="G635" s="59">
        <v>44207</v>
      </c>
      <c r="I635" t="s">
        <v>1423</v>
      </c>
      <c r="J635" t="s">
        <v>1556</v>
      </c>
      <c r="K635" s="71">
        <v>46</v>
      </c>
      <c r="L635" t="s">
        <v>1840</v>
      </c>
      <c r="M635" t="s">
        <v>1860</v>
      </c>
      <c r="N635" s="16" t="s">
        <v>36</v>
      </c>
      <c r="O635" s="16" t="s">
        <v>36</v>
      </c>
      <c r="Q635" t="s">
        <v>1865</v>
      </c>
      <c r="T635">
        <v>100</v>
      </c>
      <c r="U635"/>
      <c r="V635" s="56"/>
      <c r="X635" s="71">
        <v>3</v>
      </c>
      <c r="Y635" s="71">
        <v>0</v>
      </c>
      <c r="Z635" s="2">
        <v>44804</v>
      </c>
    </row>
    <row r="636" spans="1:26" x14ac:dyDescent="0.35">
      <c r="A636" t="s">
        <v>996</v>
      </c>
      <c r="B636" t="s">
        <v>1286</v>
      </c>
      <c r="C636" t="s">
        <v>3175</v>
      </c>
      <c r="D636" t="s">
        <v>1301</v>
      </c>
      <c r="E636" s="59" t="s">
        <v>1301</v>
      </c>
      <c r="F636" s="59">
        <v>34695</v>
      </c>
      <c r="G636" s="59">
        <v>44207</v>
      </c>
      <c r="I636" t="s">
        <v>1359</v>
      </c>
      <c r="J636" t="s">
        <v>1566</v>
      </c>
      <c r="K636" s="71">
        <v>48</v>
      </c>
      <c r="L636" t="s">
        <v>1841</v>
      </c>
      <c r="M636" t="s">
        <v>1860</v>
      </c>
      <c r="N636" s="16" t="s">
        <v>36</v>
      </c>
      <c r="O636" s="16" t="s">
        <v>36</v>
      </c>
      <c r="Q636" t="s">
        <v>1873</v>
      </c>
      <c r="T636">
        <v>100</v>
      </c>
      <c r="U636"/>
      <c r="V636" s="56"/>
      <c r="X636" s="71">
        <v>3</v>
      </c>
      <c r="Y636" s="71">
        <v>0</v>
      </c>
      <c r="Z636" s="2">
        <v>44804</v>
      </c>
    </row>
    <row r="637" spans="1:26" x14ac:dyDescent="0.35">
      <c r="A637" t="s">
        <v>997</v>
      </c>
      <c r="B637" t="s">
        <v>1286</v>
      </c>
      <c r="C637" t="s">
        <v>3175</v>
      </c>
      <c r="D637" t="s">
        <v>1300</v>
      </c>
      <c r="E637" s="59" t="s">
        <v>1301</v>
      </c>
      <c r="F637" s="59">
        <v>34250</v>
      </c>
      <c r="G637" s="59">
        <v>44207</v>
      </c>
      <c r="I637" t="s">
        <v>1359</v>
      </c>
      <c r="J637" t="s">
        <v>1566</v>
      </c>
      <c r="K637" s="71">
        <v>48</v>
      </c>
      <c r="L637" t="s">
        <v>1841</v>
      </c>
      <c r="M637" t="s">
        <v>1860</v>
      </c>
      <c r="N637" s="16" t="s">
        <v>36</v>
      </c>
      <c r="O637" s="16" t="s">
        <v>36</v>
      </c>
      <c r="Q637" t="s">
        <v>1865</v>
      </c>
      <c r="T637">
        <v>100</v>
      </c>
      <c r="U637"/>
      <c r="V637" s="56"/>
      <c r="X637" s="71">
        <v>3</v>
      </c>
      <c r="Y637" s="71">
        <v>0</v>
      </c>
      <c r="Z637" s="2">
        <v>44804</v>
      </c>
    </row>
    <row r="638" spans="1:26" x14ac:dyDescent="0.35">
      <c r="A638" t="s">
        <v>998</v>
      </c>
      <c r="B638" t="s">
        <v>1286</v>
      </c>
      <c r="C638" t="s">
        <v>3175</v>
      </c>
      <c r="D638" t="s">
        <v>1291</v>
      </c>
      <c r="E638" s="59" t="s">
        <v>1301</v>
      </c>
      <c r="F638" s="59">
        <v>34301</v>
      </c>
      <c r="G638" s="59">
        <v>44224</v>
      </c>
      <c r="I638" t="s">
        <v>1423</v>
      </c>
      <c r="J638" t="s">
        <v>1556</v>
      </c>
      <c r="K638" s="71">
        <v>46</v>
      </c>
      <c r="L638" t="s">
        <v>1840</v>
      </c>
      <c r="M638" t="s">
        <v>1860</v>
      </c>
      <c r="N638" s="16" t="s">
        <v>36</v>
      </c>
      <c r="O638" s="16" t="s">
        <v>36</v>
      </c>
      <c r="Q638" t="s">
        <v>1865</v>
      </c>
      <c r="T638">
        <v>100</v>
      </c>
      <c r="U638"/>
      <c r="V638" s="56"/>
      <c r="X638" s="71">
        <v>3</v>
      </c>
      <c r="Y638" s="71">
        <v>0</v>
      </c>
      <c r="Z638" s="2">
        <v>44804</v>
      </c>
    </row>
    <row r="639" spans="1:26" x14ac:dyDescent="0.35">
      <c r="A639" t="s">
        <v>1000</v>
      </c>
      <c r="B639" t="s">
        <v>1286</v>
      </c>
      <c r="C639" t="s">
        <v>3175</v>
      </c>
      <c r="D639" t="s">
        <v>1291</v>
      </c>
      <c r="E639" s="59" t="s">
        <v>1301</v>
      </c>
      <c r="F639" s="59">
        <v>32693</v>
      </c>
      <c r="G639" s="59">
        <v>44232</v>
      </c>
      <c r="I639" t="s">
        <v>1392</v>
      </c>
      <c r="J639" t="s">
        <v>1585</v>
      </c>
      <c r="K639" s="71">
        <v>50</v>
      </c>
      <c r="L639" t="s">
        <v>1841</v>
      </c>
      <c r="M639" t="s">
        <v>1860</v>
      </c>
      <c r="N639" s="16" t="s">
        <v>36</v>
      </c>
      <c r="O639" s="16" t="s">
        <v>36</v>
      </c>
      <c r="Q639" t="s">
        <v>1865</v>
      </c>
      <c r="T639">
        <v>100</v>
      </c>
      <c r="U639"/>
      <c r="V639" s="56"/>
      <c r="X639" s="71">
        <v>3</v>
      </c>
      <c r="Y639" s="71">
        <v>0</v>
      </c>
      <c r="Z639" s="2">
        <v>44804</v>
      </c>
    </row>
    <row r="640" spans="1:26" x14ac:dyDescent="0.35">
      <c r="A640" t="s">
        <v>1001</v>
      </c>
      <c r="B640" t="s">
        <v>1286</v>
      </c>
      <c r="C640" t="s">
        <v>3175</v>
      </c>
      <c r="D640" t="s">
        <v>1305</v>
      </c>
      <c r="E640" s="59" t="s">
        <v>1301</v>
      </c>
      <c r="F640" s="59">
        <v>34535</v>
      </c>
      <c r="G640" s="59">
        <v>44245</v>
      </c>
      <c r="I640" t="s">
        <v>1377</v>
      </c>
      <c r="J640" t="s">
        <v>1584</v>
      </c>
      <c r="K640" s="71">
        <v>46</v>
      </c>
      <c r="L640" t="s">
        <v>1840</v>
      </c>
      <c r="M640" t="s">
        <v>1860</v>
      </c>
      <c r="N640" s="16" t="s">
        <v>36</v>
      </c>
      <c r="O640" s="16" t="s">
        <v>36</v>
      </c>
      <c r="Q640" t="s">
        <v>1865</v>
      </c>
      <c r="T640">
        <v>100</v>
      </c>
      <c r="U640"/>
      <c r="V640" s="56"/>
      <c r="X640" s="71" t="e">
        <v>#N/A</v>
      </c>
      <c r="Y640" s="71" t="e">
        <v>#N/A</v>
      </c>
      <c r="Z640" s="2">
        <v>44804</v>
      </c>
    </row>
    <row r="641" spans="1:26" x14ac:dyDescent="0.35">
      <c r="A641" t="s">
        <v>1002</v>
      </c>
      <c r="B641" t="s">
        <v>1286</v>
      </c>
      <c r="C641" t="s">
        <v>3175</v>
      </c>
      <c r="D641" t="s">
        <v>1310</v>
      </c>
      <c r="E641" s="59" t="s">
        <v>1301</v>
      </c>
      <c r="F641" s="59">
        <v>33640</v>
      </c>
      <c r="G641" s="59">
        <v>44251</v>
      </c>
      <c r="I641" t="s">
        <v>1486</v>
      </c>
      <c r="J641" t="s">
        <v>1809</v>
      </c>
      <c r="K641" s="71">
        <v>49</v>
      </c>
      <c r="L641" t="s">
        <v>1841</v>
      </c>
      <c r="M641" t="s">
        <v>1860</v>
      </c>
      <c r="N641" s="16" t="s">
        <v>36</v>
      </c>
      <c r="O641" s="16" t="s">
        <v>36</v>
      </c>
      <c r="Q641" t="s">
        <v>1865</v>
      </c>
      <c r="T641">
        <v>100</v>
      </c>
      <c r="U641"/>
      <c r="V641" s="56"/>
      <c r="X641" s="71">
        <v>3</v>
      </c>
      <c r="Y641" s="71">
        <v>1</v>
      </c>
      <c r="Z641" s="2">
        <v>44804</v>
      </c>
    </row>
    <row r="642" spans="1:26" x14ac:dyDescent="0.35">
      <c r="A642" t="s">
        <v>1003</v>
      </c>
      <c r="B642" t="s">
        <v>1287</v>
      </c>
      <c r="C642" t="s">
        <v>3175</v>
      </c>
      <c r="D642" t="s">
        <v>1313</v>
      </c>
      <c r="E642" s="59" t="s">
        <v>1301</v>
      </c>
      <c r="F642" s="59">
        <v>31940</v>
      </c>
      <c r="G642" s="59">
        <v>44256</v>
      </c>
      <c r="I642" t="s">
        <v>1458</v>
      </c>
      <c r="J642" t="s">
        <v>1594</v>
      </c>
      <c r="K642" s="71">
        <v>48</v>
      </c>
      <c r="L642" t="s">
        <v>1849</v>
      </c>
      <c r="M642" t="s">
        <v>1860</v>
      </c>
      <c r="N642" s="16" t="s">
        <v>36</v>
      </c>
      <c r="O642" s="16" t="s">
        <v>36</v>
      </c>
      <c r="Q642" t="s">
        <v>1863</v>
      </c>
      <c r="T642">
        <v>100</v>
      </c>
      <c r="U642"/>
      <c r="V642" s="56"/>
      <c r="X642" s="71">
        <v>3</v>
      </c>
      <c r="Y642" s="71">
        <v>1</v>
      </c>
      <c r="Z642" s="2">
        <v>44804</v>
      </c>
    </row>
    <row r="643" spans="1:26" x14ac:dyDescent="0.35">
      <c r="A643" t="s">
        <v>1004</v>
      </c>
      <c r="B643" t="s">
        <v>1286</v>
      </c>
      <c r="C643" t="s">
        <v>3175</v>
      </c>
      <c r="D643" t="s">
        <v>1291</v>
      </c>
      <c r="E643" s="59" t="s">
        <v>1301</v>
      </c>
      <c r="F643" s="59">
        <v>32628</v>
      </c>
      <c r="G643" s="59">
        <v>44256</v>
      </c>
      <c r="I643" t="s">
        <v>1440</v>
      </c>
      <c r="J643" t="s">
        <v>1578</v>
      </c>
      <c r="K643" s="71">
        <v>47</v>
      </c>
      <c r="L643" t="s">
        <v>1840</v>
      </c>
      <c r="M643" t="s">
        <v>1860</v>
      </c>
      <c r="N643" s="16" t="s">
        <v>36</v>
      </c>
      <c r="O643" s="16" t="s">
        <v>36</v>
      </c>
      <c r="Q643" t="s">
        <v>1865</v>
      </c>
      <c r="T643">
        <v>100</v>
      </c>
      <c r="U643"/>
      <c r="V643" s="56"/>
      <c r="X643" s="71">
        <v>3</v>
      </c>
      <c r="Y643" s="71">
        <v>0</v>
      </c>
      <c r="Z643" s="2">
        <v>44804</v>
      </c>
    </row>
    <row r="644" spans="1:26" x14ac:dyDescent="0.35">
      <c r="A644" t="s">
        <v>1005</v>
      </c>
      <c r="B644" t="s">
        <v>1286</v>
      </c>
      <c r="C644" t="s">
        <v>3175</v>
      </c>
      <c r="D644" t="s">
        <v>1334</v>
      </c>
      <c r="E644" s="59" t="s">
        <v>1301</v>
      </c>
      <c r="F644" s="59">
        <v>34457</v>
      </c>
      <c r="G644" s="59">
        <v>44256</v>
      </c>
      <c r="I644" t="s">
        <v>1443</v>
      </c>
      <c r="J644" t="s">
        <v>1593</v>
      </c>
      <c r="K644" s="71">
        <v>46</v>
      </c>
      <c r="L644" t="s">
        <v>1840</v>
      </c>
      <c r="M644" t="s">
        <v>1860</v>
      </c>
      <c r="N644" s="16" t="s">
        <v>36</v>
      </c>
      <c r="O644" s="16" t="s">
        <v>36</v>
      </c>
      <c r="Q644" t="s">
        <v>1863</v>
      </c>
      <c r="T644">
        <v>100</v>
      </c>
      <c r="U644"/>
      <c r="V644" s="56"/>
      <c r="X644" s="71">
        <v>3</v>
      </c>
      <c r="Y644" s="71">
        <v>0</v>
      </c>
      <c r="Z644" s="2">
        <v>44804</v>
      </c>
    </row>
    <row r="645" spans="1:26" x14ac:dyDescent="0.35">
      <c r="A645" t="s">
        <v>1006</v>
      </c>
      <c r="B645" t="s">
        <v>1286</v>
      </c>
      <c r="C645" t="s">
        <v>3175</v>
      </c>
      <c r="D645" t="s">
        <v>1297</v>
      </c>
      <c r="E645" s="59" t="s">
        <v>1301</v>
      </c>
      <c r="F645" s="59">
        <v>32130</v>
      </c>
      <c r="G645" s="59">
        <v>44263</v>
      </c>
      <c r="I645" t="s">
        <v>1382</v>
      </c>
      <c r="J645" t="s">
        <v>1691</v>
      </c>
      <c r="K645" s="71">
        <v>47</v>
      </c>
      <c r="L645" t="s">
        <v>1840</v>
      </c>
      <c r="M645" t="s">
        <v>1860</v>
      </c>
      <c r="N645" s="16" t="s">
        <v>36</v>
      </c>
      <c r="O645" s="16" t="s">
        <v>36</v>
      </c>
      <c r="Q645" t="s">
        <v>1865</v>
      </c>
      <c r="T645">
        <v>100</v>
      </c>
      <c r="U645"/>
      <c r="V645" s="56"/>
      <c r="X645" s="71">
        <v>3</v>
      </c>
      <c r="Y645" s="71">
        <v>0</v>
      </c>
      <c r="Z645" s="2">
        <v>44804</v>
      </c>
    </row>
    <row r="646" spans="1:26" x14ac:dyDescent="0.35">
      <c r="A646" t="s">
        <v>1007</v>
      </c>
      <c r="B646" t="s">
        <v>1286</v>
      </c>
      <c r="C646" t="s">
        <v>3175</v>
      </c>
      <c r="D646" t="s">
        <v>1324</v>
      </c>
      <c r="E646" s="59" t="s">
        <v>1301</v>
      </c>
      <c r="F646" s="59">
        <v>33073</v>
      </c>
      <c r="G646" s="59">
        <v>44264</v>
      </c>
      <c r="I646" t="s">
        <v>1357</v>
      </c>
      <c r="J646" t="s">
        <v>1585</v>
      </c>
      <c r="K646" s="71">
        <v>50</v>
      </c>
      <c r="L646" t="s">
        <v>1841</v>
      </c>
      <c r="M646" t="s">
        <v>1860</v>
      </c>
      <c r="N646" s="16" t="s">
        <v>36</v>
      </c>
      <c r="O646" s="16" t="s">
        <v>36</v>
      </c>
      <c r="Q646" t="s">
        <v>1865</v>
      </c>
      <c r="T646">
        <v>100</v>
      </c>
      <c r="U646"/>
      <c r="V646" s="56"/>
      <c r="X646" s="71">
        <v>3</v>
      </c>
      <c r="Y646" s="71">
        <v>0</v>
      </c>
      <c r="Z646" s="2">
        <v>44804</v>
      </c>
    </row>
    <row r="647" spans="1:26" x14ac:dyDescent="0.35">
      <c r="A647" t="s">
        <v>1009</v>
      </c>
      <c r="B647" t="s">
        <v>1286</v>
      </c>
      <c r="C647" t="s">
        <v>3175</v>
      </c>
      <c r="D647" t="s">
        <v>1305</v>
      </c>
      <c r="E647" s="59" t="s">
        <v>1301</v>
      </c>
      <c r="F647" s="59">
        <v>34286</v>
      </c>
      <c r="G647" s="59">
        <v>44292</v>
      </c>
      <c r="I647" t="s">
        <v>1454</v>
      </c>
      <c r="J647" t="s">
        <v>1584</v>
      </c>
      <c r="K647" s="71">
        <v>46</v>
      </c>
      <c r="L647" t="s">
        <v>1840</v>
      </c>
      <c r="M647" t="s">
        <v>1860</v>
      </c>
      <c r="N647" s="16" t="s">
        <v>36</v>
      </c>
      <c r="O647" s="16" t="s">
        <v>36</v>
      </c>
      <c r="Q647" t="s">
        <v>1865</v>
      </c>
      <c r="T647">
        <v>100</v>
      </c>
      <c r="U647"/>
      <c r="V647" s="56"/>
      <c r="X647" s="71" t="e">
        <v>#N/A</v>
      </c>
      <c r="Y647" s="71" t="e">
        <v>#N/A</v>
      </c>
      <c r="Z647" s="2">
        <v>44804</v>
      </c>
    </row>
    <row r="648" spans="1:26" x14ac:dyDescent="0.35">
      <c r="A648" t="s">
        <v>1010</v>
      </c>
      <c r="B648" t="s">
        <v>1286</v>
      </c>
      <c r="C648" t="s">
        <v>3175</v>
      </c>
      <c r="D648" t="s">
        <v>1300</v>
      </c>
      <c r="E648" s="59" t="s">
        <v>1301</v>
      </c>
      <c r="F648" s="59">
        <v>33683</v>
      </c>
      <c r="G648" s="59">
        <v>44292</v>
      </c>
      <c r="I648" t="s">
        <v>1533</v>
      </c>
      <c r="J648" t="s">
        <v>1810</v>
      </c>
      <c r="K648" s="71">
        <v>49</v>
      </c>
      <c r="L648" t="s">
        <v>1841</v>
      </c>
      <c r="M648" t="s">
        <v>1860</v>
      </c>
      <c r="N648" s="16" t="s">
        <v>36</v>
      </c>
      <c r="O648" s="16" t="s">
        <v>36</v>
      </c>
      <c r="Q648" t="s">
        <v>1865</v>
      </c>
      <c r="T648">
        <v>100</v>
      </c>
      <c r="U648"/>
      <c r="V648" s="56"/>
      <c r="X648" s="71">
        <v>3</v>
      </c>
      <c r="Y648" s="71">
        <v>0</v>
      </c>
      <c r="Z648" s="2">
        <v>44804</v>
      </c>
    </row>
    <row r="649" spans="1:26" x14ac:dyDescent="0.35">
      <c r="A649" t="s">
        <v>1012</v>
      </c>
      <c r="B649" t="s">
        <v>1286</v>
      </c>
      <c r="C649" t="s">
        <v>3175</v>
      </c>
      <c r="D649" t="s">
        <v>1294</v>
      </c>
      <c r="E649" s="59" t="s">
        <v>1301</v>
      </c>
      <c r="F649" s="59">
        <v>31842</v>
      </c>
      <c r="G649" s="59">
        <v>44292</v>
      </c>
      <c r="I649" t="s">
        <v>1473</v>
      </c>
      <c r="J649" t="s">
        <v>1572</v>
      </c>
      <c r="K649" s="71">
        <v>46</v>
      </c>
      <c r="L649" t="s">
        <v>1840</v>
      </c>
      <c r="M649" t="s">
        <v>1860</v>
      </c>
      <c r="N649" s="16" t="s">
        <v>36</v>
      </c>
      <c r="O649" s="16" t="s">
        <v>36</v>
      </c>
      <c r="Q649" t="s">
        <v>1865</v>
      </c>
      <c r="T649">
        <v>100</v>
      </c>
      <c r="U649"/>
      <c r="V649" s="56"/>
      <c r="X649" s="71">
        <v>3</v>
      </c>
      <c r="Y649" s="71">
        <v>1</v>
      </c>
      <c r="Z649" s="2">
        <v>44804</v>
      </c>
    </row>
    <row r="650" spans="1:26" x14ac:dyDescent="0.35">
      <c r="A650" t="s">
        <v>1014</v>
      </c>
      <c r="B650" t="s">
        <v>1286</v>
      </c>
      <c r="C650" t="s">
        <v>3175</v>
      </c>
      <c r="D650" t="s">
        <v>1297</v>
      </c>
      <c r="E650" s="59" t="s">
        <v>1301</v>
      </c>
      <c r="F650" s="59">
        <v>32382</v>
      </c>
      <c r="G650" s="59">
        <v>44298</v>
      </c>
      <c r="I650" t="s">
        <v>1382</v>
      </c>
      <c r="J650" t="s">
        <v>1691</v>
      </c>
      <c r="K650" s="71">
        <v>47</v>
      </c>
      <c r="L650" t="s">
        <v>1840</v>
      </c>
      <c r="M650" t="s">
        <v>1860</v>
      </c>
      <c r="N650" s="16" t="s">
        <v>36</v>
      </c>
      <c r="O650" s="16" t="s">
        <v>36</v>
      </c>
      <c r="Q650" t="s">
        <v>1865</v>
      </c>
      <c r="T650">
        <v>100</v>
      </c>
      <c r="U650"/>
      <c r="V650" s="56"/>
      <c r="X650" s="71">
        <v>3</v>
      </c>
      <c r="Y650" s="71">
        <v>0</v>
      </c>
      <c r="Z650" s="2">
        <v>44804</v>
      </c>
    </row>
    <row r="651" spans="1:26" x14ac:dyDescent="0.35">
      <c r="A651" t="s">
        <v>1015</v>
      </c>
      <c r="B651" t="s">
        <v>1286</v>
      </c>
      <c r="C651" t="s">
        <v>3175</v>
      </c>
      <c r="D651" t="s">
        <v>1324</v>
      </c>
      <c r="E651" s="59" t="s">
        <v>1301</v>
      </c>
      <c r="F651" s="59">
        <v>35362</v>
      </c>
      <c r="G651" s="59">
        <v>44298</v>
      </c>
      <c r="I651" t="s">
        <v>1433</v>
      </c>
      <c r="J651" t="s">
        <v>1572</v>
      </c>
      <c r="K651" s="71">
        <v>46</v>
      </c>
      <c r="L651" t="s">
        <v>1840</v>
      </c>
      <c r="M651" t="s">
        <v>1860</v>
      </c>
      <c r="N651" s="16" t="s">
        <v>36</v>
      </c>
      <c r="O651" s="16" t="s">
        <v>36</v>
      </c>
      <c r="Q651" t="s">
        <v>1865</v>
      </c>
      <c r="T651">
        <v>100</v>
      </c>
      <c r="U651"/>
      <c r="V651" s="56"/>
      <c r="X651" s="71">
        <v>3</v>
      </c>
      <c r="Y651" s="71">
        <v>0</v>
      </c>
      <c r="Z651" s="2">
        <v>44804</v>
      </c>
    </row>
    <row r="652" spans="1:26" x14ac:dyDescent="0.35">
      <c r="A652" t="s">
        <v>1016</v>
      </c>
      <c r="B652" t="s">
        <v>1287</v>
      </c>
      <c r="C652" t="s">
        <v>3175</v>
      </c>
      <c r="D652" t="s">
        <v>1292</v>
      </c>
      <c r="E652" s="59" t="s">
        <v>1301</v>
      </c>
      <c r="F652" s="59">
        <v>33850</v>
      </c>
      <c r="G652" s="59">
        <v>44300</v>
      </c>
      <c r="I652" t="s">
        <v>1477</v>
      </c>
      <c r="J652" t="s">
        <v>1770</v>
      </c>
      <c r="K652" s="71">
        <v>51</v>
      </c>
      <c r="L652" t="s">
        <v>1841</v>
      </c>
      <c r="M652" t="s">
        <v>1860</v>
      </c>
      <c r="N652" s="16" t="s">
        <v>36</v>
      </c>
      <c r="O652" s="16" t="s">
        <v>36</v>
      </c>
      <c r="Q652" t="s">
        <v>1863</v>
      </c>
      <c r="T652">
        <v>100</v>
      </c>
      <c r="U652"/>
      <c r="V652" s="56"/>
      <c r="X652" s="71">
        <v>3</v>
      </c>
      <c r="Y652" s="71">
        <v>0</v>
      </c>
      <c r="Z652" s="2">
        <v>44804</v>
      </c>
    </row>
    <row r="653" spans="1:26" x14ac:dyDescent="0.35">
      <c r="A653" t="s">
        <v>1018</v>
      </c>
      <c r="B653" t="s">
        <v>1287</v>
      </c>
      <c r="C653" t="s">
        <v>3175</v>
      </c>
      <c r="D653" t="s">
        <v>1334</v>
      </c>
      <c r="E653" s="59" t="s">
        <v>1301</v>
      </c>
      <c r="F653" s="59">
        <v>33086</v>
      </c>
      <c r="G653" s="59">
        <v>44306</v>
      </c>
      <c r="I653" t="s">
        <v>1459</v>
      </c>
      <c r="J653" t="s">
        <v>1572</v>
      </c>
      <c r="K653" s="71">
        <v>46</v>
      </c>
      <c r="L653" t="s">
        <v>1841</v>
      </c>
      <c r="M653" t="s">
        <v>1860</v>
      </c>
      <c r="N653" s="16" t="s">
        <v>36</v>
      </c>
      <c r="O653" s="16" t="s">
        <v>36</v>
      </c>
      <c r="Q653" t="s">
        <v>1865</v>
      </c>
      <c r="T653">
        <v>100</v>
      </c>
      <c r="U653"/>
      <c r="V653" s="56"/>
      <c r="X653" s="71" t="e">
        <v>#N/A</v>
      </c>
      <c r="Y653" s="71" t="e">
        <v>#N/A</v>
      </c>
      <c r="Z653" s="2">
        <v>44804</v>
      </c>
    </row>
    <row r="654" spans="1:26" x14ac:dyDescent="0.35">
      <c r="A654" t="s">
        <v>1019</v>
      </c>
      <c r="B654" t="s">
        <v>1287</v>
      </c>
      <c r="C654" t="s">
        <v>3175</v>
      </c>
      <c r="D654" t="s">
        <v>1314</v>
      </c>
      <c r="E654" s="59" t="s">
        <v>1301</v>
      </c>
      <c r="F654" s="59">
        <v>29514</v>
      </c>
      <c r="G654" s="59">
        <v>44307</v>
      </c>
      <c r="I654" t="s">
        <v>1546</v>
      </c>
      <c r="J654" t="s">
        <v>1615</v>
      </c>
      <c r="K654" s="71">
        <v>53</v>
      </c>
      <c r="L654" t="s">
        <v>1841</v>
      </c>
      <c r="M654" t="s">
        <v>1860</v>
      </c>
      <c r="N654" s="16" t="s">
        <v>36</v>
      </c>
      <c r="O654" s="16" t="s">
        <v>36</v>
      </c>
      <c r="Q654" t="s">
        <v>1865</v>
      </c>
      <c r="T654">
        <v>100</v>
      </c>
      <c r="U654"/>
      <c r="V654" s="56"/>
      <c r="X654" s="71" t="e">
        <v>#N/A</v>
      </c>
      <c r="Y654" s="71" t="e">
        <v>#N/A</v>
      </c>
      <c r="Z654" s="2">
        <v>44804</v>
      </c>
    </row>
    <row r="655" spans="1:26" x14ac:dyDescent="0.35">
      <c r="A655" t="s">
        <v>1020</v>
      </c>
      <c r="B655" t="s">
        <v>1286</v>
      </c>
      <c r="C655" t="s">
        <v>3175</v>
      </c>
      <c r="D655" t="s">
        <v>1294</v>
      </c>
      <c r="E655" s="59" t="s">
        <v>1301</v>
      </c>
      <c r="F655" s="59">
        <v>32836</v>
      </c>
      <c r="G655" s="59">
        <v>44312</v>
      </c>
      <c r="I655" t="s">
        <v>1425</v>
      </c>
      <c r="J655" t="s">
        <v>1572</v>
      </c>
      <c r="K655" s="71">
        <v>46</v>
      </c>
      <c r="L655" t="s">
        <v>1840</v>
      </c>
      <c r="M655" t="s">
        <v>1860</v>
      </c>
      <c r="N655" s="16" t="s">
        <v>36</v>
      </c>
      <c r="O655" s="16" t="s">
        <v>36</v>
      </c>
      <c r="Q655" t="s">
        <v>1869</v>
      </c>
      <c r="T655">
        <v>100</v>
      </c>
      <c r="U655"/>
      <c r="V655" s="56"/>
      <c r="X655" s="71">
        <v>3</v>
      </c>
      <c r="Y655" s="71">
        <v>1</v>
      </c>
      <c r="Z655" s="2">
        <v>44804</v>
      </c>
    </row>
    <row r="656" spans="1:26" x14ac:dyDescent="0.35">
      <c r="A656" t="s">
        <v>1021</v>
      </c>
      <c r="B656" t="s">
        <v>1286</v>
      </c>
      <c r="C656" t="s">
        <v>3175</v>
      </c>
      <c r="D656" t="s">
        <v>1295</v>
      </c>
      <c r="E656" s="59" t="s">
        <v>1301</v>
      </c>
      <c r="F656" s="59">
        <v>34681</v>
      </c>
      <c r="G656" s="59">
        <v>44312</v>
      </c>
      <c r="I656" t="s">
        <v>1428</v>
      </c>
      <c r="J656" t="s">
        <v>1667</v>
      </c>
      <c r="K656" s="71">
        <v>48</v>
      </c>
      <c r="L656" t="s">
        <v>1840</v>
      </c>
      <c r="M656" t="s">
        <v>1860</v>
      </c>
      <c r="N656" s="16" t="s">
        <v>36</v>
      </c>
      <c r="O656" s="16" t="s">
        <v>36</v>
      </c>
      <c r="Q656" t="s">
        <v>1865</v>
      </c>
      <c r="T656">
        <v>100</v>
      </c>
      <c r="U656"/>
      <c r="V656" s="56"/>
      <c r="X656" s="71">
        <v>3</v>
      </c>
      <c r="Y656" s="71">
        <v>0</v>
      </c>
      <c r="Z656" s="2">
        <v>44804</v>
      </c>
    </row>
    <row r="657" spans="1:26" x14ac:dyDescent="0.35">
      <c r="A657" t="s">
        <v>1022</v>
      </c>
      <c r="B657" t="s">
        <v>1287</v>
      </c>
      <c r="C657" t="s">
        <v>3175</v>
      </c>
      <c r="D657" t="s">
        <v>1290</v>
      </c>
      <c r="E657" s="59" t="s">
        <v>1301</v>
      </c>
      <c r="F657" s="59">
        <v>31857</v>
      </c>
      <c r="G657" s="59">
        <v>44320</v>
      </c>
      <c r="I657" t="s">
        <v>1483</v>
      </c>
      <c r="J657" t="s">
        <v>1667</v>
      </c>
      <c r="K657" s="71">
        <v>48</v>
      </c>
      <c r="L657" t="s">
        <v>1840</v>
      </c>
      <c r="M657" t="s">
        <v>1860</v>
      </c>
      <c r="N657" s="16" t="s">
        <v>36</v>
      </c>
      <c r="O657" s="16" t="s">
        <v>36</v>
      </c>
      <c r="Q657" t="s">
        <v>1865</v>
      </c>
      <c r="T657">
        <v>100</v>
      </c>
      <c r="U657"/>
      <c r="V657" s="56"/>
      <c r="X657" s="71">
        <v>3</v>
      </c>
      <c r="Y657" s="71">
        <v>0</v>
      </c>
      <c r="Z657" s="2">
        <v>44804</v>
      </c>
    </row>
    <row r="658" spans="1:26" x14ac:dyDescent="0.35">
      <c r="A658" t="s">
        <v>1023</v>
      </c>
      <c r="B658" t="s">
        <v>1287</v>
      </c>
      <c r="C658" t="s">
        <v>3175</v>
      </c>
      <c r="D658" t="s">
        <v>1305</v>
      </c>
      <c r="E658" s="59" t="s">
        <v>1301</v>
      </c>
      <c r="F658" s="59">
        <v>31794</v>
      </c>
      <c r="G658" s="59">
        <v>44322</v>
      </c>
      <c r="I658" t="s">
        <v>1495</v>
      </c>
      <c r="J658" t="s">
        <v>1585</v>
      </c>
      <c r="K658" s="71">
        <v>50</v>
      </c>
      <c r="L658" t="s">
        <v>1841</v>
      </c>
      <c r="M658" t="s">
        <v>1860</v>
      </c>
      <c r="N658" s="16" t="s">
        <v>36</v>
      </c>
      <c r="O658" s="16" t="s">
        <v>36</v>
      </c>
      <c r="Q658" t="s">
        <v>1863</v>
      </c>
      <c r="T658">
        <v>100</v>
      </c>
      <c r="U658"/>
      <c r="V658" s="56"/>
      <c r="X658" s="71">
        <v>2</v>
      </c>
      <c r="Y658" s="71">
        <v>3</v>
      </c>
      <c r="Z658" s="2">
        <v>44804</v>
      </c>
    </row>
    <row r="659" spans="1:26" x14ac:dyDescent="0.35">
      <c r="A659" t="s">
        <v>1024</v>
      </c>
      <c r="B659" t="s">
        <v>1287</v>
      </c>
      <c r="C659" t="s">
        <v>3175</v>
      </c>
      <c r="D659" t="s">
        <v>1314</v>
      </c>
      <c r="E659" s="59" t="s">
        <v>1301</v>
      </c>
      <c r="F659" s="59">
        <v>34570</v>
      </c>
      <c r="G659" s="59">
        <v>44322</v>
      </c>
      <c r="I659" t="s">
        <v>1519</v>
      </c>
      <c r="J659" t="s">
        <v>1594</v>
      </c>
      <c r="K659" s="71">
        <v>48</v>
      </c>
      <c r="L659" t="s">
        <v>1841</v>
      </c>
      <c r="M659" t="s">
        <v>1860</v>
      </c>
      <c r="N659" s="16" t="s">
        <v>36</v>
      </c>
      <c r="O659" s="16" t="s">
        <v>36</v>
      </c>
      <c r="Q659" t="s">
        <v>1865</v>
      </c>
      <c r="T659">
        <v>100</v>
      </c>
      <c r="U659"/>
      <c r="V659" s="56"/>
      <c r="X659" s="71">
        <v>3</v>
      </c>
      <c r="Y659" s="71">
        <v>0</v>
      </c>
      <c r="Z659" s="2">
        <v>44804</v>
      </c>
    </row>
    <row r="660" spans="1:26" x14ac:dyDescent="0.35">
      <c r="A660" t="s">
        <v>1025</v>
      </c>
      <c r="B660" t="s">
        <v>1287</v>
      </c>
      <c r="C660" t="s">
        <v>3175</v>
      </c>
      <c r="D660" t="s">
        <v>1313</v>
      </c>
      <c r="E660" s="59" t="s">
        <v>1301</v>
      </c>
      <c r="F660" s="59">
        <v>29013</v>
      </c>
      <c r="G660" s="59">
        <v>44328</v>
      </c>
      <c r="I660" t="s">
        <v>1381</v>
      </c>
      <c r="J660" t="s">
        <v>1616</v>
      </c>
      <c r="K660" s="71">
        <v>46</v>
      </c>
      <c r="L660" t="s">
        <v>1847</v>
      </c>
      <c r="M660" t="s">
        <v>1860</v>
      </c>
      <c r="N660" s="16" t="s">
        <v>36</v>
      </c>
      <c r="O660" s="16" t="s">
        <v>36</v>
      </c>
      <c r="Q660" t="s">
        <v>1863</v>
      </c>
      <c r="T660">
        <v>100</v>
      </c>
      <c r="U660"/>
      <c r="V660" s="56"/>
      <c r="X660" s="71">
        <v>1</v>
      </c>
      <c r="Y660" s="71">
        <v>3</v>
      </c>
      <c r="Z660" s="2">
        <v>44804</v>
      </c>
    </row>
    <row r="661" spans="1:26" x14ac:dyDescent="0.35">
      <c r="A661" t="s">
        <v>1026</v>
      </c>
      <c r="B661" t="s">
        <v>1287</v>
      </c>
      <c r="C661" t="s">
        <v>3175</v>
      </c>
      <c r="D661" t="s">
        <v>1313</v>
      </c>
      <c r="E661" s="59" t="s">
        <v>1301</v>
      </c>
      <c r="F661" s="59">
        <v>26745</v>
      </c>
      <c r="G661" s="59">
        <v>44333</v>
      </c>
      <c r="I661" t="s">
        <v>1419</v>
      </c>
      <c r="J661" t="s">
        <v>1632</v>
      </c>
      <c r="K661" s="71">
        <v>54</v>
      </c>
      <c r="L661" t="s">
        <v>1841</v>
      </c>
      <c r="M661" t="s">
        <v>1860</v>
      </c>
      <c r="N661" s="16" t="s">
        <v>36</v>
      </c>
      <c r="O661" s="16" t="s">
        <v>36</v>
      </c>
      <c r="Q661" t="s">
        <v>1865</v>
      </c>
      <c r="T661">
        <v>100</v>
      </c>
      <c r="U661"/>
      <c r="V661" s="56"/>
      <c r="X661" s="71">
        <v>3</v>
      </c>
      <c r="Y661" s="71">
        <v>2</v>
      </c>
      <c r="Z661" s="2">
        <v>44804</v>
      </c>
    </row>
    <row r="662" spans="1:26" x14ac:dyDescent="0.35">
      <c r="A662" t="s">
        <v>1027</v>
      </c>
      <c r="B662" t="s">
        <v>1286</v>
      </c>
      <c r="C662" t="s">
        <v>3175</v>
      </c>
      <c r="D662" t="s">
        <v>1324</v>
      </c>
      <c r="E662" s="59" t="s">
        <v>1301</v>
      </c>
      <c r="F662" s="59">
        <v>33661</v>
      </c>
      <c r="G662" s="59">
        <v>44333</v>
      </c>
      <c r="I662" t="s">
        <v>1378</v>
      </c>
      <c r="J662" t="s">
        <v>1561</v>
      </c>
      <c r="K662" s="71">
        <v>46</v>
      </c>
      <c r="L662" t="s">
        <v>1840</v>
      </c>
      <c r="M662" t="s">
        <v>1860</v>
      </c>
      <c r="N662" s="16" t="s">
        <v>36</v>
      </c>
      <c r="O662" s="16" t="s">
        <v>36</v>
      </c>
      <c r="Q662" t="s">
        <v>1865</v>
      </c>
      <c r="T662">
        <v>100</v>
      </c>
      <c r="U662"/>
      <c r="V662" s="56"/>
      <c r="X662" s="71">
        <v>3</v>
      </c>
      <c r="Y662" s="71">
        <v>0</v>
      </c>
      <c r="Z662" s="2">
        <v>44804</v>
      </c>
    </row>
    <row r="663" spans="1:26" x14ac:dyDescent="0.35">
      <c r="A663" t="s">
        <v>1028</v>
      </c>
      <c r="B663" t="s">
        <v>1287</v>
      </c>
      <c r="C663" t="s">
        <v>3175</v>
      </c>
      <c r="D663" t="s">
        <v>1345</v>
      </c>
      <c r="E663" s="59" t="s">
        <v>1301</v>
      </c>
      <c r="F663" s="59">
        <v>33780</v>
      </c>
      <c r="G663" s="59">
        <v>44333</v>
      </c>
      <c r="I663" t="s">
        <v>1460</v>
      </c>
      <c r="J663" t="s">
        <v>1559</v>
      </c>
      <c r="K663" s="71">
        <v>46</v>
      </c>
      <c r="L663" t="s">
        <v>1840</v>
      </c>
      <c r="M663" t="s">
        <v>1860</v>
      </c>
      <c r="N663" s="16" t="s">
        <v>36</v>
      </c>
      <c r="O663" s="16" t="s">
        <v>36</v>
      </c>
      <c r="Q663" t="s">
        <v>1865</v>
      </c>
      <c r="T663">
        <v>100</v>
      </c>
      <c r="U663"/>
      <c r="V663" s="56"/>
      <c r="X663" s="71" t="e">
        <v>#N/A</v>
      </c>
      <c r="Y663" s="71" t="e">
        <v>#N/A</v>
      </c>
      <c r="Z663" s="2">
        <v>44804</v>
      </c>
    </row>
    <row r="664" spans="1:26" x14ac:dyDescent="0.35">
      <c r="A664" t="s">
        <v>1029</v>
      </c>
      <c r="B664" t="s">
        <v>1287</v>
      </c>
      <c r="C664" t="s">
        <v>3175</v>
      </c>
      <c r="D664" t="s">
        <v>1306</v>
      </c>
      <c r="E664" s="59" t="s">
        <v>1301</v>
      </c>
      <c r="F664" s="59">
        <v>30698</v>
      </c>
      <c r="G664" s="59">
        <v>44336</v>
      </c>
      <c r="I664" t="s">
        <v>1549</v>
      </c>
      <c r="J664" t="s">
        <v>1811</v>
      </c>
      <c r="K664" s="71">
        <v>67</v>
      </c>
      <c r="L664" t="s">
        <v>1841</v>
      </c>
      <c r="M664" t="s">
        <v>1860</v>
      </c>
      <c r="N664" s="16" t="s">
        <v>1884</v>
      </c>
      <c r="O664" s="16" t="s">
        <v>36</v>
      </c>
      <c r="Q664" t="s">
        <v>1875</v>
      </c>
      <c r="T664">
        <v>100</v>
      </c>
      <c r="U664"/>
      <c r="V664" s="56"/>
      <c r="X664" s="71">
        <v>3</v>
      </c>
      <c r="Y664" s="71">
        <v>2</v>
      </c>
      <c r="Z664" s="2">
        <v>44804</v>
      </c>
    </row>
    <row r="665" spans="1:26" x14ac:dyDescent="0.35">
      <c r="A665" t="s">
        <v>1030</v>
      </c>
      <c r="B665" t="s">
        <v>1286</v>
      </c>
      <c r="C665" t="s">
        <v>3175</v>
      </c>
      <c r="D665" t="s">
        <v>1307</v>
      </c>
      <c r="E665" s="59" t="s">
        <v>1301</v>
      </c>
      <c r="F665" s="59">
        <v>31050</v>
      </c>
      <c r="G665" s="59">
        <v>44340</v>
      </c>
      <c r="I665" t="s">
        <v>1503</v>
      </c>
      <c r="J665" t="s">
        <v>1794</v>
      </c>
      <c r="K665" s="71">
        <v>51</v>
      </c>
      <c r="L665" t="s">
        <v>1841</v>
      </c>
      <c r="M665" t="s">
        <v>1860</v>
      </c>
      <c r="N665" s="16" t="s">
        <v>36</v>
      </c>
      <c r="O665" s="16" t="s">
        <v>36</v>
      </c>
      <c r="Q665" t="s">
        <v>1865</v>
      </c>
      <c r="T665">
        <v>100</v>
      </c>
      <c r="U665"/>
      <c r="V665" s="56"/>
      <c r="X665" s="71">
        <v>3</v>
      </c>
      <c r="Y665" s="71">
        <v>2</v>
      </c>
      <c r="Z665" s="2">
        <v>44804</v>
      </c>
    </row>
    <row r="666" spans="1:26" x14ac:dyDescent="0.35">
      <c r="A666" t="s">
        <v>1031</v>
      </c>
      <c r="B666" t="s">
        <v>1287</v>
      </c>
      <c r="C666" t="s">
        <v>3175</v>
      </c>
      <c r="D666" t="s">
        <v>1290</v>
      </c>
      <c r="E666" s="59" t="s">
        <v>1301</v>
      </c>
      <c r="F666" s="59">
        <v>34285</v>
      </c>
      <c r="G666" s="59">
        <v>44341</v>
      </c>
      <c r="I666" t="s">
        <v>1483</v>
      </c>
      <c r="J666" t="s">
        <v>1565</v>
      </c>
      <c r="K666" s="71">
        <v>46</v>
      </c>
      <c r="L666" t="s">
        <v>1840</v>
      </c>
      <c r="M666" t="s">
        <v>1860</v>
      </c>
      <c r="N666" s="16" t="s">
        <v>36</v>
      </c>
      <c r="O666" s="16" t="s">
        <v>36</v>
      </c>
      <c r="Q666" t="s">
        <v>1865</v>
      </c>
      <c r="T666">
        <v>100</v>
      </c>
      <c r="U666"/>
      <c r="V666" s="56"/>
      <c r="X666" s="71">
        <v>3</v>
      </c>
      <c r="Y666" s="71">
        <v>0</v>
      </c>
      <c r="Z666" s="2">
        <v>44804</v>
      </c>
    </row>
    <row r="667" spans="1:26" x14ac:dyDescent="0.35">
      <c r="A667" t="s">
        <v>1033</v>
      </c>
      <c r="B667" t="s">
        <v>1286</v>
      </c>
      <c r="C667" t="s">
        <v>3175</v>
      </c>
      <c r="D667" t="s">
        <v>1294</v>
      </c>
      <c r="E667" s="59" t="s">
        <v>1301</v>
      </c>
      <c r="F667" s="59">
        <v>34232</v>
      </c>
      <c r="G667" s="59">
        <v>44348</v>
      </c>
      <c r="I667" t="s">
        <v>1393</v>
      </c>
      <c r="J667" t="s">
        <v>1690</v>
      </c>
      <c r="K667" s="71">
        <v>46</v>
      </c>
      <c r="L667" t="s">
        <v>1840</v>
      </c>
      <c r="M667" t="s">
        <v>1860</v>
      </c>
      <c r="N667" s="16" t="s">
        <v>36</v>
      </c>
      <c r="O667" s="16" t="s">
        <v>36</v>
      </c>
      <c r="Q667" t="s">
        <v>1865</v>
      </c>
      <c r="T667">
        <v>100</v>
      </c>
      <c r="U667"/>
      <c r="V667" s="56"/>
      <c r="X667" s="71">
        <v>3</v>
      </c>
      <c r="Y667" s="71">
        <v>0</v>
      </c>
      <c r="Z667" s="2">
        <v>44804</v>
      </c>
    </row>
    <row r="668" spans="1:26" x14ac:dyDescent="0.35">
      <c r="A668" t="s">
        <v>1034</v>
      </c>
      <c r="B668" t="s">
        <v>1286</v>
      </c>
      <c r="C668" t="s">
        <v>3175</v>
      </c>
      <c r="D668" t="s">
        <v>1294</v>
      </c>
      <c r="E668" s="59" t="s">
        <v>1301</v>
      </c>
      <c r="F668" s="59">
        <v>35187</v>
      </c>
      <c r="G668" s="59">
        <v>44348</v>
      </c>
      <c r="I668" t="s">
        <v>1431</v>
      </c>
      <c r="J668" t="s">
        <v>1690</v>
      </c>
      <c r="K668" s="71">
        <v>46</v>
      </c>
      <c r="L668" t="s">
        <v>1840</v>
      </c>
      <c r="M668" t="s">
        <v>1860</v>
      </c>
      <c r="N668" s="16" t="s">
        <v>36</v>
      </c>
      <c r="O668" s="16" t="s">
        <v>36</v>
      </c>
      <c r="Q668" t="s">
        <v>1863</v>
      </c>
      <c r="T668">
        <v>100</v>
      </c>
      <c r="U668"/>
      <c r="V668" s="56"/>
      <c r="X668" s="71">
        <v>3</v>
      </c>
      <c r="Y668" s="71">
        <v>0</v>
      </c>
      <c r="Z668" s="2">
        <v>44804</v>
      </c>
    </row>
    <row r="669" spans="1:26" x14ac:dyDescent="0.35">
      <c r="A669" t="s">
        <v>1036</v>
      </c>
      <c r="B669" t="s">
        <v>1286</v>
      </c>
      <c r="C669" t="s">
        <v>3175</v>
      </c>
      <c r="D669" t="s">
        <v>1297</v>
      </c>
      <c r="E669" s="59" t="s">
        <v>1301</v>
      </c>
      <c r="F669" s="59">
        <v>30433</v>
      </c>
      <c r="G669" s="59">
        <v>44348</v>
      </c>
      <c r="I669" t="s">
        <v>1356</v>
      </c>
      <c r="J669" t="s">
        <v>1565</v>
      </c>
      <c r="K669" s="71">
        <v>46</v>
      </c>
      <c r="L669" t="s">
        <v>1840</v>
      </c>
      <c r="M669" t="s">
        <v>1860</v>
      </c>
      <c r="N669" s="16" t="s">
        <v>36</v>
      </c>
      <c r="O669" s="16" t="s">
        <v>36</v>
      </c>
      <c r="Q669" t="s">
        <v>1865</v>
      </c>
      <c r="T669">
        <v>100</v>
      </c>
      <c r="U669"/>
      <c r="V669" s="56"/>
      <c r="X669" s="71">
        <v>3</v>
      </c>
      <c r="Y669" s="71">
        <v>0</v>
      </c>
      <c r="Z669" s="2">
        <v>44804</v>
      </c>
    </row>
    <row r="670" spans="1:26" x14ac:dyDescent="0.35">
      <c r="A670" t="s">
        <v>1037</v>
      </c>
      <c r="B670" t="s">
        <v>1286</v>
      </c>
      <c r="C670" t="s">
        <v>3175</v>
      </c>
      <c r="D670" t="s">
        <v>1295</v>
      </c>
      <c r="E670" s="59" t="s">
        <v>1301</v>
      </c>
      <c r="F670" s="59">
        <v>34968</v>
      </c>
      <c r="G670" s="59">
        <v>44348</v>
      </c>
      <c r="I670" t="s">
        <v>1483</v>
      </c>
      <c r="J670" t="s">
        <v>1632</v>
      </c>
      <c r="K670" s="71">
        <v>51</v>
      </c>
      <c r="L670" t="s">
        <v>1841</v>
      </c>
      <c r="M670" t="s">
        <v>1860</v>
      </c>
      <c r="N670" s="16" t="s">
        <v>36</v>
      </c>
      <c r="O670" s="16" t="s">
        <v>36</v>
      </c>
      <c r="Q670" t="s">
        <v>1865</v>
      </c>
      <c r="T670">
        <v>100</v>
      </c>
      <c r="U670"/>
      <c r="V670" s="56"/>
      <c r="X670" s="71">
        <v>3</v>
      </c>
      <c r="Y670" s="71">
        <v>0</v>
      </c>
      <c r="Z670" s="2">
        <v>44804</v>
      </c>
    </row>
    <row r="671" spans="1:26" x14ac:dyDescent="0.35">
      <c r="A671" t="s">
        <v>1038</v>
      </c>
      <c r="B671" t="s">
        <v>1286</v>
      </c>
      <c r="C671" t="s">
        <v>3175</v>
      </c>
      <c r="D671" t="s">
        <v>1327</v>
      </c>
      <c r="E671" s="59" t="s">
        <v>1301</v>
      </c>
      <c r="F671" s="59">
        <v>26374</v>
      </c>
      <c r="G671" s="59">
        <v>44348</v>
      </c>
      <c r="I671" t="s">
        <v>1500</v>
      </c>
      <c r="J671" t="s">
        <v>1585</v>
      </c>
      <c r="K671" s="71">
        <v>50</v>
      </c>
      <c r="L671" t="s">
        <v>1841</v>
      </c>
      <c r="M671" t="s">
        <v>1860</v>
      </c>
      <c r="N671" s="16" t="s">
        <v>36</v>
      </c>
      <c r="O671" s="16" t="s">
        <v>36</v>
      </c>
      <c r="Q671" t="s">
        <v>1865</v>
      </c>
      <c r="T671">
        <v>100</v>
      </c>
      <c r="U671"/>
      <c r="V671" s="56"/>
      <c r="X671" s="71">
        <v>3</v>
      </c>
      <c r="Y671" s="71">
        <v>2</v>
      </c>
      <c r="Z671" s="2">
        <v>44804</v>
      </c>
    </row>
    <row r="672" spans="1:26" x14ac:dyDescent="0.35">
      <c r="A672" t="s">
        <v>1039</v>
      </c>
      <c r="B672" t="s">
        <v>1286</v>
      </c>
      <c r="C672" t="s">
        <v>3175</v>
      </c>
      <c r="D672" t="s">
        <v>1340</v>
      </c>
      <c r="E672" s="59" t="s">
        <v>1301</v>
      </c>
      <c r="F672" s="59">
        <v>31528</v>
      </c>
      <c r="G672" s="59">
        <v>44351</v>
      </c>
      <c r="I672" t="s">
        <v>1376</v>
      </c>
      <c r="J672" t="s">
        <v>1559</v>
      </c>
      <c r="K672" s="71">
        <v>46</v>
      </c>
      <c r="L672" t="s">
        <v>1840</v>
      </c>
      <c r="M672" t="s">
        <v>1860</v>
      </c>
      <c r="N672" s="16" t="s">
        <v>36</v>
      </c>
      <c r="O672" s="16" t="s">
        <v>36</v>
      </c>
      <c r="Q672" t="s">
        <v>1865</v>
      </c>
      <c r="T672">
        <v>100</v>
      </c>
      <c r="U672"/>
      <c r="V672" s="56"/>
      <c r="X672" s="71" t="e">
        <v>#N/A</v>
      </c>
      <c r="Y672" s="71" t="e">
        <v>#N/A</v>
      </c>
      <c r="Z672" s="2">
        <v>44804</v>
      </c>
    </row>
    <row r="673" spans="1:26" x14ac:dyDescent="0.35">
      <c r="A673" t="s">
        <v>1041</v>
      </c>
      <c r="B673" t="s">
        <v>1286</v>
      </c>
      <c r="C673" t="s">
        <v>3175</v>
      </c>
      <c r="D673" t="s">
        <v>1310</v>
      </c>
      <c r="E673" s="59" t="s">
        <v>1301</v>
      </c>
      <c r="F673" s="59">
        <v>31825</v>
      </c>
      <c r="G673" s="59">
        <v>44357</v>
      </c>
      <c r="I673" t="s">
        <v>1387</v>
      </c>
      <c r="J673" t="s">
        <v>1812</v>
      </c>
      <c r="K673" s="71">
        <v>50</v>
      </c>
      <c r="L673" t="s">
        <v>1841</v>
      </c>
      <c r="M673" t="s">
        <v>1860</v>
      </c>
      <c r="N673" s="16" t="s">
        <v>36</v>
      </c>
      <c r="O673" s="16" t="s">
        <v>36</v>
      </c>
      <c r="Q673" t="s">
        <v>1865</v>
      </c>
      <c r="T673">
        <v>100</v>
      </c>
      <c r="U673"/>
      <c r="V673" s="56"/>
      <c r="X673" s="71" t="e">
        <v>#N/A</v>
      </c>
      <c r="Y673" s="71" t="e">
        <v>#N/A</v>
      </c>
      <c r="Z673" s="2">
        <v>44804</v>
      </c>
    </row>
    <row r="674" spans="1:26" x14ac:dyDescent="0.35">
      <c r="A674" t="s">
        <v>1043</v>
      </c>
      <c r="B674" t="s">
        <v>1286</v>
      </c>
      <c r="C674" t="s">
        <v>3175</v>
      </c>
      <c r="D674" t="s">
        <v>1297</v>
      </c>
      <c r="E674" s="59" t="s">
        <v>1301</v>
      </c>
      <c r="F674" s="59">
        <v>33379</v>
      </c>
      <c r="G674" s="59">
        <v>44361</v>
      </c>
      <c r="I674" t="s">
        <v>1356</v>
      </c>
      <c r="J674" t="s">
        <v>1565</v>
      </c>
      <c r="K674" s="71">
        <v>46</v>
      </c>
      <c r="L674" t="s">
        <v>1840</v>
      </c>
      <c r="M674" t="s">
        <v>1860</v>
      </c>
      <c r="N674" s="16" t="s">
        <v>36</v>
      </c>
      <c r="O674" s="16" t="s">
        <v>36</v>
      </c>
      <c r="Q674" t="s">
        <v>1865</v>
      </c>
      <c r="T674">
        <v>100</v>
      </c>
      <c r="U674"/>
      <c r="V674" s="56"/>
      <c r="X674" s="71">
        <v>3</v>
      </c>
      <c r="Y674" s="71">
        <v>0</v>
      </c>
      <c r="Z674" s="2">
        <v>44804</v>
      </c>
    </row>
    <row r="675" spans="1:26" x14ac:dyDescent="0.35">
      <c r="A675" t="s">
        <v>1044</v>
      </c>
      <c r="B675" t="s">
        <v>1286</v>
      </c>
      <c r="C675" t="s">
        <v>3175</v>
      </c>
      <c r="D675" t="s">
        <v>1295</v>
      </c>
      <c r="E675" s="59" t="s">
        <v>1301</v>
      </c>
      <c r="F675" s="59">
        <v>31480</v>
      </c>
      <c r="G675" s="59">
        <v>44363</v>
      </c>
      <c r="I675" t="s">
        <v>1349</v>
      </c>
      <c r="J675" t="s">
        <v>1569</v>
      </c>
      <c r="K675" s="71">
        <v>46</v>
      </c>
      <c r="L675" t="s">
        <v>1839</v>
      </c>
      <c r="M675" t="s">
        <v>1860</v>
      </c>
      <c r="N675" s="16" t="s">
        <v>36</v>
      </c>
      <c r="O675" s="16" t="s">
        <v>36</v>
      </c>
      <c r="Q675" t="s">
        <v>1865</v>
      </c>
      <c r="T675">
        <v>100</v>
      </c>
      <c r="U675"/>
      <c r="V675" s="56"/>
      <c r="X675" s="71">
        <v>3</v>
      </c>
      <c r="Y675" s="71">
        <v>0</v>
      </c>
      <c r="Z675" s="2">
        <v>44804</v>
      </c>
    </row>
    <row r="676" spans="1:26" x14ac:dyDescent="0.35">
      <c r="A676" t="s">
        <v>1045</v>
      </c>
      <c r="B676" t="s">
        <v>1287</v>
      </c>
      <c r="C676" t="s">
        <v>3175</v>
      </c>
      <c r="D676" t="s">
        <v>1313</v>
      </c>
      <c r="E676" s="59" t="s">
        <v>1301</v>
      </c>
      <c r="F676" s="59">
        <v>36346</v>
      </c>
      <c r="G676" s="59">
        <v>44378</v>
      </c>
      <c r="I676" t="s">
        <v>1381</v>
      </c>
      <c r="J676" t="s">
        <v>1616</v>
      </c>
      <c r="K676" s="71">
        <v>46</v>
      </c>
      <c r="L676" t="s">
        <v>1847</v>
      </c>
      <c r="M676" t="s">
        <v>1860</v>
      </c>
      <c r="N676" s="16" t="s">
        <v>36</v>
      </c>
      <c r="O676" s="16" t="s">
        <v>36</v>
      </c>
      <c r="Q676" t="s">
        <v>1863</v>
      </c>
      <c r="T676">
        <v>100</v>
      </c>
      <c r="U676"/>
      <c r="V676" s="56"/>
      <c r="X676" s="71">
        <v>3</v>
      </c>
      <c r="Y676" s="71">
        <v>0</v>
      </c>
      <c r="Z676" s="2">
        <v>44804</v>
      </c>
    </row>
    <row r="677" spans="1:26" x14ac:dyDescent="0.35">
      <c r="A677" t="s">
        <v>1046</v>
      </c>
      <c r="B677" t="s">
        <v>1287</v>
      </c>
      <c r="C677" t="s">
        <v>3175</v>
      </c>
      <c r="D677" t="s">
        <v>1301</v>
      </c>
      <c r="E677" s="59" t="s">
        <v>1301</v>
      </c>
      <c r="F677" s="59">
        <v>31256</v>
      </c>
      <c r="G677" s="59">
        <v>44382</v>
      </c>
      <c r="I677" t="s">
        <v>1510</v>
      </c>
      <c r="J677" t="s">
        <v>1631</v>
      </c>
      <c r="K677" s="71">
        <v>42</v>
      </c>
      <c r="L677" t="s">
        <v>1841</v>
      </c>
      <c r="M677" t="s">
        <v>1860</v>
      </c>
      <c r="N677" s="16" t="s">
        <v>36</v>
      </c>
      <c r="O677" s="16" t="s">
        <v>36</v>
      </c>
      <c r="Q677" t="s">
        <v>1865</v>
      </c>
      <c r="T677">
        <v>100</v>
      </c>
      <c r="U677"/>
      <c r="V677" s="56"/>
      <c r="X677" s="71">
        <v>3</v>
      </c>
      <c r="Y677" s="71">
        <v>2</v>
      </c>
      <c r="Z677" s="2">
        <v>44804</v>
      </c>
    </row>
    <row r="678" spans="1:26" x14ac:dyDescent="0.35">
      <c r="A678" t="s">
        <v>1047</v>
      </c>
      <c r="B678" t="s">
        <v>1287</v>
      </c>
      <c r="C678" t="s">
        <v>3175</v>
      </c>
      <c r="D678" t="s">
        <v>1292</v>
      </c>
      <c r="E678" s="59" t="s">
        <v>1301</v>
      </c>
      <c r="F678" s="59">
        <v>31794</v>
      </c>
      <c r="G678" s="59">
        <v>44383</v>
      </c>
      <c r="I678" t="s">
        <v>1384</v>
      </c>
      <c r="J678" t="s">
        <v>1561</v>
      </c>
      <c r="K678" s="71">
        <v>46</v>
      </c>
      <c r="L678" t="s">
        <v>1840</v>
      </c>
      <c r="M678" t="s">
        <v>1860</v>
      </c>
      <c r="N678" s="16" t="s">
        <v>36</v>
      </c>
      <c r="O678" s="16" t="s">
        <v>36</v>
      </c>
      <c r="Q678" t="s">
        <v>1865</v>
      </c>
      <c r="T678">
        <v>100</v>
      </c>
      <c r="U678"/>
      <c r="V678" s="56"/>
      <c r="X678" s="71" t="e">
        <v>#N/A</v>
      </c>
      <c r="Y678" s="71" t="e">
        <v>#N/A</v>
      </c>
      <c r="Z678" s="2">
        <v>44804</v>
      </c>
    </row>
    <row r="679" spans="1:26" x14ac:dyDescent="0.35">
      <c r="A679" t="s">
        <v>1048</v>
      </c>
      <c r="B679" t="s">
        <v>1286</v>
      </c>
      <c r="C679" t="s">
        <v>3175</v>
      </c>
      <c r="D679" t="s">
        <v>1290</v>
      </c>
      <c r="E679" s="59" t="s">
        <v>1301</v>
      </c>
      <c r="F679" s="59">
        <v>31702</v>
      </c>
      <c r="G679" s="59">
        <v>44389</v>
      </c>
      <c r="I679" t="s">
        <v>1483</v>
      </c>
      <c r="J679" t="s">
        <v>1598</v>
      </c>
      <c r="K679" s="71">
        <v>50</v>
      </c>
      <c r="L679" t="s">
        <v>1840</v>
      </c>
      <c r="M679" t="s">
        <v>1860</v>
      </c>
      <c r="N679" s="16" t="s">
        <v>36</v>
      </c>
      <c r="O679" s="16" t="s">
        <v>36</v>
      </c>
      <c r="Q679" t="s">
        <v>1865</v>
      </c>
      <c r="T679">
        <v>100</v>
      </c>
      <c r="U679"/>
      <c r="V679" s="56"/>
      <c r="X679" s="71">
        <v>3</v>
      </c>
      <c r="Y679" s="71">
        <v>0</v>
      </c>
      <c r="Z679" s="2">
        <v>44804</v>
      </c>
    </row>
    <row r="680" spans="1:26" x14ac:dyDescent="0.35">
      <c r="A680" t="s">
        <v>1049</v>
      </c>
      <c r="B680" t="s">
        <v>1287</v>
      </c>
      <c r="C680" t="s">
        <v>3175</v>
      </c>
      <c r="D680" t="s">
        <v>1290</v>
      </c>
      <c r="E680" s="59" t="s">
        <v>1301</v>
      </c>
      <c r="F680" s="59">
        <v>34069</v>
      </c>
      <c r="G680" s="59">
        <v>44391</v>
      </c>
      <c r="I680" t="s">
        <v>1483</v>
      </c>
      <c r="J680" t="s">
        <v>1565</v>
      </c>
      <c r="K680" s="71">
        <v>46</v>
      </c>
      <c r="L680" t="s">
        <v>1840</v>
      </c>
      <c r="M680" t="s">
        <v>1860</v>
      </c>
      <c r="N680" s="16" t="s">
        <v>36</v>
      </c>
      <c r="O680" s="16" t="s">
        <v>36</v>
      </c>
      <c r="Q680" t="s">
        <v>1865</v>
      </c>
      <c r="T680">
        <v>100</v>
      </c>
      <c r="U680"/>
      <c r="V680" s="56"/>
      <c r="X680" s="71">
        <v>3</v>
      </c>
      <c r="Y680" s="71">
        <v>0</v>
      </c>
      <c r="Z680" s="2">
        <v>44804</v>
      </c>
    </row>
    <row r="681" spans="1:26" x14ac:dyDescent="0.35">
      <c r="A681" t="s">
        <v>1050</v>
      </c>
      <c r="B681" t="s">
        <v>1287</v>
      </c>
      <c r="C681" t="s">
        <v>3175</v>
      </c>
      <c r="D681" t="s">
        <v>1290</v>
      </c>
      <c r="E681" s="59" t="s">
        <v>1301</v>
      </c>
      <c r="F681" s="59">
        <v>35094</v>
      </c>
      <c r="G681" s="59">
        <v>44391</v>
      </c>
      <c r="I681" t="s">
        <v>1483</v>
      </c>
      <c r="J681" t="s">
        <v>1753</v>
      </c>
      <c r="K681" s="71">
        <v>47</v>
      </c>
      <c r="L681" t="s">
        <v>1840</v>
      </c>
      <c r="M681" t="s">
        <v>1860</v>
      </c>
      <c r="N681" s="16" t="s">
        <v>36</v>
      </c>
      <c r="O681" s="16" t="s">
        <v>36</v>
      </c>
      <c r="Q681" t="s">
        <v>1865</v>
      </c>
      <c r="T681">
        <v>100</v>
      </c>
      <c r="U681"/>
      <c r="V681" s="56"/>
      <c r="X681" s="71">
        <v>3</v>
      </c>
      <c r="Y681" s="71">
        <v>0</v>
      </c>
      <c r="Z681" s="2">
        <v>44804</v>
      </c>
    </row>
    <row r="682" spans="1:26" x14ac:dyDescent="0.35">
      <c r="A682" t="s">
        <v>1051</v>
      </c>
      <c r="B682" t="s">
        <v>1286</v>
      </c>
      <c r="C682" t="s">
        <v>3175</v>
      </c>
      <c r="D682" t="s">
        <v>1302</v>
      </c>
      <c r="E682" s="59" t="s">
        <v>1301</v>
      </c>
      <c r="F682" s="59">
        <v>33943</v>
      </c>
      <c r="G682" s="59">
        <v>44392</v>
      </c>
      <c r="I682" t="s">
        <v>1454</v>
      </c>
      <c r="J682" t="s">
        <v>1578</v>
      </c>
      <c r="K682" s="71">
        <v>47</v>
      </c>
      <c r="L682" t="s">
        <v>1840</v>
      </c>
      <c r="M682" t="s">
        <v>1860</v>
      </c>
      <c r="N682" s="16" t="s">
        <v>36</v>
      </c>
      <c r="O682" s="16" t="s">
        <v>36</v>
      </c>
      <c r="Q682" t="s">
        <v>1863</v>
      </c>
      <c r="T682">
        <v>100</v>
      </c>
      <c r="U682"/>
      <c r="V682" s="56"/>
      <c r="X682" s="71">
        <v>3</v>
      </c>
      <c r="Y682" s="71">
        <v>0</v>
      </c>
      <c r="Z682" s="2">
        <v>44804</v>
      </c>
    </row>
    <row r="683" spans="1:26" x14ac:dyDescent="0.35">
      <c r="A683" t="s">
        <v>1052</v>
      </c>
      <c r="B683" t="s">
        <v>1286</v>
      </c>
      <c r="C683" t="s">
        <v>3175</v>
      </c>
      <c r="D683" t="s">
        <v>1297</v>
      </c>
      <c r="E683" s="59" t="s">
        <v>1301</v>
      </c>
      <c r="F683" s="59">
        <v>35252</v>
      </c>
      <c r="G683" s="59">
        <v>44392</v>
      </c>
      <c r="I683" t="s">
        <v>1382</v>
      </c>
      <c r="J683" t="s">
        <v>1565</v>
      </c>
      <c r="K683" s="71">
        <v>46</v>
      </c>
      <c r="L683" t="s">
        <v>1840</v>
      </c>
      <c r="M683" t="s">
        <v>1860</v>
      </c>
      <c r="N683" s="16" t="s">
        <v>36</v>
      </c>
      <c r="O683" s="16" t="s">
        <v>36</v>
      </c>
      <c r="Q683" t="s">
        <v>1865</v>
      </c>
      <c r="T683">
        <v>100</v>
      </c>
      <c r="U683"/>
      <c r="V683" s="56"/>
      <c r="X683" s="71">
        <v>3</v>
      </c>
      <c r="Y683" s="71">
        <v>0</v>
      </c>
      <c r="Z683" s="2">
        <v>44804</v>
      </c>
    </row>
    <row r="684" spans="1:26" x14ac:dyDescent="0.35">
      <c r="A684" t="s">
        <v>1053</v>
      </c>
      <c r="B684" t="s">
        <v>1286</v>
      </c>
      <c r="C684" t="s">
        <v>3175</v>
      </c>
      <c r="D684" t="s">
        <v>1290</v>
      </c>
      <c r="E684" s="59" t="s">
        <v>1301</v>
      </c>
      <c r="F684" s="59">
        <v>28173</v>
      </c>
      <c r="G684" s="59">
        <v>44398</v>
      </c>
      <c r="I684" t="s">
        <v>1483</v>
      </c>
      <c r="J684" t="s">
        <v>1565</v>
      </c>
      <c r="K684" s="71">
        <v>46</v>
      </c>
      <c r="L684" t="s">
        <v>1840</v>
      </c>
      <c r="M684" t="s">
        <v>1860</v>
      </c>
      <c r="N684" s="16" t="s">
        <v>36</v>
      </c>
      <c r="O684" s="16" t="s">
        <v>36</v>
      </c>
      <c r="Q684" t="s">
        <v>1865</v>
      </c>
      <c r="T684">
        <v>100</v>
      </c>
      <c r="U684"/>
      <c r="V684" s="56"/>
      <c r="X684" s="71">
        <v>3</v>
      </c>
      <c r="Y684" s="71">
        <v>0</v>
      </c>
      <c r="Z684" s="2">
        <v>44804</v>
      </c>
    </row>
    <row r="685" spans="1:26" x14ac:dyDescent="0.35">
      <c r="A685" t="s">
        <v>1054</v>
      </c>
      <c r="B685" t="s">
        <v>1287</v>
      </c>
      <c r="C685" t="s">
        <v>3175</v>
      </c>
      <c r="D685" t="s">
        <v>1310</v>
      </c>
      <c r="E685" s="59" t="s">
        <v>1301</v>
      </c>
      <c r="F685" s="59">
        <v>34978</v>
      </c>
      <c r="G685" s="59">
        <v>44403</v>
      </c>
      <c r="I685" t="s">
        <v>1527</v>
      </c>
      <c r="J685" t="s">
        <v>1813</v>
      </c>
      <c r="K685" s="71">
        <v>47</v>
      </c>
      <c r="L685" t="s">
        <v>1840</v>
      </c>
      <c r="M685" t="s">
        <v>1860</v>
      </c>
      <c r="N685" s="16" t="s">
        <v>36</v>
      </c>
      <c r="O685" s="16" t="s">
        <v>36</v>
      </c>
      <c r="Q685" t="s">
        <v>1865</v>
      </c>
      <c r="T685">
        <v>100</v>
      </c>
      <c r="U685"/>
      <c r="V685" s="56"/>
      <c r="X685" s="71">
        <v>3</v>
      </c>
      <c r="Y685" s="71">
        <v>0</v>
      </c>
      <c r="Z685" s="2">
        <v>44804</v>
      </c>
    </row>
    <row r="686" spans="1:26" x14ac:dyDescent="0.35">
      <c r="A686" t="s">
        <v>1055</v>
      </c>
      <c r="B686" t="s">
        <v>1286</v>
      </c>
      <c r="C686" t="s">
        <v>3175</v>
      </c>
      <c r="D686" t="s">
        <v>1290</v>
      </c>
      <c r="E686" s="59" t="s">
        <v>1301</v>
      </c>
      <c r="F686" s="59">
        <v>34274</v>
      </c>
      <c r="G686" s="59">
        <v>44414</v>
      </c>
      <c r="I686" t="s">
        <v>1411</v>
      </c>
      <c r="J686" t="s">
        <v>1797</v>
      </c>
      <c r="K686" s="71">
        <v>49</v>
      </c>
      <c r="L686" t="s">
        <v>1840</v>
      </c>
      <c r="M686" t="s">
        <v>1860</v>
      </c>
      <c r="N686" s="16" t="s">
        <v>36</v>
      </c>
      <c r="O686" s="16" t="s">
        <v>36</v>
      </c>
      <c r="Q686" t="s">
        <v>1863</v>
      </c>
      <c r="T686">
        <v>100</v>
      </c>
      <c r="U686"/>
      <c r="V686" s="56"/>
      <c r="X686" s="71">
        <v>3</v>
      </c>
      <c r="Y686" s="71">
        <v>0</v>
      </c>
      <c r="Z686" s="2">
        <v>44804</v>
      </c>
    </row>
    <row r="687" spans="1:26" x14ac:dyDescent="0.35">
      <c r="A687" t="s">
        <v>1056</v>
      </c>
      <c r="B687" t="s">
        <v>1286</v>
      </c>
      <c r="C687" t="s">
        <v>3175</v>
      </c>
      <c r="D687" t="s">
        <v>1290</v>
      </c>
      <c r="E687" s="59" t="s">
        <v>1301</v>
      </c>
      <c r="F687" s="59">
        <v>34505</v>
      </c>
      <c r="G687" s="59">
        <v>44424</v>
      </c>
      <c r="I687" t="s">
        <v>1537</v>
      </c>
      <c r="J687" t="s">
        <v>1585</v>
      </c>
      <c r="K687" s="71">
        <v>50</v>
      </c>
      <c r="L687" t="s">
        <v>1841</v>
      </c>
      <c r="M687" t="s">
        <v>1860</v>
      </c>
      <c r="N687" s="16" t="s">
        <v>36</v>
      </c>
      <c r="O687" s="16" t="s">
        <v>36</v>
      </c>
      <c r="Q687" t="s">
        <v>1865</v>
      </c>
      <c r="T687">
        <v>100</v>
      </c>
      <c r="U687"/>
      <c r="V687" s="56"/>
      <c r="X687" s="71">
        <v>3</v>
      </c>
      <c r="Y687" s="71">
        <v>0</v>
      </c>
      <c r="Z687" s="2">
        <v>44804</v>
      </c>
    </row>
    <row r="688" spans="1:26" x14ac:dyDescent="0.35">
      <c r="A688" t="s">
        <v>1057</v>
      </c>
      <c r="B688" t="s">
        <v>1287</v>
      </c>
      <c r="C688" t="s">
        <v>3175</v>
      </c>
      <c r="D688" t="s">
        <v>1290</v>
      </c>
      <c r="E688" s="59" t="s">
        <v>1301</v>
      </c>
      <c r="F688" s="59">
        <v>35537</v>
      </c>
      <c r="G688" s="59">
        <v>44424</v>
      </c>
      <c r="I688" t="s">
        <v>1483</v>
      </c>
      <c r="J688" t="s">
        <v>1565</v>
      </c>
      <c r="K688" s="71">
        <v>46</v>
      </c>
      <c r="L688" t="s">
        <v>1840</v>
      </c>
      <c r="M688" t="s">
        <v>1860</v>
      </c>
      <c r="N688" s="16" t="s">
        <v>36</v>
      </c>
      <c r="O688" s="16" t="s">
        <v>36</v>
      </c>
      <c r="Q688" t="s">
        <v>1865</v>
      </c>
      <c r="T688">
        <v>100</v>
      </c>
      <c r="U688"/>
      <c r="V688" s="56"/>
      <c r="X688" s="71">
        <v>3</v>
      </c>
      <c r="Y688" s="71">
        <v>0</v>
      </c>
      <c r="Z688" s="2">
        <v>44804</v>
      </c>
    </row>
    <row r="689" spans="1:26" x14ac:dyDescent="0.35">
      <c r="A689" t="s">
        <v>1058</v>
      </c>
      <c r="B689" t="s">
        <v>1287</v>
      </c>
      <c r="C689" t="s">
        <v>3175</v>
      </c>
      <c r="D689" t="s">
        <v>1291</v>
      </c>
      <c r="E689" s="59" t="s">
        <v>1301</v>
      </c>
      <c r="F689" s="59">
        <v>34510</v>
      </c>
      <c r="G689" s="59">
        <v>44426</v>
      </c>
      <c r="I689" t="s">
        <v>1446</v>
      </c>
      <c r="J689" t="s">
        <v>1814</v>
      </c>
      <c r="K689" s="71">
        <v>46</v>
      </c>
      <c r="L689" t="s">
        <v>1840</v>
      </c>
      <c r="M689" t="s">
        <v>1860</v>
      </c>
      <c r="N689" s="16" t="s">
        <v>36</v>
      </c>
      <c r="O689" s="16" t="s">
        <v>36</v>
      </c>
      <c r="Q689" t="s">
        <v>1865</v>
      </c>
      <c r="T689">
        <v>100</v>
      </c>
      <c r="U689"/>
      <c r="V689" s="56"/>
      <c r="X689" s="71" t="e">
        <v>#N/A</v>
      </c>
      <c r="Y689" s="71" t="e">
        <v>#N/A</v>
      </c>
      <c r="Z689" s="2">
        <v>44804</v>
      </c>
    </row>
    <row r="690" spans="1:26" x14ac:dyDescent="0.35">
      <c r="A690" t="s">
        <v>1059</v>
      </c>
      <c r="B690" t="s">
        <v>1286</v>
      </c>
      <c r="C690" t="s">
        <v>3175</v>
      </c>
      <c r="D690" t="s">
        <v>1292</v>
      </c>
      <c r="E690" s="59" t="s">
        <v>1301</v>
      </c>
      <c r="F690" s="59">
        <v>33564</v>
      </c>
      <c r="G690" s="59">
        <v>44438</v>
      </c>
      <c r="I690" t="s">
        <v>1436</v>
      </c>
      <c r="J690" t="s">
        <v>1762</v>
      </c>
      <c r="K690" s="71">
        <v>47</v>
      </c>
      <c r="L690" t="s">
        <v>1840</v>
      </c>
      <c r="M690" t="s">
        <v>1860</v>
      </c>
      <c r="N690" s="16" t="s">
        <v>36</v>
      </c>
      <c r="O690" s="16" t="s">
        <v>36</v>
      </c>
      <c r="Q690" t="s">
        <v>1865</v>
      </c>
      <c r="T690">
        <v>100</v>
      </c>
      <c r="U690"/>
      <c r="V690" s="56"/>
      <c r="X690" s="71">
        <v>3</v>
      </c>
      <c r="Y690" s="71">
        <v>0</v>
      </c>
      <c r="Z690" s="2">
        <v>44804</v>
      </c>
    </row>
    <row r="691" spans="1:26" x14ac:dyDescent="0.35">
      <c r="A691" t="s">
        <v>1065</v>
      </c>
      <c r="B691" t="s">
        <v>1286</v>
      </c>
      <c r="C691" t="s">
        <v>3175</v>
      </c>
      <c r="D691" t="s">
        <v>1310</v>
      </c>
      <c r="E691" s="59" t="s">
        <v>1301</v>
      </c>
      <c r="F691" s="59">
        <v>32896</v>
      </c>
      <c r="G691" s="59">
        <v>44440</v>
      </c>
      <c r="I691" t="s">
        <v>1550</v>
      </c>
      <c r="J691" t="s">
        <v>1805</v>
      </c>
      <c r="K691" s="71">
        <v>50</v>
      </c>
      <c r="L691" t="s">
        <v>1841</v>
      </c>
      <c r="M691" t="s">
        <v>1860</v>
      </c>
      <c r="N691" s="16" t="s">
        <v>36</v>
      </c>
      <c r="O691" s="16" t="s">
        <v>36</v>
      </c>
      <c r="Q691" t="s">
        <v>1863</v>
      </c>
      <c r="T691">
        <v>100</v>
      </c>
      <c r="U691"/>
      <c r="V691" s="56"/>
      <c r="X691" s="71">
        <v>3</v>
      </c>
      <c r="Y691" s="71">
        <v>0</v>
      </c>
      <c r="Z691" s="2">
        <v>44804</v>
      </c>
    </row>
    <row r="692" spans="1:26" x14ac:dyDescent="0.35">
      <c r="A692" t="s">
        <v>1066</v>
      </c>
      <c r="B692" t="s">
        <v>1286</v>
      </c>
      <c r="C692" t="s">
        <v>3175</v>
      </c>
      <c r="D692" t="s">
        <v>1290</v>
      </c>
      <c r="E692" s="59" t="s">
        <v>1301</v>
      </c>
      <c r="F692" s="59">
        <v>35561</v>
      </c>
      <c r="G692" s="59">
        <v>44440</v>
      </c>
      <c r="I692" t="s">
        <v>1483</v>
      </c>
      <c r="J692" t="s">
        <v>1565</v>
      </c>
      <c r="K692" s="71">
        <v>46</v>
      </c>
      <c r="L692" t="s">
        <v>1840</v>
      </c>
      <c r="M692" t="s">
        <v>1860</v>
      </c>
      <c r="N692" s="16" t="s">
        <v>36</v>
      </c>
      <c r="O692" s="16" t="s">
        <v>36</v>
      </c>
      <c r="Q692" t="s">
        <v>1865</v>
      </c>
      <c r="T692">
        <v>100</v>
      </c>
      <c r="U692"/>
      <c r="V692" s="56"/>
      <c r="X692" s="71">
        <v>3</v>
      </c>
      <c r="Y692" s="71">
        <v>0</v>
      </c>
      <c r="Z692" s="2">
        <v>44804</v>
      </c>
    </row>
    <row r="693" spans="1:26" x14ac:dyDescent="0.35">
      <c r="A693" t="s">
        <v>1067</v>
      </c>
      <c r="B693" t="s">
        <v>1286</v>
      </c>
      <c r="C693" t="s">
        <v>3175</v>
      </c>
      <c r="D693" t="s">
        <v>1324</v>
      </c>
      <c r="E693" s="59" t="s">
        <v>1301</v>
      </c>
      <c r="F693" s="59">
        <v>35103</v>
      </c>
      <c r="G693" s="59">
        <v>44440</v>
      </c>
      <c r="I693" t="s">
        <v>1464</v>
      </c>
      <c r="J693" t="s">
        <v>1815</v>
      </c>
      <c r="K693" s="71">
        <v>46</v>
      </c>
      <c r="L693" t="s">
        <v>1840</v>
      </c>
      <c r="M693" t="s">
        <v>1860</v>
      </c>
      <c r="N693" s="74" t="s">
        <v>36</v>
      </c>
      <c r="O693" s="74" t="s">
        <v>36</v>
      </c>
      <c r="Q693" t="s">
        <v>1865</v>
      </c>
      <c r="T693">
        <v>100</v>
      </c>
      <c r="U693"/>
      <c r="V693" s="75"/>
      <c r="W693" s="71"/>
      <c r="X693" s="71">
        <v>3</v>
      </c>
      <c r="Y693" s="71">
        <v>0</v>
      </c>
      <c r="Z693" s="76">
        <v>44804</v>
      </c>
    </row>
    <row r="694" spans="1:26" x14ac:dyDescent="0.35">
      <c r="A694" t="s">
        <v>1068</v>
      </c>
      <c r="B694" t="s">
        <v>1286</v>
      </c>
      <c r="C694" t="s">
        <v>3175</v>
      </c>
      <c r="D694" t="s">
        <v>1309</v>
      </c>
      <c r="E694" s="59" t="s">
        <v>1301</v>
      </c>
      <c r="F694" s="59">
        <v>26320</v>
      </c>
      <c r="G694" s="59">
        <v>44440</v>
      </c>
      <c r="I694" t="s">
        <v>1529</v>
      </c>
      <c r="J694" t="s">
        <v>1615</v>
      </c>
      <c r="K694" s="71">
        <v>52</v>
      </c>
      <c r="L694" t="s">
        <v>1841</v>
      </c>
      <c r="M694" t="s">
        <v>1860</v>
      </c>
      <c r="N694" s="16" t="s">
        <v>36</v>
      </c>
      <c r="O694" s="16" t="s">
        <v>36</v>
      </c>
      <c r="Q694" t="s">
        <v>1863</v>
      </c>
      <c r="T694">
        <v>100</v>
      </c>
      <c r="U694"/>
      <c r="V694" s="56"/>
      <c r="X694" s="71">
        <v>3</v>
      </c>
      <c r="Y694" s="71">
        <v>0</v>
      </c>
      <c r="Z694" s="2">
        <v>44804</v>
      </c>
    </row>
    <row r="695" spans="1:26" x14ac:dyDescent="0.35">
      <c r="A695" t="s">
        <v>1069</v>
      </c>
      <c r="B695" t="s">
        <v>1286</v>
      </c>
      <c r="C695" t="s">
        <v>3175</v>
      </c>
      <c r="D695" t="s">
        <v>1345</v>
      </c>
      <c r="E695" s="59" t="s">
        <v>1301</v>
      </c>
      <c r="F695" s="59">
        <v>33141</v>
      </c>
      <c r="G695" s="59">
        <v>44440</v>
      </c>
      <c r="I695" t="s">
        <v>1464</v>
      </c>
      <c r="J695" t="s">
        <v>1572</v>
      </c>
      <c r="K695" s="71">
        <v>46</v>
      </c>
      <c r="L695" t="s">
        <v>1840</v>
      </c>
      <c r="M695" t="s">
        <v>1860</v>
      </c>
      <c r="N695" s="16" t="s">
        <v>36</v>
      </c>
      <c r="O695" s="16" t="s">
        <v>36</v>
      </c>
      <c r="Q695" t="s">
        <v>1865</v>
      </c>
      <c r="T695">
        <v>100</v>
      </c>
      <c r="U695"/>
      <c r="V695" s="56"/>
      <c r="X695" s="71">
        <v>3</v>
      </c>
      <c r="Y695" s="71">
        <v>0</v>
      </c>
      <c r="Z695" s="2">
        <v>44804</v>
      </c>
    </row>
    <row r="696" spans="1:26" x14ac:dyDescent="0.35">
      <c r="A696" t="s">
        <v>1070</v>
      </c>
      <c r="B696" t="s">
        <v>1286</v>
      </c>
      <c r="C696" t="s">
        <v>3175</v>
      </c>
      <c r="D696" t="s">
        <v>1309</v>
      </c>
      <c r="E696" s="59" t="s">
        <v>1301</v>
      </c>
      <c r="F696" s="59">
        <v>30799</v>
      </c>
      <c r="G696" s="59">
        <v>44440</v>
      </c>
      <c r="I696" t="s">
        <v>1547</v>
      </c>
      <c r="J696" t="s">
        <v>1594</v>
      </c>
      <c r="K696" s="71">
        <v>48</v>
      </c>
      <c r="L696" t="s">
        <v>1840</v>
      </c>
      <c r="M696" t="s">
        <v>1860</v>
      </c>
      <c r="N696" s="16" t="s">
        <v>36</v>
      </c>
      <c r="O696" s="16" t="s">
        <v>36</v>
      </c>
      <c r="Q696" t="s">
        <v>1876</v>
      </c>
      <c r="T696">
        <v>100</v>
      </c>
      <c r="U696"/>
      <c r="V696" s="56"/>
      <c r="X696" s="71">
        <v>3</v>
      </c>
      <c r="Y696" s="71">
        <v>0</v>
      </c>
      <c r="Z696" s="2">
        <v>44804</v>
      </c>
    </row>
    <row r="697" spans="1:26" x14ac:dyDescent="0.35">
      <c r="A697" t="s">
        <v>1071</v>
      </c>
      <c r="B697" t="s">
        <v>1286</v>
      </c>
      <c r="C697" t="s">
        <v>3175</v>
      </c>
      <c r="D697" t="s">
        <v>1291</v>
      </c>
      <c r="E697" s="59" t="s">
        <v>1301</v>
      </c>
      <c r="F697" s="59">
        <v>33070</v>
      </c>
      <c r="G697" s="59">
        <v>44452</v>
      </c>
      <c r="I697" t="s">
        <v>1423</v>
      </c>
      <c r="J697" t="s">
        <v>1585</v>
      </c>
      <c r="K697" s="71">
        <v>50</v>
      </c>
      <c r="L697" t="s">
        <v>1841</v>
      </c>
      <c r="M697" t="s">
        <v>1860</v>
      </c>
      <c r="N697" s="16" t="s">
        <v>36</v>
      </c>
      <c r="O697" s="16" t="s">
        <v>36</v>
      </c>
      <c r="Q697" t="s">
        <v>1865</v>
      </c>
      <c r="T697">
        <v>100</v>
      </c>
      <c r="U697"/>
      <c r="V697" s="56"/>
      <c r="X697" s="71">
        <v>3</v>
      </c>
      <c r="Y697" s="71">
        <v>0</v>
      </c>
      <c r="Z697" s="2">
        <v>44804</v>
      </c>
    </row>
    <row r="698" spans="1:26" x14ac:dyDescent="0.35">
      <c r="A698" t="s">
        <v>1074</v>
      </c>
      <c r="B698" t="s">
        <v>1286</v>
      </c>
      <c r="C698" t="s">
        <v>3175</v>
      </c>
      <c r="D698" t="s">
        <v>1300</v>
      </c>
      <c r="E698" s="59" t="s">
        <v>1301</v>
      </c>
      <c r="F698" s="59">
        <v>31552</v>
      </c>
      <c r="G698" s="59">
        <v>44459</v>
      </c>
      <c r="I698" t="s">
        <v>1550</v>
      </c>
      <c r="J698" t="s">
        <v>1598</v>
      </c>
      <c r="K698" s="71">
        <v>50</v>
      </c>
      <c r="L698" t="s">
        <v>1841</v>
      </c>
      <c r="M698" t="s">
        <v>1860</v>
      </c>
      <c r="N698" s="16" t="s">
        <v>36</v>
      </c>
      <c r="O698" s="16" t="s">
        <v>36</v>
      </c>
      <c r="Q698" t="s">
        <v>1865</v>
      </c>
      <c r="T698">
        <v>100</v>
      </c>
      <c r="U698"/>
      <c r="V698" s="56"/>
      <c r="X698" s="71">
        <v>3</v>
      </c>
      <c r="Y698" s="71">
        <v>1</v>
      </c>
      <c r="Z698" s="2">
        <v>44804</v>
      </c>
    </row>
    <row r="699" spans="1:26" x14ac:dyDescent="0.35">
      <c r="A699" t="s">
        <v>1075</v>
      </c>
      <c r="B699" t="s">
        <v>1287</v>
      </c>
      <c r="C699" t="s">
        <v>3175</v>
      </c>
      <c r="D699" t="s">
        <v>1291</v>
      </c>
      <c r="E699" s="59" t="s">
        <v>1301</v>
      </c>
      <c r="F699" s="59">
        <v>30288</v>
      </c>
      <c r="G699" s="59">
        <v>44459</v>
      </c>
      <c r="I699" t="s">
        <v>1476</v>
      </c>
      <c r="J699" t="s">
        <v>1585</v>
      </c>
      <c r="K699" s="71">
        <v>50</v>
      </c>
      <c r="L699" t="s">
        <v>1841</v>
      </c>
      <c r="M699" t="s">
        <v>1860</v>
      </c>
      <c r="N699" s="16" t="s">
        <v>36</v>
      </c>
      <c r="O699" s="16" t="s">
        <v>36</v>
      </c>
      <c r="Q699" t="s">
        <v>1865</v>
      </c>
      <c r="T699">
        <v>100</v>
      </c>
      <c r="U699"/>
      <c r="V699" s="56"/>
      <c r="X699" s="71">
        <v>3</v>
      </c>
      <c r="Y699" s="71">
        <v>0</v>
      </c>
      <c r="Z699" s="2">
        <v>44804</v>
      </c>
    </row>
    <row r="700" spans="1:26" x14ac:dyDescent="0.35">
      <c r="A700" t="s">
        <v>1076</v>
      </c>
      <c r="B700" t="s">
        <v>1287</v>
      </c>
      <c r="C700" t="s">
        <v>3175</v>
      </c>
      <c r="D700" t="s">
        <v>1300</v>
      </c>
      <c r="E700" s="59" t="s">
        <v>1301</v>
      </c>
      <c r="F700" s="59">
        <v>28135</v>
      </c>
      <c r="G700" s="59">
        <v>44460</v>
      </c>
      <c r="I700" t="s">
        <v>1551</v>
      </c>
      <c r="J700" t="s">
        <v>1611</v>
      </c>
      <c r="K700" s="71">
        <v>56</v>
      </c>
      <c r="L700" t="s">
        <v>1841</v>
      </c>
      <c r="M700" t="s">
        <v>1860</v>
      </c>
      <c r="N700" s="16" t="s">
        <v>36</v>
      </c>
      <c r="O700" s="16" t="s">
        <v>36</v>
      </c>
      <c r="Q700" t="s">
        <v>1863</v>
      </c>
      <c r="T700">
        <v>100</v>
      </c>
      <c r="U700"/>
      <c r="V700" s="56"/>
      <c r="X700" s="71">
        <v>3</v>
      </c>
      <c r="Y700" s="71">
        <v>0</v>
      </c>
      <c r="Z700" s="2">
        <v>44804</v>
      </c>
    </row>
    <row r="701" spans="1:26" x14ac:dyDescent="0.35">
      <c r="A701" t="s">
        <v>1084</v>
      </c>
      <c r="B701" t="s">
        <v>1287</v>
      </c>
      <c r="C701" t="s">
        <v>3175</v>
      </c>
      <c r="D701" t="s">
        <v>1291</v>
      </c>
      <c r="E701" s="59" t="s">
        <v>1301</v>
      </c>
      <c r="F701" s="59">
        <v>25411</v>
      </c>
      <c r="G701" s="59">
        <v>44470</v>
      </c>
      <c r="I701" t="s">
        <v>1417</v>
      </c>
      <c r="J701" t="s">
        <v>1638</v>
      </c>
      <c r="K701" s="71">
        <v>55</v>
      </c>
      <c r="L701" t="s">
        <v>1841</v>
      </c>
      <c r="M701" t="s">
        <v>1860</v>
      </c>
      <c r="N701" s="16" t="s">
        <v>36</v>
      </c>
      <c r="O701" s="16" t="s">
        <v>36</v>
      </c>
      <c r="Q701" t="s">
        <v>1863</v>
      </c>
      <c r="T701">
        <v>100</v>
      </c>
      <c r="U701"/>
      <c r="V701" s="56"/>
      <c r="X701" s="71">
        <v>3</v>
      </c>
      <c r="Y701" s="71">
        <v>0</v>
      </c>
      <c r="Z701" s="2">
        <v>44804</v>
      </c>
    </row>
    <row r="702" spans="1:26" x14ac:dyDescent="0.35">
      <c r="A702" t="s">
        <v>1087</v>
      </c>
      <c r="B702" t="s">
        <v>1287</v>
      </c>
      <c r="C702" t="s">
        <v>3175</v>
      </c>
      <c r="D702" t="s">
        <v>1301</v>
      </c>
      <c r="E702" s="59" t="s">
        <v>1301</v>
      </c>
      <c r="F702" s="59">
        <v>32318</v>
      </c>
      <c r="G702" s="59">
        <v>44473</v>
      </c>
      <c r="I702" t="s">
        <v>1360</v>
      </c>
      <c r="J702" t="s">
        <v>1581</v>
      </c>
      <c r="K702" s="71">
        <v>42</v>
      </c>
      <c r="L702" t="s">
        <v>1856</v>
      </c>
      <c r="M702" t="s">
        <v>1860</v>
      </c>
      <c r="N702" s="16" t="s">
        <v>36</v>
      </c>
      <c r="O702" s="16" t="s">
        <v>36</v>
      </c>
      <c r="Q702" t="s">
        <v>1867</v>
      </c>
      <c r="T702">
        <v>87.5</v>
      </c>
      <c r="U702"/>
      <c r="V702" s="56"/>
      <c r="X702" s="71">
        <v>3</v>
      </c>
      <c r="Y702" s="71">
        <v>0</v>
      </c>
      <c r="Z702" s="2">
        <v>44804</v>
      </c>
    </row>
    <row r="703" spans="1:26" x14ac:dyDescent="0.35">
      <c r="A703" t="s">
        <v>1088</v>
      </c>
      <c r="B703" t="s">
        <v>1286</v>
      </c>
      <c r="C703" t="s">
        <v>3175</v>
      </c>
      <c r="D703" t="s">
        <v>1302</v>
      </c>
      <c r="E703" s="59" t="s">
        <v>1301</v>
      </c>
      <c r="F703" s="59">
        <v>28439</v>
      </c>
      <c r="G703" s="59">
        <v>44474</v>
      </c>
      <c r="I703" t="s">
        <v>1444</v>
      </c>
      <c r="J703" t="s">
        <v>1817</v>
      </c>
      <c r="K703" s="71">
        <v>53</v>
      </c>
      <c r="L703" t="s">
        <v>1841</v>
      </c>
      <c r="M703" t="s">
        <v>1860</v>
      </c>
      <c r="N703" s="16" t="s">
        <v>36</v>
      </c>
      <c r="O703" s="16" t="s">
        <v>36</v>
      </c>
      <c r="Q703" t="s">
        <v>1864</v>
      </c>
      <c r="T703">
        <v>50</v>
      </c>
      <c r="U703"/>
      <c r="V703" s="56"/>
      <c r="X703" s="71">
        <v>3</v>
      </c>
      <c r="Y703" s="71">
        <v>0</v>
      </c>
      <c r="Z703" s="2">
        <v>44804</v>
      </c>
    </row>
    <row r="704" spans="1:26" x14ac:dyDescent="0.35">
      <c r="A704" t="s">
        <v>1092</v>
      </c>
      <c r="B704" t="s">
        <v>1286</v>
      </c>
      <c r="C704" t="s">
        <v>3175</v>
      </c>
      <c r="D704" t="s">
        <v>1290</v>
      </c>
      <c r="E704" s="59" t="s">
        <v>1301</v>
      </c>
      <c r="F704" s="59">
        <v>31130</v>
      </c>
      <c r="G704" s="59">
        <v>44480</v>
      </c>
      <c r="I704" t="s">
        <v>1483</v>
      </c>
      <c r="J704" t="s">
        <v>1565</v>
      </c>
      <c r="K704" s="71">
        <v>46</v>
      </c>
      <c r="L704" t="s">
        <v>1840</v>
      </c>
      <c r="M704" t="s">
        <v>1860</v>
      </c>
      <c r="N704" s="16" t="s">
        <v>36</v>
      </c>
      <c r="O704" s="16" t="s">
        <v>36</v>
      </c>
      <c r="Q704" t="s">
        <v>1865</v>
      </c>
      <c r="T704">
        <v>100</v>
      </c>
      <c r="U704"/>
      <c r="V704" s="56"/>
      <c r="X704" s="71">
        <v>3</v>
      </c>
      <c r="Y704" s="71">
        <v>0</v>
      </c>
      <c r="Z704" s="2">
        <v>44804</v>
      </c>
    </row>
    <row r="705" spans="1:26" x14ac:dyDescent="0.35">
      <c r="A705" t="s">
        <v>1093</v>
      </c>
      <c r="B705" t="s">
        <v>1286</v>
      </c>
      <c r="C705" t="s">
        <v>3175</v>
      </c>
      <c r="D705" t="s">
        <v>1309</v>
      </c>
      <c r="E705" s="59" t="s">
        <v>1301</v>
      </c>
      <c r="F705" s="59">
        <v>28486</v>
      </c>
      <c r="G705" s="59">
        <v>44483</v>
      </c>
      <c r="I705" t="s">
        <v>1388</v>
      </c>
      <c r="J705" t="s">
        <v>1559</v>
      </c>
      <c r="K705" s="71">
        <v>46</v>
      </c>
      <c r="L705" t="s">
        <v>1840</v>
      </c>
      <c r="M705" t="s">
        <v>1860</v>
      </c>
      <c r="N705" s="16" t="s">
        <v>36</v>
      </c>
      <c r="O705" s="16" t="s">
        <v>36</v>
      </c>
      <c r="Q705" t="s">
        <v>1865</v>
      </c>
      <c r="T705">
        <v>100</v>
      </c>
      <c r="U705"/>
      <c r="V705" s="56"/>
      <c r="X705" s="71" t="e">
        <v>#N/A</v>
      </c>
      <c r="Y705" s="71" t="e">
        <v>#N/A</v>
      </c>
      <c r="Z705" s="2">
        <v>44804</v>
      </c>
    </row>
    <row r="706" spans="1:26" x14ac:dyDescent="0.35">
      <c r="A706" t="s">
        <v>1096</v>
      </c>
      <c r="B706" t="s">
        <v>1286</v>
      </c>
      <c r="C706" t="s">
        <v>3175</v>
      </c>
      <c r="D706" t="s">
        <v>1324</v>
      </c>
      <c r="E706" s="59" t="s">
        <v>1301</v>
      </c>
      <c r="F706" s="59">
        <v>33197</v>
      </c>
      <c r="G706" s="59">
        <v>44487</v>
      </c>
      <c r="I706" t="s">
        <v>1503</v>
      </c>
      <c r="J706" t="s">
        <v>1819</v>
      </c>
      <c r="K706" s="71">
        <v>46</v>
      </c>
      <c r="L706" t="s">
        <v>1840</v>
      </c>
      <c r="M706" t="s">
        <v>1860</v>
      </c>
      <c r="N706" s="16" t="s">
        <v>36</v>
      </c>
      <c r="O706" s="16" t="s">
        <v>36</v>
      </c>
      <c r="Q706" t="s">
        <v>1865</v>
      </c>
      <c r="T706">
        <v>100</v>
      </c>
      <c r="U706"/>
      <c r="V706" s="56"/>
      <c r="X706" s="71">
        <v>3</v>
      </c>
      <c r="Y706" s="71">
        <v>0</v>
      </c>
      <c r="Z706" s="2">
        <v>44804</v>
      </c>
    </row>
    <row r="707" spans="1:26" x14ac:dyDescent="0.35">
      <c r="A707" t="s">
        <v>1098</v>
      </c>
      <c r="B707" t="s">
        <v>1287</v>
      </c>
      <c r="C707" t="s">
        <v>3175</v>
      </c>
      <c r="D707" t="s">
        <v>1310</v>
      </c>
      <c r="E707" s="59" t="s">
        <v>1301</v>
      </c>
      <c r="F707" s="59">
        <v>32517</v>
      </c>
      <c r="G707" s="59">
        <v>44488</v>
      </c>
      <c r="I707" t="s">
        <v>1475</v>
      </c>
      <c r="J707" t="s">
        <v>1598</v>
      </c>
      <c r="K707" s="71">
        <v>50</v>
      </c>
      <c r="L707" t="s">
        <v>1841</v>
      </c>
      <c r="M707" t="s">
        <v>1860</v>
      </c>
      <c r="N707" s="16" t="s">
        <v>36</v>
      </c>
      <c r="O707" s="16" t="s">
        <v>36</v>
      </c>
      <c r="Q707" t="s">
        <v>1865</v>
      </c>
      <c r="T707">
        <v>100</v>
      </c>
      <c r="U707"/>
      <c r="V707" s="56"/>
      <c r="X707" s="71">
        <v>3</v>
      </c>
      <c r="Y707" s="71">
        <v>0</v>
      </c>
      <c r="Z707" s="2">
        <v>44804</v>
      </c>
    </row>
    <row r="708" spans="1:26" x14ac:dyDescent="0.35">
      <c r="A708" t="s">
        <v>1101</v>
      </c>
      <c r="B708" t="s">
        <v>1286</v>
      </c>
      <c r="C708" t="s">
        <v>3175</v>
      </c>
      <c r="D708" t="s">
        <v>1300</v>
      </c>
      <c r="E708" s="59" t="s">
        <v>1301</v>
      </c>
      <c r="F708" s="59">
        <v>34408</v>
      </c>
      <c r="G708" s="59">
        <v>44503</v>
      </c>
      <c r="I708" t="s">
        <v>1383</v>
      </c>
      <c r="J708" t="s">
        <v>1559</v>
      </c>
      <c r="K708" s="71">
        <v>46</v>
      </c>
      <c r="L708" t="s">
        <v>1840</v>
      </c>
      <c r="M708" t="s">
        <v>1860</v>
      </c>
      <c r="N708" s="16" t="s">
        <v>36</v>
      </c>
      <c r="O708" s="16" t="s">
        <v>36</v>
      </c>
      <c r="Q708" t="s">
        <v>1865</v>
      </c>
      <c r="T708">
        <v>100</v>
      </c>
      <c r="U708"/>
      <c r="V708" s="56"/>
      <c r="X708" s="71">
        <v>3</v>
      </c>
      <c r="Y708" s="71">
        <v>0</v>
      </c>
      <c r="Z708" s="2">
        <v>44804</v>
      </c>
    </row>
    <row r="709" spans="1:26" x14ac:dyDescent="0.35">
      <c r="A709" t="s">
        <v>1102</v>
      </c>
      <c r="B709" t="s">
        <v>1286</v>
      </c>
      <c r="C709" t="s">
        <v>3175</v>
      </c>
      <c r="D709" t="s">
        <v>1291</v>
      </c>
      <c r="E709" s="59" t="s">
        <v>1301</v>
      </c>
      <c r="F709" s="59">
        <v>31818</v>
      </c>
      <c r="G709" s="59">
        <v>44503</v>
      </c>
      <c r="I709" t="s">
        <v>1397</v>
      </c>
      <c r="J709" t="s">
        <v>1820</v>
      </c>
      <c r="K709" s="71">
        <v>46</v>
      </c>
      <c r="L709" t="s">
        <v>1840</v>
      </c>
      <c r="M709" t="s">
        <v>1860</v>
      </c>
      <c r="N709" s="16" t="s">
        <v>36</v>
      </c>
      <c r="O709" s="16" t="s">
        <v>36</v>
      </c>
      <c r="Q709" t="s">
        <v>1865</v>
      </c>
      <c r="T709">
        <v>100</v>
      </c>
      <c r="U709"/>
      <c r="V709" s="56"/>
      <c r="X709" s="71">
        <v>3</v>
      </c>
      <c r="Y709" s="71">
        <v>0</v>
      </c>
      <c r="Z709" s="2">
        <v>44804</v>
      </c>
    </row>
    <row r="710" spans="1:26" x14ac:dyDescent="0.35">
      <c r="A710" t="s">
        <v>1103</v>
      </c>
      <c r="B710" t="s">
        <v>1286</v>
      </c>
      <c r="C710" t="s">
        <v>3175</v>
      </c>
      <c r="D710" t="s">
        <v>1309</v>
      </c>
      <c r="E710" s="59" t="s">
        <v>1301</v>
      </c>
      <c r="F710" s="59">
        <v>35318</v>
      </c>
      <c r="G710" s="59">
        <v>44505</v>
      </c>
      <c r="I710" t="s">
        <v>1529</v>
      </c>
      <c r="J710" t="s">
        <v>1578</v>
      </c>
      <c r="K710" s="71">
        <v>47</v>
      </c>
      <c r="L710" t="s">
        <v>1840</v>
      </c>
      <c r="M710" t="s">
        <v>1860</v>
      </c>
      <c r="N710" s="16" t="s">
        <v>36</v>
      </c>
      <c r="O710" s="16" t="s">
        <v>36</v>
      </c>
      <c r="Q710" t="s">
        <v>1865</v>
      </c>
      <c r="T710">
        <v>100</v>
      </c>
      <c r="U710"/>
      <c r="V710" s="56"/>
      <c r="X710" s="71">
        <v>3</v>
      </c>
      <c r="Y710" s="71">
        <v>0</v>
      </c>
      <c r="Z710" s="2">
        <v>44804</v>
      </c>
    </row>
    <row r="711" spans="1:26" x14ac:dyDescent="0.35">
      <c r="A711" t="s">
        <v>1104</v>
      </c>
      <c r="B711" t="s">
        <v>1286</v>
      </c>
      <c r="C711" t="s">
        <v>3175</v>
      </c>
      <c r="D711" t="s">
        <v>1305</v>
      </c>
      <c r="E711" s="59" t="s">
        <v>1301</v>
      </c>
      <c r="F711" s="59">
        <v>30553</v>
      </c>
      <c r="G711" s="59">
        <v>44508</v>
      </c>
      <c r="I711" t="s">
        <v>1377</v>
      </c>
      <c r="J711" t="s">
        <v>1623</v>
      </c>
      <c r="K711" s="71">
        <v>47</v>
      </c>
      <c r="L711" t="s">
        <v>1841</v>
      </c>
      <c r="M711" t="s">
        <v>1860</v>
      </c>
      <c r="N711" s="16" t="s">
        <v>36</v>
      </c>
      <c r="O711" s="16" t="s">
        <v>36</v>
      </c>
      <c r="Q711" t="s">
        <v>1865</v>
      </c>
      <c r="T711">
        <v>100</v>
      </c>
      <c r="U711"/>
      <c r="V711" s="56"/>
      <c r="X711" s="71">
        <v>3</v>
      </c>
      <c r="Y711" s="71">
        <v>0</v>
      </c>
      <c r="Z711" s="2">
        <v>44804</v>
      </c>
    </row>
    <row r="712" spans="1:26" x14ac:dyDescent="0.35">
      <c r="A712" t="s">
        <v>1105</v>
      </c>
      <c r="B712" t="s">
        <v>1286</v>
      </c>
      <c r="C712" t="s">
        <v>3175</v>
      </c>
      <c r="D712" t="s">
        <v>1310</v>
      </c>
      <c r="E712" s="59" t="s">
        <v>1301</v>
      </c>
      <c r="F712" s="59">
        <v>28396</v>
      </c>
      <c r="G712" s="59">
        <v>44510</v>
      </c>
      <c r="I712" t="s">
        <v>1548</v>
      </c>
      <c r="J712" t="s">
        <v>1821</v>
      </c>
      <c r="K712" s="71">
        <v>49</v>
      </c>
      <c r="L712" t="s">
        <v>1841</v>
      </c>
      <c r="M712" t="s">
        <v>1860</v>
      </c>
      <c r="N712" s="16" t="s">
        <v>36</v>
      </c>
      <c r="O712" s="16" t="s">
        <v>36</v>
      </c>
      <c r="Q712" t="s">
        <v>1865</v>
      </c>
      <c r="T712">
        <v>100</v>
      </c>
      <c r="U712"/>
      <c r="V712" s="56"/>
      <c r="X712" s="71" t="e">
        <v>#N/A</v>
      </c>
      <c r="Y712" s="71" t="e">
        <v>#N/A</v>
      </c>
      <c r="Z712" s="2">
        <v>44804</v>
      </c>
    </row>
    <row r="713" spans="1:26" x14ac:dyDescent="0.35">
      <c r="A713" t="s">
        <v>1106</v>
      </c>
      <c r="B713" t="s">
        <v>1287</v>
      </c>
      <c r="C713" t="s">
        <v>3175</v>
      </c>
      <c r="D713" t="s">
        <v>1309</v>
      </c>
      <c r="E713" s="59" t="s">
        <v>1301</v>
      </c>
      <c r="F713" s="59">
        <v>30908</v>
      </c>
      <c r="G713" s="59">
        <v>44510</v>
      </c>
      <c r="I713" t="s">
        <v>1529</v>
      </c>
      <c r="J713" t="s">
        <v>1585</v>
      </c>
      <c r="K713" s="71">
        <v>50</v>
      </c>
      <c r="L713" t="s">
        <v>1841</v>
      </c>
      <c r="M713" t="s">
        <v>1860</v>
      </c>
      <c r="N713" s="16" t="s">
        <v>36</v>
      </c>
      <c r="O713" s="16" t="s">
        <v>36</v>
      </c>
      <c r="Q713" t="s">
        <v>1869</v>
      </c>
      <c r="T713">
        <v>100</v>
      </c>
      <c r="U713"/>
      <c r="V713" s="56"/>
      <c r="X713" s="71">
        <v>3</v>
      </c>
      <c r="Y713" s="71">
        <v>0</v>
      </c>
      <c r="Z713" s="2">
        <v>44804</v>
      </c>
    </row>
    <row r="714" spans="1:26" x14ac:dyDescent="0.35">
      <c r="A714" t="s">
        <v>1107</v>
      </c>
      <c r="B714" t="s">
        <v>1286</v>
      </c>
      <c r="C714" t="s">
        <v>3175</v>
      </c>
      <c r="D714" t="s">
        <v>1305</v>
      </c>
      <c r="E714" s="59" t="s">
        <v>1301</v>
      </c>
      <c r="F714" s="59">
        <v>31174</v>
      </c>
      <c r="G714" s="59">
        <v>44515</v>
      </c>
      <c r="I714" t="s">
        <v>1367</v>
      </c>
      <c r="J714" t="s">
        <v>1822</v>
      </c>
      <c r="K714" s="71">
        <v>46</v>
      </c>
      <c r="L714" t="s">
        <v>1840</v>
      </c>
      <c r="M714" t="s">
        <v>1860</v>
      </c>
      <c r="N714" s="16" t="s">
        <v>36</v>
      </c>
      <c r="O714" s="16" t="s">
        <v>36</v>
      </c>
      <c r="Q714" t="s">
        <v>1865</v>
      </c>
      <c r="T714">
        <v>100</v>
      </c>
      <c r="U714"/>
      <c r="V714" s="56"/>
      <c r="X714" s="71">
        <v>3</v>
      </c>
      <c r="Y714" s="71">
        <v>0</v>
      </c>
      <c r="Z714" s="2">
        <v>44804</v>
      </c>
    </row>
    <row r="715" spans="1:26" x14ac:dyDescent="0.35">
      <c r="A715" t="s">
        <v>1108</v>
      </c>
      <c r="B715" t="s">
        <v>1286</v>
      </c>
      <c r="C715" t="s">
        <v>3175</v>
      </c>
      <c r="D715" t="s">
        <v>1300</v>
      </c>
      <c r="E715" s="59" t="s">
        <v>1301</v>
      </c>
      <c r="F715" s="59">
        <v>33385</v>
      </c>
      <c r="G715" s="59">
        <v>44515</v>
      </c>
      <c r="I715" t="s">
        <v>1347</v>
      </c>
      <c r="J715" t="s">
        <v>1593</v>
      </c>
      <c r="K715" s="71">
        <v>46</v>
      </c>
      <c r="L715" t="s">
        <v>1839</v>
      </c>
      <c r="M715" t="s">
        <v>1860</v>
      </c>
      <c r="N715" s="16" t="s">
        <v>36</v>
      </c>
      <c r="O715" s="16" t="s">
        <v>36</v>
      </c>
      <c r="Q715" t="s">
        <v>1865</v>
      </c>
      <c r="T715">
        <v>100</v>
      </c>
      <c r="U715"/>
      <c r="V715" s="56"/>
      <c r="X715" s="71">
        <v>3</v>
      </c>
      <c r="Y715" s="71">
        <v>0</v>
      </c>
      <c r="Z715" s="2">
        <v>44804</v>
      </c>
    </row>
    <row r="716" spans="1:26" x14ac:dyDescent="0.35">
      <c r="A716" t="s">
        <v>1109</v>
      </c>
      <c r="B716" t="s">
        <v>1286</v>
      </c>
      <c r="C716" t="s">
        <v>3175</v>
      </c>
      <c r="D716" t="s">
        <v>1301</v>
      </c>
      <c r="E716" s="59" t="s">
        <v>1301</v>
      </c>
      <c r="F716" s="59">
        <v>36497</v>
      </c>
      <c r="G716" s="59">
        <v>44515</v>
      </c>
      <c r="I716" t="s">
        <v>1424</v>
      </c>
      <c r="J716" t="s">
        <v>1559</v>
      </c>
      <c r="K716" s="71">
        <v>46</v>
      </c>
      <c r="L716" t="s">
        <v>1859</v>
      </c>
      <c r="M716" t="s">
        <v>1860</v>
      </c>
      <c r="N716" s="16" t="s">
        <v>36</v>
      </c>
      <c r="O716" s="16" t="s">
        <v>36</v>
      </c>
      <c r="Q716" t="s">
        <v>1878</v>
      </c>
      <c r="T716">
        <v>50</v>
      </c>
      <c r="U716"/>
      <c r="V716" s="56"/>
      <c r="X716" s="71">
        <v>3</v>
      </c>
      <c r="Y716" s="71">
        <v>0</v>
      </c>
      <c r="Z716" s="2">
        <v>44804</v>
      </c>
    </row>
    <row r="717" spans="1:26" x14ac:dyDescent="0.35">
      <c r="A717" t="s">
        <v>1111</v>
      </c>
      <c r="B717" t="s">
        <v>1286</v>
      </c>
      <c r="C717" t="s">
        <v>3175</v>
      </c>
      <c r="D717" t="s">
        <v>1301</v>
      </c>
      <c r="E717" s="59" t="s">
        <v>1301</v>
      </c>
      <c r="F717" s="59">
        <v>36134</v>
      </c>
      <c r="G717" s="59">
        <v>44522</v>
      </c>
      <c r="I717" t="s">
        <v>1424</v>
      </c>
      <c r="J717" t="s">
        <v>1559</v>
      </c>
      <c r="K717" s="71">
        <v>46</v>
      </c>
      <c r="L717" t="s">
        <v>1859</v>
      </c>
      <c r="M717" t="s">
        <v>1860</v>
      </c>
      <c r="N717" s="16" t="s">
        <v>36</v>
      </c>
      <c r="O717" s="16" t="s">
        <v>36</v>
      </c>
      <c r="Q717" t="s">
        <v>1879</v>
      </c>
      <c r="T717">
        <v>100</v>
      </c>
      <c r="U717"/>
      <c r="V717" s="56"/>
      <c r="X717" s="71">
        <v>3</v>
      </c>
      <c r="Y717" s="71">
        <v>0</v>
      </c>
      <c r="Z717" s="2">
        <v>44804</v>
      </c>
    </row>
    <row r="718" spans="1:26" x14ac:dyDescent="0.35">
      <c r="A718" t="s">
        <v>1115</v>
      </c>
      <c r="B718" t="s">
        <v>1286</v>
      </c>
      <c r="C718" t="s">
        <v>3175</v>
      </c>
      <c r="D718" t="s">
        <v>1290</v>
      </c>
      <c r="E718" s="59" t="s">
        <v>1301</v>
      </c>
      <c r="F718" s="59">
        <v>33396</v>
      </c>
      <c r="G718" s="59">
        <v>44525</v>
      </c>
      <c r="I718" t="s">
        <v>1425</v>
      </c>
      <c r="J718" t="s">
        <v>1572</v>
      </c>
      <c r="K718" s="71">
        <v>46</v>
      </c>
      <c r="L718" t="s">
        <v>1840</v>
      </c>
      <c r="M718" t="s">
        <v>1860</v>
      </c>
      <c r="N718" s="16" t="s">
        <v>36</v>
      </c>
      <c r="O718" s="16" t="s">
        <v>36</v>
      </c>
      <c r="Q718" t="s">
        <v>1865</v>
      </c>
      <c r="T718">
        <v>100</v>
      </c>
      <c r="U718"/>
      <c r="V718" s="56"/>
      <c r="X718" s="71" t="e">
        <v>#N/A</v>
      </c>
      <c r="Y718" s="71" t="e">
        <v>#N/A</v>
      </c>
      <c r="Z718" s="2">
        <v>44804</v>
      </c>
    </row>
    <row r="719" spans="1:26" x14ac:dyDescent="0.35">
      <c r="A719" t="s">
        <v>1117</v>
      </c>
      <c r="B719" t="s">
        <v>1286</v>
      </c>
      <c r="C719" t="s">
        <v>3175</v>
      </c>
      <c r="D719" t="s">
        <v>1322</v>
      </c>
      <c r="E719" s="59" t="s">
        <v>1301</v>
      </c>
      <c r="F719" s="59">
        <v>27857</v>
      </c>
      <c r="G719" s="59">
        <v>44529</v>
      </c>
      <c r="I719" t="s">
        <v>1429</v>
      </c>
      <c r="J719" t="s">
        <v>1823</v>
      </c>
      <c r="K719" s="71">
        <v>43</v>
      </c>
      <c r="L719" t="s">
        <v>1855</v>
      </c>
      <c r="M719" t="s">
        <v>1860</v>
      </c>
      <c r="N719" s="16" t="s">
        <v>36</v>
      </c>
      <c r="O719" s="16" t="s">
        <v>36</v>
      </c>
      <c r="Q719" t="s">
        <v>1865</v>
      </c>
      <c r="T719">
        <v>100</v>
      </c>
      <c r="U719"/>
      <c r="V719" s="56"/>
      <c r="X719" s="71">
        <v>3</v>
      </c>
      <c r="Y719" s="71">
        <v>0</v>
      </c>
      <c r="Z719" s="2">
        <v>44804</v>
      </c>
    </row>
    <row r="720" spans="1:26" x14ac:dyDescent="0.35">
      <c r="A720" t="s">
        <v>1118</v>
      </c>
      <c r="B720" t="s">
        <v>1286</v>
      </c>
      <c r="C720" t="s">
        <v>3175</v>
      </c>
      <c r="D720" t="s">
        <v>1305</v>
      </c>
      <c r="E720" s="59" t="s">
        <v>1301</v>
      </c>
      <c r="F720" s="59">
        <v>32991</v>
      </c>
      <c r="G720" s="59">
        <v>44529</v>
      </c>
      <c r="I720" t="s">
        <v>1367</v>
      </c>
      <c r="J720" t="s">
        <v>1585</v>
      </c>
      <c r="K720" s="71">
        <v>50</v>
      </c>
      <c r="L720" t="s">
        <v>1841</v>
      </c>
      <c r="M720" t="s">
        <v>1860</v>
      </c>
      <c r="N720" s="16" t="s">
        <v>36</v>
      </c>
      <c r="O720" s="16" t="s">
        <v>36</v>
      </c>
      <c r="Q720" t="s">
        <v>1865</v>
      </c>
      <c r="T720">
        <v>100</v>
      </c>
      <c r="U720"/>
      <c r="V720" s="56"/>
      <c r="X720" s="71">
        <v>3</v>
      </c>
      <c r="Y720" s="71">
        <v>2</v>
      </c>
      <c r="Z720" s="2">
        <v>44804</v>
      </c>
    </row>
    <row r="721" spans="1:26" x14ac:dyDescent="0.35">
      <c r="A721" t="s">
        <v>1119</v>
      </c>
      <c r="B721" t="s">
        <v>1286</v>
      </c>
      <c r="C721" t="s">
        <v>3175</v>
      </c>
      <c r="D721" t="s">
        <v>1291</v>
      </c>
      <c r="E721" s="59" t="s">
        <v>1301</v>
      </c>
      <c r="F721" s="59">
        <v>36214</v>
      </c>
      <c r="G721" s="59">
        <v>44530</v>
      </c>
      <c r="I721" t="s">
        <v>1423</v>
      </c>
      <c r="J721" t="s">
        <v>1824</v>
      </c>
      <c r="K721" s="71">
        <v>46</v>
      </c>
      <c r="L721" t="s">
        <v>1840</v>
      </c>
      <c r="M721" t="s">
        <v>1860</v>
      </c>
      <c r="N721" s="16" t="s">
        <v>36</v>
      </c>
      <c r="O721" s="16" t="s">
        <v>36</v>
      </c>
      <c r="Q721" t="s">
        <v>1865</v>
      </c>
      <c r="T721">
        <v>100</v>
      </c>
      <c r="U721"/>
      <c r="V721" s="56"/>
      <c r="X721" s="71">
        <v>3</v>
      </c>
      <c r="Y721" s="71">
        <v>0</v>
      </c>
      <c r="Z721" s="2">
        <v>44804</v>
      </c>
    </row>
    <row r="722" spans="1:26" x14ac:dyDescent="0.35">
      <c r="A722" t="s">
        <v>1120</v>
      </c>
      <c r="B722" t="s">
        <v>1286</v>
      </c>
      <c r="C722" t="s">
        <v>3175</v>
      </c>
      <c r="D722" t="s">
        <v>1291</v>
      </c>
      <c r="E722" s="59" t="s">
        <v>1301</v>
      </c>
      <c r="F722" s="59">
        <v>26350</v>
      </c>
      <c r="G722" s="59">
        <v>44533</v>
      </c>
      <c r="I722" t="s">
        <v>1348</v>
      </c>
      <c r="J722" t="s">
        <v>1572</v>
      </c>
      <c r="K722" s="71">
        <v>46</v>
      </c>
      <c r="L722" t="s">
        <v>1840</v>
      </c>
      <c r="M722" t="s">
        <v>1860</v>
      </c>
      <c r="N722" s="16" t="s">
        <v>36</v>
      </c>
      <c r="O722" s="16" t="s">
        <v>36</v>
      </c>
      <c r="Q722" t="s">
        <v>1865</v>
      </c>
      <c r="T722">
        <v>100</v>
      </c>
      <c r="U722"/>
      <c r="V722" s="56"/>
      <c r="X722" s="71">
        <v>3</v>
      </c>
      <c r="Y722" s="71">
        <v>0</v>
      </c>
      <c r="Z722" s="2">
        <v>44804</v>
      </c>
    </row>
    <row r="723" spans="1:26" x14ac:dyDescent="0.35">
      <c r="A723" t="s">
        <v>1121</v>
      </c>
      <c r="B723" t="s">
        <v>1287</v>
      </c>
      <c r="C723" t="s">
        <v>3175</v>
      </c>
      <c r="D723" t="s">
        <v>1305</v>
      </c>
      <c r="E723" s="59" t="s">
        <v>1301</v>
      </c>
      <c r="F723" s="59">
        <v>33760</v>
      </c>
      <c r="G723" s="59">
        <v>44539</v>
      </c>
      <c r="I723" t="s">
        <v>1508</v>
      </c>
      <c r="J723" t="s">
        <v>1789</v>
      </c>
      <c r="K723" s="71">
        <v>50</v>
      </c>
      <c r="L723" t="s">
        <v>1841</v>
      </c>
      <c r="M723" t="s">
        <v>1860</v>
      </c>
      <c r="N723" s="16" t="s">
        <v>36</v>
      </c>
      <c r="O723" s="16" t="s">
        <v>36</v>
      </c>
      <c r="Q723" t="s">
        <v>1865</v>
      </c>
      <c r="T723">
        <v>100</v>
      </c>
      <c r="U723"/>
      <c r="V723" s="56"/>
      <c r="X723" s="71">
        <v>3</v>
      </c>
      <c r="Y723" s="71">
        <v>0</v>
      </c>
      <c r="Z723" s="2">
        <v>44804</v>
      </c>
    </row>
    <row r="724" spans="1:26" x14ac:dyDescent="0.35">
      <c r="A724" t="s">
        <v>1122</v>
      </c>
      <c r="B724" t="s">
        <v>1287</v>
      </c>
      <c r="C724" t="s">
        <v>3175</v>
      </c>
      <c r="D724" t="s">
        <v>1302</v>
      </c>
      <c r="E724" s="59" t="s">
        <v>1301</v>
      </c>
      <c r="F724" s="59">
        <v>28826</v>
      </c>
      <c r="G724" s="59">
        <v>44539</v>
      </c>
      <c r="I724" t="s">
        <v>1534</v>
      </c>
      <c r="J724" t="s">
        <v>1812</v>
      </c>
      <c r="K724" s="71">
        <v>50</v>
      </c>
      <c r="L724" t="s">
        <v>1841</v>
      </c>
      <c r="M724" t="s">
        <v>1860</v>
      </c>
      <c r="N724" s="16" t="s">
        <v>36</v>
      </c>
      <c r="O724" s="16" t="s">
        <v>36</v>
      </c>
      <c r="Q724" t="s">
        <v>1865</v>
      </c>
      <c r="T724">
        <v>100</v>
      </c>
      <c r="U724"/>
      <c r="V724" s="56"/>
      <c r="X724" s="71">
        <v>3</v>
      </c>
      <c r="Y724" s="71">
        <v>0</v>
      </c>
      <c r="Z724" s="2">
        <v>44804</v>
      </c>
    </row>
    <row r="725" spans="1:26" x14ac:dyDescent="0.35">
      <c r="A725" t="s">
        <v>1124</v>
      </c>
      <c r="B725" t="s">
        <v>1286</v>
      </c>
      <c r="C725" t="s">
        <v>3175</v>
      </c>
      <c r="D725" t="s">
        <v>1292</v>
      </c>
      <c r="E725" s="59" t="s">
        <v>1301</v>
      </c>
      <c r="F725" s="59">
        <v>32814</v>
      </c>
      <c r="G725" s="59">
        <v>44543</v>
      </c>
      <c r="I725" t="s">
        <v>1363</v>
      </c>
      <c r="J725" t="s">
        <v>1571</v>
      </c>
      <c r="K725" s="71">
        <v>49</v>
      </c>
      <c r="L725" t="s">
        <v>1841</v>
      </c>
      <c r="M725" t="s">
        <v>1860</v>
      </c>
      <c r="N725" s="16" t="s">
        <v>36</v>
      </c>
      <c r="O725" s="16" t="s">
        <v>36</v>
      </c>
      <c r="Q725" t="s">
        <v>1865</v>
      </c>
      <c r="T725">
        <v>100</v>
      </c>
      <c r="U725"/>
      <c r="V725" s="56"/>
      <c r="X725" s="71">
        <v>3</v>
      </c>
      <c r="Y725" s="71">
        <v>1</v>
      </c>
      <c r="Z725" s="2">
        <v>44804</v>
      </c>
    </row>
    <row r="726" spans="1:26" x14ac:dyDescent="0.35">
      <c r="A726" t="s">
        <v>1125</v>
      </c>
      <c r="B726" t="s">
        <v>1286</v>
      </c>
      <c r="C726" t="s">
        <v>3175</v>
      </c>
      <c r="D726" t="s">
        <v>1294</v>
      </c>
      <c r="E726" s="59" t="s">
        <v>1301</v>
      </c>
      <c r="F726" s="59">
        <v>32002</v>
      </c>
      <c r="G726" s="59">
        <v>44550</v>
      </c>
      <c r="I726" t="s">
        <v>1528</v>
      </c>
      <c r="J726" t="s">
        <v>1726</v>
      </c>
      <c r="K726" s="71">
        <v>50</v>
      </c>
      <c r="L726" t="s">
        <v>1840</v>
      </c>
      <c r="M726" t="s">
        <v>1860</v>
      </c>
      <c r="N726" s="16" t="s">
        <v>36</v>
      </c>
      <c r="O726" s="16" t="s">
        <v>36</v>
      </c>
      <c r="Q726" t="s">
        <v>1863</v>
      </c>
      <c r="T726">
        <v>100</v>
      </c>
      <c r="U726"/>
      <c r="V726" s="56"/>
      <c r="X726" s="71">
        <v>3</v>
      </c>
      <c r="Y726" s="71">
        <v>0</v>
      </c>
      <c r="Z726" s="2">
        <v>44804</v>
      </c>
    </row>
    <row r="727" spans="1:26" x14ac:dyDescent="0.35">
      <c r="A727" t="s">
        <v>1127</v>
      </c>
      <c r="B727" t="s">
        <v>1287</v>
      </c>
      <c r="C727" t="s">
        <v>3175</v>
      </c>
      <c r="D727" t="s">
        <v>1317</v>
      </c>
      <c r="E727" s="59" t="s">
        <v>1301</v>
      </c>
      <c r="F727" s="59">
        <v>27288</v>
      </c>
      <c r="G727" s="59">
        <v>44562</v>
      </c>
      <c r="I727" t="s">
        <v>1434</v>
      </c>
      <c r="J727" t="s">
        <v>1585</v>
      </c>
      <c r="K727" s="71">
        <v>50</v>
      </c>
      <c r="L727" t="s">
        <v>1841</v>
      </c>
      <c r="M727" t="s">
        <v>1860</v>
      </c>
      <c r="N727" s="16" t="s">
        <v>36</v>
      </c>
      <c r="O727" s="16" t="s">
        <v>36</v>
      </c>
      <c r="Q727" t="s">
        <v>1863</v>
      </c>
      <c r="T727">
        <v>100</v>
      </c>
      <c r="U727"/>
      <c r="V727" s="56"/>
      <c r="X727" s="71">
        <v>3</v>
      </c>
      <c r="Y727" s="71">
        <v>3</v>
      </c>
      <c r="Z727" s="2">
        <v>44804</v>
      </c>
    </row>
    <row r="728" spans="1:26" x14ac:dyDescent="0.35">
      <c r="A728" t="s">
        <v>1128</v>
      </c>
      <c r="B728" t="s">
        <v>1286</v>
      </c>
      <c r="C728" t="s">
        <v>3175</v>
      </c>
      <c r="D728" t="s">
        <v>1313</v>
      </c>
      <c r="E728" s="59" t="s">
        <v>1301</v>
      </c>
      <c r="F728" s="59">
        <v>31965</v>
      </c>
      <c r="G728" s="59">
        <v>44564</v>
      </c>
      <c r="I728" t="s">
        <v>1381</v>
      </c>
      <c r="J728" t="s">
        <v>1616</v>
      </c>
      <c r="K728" s="71">
        <v>46</v>
      </c>
      <c r="L728" t="s">
        <v>1847</v>
      </c>
      <c r="M728" t="s">
        <v>1860</v>
      </c>
      <c r="N728" s="16" t="s">
        <v>36</v>
      </c>
      <c r="O728" s="16" t="s">
        <v>36</v>
      </c>
      <c r="Q728" t="s">
        <v>1865</v>
      </c>
      <c r="T728">
        <v>100</v>
      </c>
      <c r="U728"/>
      <c r="V728" s="56"/>
      <c r="X728" s="71">
        <v>3</v>
      </c>
      <c r="Y728" s="71">
        <v>0</v>
      </c>
      <c r="Z728" s="2">
        <v>44804</v>
      </c>
    </row>
    <row r="729" spans="1:26" x14ac:dyDescent="0.35">
      <c r="A729" t="s">
        <v>1130</v>
      </c>
      <c r="B729" t="s">
        <v>1286</v>
      </c>
      <c r="C729" t="s">
        <v>3175</v>
      </c>
      <c r="D729" t="s">
        <v>1324</v>
      </c>
      <c r="E729" s="59" t="s">
        <v>1301</v>
      </c>
      <c r="F729" s="59">
        <v>35746</v>
      </c>
      <c r="G729" s="59">
        <v>44568</v>
      </c>
      <c r="I729" t="s">
        <v>1503</v>
      </c>
      <c r="J729" t="s">
        <v>1819</v>
      </c>
      <c r="K729" s="71">
        <v>46</v>
      </c>
      <c r="L729" t="s">
        <v>1839</v>
      </c>
      <c r="M729" t="s">
        <v>1860</v>
      </c>
      <c r="N729" s="16" t="s">
        <v>36</v>
      </c>
      <c r="O729" s="16" t="s">
        <v>36</v>
      </c>
      <c r="Q729" t="s">
        <v>1865</v>
      </c>
      <c r="T729">
        <v>100</v>
      </c>
      <c r="U729"/>
      <c r="V729" s="56"/>
      <c r="X729" s="71">
        <v>3</v>
      </c>
      <c r="Y729" s="71">
        <v>0</v>
      </c>
      <c r="Z729" s="2">
        <v>44804</v>
      </c>
    </row>
    <row r="730" spans="1:26" x14ac:dyDescent="0.35">
      <c r="A730" t="s">
        <v>1131</v>
      </c>
      <c r="B730" t="s">
        <v>1286</v>
      </c>
      <c r="C730" t="s">
        <v>3175</v>
      </c>
      <c r="D730" t="s">
        <v>1305</v>
      </c>
      <c r="E730" s="59" t="s">
        <v>1301</v>
      </c>
      <c r="F730" s="59">
        <v>33043</v>
      </c>
      <c r="G730" s="59">
        <v>44571</v>
      </c>
      <c r="I730" t="s">
        <v>1495</v>
      </c>
      <c r="J730" t="s">
        <v>1725</v>
      </c>
      <c r="K730" s="71">
        <v>52</v>
      </c>
      <c r="L730" t="s">
        <v>1841</v>
      </c>
      <c r="M730" t="s">
        <v>1860</v>
      </c>
      <c r="N730" s="16" t="s">
        <v>36</v>
      </c>
      <c r="O730" s="16" t="s">
        <v>36</v>
      </c>
      <c r="Q730" t="s">
        <v>1863</v>
      </c>
      <c r="T730">
        <v>100</v>
      </c>
      <c r="U730"/>
      <c r="V730" s="56"/>
      <c r="X730" s="71">
        <v>3</v>
      </c>
      <c r="Y730" s="71">
        <v>0</v>
      </c>
      <c r="Z730" s="2">
        <v>44804</v>
      </c>
    </row>
    <row r="731" spans="1:26" x14ac:dyDescent="0.35">
      <c r="A731" t="s">
        <v>1132</v>
      </c>
      <c r="B731" t="s">
        <v>1287</v>
      </c>
      <c r="C731" t="s">
        <v>3175</v>
      </c>
      <c r="D731" t="s">
        <v>1294</v>
      </c>
      <c r="E731" s="59" t="s">
        <v>1301</v>
      </c>
      <c r="F731" s="59">
        <v>33848</v>
      </c>
      <c r="G731" s="59">
        <v>44571</v>
      </c>
      <c r="I731" t="s">
        <v>1393</v>
      </c>
      <c r="J731" t="s">
        <v>1826</v>
      </c>
      <c r="K731" s="71">
        <v>50</v>
      </c>
      <c r="L731" t="s">
        <v>1841</v>
      </c>
      <c r="M731" t="s">
        <v>1860</v>
      </c>
      <c r="N731" s="16" t="s">
        <v>36</v>
      </c>
      <c r="O731" s="16" t="s">
        <v>36</v>
      </c>
      <c r="Q731" t="s">
        <v>1863</v>
      </c>
      <c r="T731">
        <v>100</v>
      </c>
      <c r="U731"/>
      <c r="V731" s="56"/>
      <c r="X731" s="71">
        <v>3</v>
      </c>
      <c r="Y731" s="71">
        <v>0</v>
      </c>
      <c r="Z731" s="2">
        <v>44804</v>
      </c>
    </row>
    <row r="732" spans="1:26" x14ac:dyDescent="0.35">
      <c r="A732" t="s">
        <v>1133</v>
      </c>
      <c r="B732" t="s">
        <v>1286</v>
      </c>
      <c r="C732" t="s">
        <v>3175</v>
      </c>
      <c r="D732" t="s">
        <v>1291</v>
      </c>
      <c r="E732" s="59" t="s">
        <v>1301</v>
      </c>
      <c r="F732" s="59">
        <v>34500</v>
      </c>
      <c r="G732" s="59">
        <v>44571</v>
      </c>
      <c r="I732" t="s">
        <v>1476</v>
      </c>
      <c r="J732" t="s">
        <v>1559</v>
      </c>
      <c r="K732" s="71">
        <v>46</v>
      </c>
      <c r="L732" t="s">
        <v>1839</v>
      </c>
      <c r="M732" t="s">
        <v>1860</v>
      </c>
      <c r="N732" s="16" t="s">
        <v>36</v>
      </c>
      <c r="O732" s="16" t="s">
        <v>36</v>
      </c>
      <c r="Q732" t="s">
        <v>1865</v>
      </c>
      <c r="T732">
        <v>100</v>
      </c>
      <c r="U732"/>
      <c r="V732" s="56"/>
      <c r="X732" s="71">
        <v>3</v>
      </c>
      <c r="Y732" s="71">
        <v>0</v>
      </c>
      <c r="Z732" s="2">
        <v>44804</v>
      </c>
    </row>
    <row r="733" spans="1:26" x14ac:dyDescent="0.35">
      <c r="A733" t="s">
        <v>1135</v>
      </c>
      <c r="B733" t="s">
        <v>1286</v>
      </c>
      <c r="C733" t="s">
        <v>3175</v>
      </c>
      <c r="D733" t="s">
        <v>1294</v>
      </c>
      <c r="E733" s="59" t="s">
        <v>1301</v>
      </c>
      <c r="F733" s="59">
        <v>28808</v>
      </c>
      <c r="G733" s="59">
        <v>44572</v>
      </c>
      <c r="I733" t="s">
        <v>1431</v>
      </c>
      <c r="J733" t="s">
        <v>1828</v>
      </c>
      <c r="K733" s="71">
        <v>50</v>
      </c>
      <c r="L733" t="s">
        <v>1841</v>
      </c>
      <c r="M733" t="s">
        <v>1860</v>
      </c>
      <c r="N733" s="16" t="s">
        <v>36</v>
      </c>
      <c r="O733" s="16" t="s">
        <v>36</v>
      </c>
      <c r="Q733" t="s">
        <v>1869</v>
      </c>
      <c r="T733">
        <v>100</v>
      </c>
      <c r="U733"/>
      <c r="V733" s="56"/>
      <c r="X733" s="71">
        <v>3</v>
      </c>
      <c r="Y733" s="71">
        <v>0</v>
      </c>
      <c r="Z733" s="2">
        <v>44804</v>
      </c>
    </row>
    <row r="734" spans="1:26" x14ac:dyDescent="0.35">
      <c r="A734" t="s">
        <v>1136</v>
      </c>
      <c r="B734" t="s">
        <v>1286</v>
      </c>
      <c r="C734" t="s">
        <v>3175</v>
      </c>
      <c r="D734" t="s">
        <v>1314</v>
      </c>
      <c r="E734" s="59" t="s">
        <v>1301</v>
      </c>
      <c r="F734" s="59">
        <v>33407</v>
      </c>
      <c r="G734" s="59">
        <v>44573</v>
      </c>
      <c r="I734" t="s">
        <v>1519</v>
      </c>
      <c r="J734" t="s">
        <v>1594</v>
      </c>
      <c r="K734" s="71">
        <v>48</v>
      </c>
      <c r="L734" t="s">
        <v>1841</v>
      </c>
      <c r="M734" t="s">
        <v>1860</v>
      </c>
      <c r="N734" s="16" t="s">
        <v>36</v>
      </c>
      <c r="O734" s="16" t="s">
        <v>36</v>
      </c>
      <c r="Q734" t="s">
        <v>1865</v>
      </c>
      <c r="T734">
        <v>100</v>
      </c>
      <c r="U734"/>
      <c r="V734" s="56"/>
      <c r="X734" s="71">
        <v>3</v>
      </c>
      <c r="Y734" s="71">
        <v>0</v>
      </c>
      <c r="Z734" s="2">
        <v>44804</v>
      </c>
    </row>
    <row r="735" spans="1:26" x14ac:dyDescent="0.35">
      <c r="A735" t="s">
        <v>1137</v>
      </c>
      <c r="B735" t="s">
        <v>1287</v>
      </c>
      <c r="C735" t="s">
        <v>3175</v>
      </c>
      <c r="D735" t="s">
        <v>1313</v>
      </c>
      <c r="E735" s="59" t="s">
        <v>1301</v>
      </c>
      <c r="F735" s="59">
        <v>28803</v>
      </c>
      <c r="G735" s="59">
        <v>44574</v>
      </c>
      <c r="I735" t="s">
        <v>1439</v>
      </c>
      <c r="J735" t="s">
        <v>1680</v>
      </c>
      <c r="K735" s="71">
        <v>53</v>
      </c>
      <c r="L735" t="s">
        <v>1841</v>
      </c>
      <c r="M735" t="s">
        <v>1860</v>
      </c>
      <c r="N735" s="16" t="s">
        <v>36</v>
      </c>
      <c r="O735" s="16" t="s">
        <v>36</v>
      </c>
      <c r="Q735" t="s">
        <v>1863</v>
      </c>
      <c r="T735">
        <v>100</v>
      </c>
      <c r="U735"/>
      <c r="V735" s="56"/>
      <c r="X735" s="71">
        <v>3</v>
      </c>
      <c r="Y735" s="71">
        <v>0</v>
      </c>
      <c r="Z735" s="2">
        <v>44804</v>
      </c>
    </row>
    <row r="736" spans="1:26" x14ac:dyDescent="0.35">
      <c r="A736" t="s">
        <v>1138</v>
      </c>
      <c r="B736" t="s">
        <v>1286</v>
      </c>
      <c r="C736" t="s">
        <v>3175</v>
      </c>
      <c r="D736" t="s">
        <v>1298</v>
      </c>
      <c r="E736" s="59" t="s">
        <v>1301</v>
      </c>
      <c r="F736" s="59">
        <v>34670</v>
      </c>
      <c r="G736" s="59">
        <v>44575</v>
      </c>
      <c r="I736" t="s">
        <v>1411</v>
      </c>
      <c r="J736" t="s">
        <v>1593</v>
      </c>
      <c r="K736" s="71">
        <v>46</v>
      </c>
      <c r="L736" t="s">
        <v>1840</v>
      </c>
      <c r="M736" t="s">
        <v>1860</v>
      </c>
      <c r="N736" s="16" t="s">
        <v>36</v>
      </c>
      <c r="O736" s="16" t="s">
        <v>36</v>
      </c>
      <c r="Q736" t="s">
        <v>1865</v>
      </c>
      <c r="T736">
        <v>100</v>
      </c>
      <c r="U736"/>
      <c r="V736" s="56"/>
      <c r="X736" s="71">
        <v>3</v>
      </c>
      <c r="Y736" s="71">
        <v>0</v>
      </c>
      <c r="Z736" s="2">
        <v>44804</v>
      </c>
    </row>
    <row r="737" spans="1:26" x14ac:dyDescent="0.35">
      <c r="A737" t="s">
        <v>1142</v>
      </c>
      <c r="B737" t="s">
        <v>1286</v>
      </c>
      <c r="C737" t="s">
        <v>3175</v>
      </c>
      <c r="D737" t="s">
        <v>1290</v>
      </c>
      <c r="E737" s="59" t="s">
        <v>1301</v>
      </c>
      <c r="F737" s="59">
        <v>35137</v>
      </c>
      <c r="G737" s="59">
        <v>44579</v>
      </c>
      <c r="I737" t="s">
        <v>1483</v>
      </c>
      <c r="J737" t="s">
        <v>1565</v>
      </c>
      <c r="K737" s="71">
        <v>46</v>
      </c>
      <c r="L737" t="s">
        <v>1840</v>
      </c>
      <c r="M737" t="s">
        <v>1860</v>
      </c>
      <c r="N737" s="16" t="s">
        <v>36</v>
      </c>
      <c r="O737" s="16" t="s">
        <v>36</v>
      </c>
      <c r="Q737" t="s">
        <v>1865</v>
      </c>
      <c r="T737">
        <v>100</v>
      </c>
      <c r="U737"/>
      <c r="V737" s="56"/>
      <c r="X737" s="71">
        <v>3</v>
      </c>
      <c r="Y737" s="71">
        <v>0</v>
      </c>
      <c r="Z737" s="2">
        <v>44804</v>
      </c>
    </row>
    <row r="738" spans="1:26" x14ac:dyDescent="0.35">
      <c r="A738" t="s">
        <v>1143</v>
      </c>
      <c r="B738" t="s">
        <v>1286</v>
      </c>
      <c r="C738" t="s">
        <v>3175</v>
      </c>
      <c r="D738" t="s">
        <v>1291</v>
      </c>
      <c r="E738" s="59" t="s">
        <v>1301</v>
      </c>
      <c r="F738" s="59">
        <v>32768</v>
      </c>
      <c r="G738" s="59">
        <v>44580</v>
      </c>
      <c r="I738" t="s">
        <v>1492</v>
      </c>
      <c r="J738" t="s">
        <v>1578</v>
      </c>
      <c r="K738" s="71">
        <v>47</v>
      </c>
      <c r="L738" t="s">
        <v>1840</v>
      </c>
      <c r="M738" t="s">
        <v>1860</v>
      </c>
      <c r="N738" s="16" t="s">
        <v>36</v>
      </c>
      <c r="O738" s="16" t="s">
        <v>36</v>
      </c>
      <c r="Q738" t="s">
        <v>1865</v>
      </c>
      <c r="T738">
        <v>100</v>
      </c>
      <c r="U738"/>
      <c r="V738" s="56"/>
      <c r="X738" s="71">
        <v>3</v>
      </c>
      <c r="Y738" s="71">
        <v>0</v>
      </c>
      <c r="Z738" s="2">
        <v>44804</v>
      </c>
    </row>
    <row r="739" spans="1:26" x14ac:dyDescent="0.35">
      <c r="A739" t="s">
        <v>1144</v>
      </c>
      <c r="B739" t="s">
        <v>1286</v>
      </c>
      <c r="C739" t="s">
        <v>3175</v>
      </c>
      <c r="D739" t="s">
        <v>1290</v>
      </c>
      <c r="E739" s="59" t="s">
        <v>1301</v>
      </c>
      <c r="F739" s="59">
        <v>35268</v>
      </c>
      <c r="G739" s="59">
        <v>44580</v>
      </c>
      <c r="I739" t="s">
        <v>1483</v>
      </c>
      <c r="J739" t="s">
        <v>1565</v>
      </c>
      <c r="K739" s="71">
        <v>46</v>
      </c>
      <c r="L739" t="s">
        <v>1840</v>
      </c>
      <c r="M739" t="s">
        <v>1860</v>
      </c>
      <c r="N739" s="16" t="s">
        <v>36</v>
      </c>
      <c r="O739" s="16" t="s">
        <v>36</v>
      </c>
      <c r="Q739" t="s">
        <v>1865</v>
      </c>
      <c r="T739">
        <v>100</v>
      </c>
      <c r="U739"/>
      <c r="V739" s="56"/>
      <c r="X739" s="71">
        <v>3</v>
      </c>
      <c r="Y739" s="71">
        <v>0</v>
      </c>
      <c r="Z739" s="2">
        <v>44804</v>
      </c>
    </row>
    <row r="740" spans="1:26" x14ac:dyDescent="0.35">
      <c r="A740" t="s">
        <v>1146</v>
      </c>
      <c r="B740" t="s">
        <v>1286</v>
      </c>
      <c r="C740" t="s">
        <v>3175</v>
      </c>
      <c r="D740" t="s">
        <v>1291</v>
      </c>
      <c r="E740" s="59" t="s">
        <v>1301</v>
      </c>
      <c r="F740" s="59">
        <v>35920</v>
      </c>
      <c r="G740" s="59">
        <v>44586</v>
      </c>
      <c r="I740" t="s">
        <v>1440</v>
      </c>
      <c r="J740" t="s">
        <v>1829</v>
      </c>
      <c r="K740" s="71">
        <v>46</v>
      </c>
      <c r="L740" t="s">
        <v>1840</v>
      </c>
      <c r="M740" t="s">
        <v>1861</v>
      </c>
      <c r="N740" s="16" t="s">
        <v>36</v>
      </c>
      <c r="O740" s="16" t="s">
        <v>36</v>
      </c>
      <c r="Q740" t="s">
        <v>1865</v>
      </c>
      <c r="T740">
        <v>100</v>
      </c>
      <c r="U740"/>
      <c r="V740" s="56"/>
      <c r="X740" s="71">
        <v>3</v>
      </c>
      <c r="Y740" s="71">
        <v>0</v>
      </c>
      <c r="Z740" s="2">
        <v>44804</v>
      </c>
    </row>
    <row r="741" spans="1:26" x14ac:dyDescent="0.35">
      <c r="A741" t="s">
        <v>1147</v>
      </c>
      <c r="B741" t="s">
        <v>1287</v>
      </c>
      <c r="C741" t="s">
        <v>3175</v>
      </c>
      <c r="D741" t="s">
        <v>1302</v>
      </c>
      <c r="E741" s="59" t="s">
        <v>1301</v>
      </c>
      <c r="F741" s="59">
        <v>32989</v>
      </c>
      <c r="G741" s="59">
        <v>44593</v>
      </c>
      <c r="I741" t="s">
        <v>1362</v>
      </c>
      <c r="J741" t="s">
        <v>1598</v>
      </c>
      <c r="K741" s="71">
        <v>50</v>
      </c>
      <c r="L741" t="s">
        <v>1841</v>
      </c>
      <c r="M741" t="s">
        <v>1860</v>
      </c>
      <c r="N741" s="16" t="s">
        <v>36</v>
      </c>
      <c r="O741" s="16" t="s">
        <v>36</v>
      </c>
      <c r="Q741" t="s">
        <v>1863</v>
      </c>
      <c r="T741">
        <v>100</v>
      </c>
      <c r="U741"/>
      <c r="V741" s="56"/>
      <c r="X741" s="71">
        <v>3</v>
      </c>
      <c r="Y741" s="71">
        <v>0</v>
      </c>
      <c r="Z741" s="2">
        <v>44804</v>
      </c>
    </row>
    <row r="742" spans="1:26" x14ac:dyDescent="0.35">
      <c r="A742" t="s">
        <v>1148</v>
      </c>
      <c r="B742" t="s">
        <v>1287</v>
      </c>
      <c r="C742" t="s">
        <v>3175</v>
      </c>
      <c r="D742" t="s">
        <v>1309</v>
      </c>
      <c r="E742" s="59" t="s">
        <v>1301</v>
      </c>
      <c r="F742" s="59">
        <v>35902</v>
      </c>
      <c r="G742" s="59">
        <v>44593</v>
      </c>
      <c r="I742" t="s">
        <v>1542</v>
      </c>
      <c r="J742" t="s">
        <v>1667</v>
      </c>
      <c r="K742" s="71">
        <v>48</v>
      </c>
      <c r="L742" t="s">
        <v>1841</v>
      </c>
      <c r="M742" t="s">
        <v>1860</v>
      </c>
      <c r="N742" s="16" t="s">
        <v>36</v>
      </c>
      <c r="O742" s="16" t="s">
        <v>36</v>
      </c>
      <c r="Q742" t="s">
        <v>1863</v>
      </c>
      <c r="T742">
        <v>100</v>
      </c>
      <c r="U742"/>
      <c r="V742" s="56"/>
      <c r="X742" s="71">
        <v>3</v>
      </c>
      <c r="Y742" s="71">
        <v>0</v>
      </c>
      <c r="Z742" s="2">
        <v>44804</v>
      </c>
    </row>
    <row r="743" spans="1:26" x14ac:dyDescent="0.35">
      <c r="A743" t="s">
        <v>1149</v>
      </c>
      <c r="B743" t="s">
        <v>1286</v>
      </c>
      <c r="C743" t="s">
        <v>3175</v>
      </c>
      <c r="D743" t="s">
        <v>1291</v>
      </c>
      <c r="E743" s="59" t="s">
        <v>1301</v>
      </c>
      <c r="F743" s="59">
        <v>35228</v>
      </c>
      <c r="G743" s="59">
        <v>44594</v>
      </c>
      <c r="I743" t="s">
        <v>1423</v>
      </c>
      <c r="J743" t="s">
        <v>1556</v>
      </c>
      <c r="K743" s="71">
        <v>46</v>
      </c>
      <c r="L743" t="s">
        <v>1840</v>
      </c>
      <c r="M743" t="s">
        <v>1860</v>
      </c>
      <c r="N743" s="16" t="s">
        <v>36</v>
      </c>
      <c r="O743" s="16" t="s">
        <v>36</v>
      </c>
      <c r="Q743" t="s">
        <v>1865</v>
      </c>
      <c r="T743">
        <v>100</v>
      </c>
      <c r="U743"/>
      <c r="V743" s="56"/>
      <c r="X743" s="71">
        <v>3</v>
      </c>
      <c r="Y743" s="71">
        <v>0</v>
      </c>
      <c r="Z743" s="2">
        <v>44804</v>
      </c>
    </row>
    <row r="744" spans="1:26" x14ac:dyDescent="0.35">
      <c r="A744" t="s">
        <v>1151</v>
      </c>
      <c r="B744" t="s">
        <v>1286</v>
      </c>
      <c r="C744" t="s">
        <v>3175</v>
      </c>
      <c r="D744" t="s">
        <v>1290</v>
      </c>
      <c r="E744" s="59" t="s">
        <v>1301</v>
      </c>
      <c r="F744" s="59">
        <v>32418</v>
      </c>
      <c r="G744" s="59">
        <v>44599</v>
      </c>
      <c r="I744" t="s">
        <v>1526</v>
      </c>
      <c r="J744" t="s">
        <v>1565</v>
      </c>
      <c r="K744" s="71">
        <v>46</v>
      </c>
      <c r="L744" t="s">
        <v>1840</v>
      </c>
      <c r="M744" t="s">
        <v>1860</v>
      </c>
      <c r="N744" s="16" t="s">
        <v>36</v>
      </c>
      <c r="O744" s="16" t="s">
        <v>36</v>
      </c>
      <c r="Q744" t="s">
        <v>1865</v>
      </c>
      <c r="T744">
        <v>100</v>
      </c>
      <c r="U744"/>
      <c r="V744" s="56"/>
      <c r="X744" s="71">
        <v>3</v>
      </c>
      <c r="Y744" s="71">
        <v>0</v>
      </c>
      <c r="Z744" s="2">
        <v>44804</v>
      </c>
    </row>
    <row r="745" spans="1:26" x14ac:dyDescent="0.35">
      <c r="A745" t="s">
        <v>1152</v>
      </c>
      <c r="B745" t="s">
        <v>1286</v>
      </c>
      <c r="C745" t="s">
        <v>3175</v>
      </c>
      <c r="D745" t="s">
        <v>1290</v>
      </c>
      <c r="E745" s="59" t="s">
        <v>1301</v>
      </c>
      <c r="F745" s="59">
        <v>31272</v>
      </c>
      <c r="G745" s="59">
        <v>44599</v>
      </c>
      <c r="I745" t="s">
        <v>1526</v>
      </c>
      <c r="J745" t="s">
        <v>1565</v>
      </c>
      <c r="K745" s="71">
        <v>46</v>
      </c>
      <c r="L745" t="s">
        <v>1840</v>
      </c>
      <c r="M745" t="s">
        <v>1860</v>
      </c>
      <c r="N745" s="16" t="s">
        <v>36</v>
      </c>
      <c r="O745" s="16" t="s">
        <v>36</v>
      </c>
      <c r="Q745" t="s">
        <v>1865</v>
      </c>
      <c r="T745">
        <v>100</v>
      </c>
      <c r="U745"/>
      <c r="V745" s="56"/>
      <c r="X745" s="71">
        <v>3</v>
      </c>
      <c r="Y745" s="71">
        <v>0</v>
      </c>
      <c r="Z745" s="2">
        <v>44804</v>
      </c>
    </row>
    <row r="746" spans="1:26" x14ac:dyDescent="0.35">
      <c r="A746" t="s">
        <v>1154</v>
      </c>
      <c r="B746" t="s">
        <v>1286</v>
      </c>
      <c r="C746" t="s">
        <v>3175</v>
      </c>
      <c r="D746" t="s">
        <v>1313</v>
      </c>
      <c r="E746" s="59" t="s">
        <v>1301</v>
      </c>
      <c r="F746" s="59">
        <v>34484</v>
      </c>
      <c r="G746" s="59">
        <v>44606</v>
      </c>
      <c r="I746" t="s">
        <v>1463</v>
      </c>
      <c r="J746" t="s">
        <v>1578</v>
      </c>
      <c r="K746" s="71">
        <v>47</v>
      </c>
      <c r="L746" t="s">
        <v>1840</v>
      </c>
      <c r="M746" t="s">
        <v>1860</v>
      </c>
      <c r="N746" s="16" t="s">
        <v>36</v>
      </c>
      <c r="O746" s="16" t="s">
        <v>36</v>
      </c>
      <c r="Q746" t="s">
        <v>1865</v>
      </c>
      <c r="T746">
        <v>100</v>
      </c>
      <c r="U746"/>
      <c r="V746" s="56"/>
      <c r="X746" s="71">
        <v>3</v>
      </c>
      <c r="Y746" s="71">
        <v>0</v>
      </c>
      <c r="Z746" s="2">
        <v>44804</v>
      </c>
    </row>
    <row r="747" spans="1:26" x14ac:dyDescent="0.35">
      <c r="A747" t="s">
        <v>1155</v>
      </c>
      <c r="B747" t="s">
        <v>1286</v>
      </c>
      <c r="C747" t="s">
        <v>3175</v>
      </c>
      <c r="D747" t="s">
        <v>1313</v>
      </c>
      <c r="E747" s="59" t="s">
        <v>1301</v>
      </c>
      <c r="F747" s="59">
        <v>35105</v>
      </c>
      <c r="G747" s="59">
        <v>44609</v>
      </c>
      <c r="I747" t="s">
        <v>1391</v>
      </c>
      <c r="J747" t="s">
        <v>1830</v>
      </c>
      <c r="K747" s="71">
        <v>46</v>
      </c>
      <c r="L747" t="s">
        <v>1841</v>
      </c>
      <c r="M747" t="s">
        <v>1860</v>
      </c>
      <c r="N747" s="16" t="s">
        <v>36</v>
      </c>
      <c r="O747" s="16" t="s">
        <v>36</v>
      </c>
      <c r="Q747" t="s">
        <v>1863</v>
      </c>
      <c r="T747">
        <v>100</v>
      </c>
      <c r="U747"/>
      <c r="V747" s="56"/>
      <c r="X747" s="71">
        <v>3</v>
      </c>
      <c r="Y747" s="71">
        <v>0</v>
      </c>
      <c r="Z747" s="2">
        <v>44804</v>
      </c>
    </row>
    <row r="748" spans="1:26" x14ac:dyDescent="0.35">
      <c r="A748" t="s">
        <v>1156</v>
      </c>
      <c r="B748" t="s">
        <v>1286</v>
      </c>
      <c r="C748" t="s">
        <v>3175</v>
      </c>
      <c r="D748" t="s">
        <v>1292</v>
      </c>
      <c r="E748" s="59" t="s">
        <v>1301</v>
      </c>
      <c r="F748" s="59">
        <v>31556</v>
      </c>
      <c r="G748" s="59">
        <v>44609</v>
      </c>
      <c r="I748" t="s">
        <v>1373</v>
      </c>
      <c r="J748" t="s">
        <v>1657</v>
      </c>
      <c r="K748" s="71">
        <v>46</v>
      </c>
      <c r="L748" t="s">
        <v>1841</v>
      </c>
      <c r="M748" t="s">
        <v>1860</v>
      </c>
      <c r="N748" s="16" t="s">
        <v>36</v>
      </c>
      <c r="O748" s="16" t="s">
        <v>36</v>
      </c>
      <c r="Q748" t="s">
        <v>1863</v>
      </c>
      <c r="T748">
        <v>100</v>
      </c>
      <c r="U748"/>
      <c r="V748" s="56"/>
      <c r="X748" s="71">
        <v>3</v>
      </c>
      <c r="Y748" s="71">
        <v>0</v>
      </c>
      <c r="Z748" s="2">
        <v>44804</v>
      </c>
    </row>
    <row r="749" spans="1:26" x14ac:dyDescent="0.35">
      <c r="A749" t="s">
        <v>1157</v>
      </c>
      <c r="B749" t="s">
        <v>1287</v>
      </c>
      <c r="C749" t="s">
        <v>3175</v>
      </c>
      <c r="D749" t="s">
        <v>1290</v>
      </c>
      <c r="E749" s="59" t="s">
        <v>1301</v>
      </c>
      <c r="F749" s="59">
        <v>34513</v>
      </c>
      <c r="G749" s="59">
        <v>44609</v>
      </c>
      <c r="I749" t="s">
        <v>1526</v>
      </c>
      <c r="J749" t="s">
        <v>1565</v>
      </c>
      <c r="K749" s="71">
        <v>46</v>
      </c>
      <c r="L749" t="s">
        <v>1840</v>
      </c>
      <c r="M749" t="s">
        <v>1860</v>
      </c>
      <c r="N749" s="16" t="s">
        <v>36</v>
      </c>
      <c r="O749" s="16" t="s">
        <v>36</v>
      </c>
      <c r="Q749" t="s">
        <v>1865</v>
      </c>
      <c r="T749">
        <v>100</v>
      </c>
      <c r="U749"/>
      <c r="V749" s="56"/>
      <c r="X749" s="71">
        <v>3</v>
      </c>
      <c r="Y749" s="71">
        <v>0</v>
      </c>
      <c r="Z749" s="2">
        <v>44804</v>
      </c>
    </row>
    <row r="750" spans="1:26" x14ac:dyDescent="0.35">
      <c r="A750" t="s">
        <v>1158</v>
      </c>
      <c r="B750" t="s">
        <v>1286</v>
      </c>
      <c r="C750" t="s">
        <v>3175</v>
      </c>
      <c r="D750" t="s">
        <v>1305</v>
      </c>
      <c r="E750" s="59" t="s">
        <v>1301</v>
      </c>
      <c r="F750" s="59">
        <v>31224</v>
      </c>
      <c r="G750" s="59">
        <v>44609</v>
      </c>
      <c r="I750" t="s">
        <v>1377</v>
      </c>
      <c r="J750" t="s">
        <v>1584</v>
      </c>
      <c r="K750" s="71">
        <v>46</v>
      </c>
      <c r="L750" t="s">
        <v>1840</v>
      </c>
      <c r="M750" t="s">
        <v>1860</v>
      </c>
      <c r="N750" s="16" t="s">
        <v>36</v>
      </c>
      <c r="O750" s="16" t="s">
        <v>36</v>
      </c>
      <c r="Q750" t="s">
        <v>1865</v>
      </c>
      <c r="T750">
        <v>100</v>
      </c>
      <c r="U750"/>
      <c r="V750" s="56"/>
      <c r="X750" s="71">
        <v>3</v>
      </c>
      <c r="Y750" s="71">
        <v>1</v>
      </c>
      <c r="Z750" s="2">
        <v>44804</v>
      </c>
    </row>
    <row r="751" spans="1:26" x14ac:dyDescent="0.35">
      <c r="A751" t="s">
        <v>1159</v>
      </c>
      <c r="B751" t="s">
        <v>1286</v>
      </c>
      <c r="C751" t="s">
        <v>3175</v>
      </c>
      <c r="D751" t="s">
        <v>1291</v>
      </c>
      <c r="E751" s="59" t="s">
        <v>1301</v>
      </c>
      <c r="F751" s="59">
        <v>31426</v>
      </c>
      <c r="G751" s="59">
        <v>44613</v>
      </c>
      <c r="I751" t="s">
        <v>1348</v>
      </c>
      <c r="J751" t="s">
        <v>1831</v>
      </c>
      <c r="K751" s="71">
        <v>50</v>
      </c>
      <c r="L751" t="s">
        <v>1841</v>
      </c>
      <c r="M751" t="s">
        <v>1860</v>
      </c>
      <c r="N751" s="16" t="s">
        <v>36</v>
      </c>
      <c r="O751" s="16" t="s">
        <v>36</v>
      </c>
      <c r="Q751" t="s">
        <v>1865</v>
      </c>
      <c r="T751">
        <v>100</v>
      </c>
      <c r="U751"/>
      <c r="V751" s="56"/>
      <c r="X751" s="71">
        <v>3</v>
      </c>
      <c r="Y751" s="71">
        <v>0</v>
      </c>
      <c r="Z751" s="2">
        <v>44804</v>
      </c>
    </row>
    <row r="752" spans="1:26" x14ac:dyDescent="0.35">
      <c r="A752" t="s">
        <v>1160</v>
      </c>
      <c r="B752" t="s">
        <v>1286</v>
      </c>
      <c r="C752" t="s">
        <v>3175</v>
      </c>
      <c r="D752" t="s">
        <v>1294</v>
      </c>
      <c r="E752" s="59" t="s">
        <v>1301</v>
      </c>
      <c r="F752" s="59">
        <v>35397</v>
      </c>
      <c r="G752" s="59">
        <v>44615</v>
      </c>
      <c r="I752" t="s">
        <v>1428</v>
      </c>
      <c r="J752" t="s">
        <v>1559</v>
      </c>
      <c r="K752" s="71">
        <v>46</v>
      </c>
      <c r="L752" t="s">
        <v>1840</v>
      </c>
      <c r="M752" t="s">
        <v>1860</v>
      </c>
      <c r="N752" s="16" t="s">
        <v>36</v>
      </c>
      <c r="O752" s="16" t="s">
        <v>36</v>
      </c>
      <c r="Q752" t="s">
        <v>1865</v>
      </c>
      <c r="T752">
        <v>100</v>
      </c>
      <c r="U752"/>
      <c r="V752" s="56"/>
      <c r="X752" s="71" t="e">
        <v>#N/A</v>
      </c>
      <c r="Y752" s="71" t="e">
        <v>#N/A</v>
      </c>
      <c r="Z752" s="2">
        <v>44804</v>
      </c>
    </row>
    <row r="753" spans="1:26" x14ac:dyDescent="0.35">
      <c r="A753" t="s">
        <v>1161</v>
      </c>
      <c r="B753" t="s">
        <v>1287</v>
      </c>
      <c r="C753" t="s">
        <v>3175</v>
      </c>
      <c r="D753" t="s">
        <v>1295</v>
      </c>
      <c r="E753" s="59" t="s">
        <v>1301</v>
      </c>
      <c r="F753" s="59">
        <v>35948</v>
      </c>
      <c r="G753" s="59">
        <v>44620</v>
      </c>
      <c r="I753" t="s">
        <v>1357</v>
      </c>
      <c r="J753" t="s">
        <v>1827</v>
      </c>
      <c r="K753" s="71">
        <v>46</v>
      </c>
      <c r="L753" t="s">
        <v>1840</v>
      </c>
      <c r="M753" t="s">
        <v>1860</v>
      </c>
      <c r="N753" s="16" t="s">
        <v>36</v>
      </c>
      <c r="O753" s="16" t="s">
        <v>36</v>
      </c>
      <c r="Q753" t="s">
        <v>1865</v>
      </c>
      <c r="T753">
        <v>100</v>
      </c>
      <c r="U753"/>
      <c r="V753" s="56"/>
      <c r="X753" s="71">
        <v>3</v>
      </c>
      <c r="Y753" s="71">
        <v>0</v>
      </c>
      <c r="Z753" s="2">
        <v>44804</v>
      </c>
    </row>
    <row r="754" spans="1:26" x14ac:dyDescent="0.35">
      <c r="A754" t="s">
        <v>1162</v>
      </c>
      <c r="B754" t="s">
        <v>1287</v>
      </c>
      <c r="C754" t="s">
        <v>3175</v>
      </c>
      <c r="D754" t="s">
        <v>1327</v>
      </c>
      <c r="E754" s="59" t="s">
        <v>1301</v>
      </c>
      <c r="F754" s="59">
        <v>32378</v>
      </c>
      <c r="G754" s="59">
        <v>44621</v>
      </c>
      <c r="I754" t="s">
        <v>1516</v>
      </c>
      <c r="J754" t="s">
        <v>1680</v>
      </c>
      <c r="K754" s="71">
        <v>53</v>
      </c>
      <c r="L754" t="s">
        <v>1841</v>
      </c>
      <c r="M754" t="s">
        <v>1860</v>
      </c>
      <c r="N754" s="16" t="s">
        <v>36</v>
      </c>
      <c r="O754" s="16" t="s">
        <v>36</v>
      </c>
      <c r="Q754" t="s">
        <v>1863</v>
      </c>
      <c r="T754">
        <v>100</v>
      </c>
      <c r="U754"/>
      <c r="V754" s="56"/>
      <c r="X754" s="71">
        <v>3</v>
      </c>
      <c r="Y754" s="71">
        <v>0</v>
      </c>
      <c r="Z754" s="2">
        <v>44804</v>
      </c>
    </row>
    <row r="755" spans="1:26" x14ac:dyDescent="0.35">
      <c r="A755" t="s">
        <v>1163</v>
      </c>
      <c r="B755" t="s">
        <v>1286</v>
      </c>
      <c r="C755" t="s">
        <v>3175</v>
      </c>
      <c r="D755" t="s">
        <v>1291</v>
      </c>
      <c r="E755" s="59" t="s">
        <v>1301</v>
      </c>
      <c r="F755" s="59">
        <v>32644</v>
      </c>
      <c r="G755" s="59">
        <v>44621</v>
      </c>
      <c r="I755" t="s">
        <v>1526</v>
      </c>
      <c r="J755" t="s">
        <v>1580</v>
      </c>
      <c r="K755" s="71">
        <v>53</v>
      </c>
      <c r="L755" t="s">
        <v>1841</v>
      </c>
      <c r="M755" t="s">
        <v>1860</v>
      </c>
      <c r="N755" s="16" t="s">
        <v>36</v>
      </c>
      <c r="O755" s="16" t="s">
        <v>36</v>
      </c>
      <c r="Q755" t="s">
        <v>1863</v>
      </c>
      <c r="T755">
        <v>100</v>
      </c>
      <c r="U755"/>
      <c r="V755" s="56"/>
      <c r="X755" s="71">
        <v>3</v>
      </c>
      <c r="Y755" s="71">
        <v>0</v>
      </c>
      <c r="Z755" s="2">
        <v>44804</v>
      </c>
    </row>
    <row r="756" spans="1:26" x14ac:dyDescent="0.35">
      <c r="A756" t="s">
        <v>1164</v>
      </c>
      <c r="B756" t="s">
        <v>1286</v>
      </c>
      <c r="C756" t="s">
        <v>3175</v>
      </c>
      <c r="D756" t="s">
        <v>1305</v>
      </c>
      <c r="E756" s="59" t="s">
        <v>1301</v>
      </c>
      <c r="F756" s="59">
        <v>32166</v>
      </c>
      <c r="G756" s="59">
        <v>44623</v>
      </c>
      <c r="I756" t="s">
        <v>1495</v>
      </c>
      <c r="J756" t="s">
        <v>1789</v>
      </c>
      <c r="K756" s="71">
        <v>50</v>
      </c>
      <c r="L756" t="s">
        <v>1841</v>
      </c>
      <c r="M756" t="s">
        <v>1860</v>
      </c>
      <c r="N756" s="16" t="s">
        <v>36</v>
      </c>
      <c r="O756" s="16" t="s">
        <v>36</v>
      </c>
      <c r="Q756" t="s">
        <v>1865</v>
      </c>
      <c r="T756">
        <v>100</v>
      </c>
      <c r="U756"/>
      <c r="V756" s="56"/>
      <c r="X756" s="71">
        <v>3</v>
      </c>
      <c r="Y756" s="71">
        <v>0</v>
      </c>
      <c r="Z756" s="2">
        <v>44804</v>
      </c>
    </row>
    <row r="757" spans="1:26" x14ac:dyDescent="0.35">
      <c r="A757" t="s">
        <v>1165</v>
      </c>
      <c r="B757" t="s">
        <v>1287</v>
      </c>
      <c r="C757" t="s">
        <v>3175</v>
      </c>
      <c r="D757" t="s">
        <v>1309</v>
      </c>
      <c r="E757" s="59" t="s">
        <v>1301</v>
      </c>
      <c r="F757" s="59">
        <v>27527</v>
      </c>
      <c r="G757" s="59">
        <v>44627</v>
      </c>
      <c r="I757" t="s">
        <v>1522</v>
      </c>
      <c r="J757" t="s">
        <v>1656</v>
      </c>
      <c r="K757" s="71">
        <v>53</v>
      </c>
      <c r="L757" t="s">
        <v>1841</v>
      </c>
      <c r="M757" t="s">
        <v>1860</v>
      </c>
      <c r="N757" s="16" t="s">
        <v>36</v>
      </c>
      <c r="O757" s="16" t="s">
        <v>36</v>
      </c>
      <c r="Q757" t="s">
        <v>1863</v>
      </c>
      <c r="T757">
        <v>100</v>
      </c>
      <c r="U757"/>
      <c r="V757" s="56"/>
      <c r="X757" s="71">
        <v>3</v>
      </c>
      <c r="Y757" s="71">
        <v>0</v>
      </c>
      <c r="Z757" s="2">
        <v>44804</v>
      </c>
    </row>
    <row r="758" spans="1:26" x14ac:dyDescent="0.35">
      <c r="A758" t="s">
        <v>1167</v>
      </c>
      <c r="B758" t="s">
        <v>1286</v>
      </c>
      <c r="C758" t="s">
        <v>3175</v>
      </c>
      <c r="D758" t="s">
        <v>1310</v>
      </c>
      <c r="E758" s="59" t="s">
        <v>1301</v>
      </c>
      <c r="F758" s="59">
        <v>35669</v>
      </c>
      <c r="G758" s="59">
        <v>44628</v>
      </c>
      <c r="I758" t="s">
        <v>1516</v>
      </c>
      <c r="J758" t="s">
        <v>1578</v>
      </c>
      <c r="K758" s="71">
        <v>47</v>
      </c>
      <c r="L758" t="s">
        <v>1840</v>
      </c>
      <c r="M758" t="s">
        <v>1860</v>
      </c>
      <c r="N758" s="16" t="s">
        <v>36</v>
      </c>
      <c r="O758" s="16" t="s">
        <v>36</v>
      </c>
      <c r="Q758" t="s">
        <v>1876</v>
      </c>
      <c r="T758">
        <v>100</v>
      </c>
      <c r="U758"/>
      <c r="V758" s="56"/>
      <c r="X758" s="71" t="e">
        <v>#N/A</v>
      </c>
      <c r="Y758" s="71" t="e">
        <v>#N/A</v>
      </c>
      <c r="Z758" s="2">
        <v>44804</v>
      </c>
    </row>
    <row r="759" spans="1:26" x14ac:dyDescent="0.35">
      <c r="A759" t="s">
        <v>1168</v>
      </c>
      <c r="B759" t="s">
        <v>1286</v>
      </c>
      <c r="C759" t="s">
        <v>3175</v>
      </c>
      <c r="D759" t="s">
        <v>1313</v>
      </c>
      <c r="E759" s="59" t="s">
        <v>1301</v>
      </c>
      <c r="F759" s="59">
        <v>33756</v>
      </c>
      <c r="G759" s="59">
        <v>44628</v>
      </c>
      <c r="I759" t="s">
        <v>1513</v>
      </c>
      <c r="J759" t="s">
        <v>1578</v>
      </c>
      <c r="K759" s="71">
        <v>47</v>
      </c>
      <c r="L759" t="s">
        <v>1840</v>
      </c>
      <c r="M759" t="s">
        <v>1860</v>
      </c>
      <c r="N759" s="16" t="s">
        <v>36</v>
      </c>
      <c r="O759" s="16" t="s">
        <v>36</v>
      </c>
      <c r="Q759" t="s">
        <v>1876</v>
      </c>
      <c r="T759">
        <v>100</v>
      </c>
      <c r="U759"/>
      <c r="V759" s="56"/>
      <c r="X759" s="71" t="e">
        <v>#N/A</v>
      </c>
      <c r="Y759" s="71" t="e">
        <v>#N/A</v>
      </c>
      <c r="Z759" s="2">
        <v>44804</v>
      </c>
    </row>
    <row r="760" spans="1:26" x14ac:dyDescent="0.35">
      <c r="A760" t="s">
        <v>1169</v>
      </c>
      <c r="B760" t="s">
        <v>1286</v>
      </c>
      <c r="C760" t="s">
        <v>3175</v>
      </c>
      <c r="D760" t="s">
        <v>1290</v>
      </c>
      <c r="E760" s="59" t="s">
        <v>1301</v>
      </c>
      <c r="F760" s="59">
        <v>32408</v>
      </c>
      <c r="G760" s="59">
        <v>44628</v>
      </c>
      <c r="I760" t="s">
        <v>1411</v>
      </c>
      <c r="J760" t="s">
        <v>1593</v>
      </c>
      <c r="K760" s="71">
        <v>46</v>
      </c>
      <c r="L760" t="s">
        <v>1840</v>
      </c>
      <c r="M760" t="s">
        <v>1860</v>
      </c>
      <c r="N760" s="16" t="s">
        <v>36</v>
      </c>
      <c r="O760" s="16" t="s">
        <v>36</v>
      </c>
      <c r="Q760" t="s">
        <v>1865</v>
      </c>
      <c r="T760">
        <v>100</v>
      </c>
      <c r="U760"/>
      <c r="V760" s="56"/>
      <c r="X760" s="71">
        <v>3</v>
      </c>
      <c r="Y760" s="71">
        <v>0</v>
      </c>
      <c r="Z760" s="2">
        <v>44804</v>
      </c>
    </row>
    <row r="761" spans="1:26" x14ac:dyDescent="0.35">
      <c r="A761" t="s">
        <v>1170</v>
      </c>
      <c r="B761" t="s">
        <v>1286</v>
      </c>
      <c r="C761" t="s">
        <v>3175</v>
      </c>
      <c r="D761" t="s">
        <v>1291</v>
      </c>
      <c r="E761" s="59" t="s">
        <v>1301</v>
      </c>
      <c r="F761" s="59">
        <v>35241</v>
      </c>
      <c r="G761" s="59">
        <v>44628</v>
      </c>
      <c r="I761" t="s">
        <v>1348</v>
      </c>
      <c r="J761" t="s">
        <v>1829</v>
      </c>
      <c r="K761" s="71">
        <v>46</v>
      </c>
      <c r="L761" t="s">
        <v>1840</v>
      </c>
      <c r="M761" t="s">
        <v>1860</v>
      </c>
      <c r="N761" s="16" t="s">
        <v>36</v>
      </c>
      <c r="O761" s="16" t="s">
        <v>36</v>
      </c>
      <c r="Q761" t="s">
        <v>1876</v>
      </c>
      <c r="T761">
        <v>100</v>
      </c>
      <c r="U761"/>
      <c r="V761" s="56"/>
      <c r="X761" s="71">
        <v>3</v>
      </c>
      <c r="Y761" s="71">
        <v>0</v>
      </c>
      <c r="Z761" s="2">
        <v>44804</v>
      </c>
    </row>
    <row r="762" spans="1:26" x14ac:dyDescent="0.35">
      <c r="A762" t="s">
        <v>1171</v>
      </c>
      <c r="B762" t="s">
        <v>1286</v>
      </c>
      <c r="C762" t="s">
        <v>3175</v>
      </c>
      <c r="D762" t="s">
        <v>1309</v>
      </c>
      <c r="E762" s="59" t="s">
        <v>1301</v>
      </c>
      <c r="F762" s="59">
        <v>34981</v>
      </c>
      <c r="G762" s="59">
        <v>44629</v>
      </c>
      <c r="I762" t="s">
        <v>1544</v>
      </c>
      <c r="J762" t="s">
        <v>1559</v>
      </c>
      <c r="K762" s="71">
        <v>46</v>
      </c>
      <c r="L762" t="s">
        <v>1840</v>
      </c>
      <c r="M762" t="s">
        <v>1860</v>
      </c>
      <c r="N762" s="16" t="s">
        <v>36</v>
      </c>
      <c r="O762" s="16" t="s">
        <v>36</v>
      </c>
      <c r="Q762" t="s">
        <v>1865</v>
      </c>
      <c r="T762">
        <v>100</v>
      </c>
      <c r="U762"/>
      <c r="V762" s="56"/>
      <c r="X762" s="71">
        <v>3</v>
      </c>
      <c r="Y762" s="71">
        <v>0</v>
      </c>
      <c r="Z762" s="2">
        <v>44804</v>
      </c>
    </row>
    <row r="763" spans="1:26" x14ac:dyDescent="0.35">
      <c r="A763" t="s">
        <v>1172</v>
      </c>
      <c r="B763" t="s">
        <v>1286</v>
      </c>
      <c r="C763" t="s">
        <v>3175</v>
      </c>
      <c r="D763" t="s">
        <v>1291</v>
      </c>
      <c r="E763" s="59" t="s">
        <v>1301</v>
      </c>
      <c r="F763" s="59">
        <v>34462</v>
      </c>
      <c r="G763" s="59">
        <v>44630</v>
      </c>
      <c r="I763" t="s">
        <v>1414</v>
      </c>
      <c r="J763" t="s">
        <v>1824</v>
      </c>
      <c r="K763" s="71">
        <v>46</v>
      </c>
      <c r="L763" t="s">
        <v>1840</v>
      </c>
      <c r="M763" t="s">
        <v>1860</v>
      </c>
      <c r="N763" s="16" t="s">
        <v>36</v>
      </c>
      <c r="O763" s="16" t="s">
        <v>36</v>
      </c>
      <c r="Q763" t="s">
        <v>1876</v>
      </c>
      <c r="T763">
        <v>100</v>
      </c>
      <c r="U763"/>
      <c r="V763" s="56"/>
      <c r="X763" s="71" t="e">
        <v>#N/A</v>
      </c>
      <c r="Y763" s="71" t="e">
        <v>#N/A</v>
      </c>
      <c r="Z763" s="2">
        <v>44804</v>
      </c>
    </row>
    <row r="764" spans="1:26" x14ac:dyDescent="0.35">
      <c r="A764" t="s">
        <v>1173</v>
      </c>
      <c r="B764" t="s">
        <v>1286</v>
      </c>
      <c r="C764" t="s">
        <v>3175</v>
      </c>
      <c r="D764" t="s">
        <v>1305</v>
      </c>
      <c r="E764" s="59" t="s">
        <v>1301</v>
      </c>
      <c r="F764" s="59">
        <v>31656</v>
      </c>
      <c r="G764" s="59">
        <v>44634</v>
      </c>
      <c r="I764" t="s">
        <v>1495</v>
      </c>
      <c r="J764" t="s">
        <v>1789</v>
      </c>
      <c r="K764" s="71">
        <v>50</v>
      </c>
      <c r="L764" t="s">
        <v>1841</v>
      </c>
      <c r="M764" t="s">
        <v>1860</v>
      </c>
      <c r="N764" s="16" t="s">
        <v>36</v>
      </c>
      <c r="O764" s="16" t="s">
        <v>36</v>
      </c>
      <c r="Q764" t="s">
        <v>1863</v>
      </c>
      <c r="T764">
        <v>100</v>
      </c>
      <c r="U764"/>
      <c r="V764" s="56"/>
      <c r="X764" s="71">
        <v>3</v>
      </c>
      <c r="Y764" s="71">
        <v>0</v>
      </c>
      <c r="Z764" s="2">
        <v>44804</v>
      </c>
    </row>
    <row r="765" spans="1:26" x14ac:dyDescent="0.35">
      <c r="A765" t="s">
        <v>1174</v>
      </c>
      <c r="B765" t="s">
        <v>1286</v>
      </c>
      <c r="C765" t="s">
        <v>3175</v>
      </c>
      <c r="D765" t="s">
        <v>1290</v>
      </c>
      <c r="E765" s="59" t="s">
        <v>1301</v>
      </c>
      <c r="F765" s="59">
        <v>30868</v>
      </c>
      <c r="G765" s="59">
        <v>44634</v>
      </c>
      <c r="I765" t="s">
        <v>1526</v>
      </c>
      <c r="J765" t="s">
        <v>1565</v>
      </c>
      <c r="K765" s="71">
        <v>46</v>
      </c>
      <c r="L765" t="s">
        <v>1840</v>
      </c>
      <c r="M765" t="s">
        <v>1860</v>
      </c>
      <c r="N765" s="16" t="s">
        <v>36</v>
      </c>
      <c r="O765" s="16" t="s">
        <v>36</v>
      </c>
      <c r="Q765" t="s">
        <v>1876</v>
      </c>
      <c r="T765">
        <v>100</v>
      </c>
      <c r="U765"/>
      <c r="V765" s="56"/>
      <c r="X765" s="71">
        <v>3</v>
      </c>
      <c r="Y765" s="71">
        <v>0</v>
      </c>
      <c r="Z765" s="2">
        <v>44804</v>
      </c>
    </row>
    <row r="766" spans="1:26" x14ac:dyDescent="0.35">
      <c r="A766" t="s">
        <v>1177</v>
      </c>
      <c r="B766" t="s">
        <v>1286</v>
      </c>
      <c r="C766" t="s">
        <v>3175</v>
      </c>
      <c r="D766" t="s">
        <v>1291</v>
      </c>
      <c r="E766" s="59" t="s">
        <v>1301</v>
      </c>
      <c r="F766" s="59">
        <v>35148</v>
      </c>
      <c r="G766" s="59">
        <v>44634</v>
      </c>
      <c r="I766" t="s">
        <v>1348</v>
      </c>
      <c r="J766" t="s">
        <v>1829</v>
      </c>
      <c r="K766" s="71">
        <v>46</v>
      </c>
      <c r="L766" t="s">
        <v>1840</v>
      </c>
      <c r="M766" t="s">
        <v>1860</v>
      </c>
      <c r="N766" s="16" t="s">
        <v>36</v>
      </c>
      <c r="O766" s="16" t="s">
        <v>36</v>
      </c>
      <c r="Q766" t="s">
        <v>1876</v>
      </c>
      <c r="T766">
        <v>100</v>
      </c>
      <c r="U766"/>
      <c r="V766" s="56"/>
      <c r="X766" s="71">
        <v>3</v>
      </c>
      <c r="Y766" s="71">
        <v>0</v>
      </c>
      <c r="Z766" s="2">
        <v>44804</v>
      </c>
    </row>
    <row r="767" spans="1:26" x14ac:dyDescent="0.35">
      <c r="A767" t="s">
        <v>1178</v>
      </c>
      <c r="B767" t="s">
        <v>1286</v>
      </c>
      <c r="C767" t="s">
        <v>3175</v>
      </c>
      <c r="D767" t="s">
        <v>1291</v>
      </c>
      <c r="E767" s="59" t="s">
        <v>1301</v>
      </c>
      <c r="F767" s="59">
        <v>35570</v>
      </c>
      <c r="G767" s="59">
        <v>44636</v>
      </c>
      <c r="I767" t="s">
        <v>1433</v>
      </c>
      <c r="J767" t="s">
        <v>1556</v>
      </c>
      <c r="K767" s="71">
        <v>46</v>
      </c>
      <c r="L767" t="s">
        <v>1840</v>
      </c>
      <c r="M767" t="s">
        <v>1860</v>
      </c>
      <c r="N767" s="16" t="s">
        <v>36</v>
      </c>
      <c r="O767" s="16" t="s">
        <v>36</v>
      </c>
      <c r="Q767" t="s">
        <v>1863</v>
      </c>
      <c r="T767">
        <v>100</v>
      </c>
      <c r="U767"/>
      <c r="V767" s="56"/>
      <c r="X767" s="71">
        <v>3</v>
      </c>
      <c r="Y767" s="71">
        <v>0</v>
      </c>
      <c r="Z767" s="2">
        <v>44804</v>
      </c>
    </row>
    <row r="768" spans="1:26" x14ac:dyDescent="0.35">
      <c r="A768" t="s">
        <v>1179</v>
      </c>
      <c r="B768" t="s">
        <v>1286</v>
      </c>
      <c r="C768" t="s">
        <v>3175</v>
      </c>
      <c r="D768" t="s">
        <v>1327</v>
      </c>
      <c r="E768" s="59" t="s">
        <v>1301</v>
      </c>
      <c r="F768" s="59">
        <v>35829</v>
      </c>
      <c r="G768" s="59">
        <v>44636</v>
      </c>
      <c r="I768" t="s">
        <v>1455</v>
      </c>
      <c r="J768" t="s">
        <v>1593</v>
      </c>
      <c r="K768" s="71">
        <v>46</v>
      </c>
      <c r="L768" t="s">
        <v>1840</v>
      </c>
      <c r="M768" t="s">
        <v>1860</v>
      </c>
      <c r="N768" s="16" t="s">
        <v>36</v>
      </c>
      <c r="O768" s="16" t="s">
        <v>36</v>
      </c>
      <c r="Q768" t="s">
        <v>1863</v>
      </c>
      <c r="T768">
        <v>100</v>
      </c>
      <c r="U768"/>
      <c r="V768" s="56"/>
      <c r="X768" s="71">
        <v>3</v>
      </c>
      <c r="Y768" s="71">
        <v>0</v>
      </c>
      <c r="Z768" s="2">
        <v>44804</v>
      </c>
    </row>
    <row r="769" spans="1:26" x14ac:dyDescent="0.35">
      <c r="A769" t="s">
        <v>1180</v>
      </c>
      <c r="B769" t="s">
        <v>1286</v>
      </c>
      <c r="C769" t="s">
        <v>3175</v>
      </c>
      <c r="D769" t="s">
        <v>1291</v>
      </c>
      <c r="E769" s="59" t="s">
        <v>1301</v>
      </c>
      <c r="F769" s="59">
        <v>28764</v>
      </c>
      <c r="G769" s="59">
        <v>44636</v>
      </c>
      <c r="I769" t="s">
        <v>1348</v>
      </c>
      <c r="J769" t="s">
        <v>1572</v>
      </c>
      <c r="K769" s="71">
        <v>46</v>
      </c>
      <c r="L769" t="s">
        <v>1841</v>
      </c>
      <c r="M769" t="s">
        <v>1860</v>
      </c>
      <c r="N769" s="16" t="s">
        <v>36</v>
      </c>
      <c r="O769" s="16" t="s">
        <v>36</v>
      </c>
      <c r="Q769" t="s">
        <v>1863</v>
      </c>
      <c r="T769">
        <v>100</v>
      </c>
      <c r="U769"/>
      <c r="V769" s="56"/>
      <c r="X769" s="71">
        <v>3</v>
      </c>
      <c r="Y769" s="71">
        <v>2</v>
      </c>
      <c r="Z769" s="2">
        <v>44804</v>
      </c>
    </row>
    <row r="770" spans="1:26" x14ac:dyDescent="0.35">
      <c r="A770" t="s">
        <v>1181</v>
      </c>
      <c r="B770" t="s">
        <v>1286</v>
      </c>
      <c r="C770" t="s">
        <v>3175</v>
      </c>
      <c r="D770" t="s">
        <v>1301</v>
      </c>
      <c r="E770" s="59" t="s">
        <v>1301</v>
      </c>
      <c r="F770" s="59">
        <v>29528</v>
      </c>
      <c r="G770" s="59">
        <v>44641</v>
      </c>
      <c r="I770" t="s">
        <v>1411</v>
      </c>
      <c r="J770" t="s">
        <v>1593</v>
      </c>
      <c r="K770" s="71">
        <v>46</v>
      </c>
      <c r="L770" t="s">
        <v>1840</v>
      </c>
      <c r="M770" t="s">
        <v>1860</v>
      </c>
      <c r="N770" s="16" t="s">
        <v>36</v>
      </c>
      <c r="O770" s="16" t="s">
        <v>36</v>
      </c>
      <c r="Q770" t="s">
        <v>1876</v>
      </c>
      <c r="T770">
        <v>100</v>
      </c>
      <c r="U770"/>
      <c r="V770" s="56"/>
      <c r="X770" s="71">
        <v>3</v>
      </c>
      <c r="Y770" s="71">
        <v>0</v>
      </c>
      <c r="Z770" s="2">
        <v>44804</v>
      </c>
    </row>
    <row r="771" spans="1:26" x14ac:dyDescent="0.35">
      <c r="A771" t="s">
        <v>1182</v>
      </c>
      <c r="B771" t="s">
        <v>1286</v>
      </c>
      <c r="C771" t="s">
        <v>3175</v>
      </c>
      <c r="D771" t="s">
        <v>1291</v>
      </c>
      <c r="E771" s="59" t="s">
        <v>1301</v>
      </c>
      <c r="F771" s="59">
        <v>24831</v>
      </c>
      <c r="G771" s="59">
        <v>44643</v>
      </c>
      <c r="I771" t="s">
        <v>1392</v>
      </c>
      <c r="J771" t="s">
        <v>1578</v>
      </c>
      <c r="K771" s="71">
        <v>47</v>
      </c>
      <c r="L771" t="s">
        <v>1841</v>
      </c>
      <c r="M771" t="s">
        <v>1860</v>
      </c>
      <c r="N771" s="16" t="s">
        <v>36</v>
      </c>
      <c r="O771" s="16" t="s">
        <v>36</v>
      </c>
      <c r="Q771" t="s">
        <v>1880</v>
      </c>
      <c r="T771">
        <v>50</v>
      </c>
      <c r="U771"/>
      <c r="V771" s="56"/>
      <c r="X771" s="71">
        <v>3</v>
      </c>
      <c r="Y771" s="71">
        <v>0</v>
      </c>
      <c r="Z771" s="2">
        <v>44804</v>
      </c>
    </row>
    <row r="772" spans="1:26" x14ac:dyDescent="0.35">
      <c r="A772" t="s">
        <v>1183</v>
      </c>
      <c r="B772" t="s">
        <v>1286</v>
      </c>
      <c r="C772" t="s">
        <v>3175</v>
      </c>
      <c r="D772" t="s">
        <v>1290</v>
      </c>
      <c r="E772" s="59" t="s">
        <v>1301</v>
      </c>
      <c r="F772" s="59">
        <v>31761</v>
      </c>
      <c r="G772" s="59">
        <v>44644</v>
      </c>
      <c r="I772" t="s">
        <v>1526</v>
      </c>
      <c r="J772" t="s">
        <v>1565</v>
      </c>
      <c r="K772" s="71">
        <v>46</v>
      </c>
      <c r="L772" t="s">
        <v>1840</v>
      </c>
      <c r="M772" t="s">
        <v>1860</v>
      </c>
      <c r="N772" s="16" t="s">
        <v>36</v>
      </c>
      <c r="O772" s="16" t="s">
        <v>36</v>
      </c>
      <c r="Q772" t="s">
        <v>1863</v>
      </c>
      <c r="T772">
        <v>100</v>
      </c>
      <c r="U772"/>
      <c r="V772" s="56"/>
      <c r="X772" s="71">
        <v>3</v>
      </c>
      <c r="Y772" s="71">
        <v>0</v>
      </c>
      <c r="Z772" s="2">
        <v>44804</v>
      </c>
    </row>
    <row r="773" spans="1:26" x14ac:dyDescent="0.35">
      <c r="A773" t="s">
        <v>1185</v>
      </c>
      <c r="B773" t="s">
        <v>1286</v>
      </c>
      <c r="C773" t="s">
        <v>3175</v>
      </c>
      <c r="D773" t="s">
        <v>1291</v>
      </c>
      <c r="E773" s="59" t="s">
        <v>1301</v>
      </c>
      <c r="F773" s="59">
        <v>35755</v>
      </c>
      <c r="G773" s="59">
        <v>44648</v>
      </c>
      <c r="I773" t="s">
        <v>1423</v>
      </c>
      <c r="J773" t="s">
        <v>1556</v>
      </c>
      <c r="K773" s="71">
        <v>46</v>
      </c>
      <c r="L773" t="s">
        <v>1840</v>
      </c>
      <c r="M773" t="s">
        <v>1860</v>
      </c>
      <c r="N773" s="16" t="s">
        <v>36</v>
      </c>
      <c r="O773" s="16" t="s">
        <v>36</v>
      </c>
      <c r="Q773" t="s">
        <v>1863</v>
      </c>
      <c r="T773">
        <v>100</v>
      </c>
      <c r="U773"/>
      <c r="V773" s="56"/>
      <c r="X773" s="71">
        <v>3</v>
      </c>
      <c r="Y773" s="71">
        <v>0</v>
      </c>
      <c r="Z773" s="2">
        <v>44804</v>
      </c>
    </row>
    <row r="774" spans="1:26" x14ac:dyDescent="0.35">
      <c r="A774" t="s">
        <v>1186</v>
      </c>
      <c r="B774" t="s">
        <v>1287</v>
      </c>
      <c r="C774" t="s">
        <v>3175</v>
      </c>
      <c r="D774" t="s">
        <v>1301</v>
      </c>
      <c r="E774" s="59" t="s">
        <v>1301</v>
      </c>
      <c r="F774" s="59">
        <v>31688</v>
      </c>
      <c r="G774" s="59">
        <v>44648</v>
      </c>
      <c r="I774" t="s">
        <v>1459</v>
      </c>
      <c r="J774" t="s">
        <v>1572</v>
      </c>
      <c r="K774" s="71">
        <v>46</v>
      </c>
      <c r="L774" t="s">
        <v>1841</v>
      </c>
      <c r="M774" t="s">
        <v>1860</v>
      </c>
      <c r="N774" s="16" t="s">
        <v>36</v>
      </c>
      <c r="O774" s="16" t="s">
        <v>36</v>
      </c>
      <c r="Q774" t="s">
        <v>1876</v>
      </c>
      <c r="T774">
        <v>100</v>
      </c>
      <c r="U774"/>
      <c r="V774" s="56"/>
      <c r="X774" s="71">
        <v>3</v>
      </c>
      <c r="Y774" s="71">
        <v>0</v>
      </c>
      <c r="Z774" s="2">
        <v>44804</v>
      </c>
    </row>
    <row r="775" spans="1:26" x14ac:dyDescent="0.35">
      <c r="A775" t="s">
        <v>1187</v>
      </c>
      <c r="B775" t="s">
        <v>1286</v>
      </c>
      <c r="C775" t="s">
        <v>3175</v>
      </c>
      <c r="D775" t="s">
        <v>1292</v>
      </c>
      <c r="E775" s="59" t="s">
        <v>1301</v>
      </c>
      <c r="F775" s="59">
        <v>35244</v>
      </c>
      <c r="G775" s="59">
        <v>44649</v>
      </c>
      <c r="I775" t="s">
        <v>1373</v>
      </c>
      <c r="J775" t="s">
        <v>1657</v>
      </c>
      <c r="K775" s="71">
        <v>46</v>
      </c>
      <c r="L775" t="s">
        <v>1841</v>
      </c>
      <c r="M775" t="s">
        <v>1860</v>
      </c>
      <c r="N775" s="16" t="s">
        <v>36</v>
      </c>
      <c r="O775" s="16" t="s">
        <v>36</v>
      </c>
      <c r="Q775" t="s">
        <v>1865</v>
      </c>
      <c r="T775">
        <v>100</v>
      </c>
      <c r="U775"/>
      <c r="V775" s="56"/>
      <c r="X775" s="71">
        <v>3</v>
      </c>
      <c r="Y775" s="71">
        <v>0</v>
      </c>
      <c r="Z775" s="2">
        <v>44804</v>
      </c>
    </row>
    <row r="776" spans="1:26" x14ac:dyDescent="0.35">
      <c r="A776" t="s">
        <v>1188</v>
      </c>
      <c r="B776" t="s">
        <v>1286</v>
      </c>
      <c r="C776" t="s">
        <v>3175</v>
      </c>
      <c r="D776" t="s">
        <v>1324</v>
      </c>
      <c r="E776" s="59" t="s">
        <v>1301</v>
      </c>
      <c r="F776" s="59">
        <v>32717</v>
      </c>
      <c r="G776" s="59">
        <v>44651</v>
      </c>
      <c r="I776" t="s">
        <v>1348</v>
      </c>
      <c r="J776" t="s">
        <v>1578</v>
      </c>
      <c r="K776" s="71">
        <v>47</v>
      </c>
      <c r="L776" t="s">
        <v>1841</v>
      </c>
      <c r="M776" t="s">
        <v>1860</v>
      </c>
      <c r="N776" s="16" t="s">
        <v>36</v>
      </c>
      <c r="O776" s="16" t="s">
        <v>36</v>
      </c>
      <c r="Q776" t="s">
        <v>1881</v>
      </c>
      <c r="T776">
        <v>100</v>
      </c>
      <c r="U776"/>
      <c r="V776" s="56"/>
      <c r="X776" s="71" t="e">
        <v>#N/A</v>
      </c>
      <c r="Y776" s="71" t="e">
        <v>#N/A</v>
      </c>
      <c r="Z776" s="2">
        <v>44804</v>
      </c>
    </row>
    <row r="777" spans="1:26" x14ac:dyDescent="0.35">
      <c r="A777" t="s">
        <v>1190</v>
      </c>
      <c r="B777" t="s">
        <v>1286</v>
      </c>
      <c r="C777" t="s">
        <v>3175</v>
      </c>
      <c r="D777" t="s">
        <v>1334</v>
      </c>
      <c r="E777" s="59" t="s">
        <v>1301</v>
      </c>
      <c r="F777" s="59">
        <v>32418</v>
      </c>
      <c r="G777" s="59">
        <v>44652</v>
      </c>
      <c r="I777" t="s">
        <v>1443</v>
      </c>
      <c r="J777" t="s">
        <v>1667</v>
      </c>
      <c r="K777" s="71">
        <v>48</v>
      </c>
      <c r="L777" t="s">
        <v>1840</v>
      </c>
      <c r="M777" t="s">
        <v>1860</v>
      </c>
      <c r="N777" s="16" t="s">
        <v>36</v>
      </c>
      <c r="O777" s="16" t="s">
        <v>36</v>
      </c>
      <c r="Q777" t="s">
        <v>1873</v>
      </c>
      <c r="T777">
        <v>100</v>
      </c>
      <c r="U777"/>
      <c r="V777" s="56"/>
      <c r="X777" s="71">
        <v>3</v>
      </c>
      <c r="Y777" s="71">
        <v>0</v>
      </c>
      <c r="Z777" s="2">
        <v>44804</v>
      </c>
    </row>
    <row r="778" spans="1:26" x14ac:dyDescent="0.35">
      <c r="A778" t="s">
        <v>1191</v>
      </c>
      <c r="B778" t="s">
        <v>1286</v>
      </c>
      <c r="C778" t="s">
        <v>3175</v>
      </c>
      <c r="D778" t="s">
        <v>1305</v>
      </c>
      <c r="E778" s="59" t="s">
        <v>1301</v>
      </c>
      <c r="F778" s="59">
        <v>34762</v>
      </c>
      <c r="G778" s="59">
        <v>44652</v>
      </c>
      <c r="I778" t="s">
        <v>1497</v>
      </c>
      <c r="J778" t="s">
        <v>1585</v>
      </c>
      <c r="K778" s="71">
        <v>50</v>
      </c>
      <c r="L778" t="s">
        <v>1841</v>
      </c>
      <c r="M778" t="s">
        <v>1860</v>
      </c>
      <c r="N778" s="16" t="s">
        <v>36</v>
      </c>
      <c r="O778" s="16" t="s">
        <v>36</v>
      </c>
      <c r="Q778" t="s">
        <v>1877</v>
      </c>
      <c r="T778">
        <v>100</v>
      </c>
      <c r="U778"/>
      <c r="V778" s="56"/>
      <c r="X778" s="71">
        <v>3</v>
      </c>
      <c r="Y778" s="71">
        <v>0</v>
      </c>
      <c r="Z778" s="2">
        <v>44804</v>
      </c>
    </row>
    <row r="779" spans="1:26" x14ac:dyDescent="0.35">
      <c r="A779" t="s">
        <v>1192</v>
      </c>
      <c r="B779" t="s">
        <v>1287</v>
      </c>
      <c r="C779" t="s">
        <v>3175</v>
      </c>
      <c r="D779" t="s">
        <v>1295</v>
      </c>
      <c r="E779" s="59" t="s">
        <v>1301</v>
      </c>
      <c r="F779" s="59">
        <v>35191</v>
      </c>
      <c r="G779" s="59">
        <v>44652</v>
      </c>
      <c r="I779" t="s">
        <v>1411</v>
      </c>
      <c r="J779" t="s">
        <v>1593</v>
      </c>
      <c r="K779" s="71">
        <v>46</v>
      </c>
      <c r="L779" t="s">
        <v>1840</v>
      </c>
      <c r="M779" t="s">
        <v>1860</v>
      </c>
      <c r="N779" s="16" t="s">
        <v>36</v>
      </c>
      <c r="O779" s="16" t="s">
        <v>36</v>
      </c>
      <c r="Q779" t="s">
        <v>1863</v>
      </c>
      <c r="T779">
        <v>100</v>
      </c>
      <c r="U779"/>
      <c r="V779" s="56"/>
      <c r="X779" s="71">
        <v>3</v>
      </c>
      <c r="Y779" s="71">
        <v>0</v>
      </c>
      <c r="Z779" s="2">
        <v>44804</v>
      </c>
    </row>
    <row r="780" spans="1:26" x14ac:dyDescent="0.35">
      <c r="A780" t="s">
        <v>1193</v>
      </c>
      <c r="B780" t="s">
        <v>1287</v>
      </c>
      <c r="C780" t="s">
        <v>3175</v>
      </c>
      <c r="D780" t="s">
        <v>1305</v>
      </c>
      <c r="E780" s="59" t="s">
        <v>1301</v>
      </c>
      <c r="F780" s="59">
        <v>31812</v>
      </c>
      <c r="G780" s="59">
        <v>44652</v>
      </c>
      <c r="I780" t="s">
        <v>1367</v>
      </c>
      <c r="J780" t="s">
        <v>1578</v>
      </c>
      <c r="K780" s="71">
        <v>47</v>
      </c>
      <c r="L780" t="s">
        <v>1840</v>
      </c>
      <c r="M780" t="s">
        <v>1860</v>
      </c>
      <c r="N780" s="16" t="s">
        <v>36</v>
      </c>
      <c r="O780" s="16" t="s">
        <v>36</v>
      </c>
      <c r="Q780" t="s">
        <v>1877</v>
      </c>
      <c r="T780">
        <v>100</v>
      </c>
      <c r="U780"/>
      <c r="V780" s="56"/>
      <c r="X780" s="71">
        <v>3</v>
      </c>
      <c r="Y780" s="71">
        <v>0</v>
      </c>
      <c r="Z780" s="2">
        <v>44804</v>
      </c>
    </row>
    <row r="781" spans="1:26" x14ac:dyDescent="0.35">
      <c r="A781" t="s">
        <v>1194</v>
      </c>
      <c r="B781" t="s">
        <v>1287</v>
      </c>
      <c r="C781" t="s">
        <v>3175</v>
      </c>
      <c r="D781" t="s">
        <v>1290</v>
      </c>
      <c r="E781" s="59" t="s">
        <v>1301</v>
      </c>
      <c r="F781" s="59">
        <v>35898</v>
      </c>
      <c r="G781" s="59">
        <v>44655</v>
      </c>
      <c r="I781" t="s">
        <v>1526</v>
      </c>
      <c r="J781" t="s">
        <v>1565</v>
      </c>
      <c r="K781" s="71">
        <v>46</v>
      </c>
      <c r="L781" t="s">
        <v>1840</v>
      </c>
      <c r="M781" t="s">
        <v>1860</v>
      </c>
      <c r="N781" s="16" t="s">
        <v>36</v>
      </c>
      <c r="O781" s="16" t="s">
        <v>36</v>
      </c>
      <c r="Q781" t="s">
        <v>1863</v>
      </c>
      <c r="T781">
        <v>100</v>
      </c>
      <c r="U781"/>
      <c r="V781" s="56"/>
      <c r="X781" s="71" t="e">
        <v>#N/A</v>
      </c>
      <c r="Y781" s="71" t="e">
        <v>#N/A</v>
      </c>
      <c r="Z781" s="2">
        <v>44804</v>
      </c>
    </row>
    <row r="782" spans="1:26" x14ac:dyDescent="0.35">
      <c r="A782" t="s">
        <v>1195</v>
      </c>
      <c r="B782" t="s">
        <v>1287</v>
      </c>
      <c r="C782" t="s">
        <v>3175</v>
      </c>
      <c r="D782" t="s">
        <v>1310</v>
      </c>
      <c r="E782" s="59" t="s">
        <v>1301</v>
      </c>
      <c r="F782" s="59">
        <v>29988</v>
      </c>
      <c r="G782" s="59">
        <v>44655</v>
      </c>
      <c r="I782" t="s">
        <v>1541</v>
      </c>
      <c r="J782" t="s">
        <v>1832</v>
      </c>
      <c r="K782" s="71">
        <v>50</v>
      </c>
      <c r="L782" t="s">
        <v>1841</v>
      </c>
      <c r="M782" t="s">
        <v>1860</v>
      </c>
      <c r="N782" s="16" t="s">
        <v>36</v>
      </c>
      <c r="O782" s="16" t="s">
        <v>36</v>
      </c>
      <c r="Q782" t="s">
        <v>1863</v>
      </c>
      <c r="T782">
        <v>100</v>
      </c>
      <c r="U782"/>
      <c r="V782" s="56"/>
      <c r="X782" s="71">
        <v>1</v>
      </c>
      <c r="Y782" s="71">
        <v>2</v>
      </c>
      <c r="Z782" s="2">
        <v>44804</v>
      </c>
    </row>
    <row r="783" spans="1:26" x14ac:dyDescent="0.35">
      <c r="A783" t="s">
        <v>1197</v>
      </c>
      <c r="B783" t="s">
        <v>1287</v>
      </c>
      <c r="C783" t="s">
        <v>3175</v>
      </c>
      <c r="D783" t="s">
        <v>1305</v>
      </c>
      <c r="E783" s="59" t="s">
        <v>1301</v>
      </c>
      <c r="F783" s="59">
        <v>33604</v>
      </c>
      <c r="G783" s="59">
        <v>44655</v>
      </c>
      <c r="I783" t="s">
        <v>1469</v>
      </c>
      <c r="J783" t="s">
        <v>1725</v>
      </c>
      <c r="K783" s="71">
        <v>52</v>
      </c>
      <c r="L783" t="s">
        <v>1841</v>
      </c>
      <c r="M783" t="s">
        <v>1860</v>
      </c>
      <c r="N783" s="16" t="s">
        <v>36</v>
      </c>
      <c r="O783" s="16" t="s">
        <v>36</v>
      </c>
      <c r="Q783" t="s">
        <v>1863</v>
      </c>
      <c r="T783">
        <v>100</v>
      </c>
      <c r="U783"/>
      <c r="V783" s="56"/>
      <c r="X783" s="71">
        <v>3</v>
      </c>
      <c r="Y783" s="71">
        <v>0</v>
      </c>
      <c r="Z783" s="2">
        <v>44804</v>
      </c>
    </row>
    <row r="784" spans="1:26" x14ac:dyDescent="0.35">
      <c r="A784" t="s">
        <v>1198</v>
      </c>
      <c r="B784" t="s">
        <v>1286</v>
      </c>
      <c r="C784" t="s">
        <v>3175</v>
      </c>
      <c r="D784" t="s">
        <v>1334</v>
      </c>
      <c r="E784" s="59" t="s">
        <v>1301</v>
      </c>
      <c r="F784" s="59">
        <v>30173</v>
      </c>
      <c r="G784" s="59">
        <v>44656</v>
      </c>
      <c r="I784" t="s">
        <v>1459</v>
      </c>
      <c r="J784" t="s">
        <v>1585</v>
      </c>
      <c r="K784" s="71">
        <v>50</v>
      </c>
      <c r="L784" t="s">
        <v>1841</v>
      </c>
      <c r="M784" t="s">
        <v>1860</v>
      </c>
      <c r="N784" s="16" t="s">
        <v>36</v>
      </c>
      <c r="O784" s="16" t="s">
        <v>36</v>
      </c>
      <c r="Q784" t="s">
        <v>1863</v>
      </c>
      <c r="T784">
        <v>100</v>
      </c>
      <c r="U784"/>
      <c r="V784" s="56"/>
      <c r="X784" s="71">
        <v>3</v>
      </c>
      <c r="Y784" s="71">
        <v>2</v>
      </c>
      <c r="Z784" s="2">
        <v>44804</v>
      </c>
    </row>
    <row r="785" spans="1:26" x14ac:dyDescent="0.35">
      <c r="A785" t="s">
        <v>1199</v>
      </c>
      <c r="B785" t="s">
        <v>1287</v>
      </c>
      <c r="C785" t="s">
        <v>3175</v>
      </c>
      <c r="D785" t="s">
        <v>1305</v>
      </c>
      <c r="E785" s="59" t="s">
        <v>1301</v>
      </c>
      <c r="F785" s="59">
        <v>33489</v>
      </c>
      <c r="G785" s="59">
        <v>44670</v>
      </c>
      <c r="I785" t="s">
        <v>1553</v>
      </c>
      <c r="J785" t="s">
        <v>1833</v>
      </c>
      <c r="K785" s="71">
        <v>46</v>
      </c>
      <c r="L785" t="s">
        <v>1841</v>
      </c>
      <c r="M785" t="s">
        <v>1860</v>
      </c>
      <c r="N785" s="16" t="s">
        <v>36</v>
      </c>
      <c r="O785" s="16" t="s">
        <v>36</v>
      </c>
      <c r="Q785" t="s">
        <v>1863</v>
      </c>
      <c r="T785">
        <v>100</v>
      </c>
      <c r="U785"/>
      <c r="V785" s="56"/>
      <c r="X785" s="71">
        <v>3</v>
      </c>
      <c r="Y785" s="71">
        <v>0</v>
      </c>
      <c r="Z785" s="2">
        <v>44804</v>
      </c>
    </row>
    <row r="786" spans="1:26" x14ac:dyDescent="0.35">
      <c r="A786" t="s">
        <v>1200</v>
      </c>
      <c r="B786" t="s">
        <v>1286</v>
      </c>
      <c r="C786" t="s">
        <v>3175</v>
      </c>
      <c r="D786" t="s">
        <v>1302</v>
      </c>
      <c r="E786" s="59" t="s">
        <v>1301</v>
      </c>
      <c r="F786" s="59">
        <v>34283</v>
      </c>
      <c r="G786" s="59">
        <v>44671</v>
      </c>
      <c r="I786" t="s">
        <v>1550</v>
      </c>
      <c r="J786" t="s">
        <v>1834</v>
      </c>
      <c r="K786" s="71">
        <v>47</v>
      </c>
      <c r="L786" t="s">
        <v>1841</v>
      </c>
      <c r="M786" t="s">
        <v>1860</v>
      </c>
      <c r="N786" s="16" t="s">
        <v>36</v>
      </c>
      <c r="O786" s="16" t="s">
        <v>36</v>
      </c>
      <c r="Q786" t="s">
        <v>1863</v>
      </c>
      <c r="T786">
        <v>100</v>
      </c>
      <c r="U786"/>
      <c r="V786" s="56"/>
      <c r="X786" s="71">
        <v>3</v>
      </c>
      <c r="Y786" s="71">
        <v>0</v>
      </c>
      <c r="Z786" s="2">
        <v>44804</v>
      </c>
    </row>
    <row r="787" spans="1:26" x14ac:dyDescent="0.35">
      <c r="A787" t="s">
        <v>1202</v>
      </c>
      <c r="B787" t="s">
        <v>1286</v>
      </c>
      <c r="C787" t="s">
        <v>3175</v>
      </c>
      <c r="D787" t="s">
        <v>1309</v>
      </c>
      <c r="E787" s="59" t="s">
        <v>1301</v>
      </c>
      <c r="F787" s="59">
        <v>35910</v>
      </c>
      <c r="G787" s="59">
        <v>44681</v>
      </c>
      <c r="I787" t="s">
        <v>1406</v>
      </c>
      <c r="J787" t="s">
        <v>1559</v>
      </c>
      <c r="K787" s="71">
        <v>46</v>
      </c>
      <c r="L787" t="s">
        <v>1840</v>
      </c>
      <c r="M787" t="s">
        <v>1860</v>
      </c>
      <c r="N787" s="16" t="s">
        <v>36</v>
      </c>
      <c r="O787" s="16" t="s">
        <v>36</v>
      </c>
      <c r="Q787" t="s">
        <v>1863</v>
      </c>
      <c r="T787">
        <v>100</v>
      </c>
      <c r="U787"/>
      <c r="V787" s="56"/>
      <c r="X787" s="71">
        <v>3</v>
      </c>
      <c r="Y787" s="71">
        <v>0</v>
      </c>
      <c r="Z787" s="2">
        <v>44804</v>
      </c>
    </row>
    <row r="788" spans="1:26" x14ac:dyDescent="0.35">
      <c r="A788" t="s">
        <v>1203</v>
      </c>
      <c r="B788" t="s">
        <v>1286</v>
      </c>
      <c r="C788" t="s">
        <v>3175</v>
      </c>
      <c r="D788" t="s">
        <v>1346</v>
      </c>
      <c r="E788" s="59" t="s">
        <v>1301</v>
      </c>
      <c r="F788" s="59">
        <v>34911</v>
      </c>
      <c r="G788" s="59">
        <v>44684</v>
      </c>
      <c r="I788" t="s">
        <v>1356</v>
      </c>
      <c r="J788" t="s">
        <v>1565</v>
      </c>
      <c r="K788" s="71">
        <v>46</v>
      </c>
      <c r="L788" t="s">
        <v>1840</v>
      </c>
      <c r="M788" t="s">
        <v>1860</v>
      </c>
      <c r="N788" s="16" t="s">
        <v>36</v>
      </c>
      <c r="O788" s="16" t="s">
        <v>36</v>
      </c>
      <c r="Q788" t="s">
        <v>1863</v>
      </c>
      <c r="T788">
        <v>100</v>
      </c>
      <c r="U788"/>
      <c r="V788" s="56"/>
      <c r="X788" s="71">
        <v>3</v>
      </c>
      <c r="Y788" s="71">
        <v>0</v>
      </c>
      <c r="Z788" s="2">
        <v>44804</v>
      </c>
    </row>
    <row r="789" spans="1:26" x14ac:dyDescent="0.35">
      <c r="A789" t="s">
        <v>1204</v>
      </c>
      <c r="B789" t="s">
        <v>1287</v>
      </c>
      <c r="C789" t="s">
        <v>3175</v>
      </c>
      <c r="D789" t="s">
        <v>1290</v>
      </c>
      <c r="E789" s="59" t="s">
        <v>1301</v>
      </c>
      <c r="F789" s="59">
        <v>35502</v>
      </c>
      <c r="G789" s="59">
        <v>44684</v>
      </c>
      <c r="I789" t="s">
        <v>1483</v>
      </c>
      <c r="J789" t="s">
        <v>1565</v>
      </c>
      <c r="K789" s="71">
        <v>46</v>
      </c>
      <c r="L789" t="s">
        <v>1840</v>
      </c>
      <c r="M789" t="s">
        <v>1860</v>
      </c>
      <c r="N789" s="16" t="s">
        <v>36</v>
      </c>
      <c r="O789" s="16" t="s">
        <v>36</v>
      </c>
      <c r="Q789" t="s">
        <v>1863</v>
      </c>
      <c r="T789">
        <v>100</v>
      </c>
      <c r="U789"/>
      <c r="V789" s="56"/>
      <c r="X789" s="71">
        <v>3</v>
      </c>
      <c r="Y789" s="71">
        <v>0</v>
      </c>
      <c r="Z789" s="2">
        <v>44804</v>
      </c>
    </row>
    <row r="790" spans="1:26" x14ac:dyDescent="0.35">
      <c r="A790" t="s">
        <v>1206</v>
      </c>
      <c r="B790" t="s">
        <v>1287</v>
      </c>
      <c r="C790" t="s">
        <v>3175</v>
      </c>
      <c r="D790" t="s">
        <v>1294</v>
      </c>
      <c r="E790" s="59" t="s">
        <v>1301</v>
      </c>
      <c r="F790" s="59">
        <v>29320</v>
      </c>
      <c r="G790" s="59">
        <v>44686</v>
      </c>
      <c r="I790" t="s">
        <v>1431</v>
      </c>
      <c r="J790" t="s">
        <v>1690</v>
      </c>
      <c r="K790" s="71">
        <v>46</v>
      </c>
      <c r="L790" t="s">
        <v>1840</v>
      </c>
      <c r="M790" t="s">
        <v>1860</v>
      </c>
      <c r="N790" s="16" t="s">
        <v>36</v>
      </c>
      <c r="O790" s="16" t="s">
        <v>36</v>
      </c>
      <c r="Q790" t="s">
        <v>1863</v>
      </c>
      <c r="T790">
        <v>100</v>
      </c>
      <c r="U790"/>
      <c r="V790" s="56"/>
      <c r="X790" s="71">
        <v>3</v>
      </c>
      <c r="Y790" s="71">
        <v>0</v>
      </c>
      <c r="Z790" s="2">
        <v>44804</v>
      </c>
    </row>
    <row r="791" spans="1:26" x14ac:dyDescent="0.35">
      <c r="A791" t="s">
        <v>1207</v>
      </c>
      <c r="B791" t="s">
        <v>1286</v>
      </c>
      <c r="C791" t="s">
        <v>3175</v>
      </c>
      <c r="D791" t="s">
        <v>1334</v>
      </c>
      <c r="E791" s="59" t="s">
        <v>1301</v>
      </c>
      <c r="F791" s="59">
        <v>28442</v>
      </c>
      <c r="G791" s="59">
        <v>44687</v>
      </c>
      <c r="I791" t="s">
        <v>1459</v>
      </c>
      <c r="J791" t="s">
        <v>1585</v>
      </c>
      <c r="K791" s="71">
        <v>50</v>
      </c>
      <c r="L791" t="s">
        <v>1841</v>
      </c>
      <c r="M791" t="s">
        <v>1860</v>
      </c>
      <c r="N791" s="16" t="s">
        <v>36</v>
      </c>
      <c r="O791" s="16" t="s">
        <v>36</v>
      </c>
      <c r="Q791" t="s">
        <v>1863</v>
      </c>
      <c r="T791">
        <v>100</v>
      </c>
      <c r="U791"/>
      <c r="V791" s="56"/>
      <c r="X791" s="71">
        <v>3</v>
      </c>
      <c r="Y791" s="71">
        <v>2</v>
      </c>
      <c r="Z791" s="2">
        <v>44804</v>
      </c>
    </row>
    <row r="792" spans="1:26" x14ac:dyDescent="0.35">
      <c r="A792" t="s">
        <v>1208</v>
      </c>
      <c r="B792" t="s">
        <v>1287</v>
      </c>
      <c r="C792" t="s">
        <v>3175</v>
      </c>
      <c r="D792" t="s">
        <v>1301</v>
      </c>
      <c r="E792" s="59" t="s">
        <v>1301</v>
      </c>
      <c r="F792" s="59">
        <v>27275</v>
      </c>
      <c r="G792" s="59">
        <v>44690</v>
      </c>
      <c r="I792" t="s">
        <v>1456</v>
      </c>
      <c r="J792" t="s">
        <v>1641</v>
      </c>
      <c r="K792" s="71">
        <v>53</v>
      </c>
      <c r="L792" t="s">
        <v>1841</v>
      </c>
      <c r="M792" t="s">
        <v>1860</v>
      </c>
      <c r="N792" s="16" t="s">
        <v>36</v>
      </c>
      <c r="O792" s="16" t="s">
        <v>36</v>
      </c>
      <c r="Q792" t="s">
        <v>1863</v>
      </c>
      <c r="T792">
        <v>100</v>
      </c>
      <c r="U792"/>
      <c r="V792" s="56"/>
      <c r="X792" s="71">
        <v>3</v>
      </c>
      <c r="Y792" s="71">
        <v>2</v>
      </c>
      <c r="Z792" s="2">
        <v>44804</v>
      </c>
    </row>
    <row r="793" spans="1:26" x14ac:dyDescent="0.35">
      <c r="A793" t="s">
        <v>1209</v>
      </c>
      <c r="B793" t="s">
        <v>1287</v>
      </c>
      <c r="C793" t="s">
        <v>3175</v>
      </c>
      <c r="D793" t="s">
        <v>1301</v>
      </c>
      <c r="E793" s="59" t="s">
        <v>1301</v>
      </c>
      <c r="F793" s="59">
        <v>28921</v>
      </c>
      <c r="G793" s="59">
        <v>44690</v>
      </c>
      <c r="I793" t="s">
        <v>1456</v>
      </c>
      <c r="J793" t="s">
        <v>1641</v>
      </c>
      <c r="K793" s="71">
        <v>53</v>
      </c>
      <c r="L793" t="s">
        <v>1841</v>
      </c>
      <c r="M793" t="s">
        <v>1860</v>
      </c>
      <c r="N793" s="16" t="s">
        <v>36</v>
      </c>
      <c r="O793" s="16" t="s">
        <v>36</v>
      </c>
      <c r="Q793" t="s">
        <v>1863</v>
      </c>
      <c r="T793">
        <v>100</v>
      </c>
      <c r="U793"/>
      <c r="V793" s="56"/>
      <c r="X793" s="71">
        <v>2</v>
      </c>
      <c r="Y793" s="71">
        <v>3</v>
      </c>
      <c r="Z793" s="2">
        <v>44804</v>
      </c>
    </row>
    <row r="794" spans="1:26" x14ac:dyDescent="0.35">
      <c r="A794" t="s">
        <v>1210</v>
      </c>
      <c r="B794" t="s">
        <v>1287</v>
      </c>
      <c r="C794" t="s">
        <v>3175</v>
      </c>
      <c r="D794" t="s">
        <v>1340</v>
      </c>
      <c r="E794" s="59" t="s">
        <v>1301</v>
      </c>
      <c r="F794" s="59">
        <v>32678</v>
      </c>
      <c r="G794" s="59">
        <v>44691</v>
      </c>
      <c r="I794" t="s">
        <v>1376</v>
      </c>
      <c r="J794" t="s">
        <v>1559</v>
      </c>
      <c r="K794" s="71">
        <v>46</v>
      </c>
      <c r="L794" t="s">
        <v>1840</v>
      </c>
      <c r="M794" t="s">
        <v>1860</v>
      </c>
      <c r="N794" s="16" t="s">
        <v>36</v>
      </c>
      <c r="O794" s="16" t="s">
        <v>36</v>
      </c>
      <c r="Q794" t="s">
        <v>1863</v>
      </c>
      <c r="T794">
        <v>100</v>
      </c>
      <c r="U794"/>
      <c r="V794" s="56"/>
      <c r="X794" s="71">
        <v>3</v>
      </c>
      <c r="Y794" s="71">
        <v>0</v>
      </c>
      <c r="Z794" s="2">
        <v>44804</v>
      </c>
    </row>
    <row r="795" spans="1:26" x14ac:dyDescent="0.35">
      <c r="A795" t="s">
        <v>1211</v>
      </c>
      <c r="B795" t="s">
        <v>1286</v>
      </c>
      <c r="C795" t="s">
        <v>3175</v>
      </c>
      <c r="D795" t="s">
        <v>1314</v>
      </c>
      <c r="E795" s="59" t="s">
        <v>1301</v>
      </c>
      <c r="F795" s="59">
        <v>33799</v>
      </c>
      <c r="G795" s="59">
        <v>44691</v>
      </c>
      <c r="I795" t="s">
        <v>1421</v>
      </c>
      <c r="J795" t="s">
        <v>1559</v>
      </c>
      <c r="K795" s="71">
        <v>46</v>
      </c>
      <c r="L795" t="s">
        <v>1840</v>
      </c>
      <c r="M795" t="s">
        <v>1860</v>
      </c>
      <c r="N795" s="16" t="s">
        <v>36</v>
      </c>
      <c r="O795" s="16" t="s">
        <v>36</v>
      </c>
      <c r="Q795" t="s">
        <v>1863</v>
      </c>
      <c r="T795">
        <v>100</v>
      </c>
      <c r="U795"/>
      <c r="V795" s="56"/>
      <c r="X795" s="71">
        <v>3</v>
      </c>
      <c r="Y795" s="71">
        <v>0</v>
      </c>
      <c r="Z795" s="2">
        <v>44804</v>
      </c>
    </row>
    <row r="796" spans="1:26" x14ac:dyDescent="0.35">
      <c r="A796" t="s">
        <v>1212</v>
      </c>
      <c r="B796" t="s">
        <v>1286</v>
      </c>
      <c r="C796" t="s">
        <v>3175</v>
      </c>
      <c r="D796" t="s">
        <v>1314</v>
      </c>
      <c r="E796" s="59" t="s">
        <v>1301</v>
      </c>
      <c r="F796" s="59">
        <v>34153</v>
      </c>
      <c r="G796" s="59">
        <v>44693</v>
      </c>
      <c r="I796" t="s">
        <v>1480</v>
      </c>
      <c r="J796" t="s">
        <v>1578</v>
      </c>
      <c r="K796" s="71">
        <v>47</v>
      </c>
      <c r="L796" t="s">
        <v>1840</v>
      </c>
      <c r="M796" t="s">
        <v>1860</v>
      </c>
      <c r="N796" s="16" t="s">
        <v>36</v>
      </c>
      <c r="O796" s="16" t="s">
        <v>36</v>
      </c>
      <c r="Q796" t="s">
        <v>1863</v>
      </c>
      <c r="T796">
        <v>100</v>
      </c>
      <c r="U796"/>
      <c r="V796" s="56"/>
      <c r="X796" s="71">
        <v>3</v>
      </c>
      <c r="Y796" s="71">
        <v>0</v>
      </c>
      <c r="Z796" s="2">
        <v>44804</v>
      </c>
    </row>
    <row r="797" spans="1:26" x14ac:dyDescent="0.35">
      <c r="A797" t="s">
        <v>1214</v>
      </c>
      <c r="B797" t="s">
        <v>1286</v>
      </c>
      <c r="C797" t="s">
        <v>3175</v>
      </c>
      <c r="D797" t="s">
        <v>1346</v>
      </c>
      <c r="E797" s="59" t="s">
        <v>1301</v>
      </c>
      <c r="F797" s="59">
        <v>33906</v>
      </c>
      <c r="G797" s="59">
        <v>44698</v>
      </c>
      <c r="I797" t="s">
        <v>1356</v>
      </c>
      <c r="J797" t="s">
        <v>1565</v>
      </c>
      <c r="K797" s="71">
        <v>46</v>
      </c>
      <c r="L797" t="s">
        <v>1840</v>
      </c>
      <c r="M797" t="s">
        <v>1860</v>
      </c>
      <c r="N797" s="16" t="s">
        <v>36</v>
      </c>
      <c r="O797" s="16" t="s">
        <v>36</v>
      </c>
      <c r="Q797" t="s">
        <v>1865</v>
      </c>
      <c r="T797">
        <v>100</v>
      </c>
      <c r="U797"/>
      <c r="V797" s="56"/>
      <c r="X797" s="71">
        <v>3</v>
      </c>
      <c r="Y797" s="71">
        <v>1</v>
      </c>
      <c r="Z797" s="2">
        <v>44804</v>
      </c>
    </row>
    <row r="798" spans="1:26" x14ac:dyDescent="0.35">
      <c r="A798" t="s">
        <v>1215</v>
      </c>
      <c r="B798" t="s">
        <v>1286</v>
      </c>
      <c r="C798" t="s">
        <v>3175</v>
      </c>
      <c r="D798" t="s">
        <v>1310</v>
      </c>
      <c r="E798" s="59" t="s">
        <v>1301</v>
      </c>
      <c r="F798" s="59">
        <v>34421</v>
      </c>
      <c r="G798" s="59">
        <v>44698</v>
      </c>
      <c r="I798" t="s">
        <v>1520</v>
      </c>
      <c r="J798" t="s">
        <v>1598</v>
      </c>
      <c r="K798" s="71">
        <v>50</v>
      </c>
      <c r="L798" t="s">
        <v>1841</v>
      </c>
      <c r="M798" t="s">
        <v>1860</v>
      </c>
      <c r="N798" s="16" t="s">
        <v>36</v>
      </c>
      <c r="O798" s="16" t="s">
        <v>36</v>
      </c>
      <c r="Q798" t="s">
        <v>1863</v>
      </c>
      <c r="T798">
        <v>100</v>
      </c>
      <c r="U798"/>
      <c r="V798" s="56"/>
      <c r="X798" s="71">
        <v>3</v>
      </c>
      <c r="Y798" s="71">
        <v>0</v>
      </c>
      <c r="Z798" s="2">
        <v>44804</v>
      </c>
    </row>
    <row r="799" spans="1:26" x14ac:dyDescent="0.35">
      <c r="A799" t="s">
        <v>1217</v>
      </c>
      <c r="B799" t="s">
        <v>1287</v>
      </c>
      <c r="C799" t="s">
        <v>3175</v>
      </c>
      <c r="D799" t="s">
        <v>1301</v>
      </c>
      <c r="E799" s="59" t="s">
        <v>1301</v>
      </c>
      <c r="F799" s="59">
        <v>25482</v>
      </c>
      <c r="G799" s="59">
        <v>44698</v>
      </c>
      <c r="I799" t="s">
        <v>1417</v>
      </c>
      <c r="J799" t="s">
        <v>1638</v>
      </c>
      <c r="K799" s="71">
        <v>55</v>
      </c>
      <c r="L799" t="s">
        <v>1841</v>
      </c>
      <c r="M799" t="s">
        <v>1860</v>
      </c>
      <c r="N799" s="16" t="s">
        <v>36</v>
      </c>
      <c r="O799" s="16" t="s">
        <v>36</v>
      </c>
      <c r="Q799" t="s">
        <v>1863</v>
      </c>
      <c r="T799">
        <v>100</v>
      </c>
      <c r="U799"/>
      <c r="V799" s="56"/>
      <c r="X799" s="71">
        <v>3</v>
      </c>
      <c r="Y799" s="71">
        <v>3</v>
      </c>
      <c r="Z799" s="2">
        <v>44804</v>
      </c>
    </row>
    <row r="800" spans="1:26" x14ac:dyDescent="0.35">
      <c r="A800" t="s">
        <v>1218</v>
      </c>
      <c r="B800" t="s">
        <v>1286</v>
      </c>
      <c r="C800" t="s">
        <v>3175</v>
      </c>
      <c r="D800" t="s">
        <v>1291</v>
      </c>
      <c r="E800" s="59" t="s">
        <v>1301</v>
      </c>
      <c r="F800" s="59">
        <v>34159</v>
      </c>
      <c r="G800" s="59">
        <v>44699</v>
      </c>
      <c r="I800" t="s">
        <v>1456</v>
      </c>
      <c r="J800" t="s">
        <v>1559</v>
      </c>
      <c r="K800" s="71">
        <v>46</v>
      </c>
      <c r="L800" t="s">
        <v>1840</v>
      </c>
      <c r="M800" t="s">
        <v>1860</v>
      </c>
      <c r="N800" s="16" t="s">
        <v>36</v>
      </c>
      <c r="O800" s="16" t="s">
        <v>36</v>
      </c>
      <c r="Q800" t="s">
        <v>1863</v>
      </c>
      <c r="T800">
        <v>100</v>
      </c>
      <c r="U800"/>
      <c r="V800" s="56"/>
      <c r="X800" s="71">
        <v>3</v>
      </c>
      <c r="Y800" s="71">
        <v>0</v>
      </c>
      <c r="Z800" s="2">
        <v>44804</v>
      </c>
    </row>
    <row r="801" spans="1:26" x14ac:dyDescent="0.35">
      <c r="A801" t="s">
        <v>1219</v>
      </c>
      <c r="B801" t="s">
        <v>1287</v>
      </c>
      <c r="C801" t="s">
        <v>3175</v>
      </c>
      <c r="D801" t="s">
        <v>1308</v>
      </c>
      <c r="E801" s="59" t="s">
        <v>1301</v>
      </c>
      <c r="F801" s="59">
        <v>34975</v>
      </c>
      <c r="G801" s="59">
        <v>44704</v>
      </c>
      <c r="I801" t="s">
        <v>1509</v>
      </c>
      <c r="J801" t="s">
        <v>1598</v>
      </c>
      <c r="K801" s="71">
        <v>50</v>
      </c>
      <c r="L801" t="s">
        <v>1841</v>
      </c>
      <c r="M801" t="s">
        <v>1860</v>
      </c>
      <c r="N801" s="16" t="s">
        <v>36</v>
      </c>
      <c r="O801" s="16" t="s">
        <v>36</v>
      </c>
      <c r="Q801" t="s">
        <v>1863</v>
      </c>
      <c r="T801">
        <v>100</v>
      </c>
      <c r="U801"/>
      <c r="V801" s="56"/>
      <c r="X801" s="71" t="e">
        <v>#N/A</v>
      </c>
      <c r="Y801" s="71" t="e">
        <v>#N/A</v>
      </c>
      <c r="Z801" s="2">
        <v>44804</v>
      </c>
    </row>
    <row r="802" spans="1:26" x14ac:dyDescent="0.35">
      <c r="A802" t="s">
        <v>1220</v>
      </c>
      <c r="B802" t="s">
        <v>1287</v>
      </c>
      <c r="C802" t="s">
        <v>3175</v>
      </c>
      <c r="D802" t="s">
        <v>1300</v>
      </c>
      <c r="E802" s="59" t="s">
        <v>1301</v>
      </c>
      <c r="F802" s="59">
        <v>26899</v>
      </c>
      <c r="G802" s="59">
        <v>44704</v>
      </c>
      <c r="I802" t="s">
        <v>1542</v>
      </c>
      <c r="J802" t="s">
        <v>1615</v>
      </c>
      <c r="K802" s="71">
        <v>52</v>
      </c>
      <c r="L802" t="s">
        <v>1841</v>
      </c>
      <c r="M802" t="s">
        <v>1860</v>
      </c>
      <c r="N802" s="16" t="s">
        <v>36</v>
      </c>
      <c r="O802" s="16" t="s">
        <v>36</v>
      </c>
      <c r="Q802" t="s">
        <v>1863</v>
      </c>
      <c r="T802">
        <v>100</v>
      </c>
      <c r="U802"/>
      <c r="V802" s="56"/>
      <c r="X802" s="71">
        <v>3</v>
      </c>
      <c r="Y802" s="71">
        <v>0</v>
      </c>
      <c r="Z802" s="2">
        <v>44804</v>
      </c>
    </row>
    <row r="803" spans="1:26" x14ac:dyDescent="0.35">
      <c r="A803" t="s">
        <v>1222</v>
      </c>
      <c r="B803" t="s">
        <v>1286</v>
      </c>
      <c r="C803" t="s">
        <v>3175</v>
      </c>
      <c r="D803" t="s">
        <v>1305</v>
      </c>
      <c r="E803" s="59" t="s">
        <v>1301</v>
      </c>
      <c r="F803" s="59">
        <v>31117</v>
      </c>
      <c r="G803" s="59">
        <v>44706</v>
      </c>
      <c r="I803" t="s">
        <v>1495</v>
      </c>
      <c r="J803" t="s">
        <v>1725</v>
      </c>
      <c r="K803" s="71">
        <v>52</v>
      </c>
      <c r="L803" t="s">
        <v>1841</v>
      </c>
      <c r="M803" t="s">
        <v>1860</v>
      </c>
      <c r="N803" s="16" t="s">
        <v>36</v>
      </c>
      <c r="O803" s="16" t="s">
        <v>36</v>
      </c>
      <c r="Q803" t="s">
        <v>1863</v>
      </c>
      <c r="T803">
        <v>100</v>
      </c>
      <c r="U803"/>
      <c r="V803" s="56"/>
      <c r="X803" s="71">
        <v>3</v>
      </c>
      <c r="Y803" s="71">
        <v>0</v>
      </c>
      <c r="Z803" s="2">
        <v>44804</v>
      </c>
    </row>
    <row r="804" spans="1:26" x14ac:dyDescent="0.35">
      <c r="A804" t="s">
        <v>1224</v>
      </c>
      <c r="B804" t="s">
        <v>1286</v>
      </c>
      <c r="C804" t="s">
        <v>3175</v>
      </c>
      <c r="D804" t="s">
        <v>1309</v>
      </c>
      <c r="E804" s="59" t="s">
        <v>1301</v>
      </c>
      <c r="F804" s="59">
        <v>32537</v>
      </c>
      <c r="G804" s="59">
        <v>44711</v>
      </c>
      <c r="I804" t="s">
        <v>1544</v>
      </c>
      <c r="J804" t="s">
        <v>1578</v>
      </c>
      <c r="K804" s="71">
        <v>47</v>
      </c>
      <c r="L804" t="s">
        <v>1841</v>
      </c>
      <c r="M804" t="s">
        <v>1860</v>
      </c>
      <c r="N804" s="16" t="s">
        <v>36</v>
      </c>
      <c r="O804" s="16" t="s">
        <v>36</v>
      </c>
      <c r="Q804" t="s">
        <v>1863</v>
      </c>
      <c r="T804">
        <v>100</v>
      </c>
      <c r="U804"/>
      <c r="V804" s="56"/>
      <c r="X804" s="71">
        <v>3</v>
      </c>
      <c r="Y804" s="71">
        <v>0</v>
      </c>
      <c r="Z804" s="2">
        <v>44804</v>
      </c>
    </row>
    <row r="805" spans="1:26" x14ac:dyDescent="0.35">
      <c r="A805" t="s">
        <v>1225</v>
      </c>
      <c r="B805" t="s">
        <v>1287</v>
      </c>
      <c r="C805" t="s">
        <v>3175</v>
      </c>
      <c r="D805" t="s">
        <v>1305</v>
      </c>
      <c r="E805" s="59" t="s">
        <v>1301</v>
      </c>
      <c r="F805" s="59">
        <v>34845</v>
      </c>
      <c r="G805" s="59">
        <v>44711</v>
      </c>
      <c r="I805" t="s">
        <v>1348</v>
      </c>
      <c r="J805" t="s">
        <v>1556</v>
      </c>
      <c r="K805" s="71">
        <v>46</v>
      </c>
      <c r="L805" t="s">
        <v>1840</v>
      </c>
      <c r="M805" t="s">
        <v>1860</v>
      </c>
      <c r="N805" s="16" t="s">
        <v>36</v>
      </c>
      <c r="O805" s="16" t="s">
        <v>36</v>
      </c>
      <c r="Q805" t="s">
        <v>1863</v>
      </c>
      <c r="T805">
        <v>100</v>
      </c>
      <c r="U805"/>
      <c r="V805" s="56"/>
      <c r="X805" s="71">
        <v>3</v>
      </c>
      <c r="Y805" s="71">
        <v>0</v>
      </c>
      <c r="Z805" s="2">
        <v>44804</v>
      </c>
    </row>
    <row r="806" spans="1:26" x14ac:dyDescent="0.35">
      <c r="A806" t="s">
        <v>1226</v>
      </c>
      <c r="B806" t="s">
        <v>1287</v>
      </c>
      <c r="C806" t="s">
        <v>3175</v>
      </c>
      <c r="D806" t="s">
        <v>1292</v>
      </c>
      <c r="E806" s="59" t="s">
        <v>1301</v>
      </c>
      <c r="F806" s="59">
        <v>34755</v>
      </c>
      <c r="G806" s="59">
        <v>44713</v>
      </c>
      <c r="I806" t="s">
        <v>1490</v>
      </c>
      <c r="J806" t="s">
        <v>1561</v>
      </c>
      <c r="K806" s="71">
        <v>46</v>
      </c>
      <c r="L806" t="s">
        <v>1840</v>
      </c>
      <c r="M806" t="s">
        <v>1860</v>
      </c>
      <c r="N806" s="16" t="s">
        <v>36</v>
      </c>
      <c r="O806" s="16" t="s">
        <v>36</v>
      </c>
      <c r="Q806" t="s">
        <v>1863</v>
      </c>
      <c r="T806">
        <v>100</v>
      </c>
      <c r="U806"/>
      <c r="V806" s="56"/>
      <c r="X806" s="71">
        <v>3</v>
      </c>
      <c r="Y806" s="71">
        <v>0</v>
      </c>
      <c r="Z806" s="2">
        <v>44804</v>
      </c>
    </row>
    <row r="807" spans="1:26" x14ac:dyDescent="0.35">
      <c r="A807" t="s">
        <v>1228</v>
      </c>
      <c r="B807" t="s">
        <v>1286</v>
      </c>
      <c r="C807" t="s">
        <v>3175</v>
      </c>
      <c r="D807" t="s">
        <v>1300</v>
      </c>
      <c r="E807" s="59" t="s">
        <v>1301</v>
      </c>
      <c r="F807" s="59">
        <v>34932</v>
      </c>
      <c r="G807" s="59">
        <v>44713</v>
      </c>
      <c r="I807" t="s">
        <v>1533</v>
      </c>
      <c r="J807" t="s">
        <v>1835</v>
      </c>
      <c r="K807" s="71">
        <v>49</v>
      </c>
      <c r="L807" t="s">
        <v>1841</v>
      </c>
      <c r="M807" t="s">
        <v>1860</v>
      </c>
      <c r="N807" s="16" t="s">
        <v>36</v>
      </c>
      <c r="O807" s="16" t="s">
        <v>36</v>
      </c>
      <c r="Q807" t="s">
        <v>1863</v>
      </c>
      <c r="T807">
        <v>100</v>
      </c>
      <c r="U807"/>
      <c r="V807" s="56"/>
      <c r="X807" s="71">
        <v>3</v>
      </c>
      <c r="Y807" s="71">
        <v>0</v>
      </c>
      <c r="Z807" s="2">
        <v>44804</v>
      </c>
    </row>
    <row r="808" spans="1:26" x14ac:dyDescent="0.35">
      <c r="A808" t="s">
        <v>1229</v>
      </c>
      <c r="B808" t="s">
        <v>1286</v>
      </c>
      <c r="C808" t="s">
        <v>3175</v>
      </c>
      <c r="D808" t="s">
        <v>1300</v>
      </c>
      <c r="E808" s="59" t="s">
        <v>1301</v>
      </c>
      <c r="F808" s="59">
        <v>29738</v>
      </c>
      <c r="G808" s="59">
        <v>44714</v>
      </c>
      <c r="I808" t="s">
        <v>1361</v>
      </c>
      <c r="J808" t="s">
        <v>1559</v>
      </c>
      <c r="K808" s="71">
        <v>46</v>
      </c>
      <c r="L808" t="s">
        <v>1840</v>
      </c>
      <c r="M808" t="s">
        <v>1860</v>
      </c>
      <c r="N808" s="16" t="s">
        <v>36</v>
      </c>
      <c r="O808" s="16" t="s">
        <v>36</v>
      </c>
      <c r="Q808" t="s">
        <v>1882</v>
      </c>
      <c r="T808">
        <v>100</v>
      </c>
      <c r="U808"/>
      <c r="V808" s="56"/>
      <c r="X808" s="71">
        <v>3</v>
      </c>
      <c r="Y808" s="71">
        <v>2</v>
      </c>
      <c r="Z808" s="2">
        <v>44804</v>
      </c>
    </row>
    <row r="809" spans="1:26" x14ac:dyDescent="0.35">
      <c r="A809" t="s">
        <v>1230</v>
      </c>
      <c r="B809" t="s">
        <v>1286</v>
      </c>
      <c r="C809" t="s">
        <v>3175</v>
      </c>
      <c r="D809" t="s">
        <v>1310</v>
      </c>
      <c r="E809" s="59" t="s">
        <v>1301</v>
      </c>
      <c r="F809" s="59">
        <v>33941</v>
      </c>
      <c r="G809" s="59">
        <v>44714</v>
      </c>
      <c r="I809" t="s">
        <v>1533</v>
      </c>
      <c r="J809" t="s">
        <v>1835</v>
      </c>
      <c r="K809" s="71">
        <v>49</v>
      </c>
      <c r="L809" t="s">
        <v>1841</v>
      </c>
      <c r="M809" t="s">
        <v>1860</v>
      </c>
      <c r="N809" s="16" t="s">
        <v>36</v>
      </c>
      <c r="O809" s="16" t="s">
        <v>36</v>
      </c>
      <c r="Q809" t="s">
        <v>1863</v>
      </c>
      <c r="T809">
        <v>100</v>
      </c>
      <c r="U809"/>
      <c r="V809" s="56"/>
      <c r="X809" s="71">
        <v>3</v>
      </c>
      <c r="Y809" s="71">
        <v>0</v>
      </c>
      <c r="Z809" s="2">
        <v>44804</v>
      </c>
    </row>
    <row r="810" spans="1:26" x14ac:dyDescent="0.35">
      <c r="A810" t="s">
        <v>1231</v>
      </c>
      <c r="B810" t="s">
        <v>1286</v>
      </c>
      <c r="C810" t="s">
        <v>3175</v>
      </c>
      <c r="D810" t="s">
        <v>1292</v>
      </c>
      <c r="E810" s="59" t="s">
        <v>1301</v>
      </c>
      <c r="F810" s="59">
        <v>35509</v>
      </c>
      <c r="G810" s="59">
        <v>44718</v>
      </c>
      <c r="I810" t="s">
        <v>1378</v>
      </c>
      <c r="J810" t="s">
        <v>1561</v>
      </c>
      <c r="K810" s="71">
        <v>46</v>
      </c>
      <c r="L810" t="s">
        <v>1839</v>
      </c>
      <c r="M810" t="s">
        <v>1860</v>
      </c>
      <c r="N810" s="16" t="s">
        <v>36</v>
      </c>
      <c r="O810" s="16" t="s">
        <v>36</v>
      </c>
      <c r="Q810" t="s">
        <v>1863</v>
      </c>
      <c r="T810">
        <v>100</v>
      </c>
      <c r="U810"/>
      <c r="V810" s="56"/>
      <c r="X810" s="71">
        <v>3</v>
      </c>
      <c r="Y810" s="71">
        <v>0</v>
      </c>
      <c r="Z810" s="2">
        <v>44804</v>
      </c>
    </row>
    <row r="811" spans="1:26" x14ac:dyDescent="0.35">
      <c r="A811" t="s">
        <v>1232</v>
      </c>
      <c r="B811" t="s">
        <v>1286</v>
      </c>
      <c r="C811" t="s">
        <v>3175</v>
      </c>
      <c r="D811" t="s">
        <v>1294</v>
      </c>
      <c r="E811" s="59" t="s">
        <v>1301</v>
      </c>
      <c r="F811" s="59">
        <v>33552</v>
      </c>
      <c r="G811" s="59">
        <v>44718</v>
      </c>
      <c r="I811" t="s">
        <v>1513</v>
      </c>
      <c r="J811" t="s">
        <v>1578</v>
      </c>
      <c r="K811" s="71">
        <v>47</v>
      </c>
      <c r="L811" t="s">
        <v>1840</v>
      </c>
      <c r="M811" t="s">
        <v>1860</v>
      </c>
      <c r="N811" s="16" t="s">
        <v>36</v>
      </c>
      <c r="O811" s="16" t="s">
        <v>36</v>
      </c>
      <c r="Q811" t="s">
        <v>1881</v>
      </c>
      <c r="T811">
        <v>100</v>
      </c>
      <c r="U811"/>
      <c r="V811" s="56"/>
      <c r="X811" s="71" t="e">
        <v>#N/A</v>
      </c>
      <c r="Y811" s="71" t="e">
        <v>#N/A</v>
      </c>
      <c r="Z811" s="2">
        <v>44804</v>
      </c>
    </row>
    <row r="812" spans="1:26" x14ac:dyDescent="0.35">
      <c r="A812" t="s">
        <v>1234</v>
      </c>
      <c r="B812" t="s">
        <v>1286</v>
      </c>
      <c r="C812" t="s">
        <v>3175</v>
      </c>
      <c r="D812" t="s">
        <v>1303</v>
      </c>
      <c r="E812" s="59" t="s">
        <v>1301</v>
      </c>
      <c r="F812" s="59">
        <v>32344</v>
      </c>
      <c r="G812" s="59">
        <v>44719</v>
      </c>
      <c r="I812" t="s">
        <v>1390</v>
      </c>
      <c r="J812" t="s">
        <v>1565</v>
      </c>
      <c r="K812" s="71">
        <v>46</v>
      </c>
      <c r="L812" t="s">
        <v>1840</v>
      </c>
      <c r="M812" t="s">
        <v>1860</v>
      </c>
      <c r="N812" s="16" t="s">
        <v>36</v>
      </c>
      <c r="O812" s="16" t="s">
        <v>36</v>
      </c>
      <c r="Q812" t="s">
        <v>1863</v>
      </c>
      <c r="T812">
        <v>100</v>
      </c>
      <c r="U812"/>
      <c r="V812" s="56"/>
      <c r="X812" s="71">
        <v>3</v>
      </c>
      <c r="Y812" s="71">
        <v>0</v>
      </c>
      <c r="Z812" s="2">
        <v>44804</v>
      </c>
    </row>
    <row r="813" spans="1:26" x14ac:dyDescent="0.35">
      <c r="A813" t="s">
        <v>1235</v>
      </c>
      <c r="B813" t="s">
        <v>1286</v>
      </c>
      <c r="C813" t="s">
        <v>3175</v>
      </c>
      <c r="D813" t="s">
        <v>1295</v>
      </c>
      <c r="E813" s="59" t="s">
        <v>1301</v>
      </c>
      <c r="F813" s="59">
        <v>29367</v>
      </c>
      <c r="G813" s="59">
        <v>44720</v>
      </c>
      <c r="I813" t="s">
        <v>1357</v>
      </c>
      <c r="J813" t="s">
        <v>1585</v>
      </c>
      <c r="K813" s="71">
        <v>50</v>
      </c>
      <c r="L813" t="s">
        <v>1841</v>
      </c>
      <c r="M813" t="s">
        <v>1860</v>
      </c>
      <c r="N813" s="16" t="s">
        <v>36</v>
      </c>
      <c r="O813" s="16" t="s">
        <v>36</v>
      </c>
      <c r="Q813" t="s">
        <v>1877</v>
      </c>
      <c r="T813">
        <v>100</v>
      </c>
      <c r="U813"/>
      <c r="V813" s="56"/>
      <c r="X813" s="71">
        <v>3</v>
      </c>
      <c r="Y813" s="71">
        <v>0</v>
      </c>
      <c r="Z813" s="2">
        <v>44804</v>
      </c>
    </row>
    <row r="814" spans="1:26" x14ac:dyDescent="0.35">
      <c r="A814" t="s">
        <v>1236</v>
      </c>
      <c r="B814" t="s">
        <v>1286</v>
      </c>
      <c r="C814" t="s">
        <v>3175</v>
      </c>
      <c r="D814" t="s">
        <v>1334</v>
      </c>
      <c r="E814" s="59" t="s">
        <v>1301</v>
      </c>
      <c r="F814" s="59">
        <v>33253</v>
      </c>
      <c r="G814" s="59">
        <v>44723</v>
      </c>
      <c r="I814" t="s">
        <v>1443</v>
      </c>
      <c r="J814" t="s">
        <v>1593</v>
      </c>
      <c r="K814" s="71">
        <v>46</v>
      </c>
      <c r="L814" t="s">
        <v>1840</v>
      </c>
      <c r="M814" t="s">
        <v>1860</v>
      </c>
      <c r="N814" s="16" t="s">
        <v>36</v>
      </c>
      <c r="O814" s="16" t="s">
        <v>36</v>
      </c>
      <c r="Q814" t="s">
        <v>1863</v>
      </c>
      <c r="T814">
        <v>100</v>
      </c>
      <c r="U814"/>
      <c r="V814" s="56"/>
      <c r="X814" s="71">
        <v>3</v>
      </c>
      <c r="Y814" s="71">
        <v>0</v>
      </c>
      <c r="Z814" s="2">
        <v>44804</v>
      </c>
    </row>
    <row r="815" spans="1:26" x14ac:dyDescent="0.35">
      <c r="A815" t="s">
        <v>1238</v>
      </c>
      <c r="B815" t="s">
        <v>1286</v>
      </c>
      <c r="C815" t="s">
        <v>3175</v>
      </c>
      <c r="D815" t="s">
        <v>1301</v>
      </c>
      <c r="E815" s="59" t="s">
        <v>1301</v>
      </c>
      <c r="F815" s="59">
        <v>33471</v>
      </c>
      <c r="G815" s="59">
        <v>44725</v>
      </c>
      <c r="I815" t="s">
        <v>1480</v>
      </c>
      <c r="J815" t="s">
        <v>1578</v>
      </c>
      <c r="K815" s="71">
        <v>47</v>
      </c>
      <c r="L815" t="s">
        <v>1840</v>
      </c>
      <c r="M815" t="s">
        <v>1860</v>
      </c>
      <c r="N815" s="16" t="s">
        <v>36</v>
      </c>
      <c r="O815" s="16" t="s">
        <v>36</v>
      </c>
      <c r="Q815" t="s">
        <v>1863</v>
      </c>
      <c r="T815">
        <v>100</v>
      </c>
      <c r="U815"/>
      <c r="V815" s="56"/>
      <c r="X815" s="71">
        <v>3</v>
      </c>
      <c r="Y815" s="71">
        <v>0</v>
      </c>
      <c r="Z815" s="2">
        <v>44804</v>
      </c>
    </row>
    <row r="816" spans="1:26" x14ac:dyDescent="0.35">
      <c r="A816" t="s">
        <v>1239</v>
      </c>
      <c r="B816" t="s">
        <v>1287</v>
      </c>
      <c r="C816" t="s">
        <v>3175</v>
      </c>
      <c r="D816" t="s">
        <v>1301</v>
      </c>
      <c r="E816" s="59" t="s">
        <v>1301</v>
      </c>
      <c r="F816" s="59">
        <v>31511</v>
      </c>
      <c r="G816" s="59">
        <v>44725</v>
      </c>
      <c r="I816" t="s">
        <v>1404</v>
      </c>
      <c r="J816" t="s">
        <v>1578</v>
      </c>
      <c r="K816" s="71">
        <v>47</v>
      </c>
      <c r="L816" t="s">
        <v>1840</v>
      </c>
      <c r="M816" t="s">
        <v>1860</v>
      </c>
      <c r="N816" s="16" t="s">
        <v>36</v>
      </c>
      <c r="O816" s="16" t="s">
        <v>36</v>
      </c>
      <c r="Q816" t="s">
        <v>1863</v>
      </c>
      <c r="T816">
        <v>100</v>
      </c>
      <c r="U816"/>
      <c r="V816" s="56"/>
      <c r="X816" s="71">
        <v>3</v>
      </c>
      <c r="Y816" s="71">
        <v>0</v>
      </c>
      <c r="Z816" s="2">
        <v>44804</v>
      </c>
    </row>
    <row r="817" spans="1:26" x14ac:dyDescent="0.35">
      <c r="A817" t="s">
        <v>1240</v>
      </c>
      <c r="B817" t="s">
        <v>1287</v>
      </c>
      <c r="C817" t="s">
        <v>3175</v>
      </c>
      <c r="D817" t="s">
        <v>1327</v>
      </c>
      <c r="E817" s="59" t="s">
        <v>1301</v>
      </c>
      <c r="F817" s="59">
        <v>36081</v>
      </c>
      <c r="G817" s="59">
        <v>44726</v>
      </c>
      <c r="I817" t="s">
        <v>1411</v>
      </c>
      <c r="J817" t="s">
        <v>1593</v>
      </c>
      <c r="K817" s="71">
        <v>46</v>
      </c>
      <c r="L817" t="s">
        <v>1840</v>
      </c>
      <c r="M817" t="s">
        <v>1860</v>
      </c>
      <c r="N817" s="16" t="s">
        <v>36</v>
      </c>
      <c r="O817" s="16" t="s">
        <v>36</v>
      </c>
      <c r="Q817" t="s">
        <v>1877</v>
      </c>
      <c r="T817">
        <v>100</v>
      </c>
      <c r="U817"/>
      <c r="V817" s="56"/>
      <c r="X817" s="71" t="e">
        <v>#N/A</v>
      </c>
      <c r="Y817" s="71" t="e">
        <v>#N/A</v>
      </c>
      <c r="Z817" s="2">
        <v>44804</v>
      </c>
    </row>
    <row r="818" spans="1:26" x14ac:dyDescent="0.35">
      <c r="A818" t="s">
        <v>1241</v>
      </c>
      <c r="B818" t="s">
        <v>1286</v>
      </c>
      <c r="C818" t="s">
        <v>3175</v>
      </c>
      <c r="D818" t="s">
        <v>1290</v>
      </c>
      <c r="E818" s="59" t="s">
        <v>1301</v>
      </c>
      <c r="F818" s="59">
        <v>28055</v>
      </c>
      <c r="G818" s="59">
        <v>44727</v>
      </c>
      <c r="I818" t="s">
        <v>1483</v>
      </c>
      <c r="J818" t="s">
        <v>1565</v>
      </c>
      <c r="K818" s="71">
        <v>46</v>
      </c>
      <c r="L818" t="s">
        <v>1840</v>
      </c>
      <c r="M818" t="s">
        <v>1860</v>
      </c>
      <c r="N818" s="16" t="s">
        <v>36</v>
      </c>
      <c r="O818" s="16" t="s">
        <v>36</v>
      </c>
      <c r="Q818" t="s">
        <v>1863</v>
      </c>
      <c r="T818">
        <v>100</v>
      </c>
      <c r="U818"/>
      <c r="V818" s="56"/>
      <c r="X818" s="71">
        <v>3</v>
      </c>
      <c r="Y818" s="71">
        <v>0</v>
      </c>
      <c r="Z818" s="2">
        <v>44804</v>
      </c>
    </row>
    <row r="819" spans="1:26" x14ac:dyDescent="0.35">
      <c r="A819" t="s">
        <v>1244</v>
      </c>
      <c r="B819" t="s">
        <v>1286</v>
      </c>
      <c r="C819" t="s">
        <v>3175</v>
      </c>
      <c r="D819" t="s">
        <v>1292</v>
      </c>
      <c r="E819" s="59" t="s">
        <v>1301</v>
      </c>
      <c r="F819" s="59">
        <v>34400</v>
      </c>
      <c r="G819" s="59">
        <v>44732</v>
      </c>
      <c r="I819" t="s">
        <v>1384</v>
      </c>
      <c r="J819" t="s">
        <v>1837</v>
      </c>
      <c r="K819" s="71">
        <v>46</v>
      </c>
      <c r="L819" t="s">
        <v>1840</v>
      </c>
      <c r="M819" t="s">
        <v>1860</v>
      </c>
      <c r="N819" s="16" t="s">
        <v>36</v>
      </c>
      <c r="O819" s="16" t="s">
        <v>36</v>
      </c>
      <c r="Q819" t="s">
        <v>1863</v>
      </c>
      <c r="T819">
        <v>100</v>
      </c>
      <c r="U819"/>
      <c r="V819" s="56"/>
      <c r="X819" s="71">
        <v>3</v>
      </c>
      <c r="Y819" s="71">
        <v>0</v>
      </c>
      <c r="Z819" s="2">
        <v>44804</v>
      </c>
    </row>
    <row r="820" spans="1:26" x14ac:dyDescent="0.35">
      <c r="A820" t="s">
        <v>1245</v>
      </c>
      <c r="B820" t="s">
        <v>1286</v>
      </c>
      <c r="C820" t="s">
        <v>3175</v>
      </c>
      <c r="D820" t="s">
        <v>1290</v>
      </c>
      <c r="E820" s="59" t="s">
        <v>1301</v>
      </c>
      <c r="F820" s="59">
        <v>26905</v>
      </c>
      <c r="G820" s="59">
        <v>44732</v>
      </c>
      <c r="I820" t="s">
        <v>1483</v>
      </c>
      <c r="J820" t="s">
        <v>1565</v>
      </c>
      <c r="K820" s="71">
        <v>46</v>
      </c>
      <c r="L820" t="s">
        <v>1840</v>
      </c>
      <c r="M820" t="s">
        <v>1860</v>
      </c>
      <c r="N820" s="16" t="s">
        <v>36</v>
      </c>
      <c r="O820" s="16" t="s">
        <v>36</v>
      </c>
      <c r="Q820" t="s">
        <v>1863</v>
      </c>
      <c r="T820">
        <v>100</v>
      </c>
      <c r="U820"/>
      <c r="V820" s="56"/>
      <c r="X820" s="71">
        <v>1</v>
      </c>
      <c r="Y820" s="71">
        <v>1</v>
      </c>
      <c r="Z820" s="2">
        <v>44804</v>
      </c>
    </row>
    <row r="821" spans="1:26" x14ac:dyDescent="0.35">
      <c r="A821" t="s">
        <v>1246</v>
      </c>
      <c r="B821" t="s">
        <v>1287</v>
      </c>
      <c r="C821" t="s">
        <v>3175</v>
      </c>
      <c r="D821" t="s">
        <v>1301</v>
      </c>
      <c r="E821" s="59" t="s">
        <v>1301</v>
      </c>
      <c r="F821" s="59">
        <v>24166</v>
      </c>
      <c r="G821" s="59">
        <v>44734</v>
      </c>
      <c r="I821" t="s">
        <v>1456</v>
      </c>
      <c r="J821" t="s">
        <v>1838</v>
      </c>
      <c r="K821" s="71">
        <v>62</v>
      </c>
      <c r="L821" t="s">
        <v>1842</v>
      </c>
      <c r="M821" t="s">
        <v>1860</v>
      </c>
      <c r="N821" s="16" t="s">
        <v>36</v>
      </c>
      <c r="O821" s="16" t="s">
        <v>36</v>
      </c>
      <c r="Q821" t="s">
        <v>1863</v>
      </c>
      <c r="T821">
        <v>100</v>
      </c>
      <c r="U821"/>
      <c r="V821" s="56"/>
      <c r="X821" s="71">
        <v>3</v>
      </c>
      <c r="Y821" s="71">
        <v>0</v>
      </c>
      <c r="Z821" s="2">
        <v>44804</v>
      </c>
    </row>
    <row r="822" spans="1:26" x14ac:dyDescent="0.35">
      <c r="A822" t="s">
        <v>1248</v>
      </c>
      <c r="B822" t="s">
        <v>1286</v>
      </c>
      <c r="C822" t="s">
        <v>3175</v>
      </c>
      <c r="D822" t="s">
        <v>1309</v>
      </c>
      <c r="E822" s="59" t="s">
        <v>1301</v>
      </c>
      <c r="F822" s="59">
        <v>34586</v>
      </c>
      <c r="G822" s="59">
        <v>44739</v>
      </c>
      <c r="I822" t="s">
        <v>1350</v>
      </c>
      <c r="J822" t="s">
        <v>1559</v>
      </c>
      <c r="K822" s="71">
        <v>46</v>
      </c>
      <c r="L822" t="s">
        <v>1840</v>
      </c>
      <c r="M822" t="s">
        <v>1860</v>
      </c>
      <c r="N822" s="16" t="s">
        <v>36</v>
      </c>
      <c r="O822" s="16" t="s">
        <v>36</v>
      </c>
      <c r="Q822" t="s">
        <v>1863</v>
      </c>
      <c r="T822">
        <v>100</v>
      </c>
      <c r="U822"/>
      <c r="V822" s="56"/>
      <c r="X822" s="71">
        <v>3</v>
      </c>
      <c r="Y822" s="71">
        <v>0</v>
      </c>
      <c r="Z822" s="2">
        <v>44804</v>
      </c>
    </row>
    <row r="823" spans="1:26" x14ac:dyDescent="0.35">
      <c r="A823" t="s">
        <v>1249</v>
      </c>
      <c r="B823" t="s">
        <v>1286</v>
      </c>
      <c r="C823" t="s">
        <v>3175</v>
      </c>
      <c r="D823" t="s">
        <v>1294</v>
      </c>
      <c r="E823" s="59" t="s">
        <v>1301</v>
      </c>
      <c r="F823" s="59">
        <v>28701</v>
      </c>
      <c r="G823" s="59">
        <v>44740</v>
      </c>
      <c r="I823" t="s">
        <v>1473</v>
      </c>
      <c r="J823" t="s">
        <v>1656</v>
      </c>
      <c r="K823" s="71">
        <v>53</v>
      </c>
      <c r="L823" t="s">
        <v>1841</v>
      </c>
      <c r="M823" t="s">
        <v>1860</v>
      </c>
      <c r="N823" s="16" t="s">
        <v>36</v>
      </c>
      <c r="O823" s="16" t="s">
        <v>36</v>
      </c>
      <c r="Q823" t="s">
        <v>1863</v>
      </c>
      <c r="T823">
        <v>100</v>
      </c>
      <c r="U823"/>
      <c r="V823" s="56"/>
      <c r="X823" s="71">
        <v>3</v>
      </c>
      <c r="Y823" s="71">
        <v>0</v>
      </c>
      <c r="Z823" s="2">
        <v>44804</v>
      </c>
    </row>
    <row r="824" spans="1:26" x14ac:dyDescent="0.35">
      <c r="A824" t="s">
        <v>1253</v>
      </c>
      <c r="B824" t="s">
        <v>1286</v>
      </c>
      <c r="C824" t="s">
        <v>3175</v>
      </c>
      <c r="D824" t="s">
        <v>1291</v>
      </c>
      <c r="E824" s="59" t="s">
        <v>1301</v>
      </c>
      <c r="F824" s="59">
        <v>32041</v>
      </c>
      <c r="G824" s="59">
        <v>44743</v>
      </c>
      <c r="I824" t="s">
        <v>1348</v>
      </c>
      <c r="J824" t="s">
        <v>1572</v>
      </c>
      <c r="K824" s="71">
        <v>46</v>
      </c>
      <c r="L824" t="s">
        <v>1841</v>
      </c>
      <c r="M824" t="s">
        <v>1860</v>
      </c>
      <c r="N824" s="16" t="s">
        <v>36</v>
      </c>
      <c r="O824" s="16" t="s">
        <v>36</v>
      </c>
      <c r="Q824" t="s">
        <v>1863</v>
      </c>
      <c r="T824">
        <v>100</v>
      </c>
      <c r="U824"/>
      <c r="V824" s="56"/>
      <c r="X824" s="71">
        <v>3</v>
      </c>
      <c r="Y824" s="71">
        <v>0</v>
      </c>
      <c r="Z824" s="2">
        <v>44804</v>
      </c>
    </row>
    <row r="825" spans="1:26" x14ac:dyDescent="0.35">
      <c r="A825" t="s">
        <v>1254</v>
      </c>
      <c r="B825" t="s">
        <v>1286</v>
      </c>
      <c r="C825" t="s">
        <v>3175</v>
      </c>
      <c r="D825" t="s">
        <v>1292</v>
      </c>
      <c r="E825" s="59" t="s">
        <v>1301</v>
      </c>
      <c r="F825" s="59">
        <v>32069</v>
      </c>
      <c r="G825" s="59">
        <v>44746</v>
      </c>
      <c r="I825" t="s">
        <v>1505</v>
      </c>
      <c r="J825" t="s">
        <v>1561</v>
      </c>
      <c r="K825" s="71">
        <v>46</v>
      </c>
      <c r="L825" t="s">
        <v>1840</v>
      </c>
      <c r="M825" t="s">
        <v>1860</v>
      </c>
      <c r="N825" s="16" t="s">
        <v>36</v>
      </c>
      <c r="O825" s="16" t="s">
        <v>36</v>
      </c>
      <c r="Q825" t="s">
        <v>1863</v>
      </c>
      <c r="T825">
        <v>100</v>
      </c>
      <c r="U825"/>
      <c r="V825" s="56"/>
      <c r="X825" s="71">
        <v>3</v>
      </c>
      <c r="Y825" s="71">
        <v>0</v>
      </c>
      <c r="Z825" s="2">
        <v>44804</v>
      </c>
    </row>
    <row r="826" spans="1:26" x14ac:dyDescent="0.35">
      <c r="A826" t="s">
        <v>1255</v>
      </c>
      <c r="B826" t="s">
        <v>1287</v>
      </c>
      <c r="C826" t="s">
        <v>3175</v>
      </c>
      <c r="D826" t="s">
        <v>1324</v>
      </c>
      <c r="E826" s="59" t="s">
        <v>1301</v>
      </c>
      <c r="F826" s="59">
        <v>28310</v>
      </c>
      <c r="G826" s="59">
        <v>44746</v>
      </c>
      <c r="I826" t="s">
        <v>1503</v>
      </c>
      <c r="J826" t="s">
        <v>1585</v>
      </c>
      <c r="K826" s="71">
        <v>50</v>
      </c>
      <c r="L826" t="s">
        <v>1841</v>
      </c>
      <c r="M826" t="s">
        <v>1860</v>
      </c>
      <c r="N826" s="16" t="s">
        <v>36</v>
      </c>
      <c r="O826" s="16" t="s">
        <v>36</v>
      </c>
      <c r="Q826" t="s">
        <v>1863</v>
      </c>
      <c r="T826">
        <v>100</v>
      </c>
      <c r="U826"/>
      <c r="V826" s="56"/>
      <c r="X826" s="71" t="e">
        <v>#N/A</v>
      </c>
      <c r="Y826" s="71" t="e">
        <v>#N/A</v>
      </c>
      <c r="Z826" s="2">
        <v>44804</v>
      </c>
    </row>
    <row r="827" spans="1:26" x14ac:dyDescent="0.35">
      <c r="A827" t="s">
        <v>1256</v>
      </c>
      <c r="B827" t="s">
        <v>1286</v>
      </c>
      <c r="C827" t="s">
        <v>3175</v>
      </c>
      <c r="D827" t="s">
        <v>1334</v>
      </c>
      <c r="E827" s="59" t="s">
        <v>1301</v>
      </c>
      <c r="F827" s="59">
        <v>34244</v>
      </c>
      <c r="G827" s="59">
        <v>44746</v>
      </c>
      <c r="I827" t="s">
        <v>1459</v>
      </c>
      <c r="J827" t="s">
        <v>1556</v>
      </c>
      <c r="K827" s="71">
        <v>46</v>
      </c>
      <c r="L827" t="s">
        <v>1840</v>
      </c>
      <c r="M827" t="s">
        <v>1860</v>
      </c>
      <c r="N827" s="16" t="s">
        <v>36</v>
      </c>
      <c r="O827" s="16" t="s">
        <v>36</v>
      </c>
      <c r="Q827" t="s">
        <v>1863</v>
      </c>
      <c r="T827">
        <v>100</v>
      </c>
      <c r="U827"/>
      <c r="V827" s="56"/>
      <c r="X827" s="71">
        <v>3</v>
      </c>
      <c r="Y827" s="71">
        <v>0</v>
      </c>
      <c r="Z827" s="2">
        <v>44804</v>
      </c>
    </row>
    <row r="828" spans="1:26" x14ac:dyDescent="0.35">
      <c r="A828" t="s">
        <v>1257</v>
      </c>
      <c r="B828" t="s">
        <v>1286</v>
      </c>
      <c r="C828" t="s">
        <v>3175</v>
      </c>
      <c r="D828" t="s">
        <v>1309</v>
      </c>
      <c r="E828" s="59" t="s">
        <v>1301</v>
      </c>
      <c r="F828" s="59">
        <v>32765</v>
      </c>
      <c r="G828" s="59">
        <v>44746</v>
      </c>
      <c r="I828" t="s">
        <v>1418</v>
      </c>
      <c r="J828" t="s">
        <v>1566</v>
      </c>
      <c r="K828" s="71">
        <v>48</v>
      </c>
      <c r="L828" t="s">
        <v>1841</v>
      </c>
      <c r="M828" t="s">
        <v>1860</v>
      </c>
      <c r="N828" s="16" t="s">
        <v>36</v>
      </c>
      <c r="O828" s="16" t="s">
        <v>36</v>
      </c>
      <c r="Q828" t="s">
        <v>1863</v>
      </c>
      <c r="T828">
        <v>100</v>
      </c>
      <c r="U828"/>
      <c r="V828" s="56"/>
      <c r="X828" s="71">
        <v>1</v>
      </c>
      <c r="Y828" s="71">
        <v>1</v>
      </c>
      <c r="Z828" s="2">
        <v>44804</v>
      </c>
    </row>
    <row r="829" spans="1:26" x14ac:dyDescent="0.35">
      <c r="A829" t="s">
        <v>1258</v>
      </c>
      <c r="B829" t="s">
        <v>1286</v>
      </c>
      <c r="C829" t="s">
        <v>3175</v>
      </c>
      <c r="D829" t="s">
        <v>1329</v>
      </c>
      <c r="E829" s="59" t="s">
        <v>1301</v>
      </c>
      <c r="F829" s="59">
        <v>34133</v>
      </c>
      <c r="G829" s="59">
        <v>44746</v>
      </c>
      <c r="I829" t="s">
        <v>1499</v>
      </c>
      <c r="J829" t="s">
        <v>1572</v>
      </c>
      <c r="K829" s="71">
        <v>46</v>
      </c>
      <c r="L829" t="s">
        <v>1841</v>
      </c>
      <c r="M829" t="s">
        <v>1860</v>
      </c>
      <c r="N829" s="16" t="s">
        <v>36</v>
      </c>
      <c r="O829" s="16" t="s">
        <v>36</v>
      </c>
      <c r="Q829" t="s">
        <v>1863</v>
      </c>
      <c r="T829">
        <v>100</v>
      </c>
      <c r="U829"/>
      <c r="V829" s="56"/>
      <c r="X829" s="71">
        <v>3</v>
      </c>
      <c r="Y829" s="71">
        <v>0</v>
      </c>
      <c r="Z829" s="2">
        <v>44804</v>
      </c>
    </row>
    <row r="830" spans="1:26" x14ac:dyDescent="0.35">
      <c r="A830" t="s">
        <v>1260</v>
      </c>
      <c r="B830" t="s">
        <v>1286</v>
      </c>
      <c r="C830" t="s">
        <v>3175</v>
      </c>
      <c r="D830" t="s">
        <v>1309</v>
      </c>
      <c r="E830" s="59" t="s">
        <v>1301</v>
      </c>
      <c r="F830" s="59">
        <v>35208</v>
      </c>
      <c r="G830" s="59">
        <v>44747</v>
      </c>
      <c r="I830" t="s">
        <v>1544</v>
      </c>
      <c r="J830" t="s">
        <v>1667</v>
      </c>
      <c r="K830" s="71">
        <v>48</v>
      </c>
      <c r="L830" t="s">
        <v>1839</v>
      </c>
      <c r="M830" t="s">
        <v>1860</v>
      </c>
      <c r="N830" s="16" t="s">
        <v>36</v>
      </c>
      <c r="O830" s="16" t="s">
        <v>36</v>
      </c>
      <c r="Q830" t="s">
        <v>1863</v>
      </c>
      <c r="T830">
        <v>100</v>
      </c>
      <c r="U830"/>
      <c r="V830" s="56"/>
      <c r="X830" s="71">
        <v>3</v>
      </c>
      <c r="Y830" s="71">
        <v>0</v>
      </c>
      <c r="Z830" s="2">
        <v>44804</v>
      </c>
    </row>
    <row r="831" spans="1:26" x14ac:dyDescent="0.35">
      <c r="A831" t="s">
        <v>1261</v>
      </c>
      <c r="B831" t="s">
        <v>1286</v>
      </c>
      <c r="C831" t="s">
        <v>3175</v>
      </c>
      <c r="D831" t="s">
        <v>1309</v>
      </c>
      <c r="E831" s="59" t="s">
        <v>1301</v>
      </c>
      <c r="F831" s="59">
        <v>33863</v>
      </c>
      <c r="G831" s="59">
        <v>44748</v>
      </c>
      <c r="I831" t="s">
        <v>1522</v>
      </c>
      <c r="J831" t="s">
        <v>1559</v>
      </c>
      <c r="K831" s="71">
        <v>46</v>
      </c>
      <c r="L831" t="s">
        <v>1840</v>
      </c>
      <c r="M831" t="s">
        <v>1860</v>
      </c>
      <c r="N831" s="16" t="s">
        <v>36</v>
      </c>
      <c r="O831" s="16" t="s">
        <v>36</v>
      </c>
      <c r="Q831" t="s">
        <v>1863</v>
      </c>
      <c r="T831">
        <v>100</v>
      </c>
      <c r="U831"/>
      <c r="V831" s="56"/>
      <c r="X831" s="71">
        <v>3</v>
      </c>
      <c r="Y831" s="71">
        <v>0</v>
      </c>
      <c r="Z831" s="2">
        <v>44804</v>
      </c>
    </row>
    <row r="832" spans="1:26" x14ac:dyDescent="0.35">
      <c r="A832" t="s">
        <v>1263</v>
      </c>
      <c r="B832" t="s">
        <v>1286</v>
      </c>
      <c r="C832" t="s">
        <v>3175</v>
      </c>
      <c r="D832" t="s">
        <v>1310</v>
      </c>
      <c r="E832" s="59" t="s">
        <v>1301</v>
      </c>
      <c r="F832" s="59">
        <v>35708</v>
      </c>
      <c r="G832" s="59">
        <v>44753</v>
      </c>
      <c r="I832" t="s">
        <v>1439</v>
      </c>
      <c r="J832" t="s">
        <v>1739</v>
      </c>
      <c r="K832" s="71">
        <v>47</v>
      </c>
      <c r="L832" t="s">
        <v>1840</v>
      </c>
      <c r="M832" t="s">
        <v>1860</v>
      </c>
      <c r="N832" s="16" t="s">
        <v>36</v>
      </c>
      <c r="O832" s="16" t="s">
        <v>36</v>
      </c>
      <c r="Q832" t="s">
        <v>1863</v>
      </c>
      <c r="T832">
        <v>100</v>
      </c>
      <c r="U832"/>
      <c r="V832" s="56"/>
      <c r="X832" s="71">
        <v>3</v>
      </c>
      <c r="Y832" s="71">
        <v>0</v>
      </c>
      <c r="Z832" s="2">
        <v>44804</v>
      </c>
    </row>
    <row r="833" spans="1:26" x14ac:dyDescent="0.35">
      <c r="A833" t="s">
        <v>1265</v>
      </c>
      <c r="B833" t="s">
        <v>1286</v>
      </c>
      <c r="C833" t="s">
        <v>3175</v>
      </c>
      <c r="D833" t="s">
        <v>1314</v>
      </c>
      <c r="E833" s="59" t="s">
        <v>1301</v>
      </c>
      <c r="F833" s="59">
        <v>35351</v>
      </c>
      <c r="G833" s="59">
        <v>44760</v>
      </c>
      <c r="I833" t="s">
        <v>1402</v>
      </c>
      <c r="J833" t="s">
        <v>1760</v>
      </c>
      <c r="K833" s="71">
        <v>48</v>
      </c>
      <c r="L833" t="s">
        <v>1841</v>
      </c>
      <c r="M833" t="s">
        <v>1860</v>
      </c>
      <c r="N833" s="16" t="s">
        <v>36</v>
      </c>
      <c r="O833" s="16" t="s">
        <v>36</v>
      </c>
      <c r="Q833" t="s">
        <v>1883</v>
      </c>
      <c r="T833">
        <v>100</v>
      </c>
      <c r="U833"/>
      <c r="V833" s="56"/>
      <c r="X833" s="71">
        <v>3</v>
      </c>
      <c r="Y833" s="71">
        <v>0</v>
      </c>
      <c r="Z833" s="2">
        <v>44804</v>
      </c>
    </row>
    <row r="834" spans="1:26" x14ac:dyDescent="0.35">
      <c r="A834" t="s">
        <v>1266</v>
      </c>
      <c r="B834" t="s">
        <v>1286</v>
      </c>
      <c r="C834" t="s">
        <v>3175</v>
      </c>
      <c r="D834" t="s">
        <v>1300</v>
      </c>
      <c r="E834" s="59" t="s">
        <v>1301</v>
      </c>
      <c r="F834" s="59">
        <v>34484</v>
      </c>
      <c r="G834" s="59">
        <v>44767</v>
      </c>
      <c r="I834" t="s">
        <v>1347</v>
      </c>
      <c r="J834" t="s">
        <v>1593</v>
      </c>
      <c r="K834" s="71">
        <v>46</v>
      </c>
      <c r="L834" t="s">
        <v>1839</v>
      </c>
      <c r="M834" t="s">
        <v>1860</v>
      </c>
      <c r="N834" s="16" t="s">
        <v>36</v>
      </c>
      <c r="O834" s="16" t="s">
        <v>36</v>
      </c>
      <c r="Q834" t="s">
        <v>1863</v>
      </c>
      <c r="T834">
        <v>100</v>
      </c>
      <c r="U834"/>
      <c r="V834" s="56"/>
      <c r="X834" s="71">
        <v>3</v>
      </c>
      <c r="Y834" s="71">
        <v>0</v>
      </c>
      <c r="Z834" s="2">
        <v>44804</v>
      </c>
    </row>
    <row r="835" spans="1:26" x14ac:dyDescent="0.35">
      <c r="A835" t="s">
        <v>1269</v>
      </c>
      <c r="B835" t="s">
        <v>1286</v>
      </c>
      <c r="C835" t="s">
        <v>3175</v>
      </c>
      <c r="D835" t="s">
        <v>1327</v>
      </c>
      <c r="E835" s="59" t="s">
        <v>1301</v>
      </c>
      <c r="F835" s="59">
        <v>32616</v>
      </c>
      <c r="G835" s="59">
        <v>44769</v>
      </c>
      <c r="I835" t="s">
        <v>1479</v>
      </c>
      <c r="J835" t="s">
        <v>1632</v>
      </c>
      <c r="K835" s="71">
        <v>51</v>
      </c>
      <c r="L835" t="s">
        <v>1841</v>
      </c>
      <c r="M835" t="s">
        <v>1860</v>
      </c>
      <c r="N835" s="16" t="s">
        <v>36</v>
      </c>
      <c r="O835" s="16" t="s">
        <v>36</v>
      </c>
      <c r="Q835" t="s">
        <v>1863</v>
      </c>
      <c r="T835">
        <v>100</v>
      </c>
      <c r="U835"/>
      <c r="V835" s="56"/>
      <c r="X835" s="71">
        <v>3</v>
      </c>
      <c r="Y835" s="71">
        <v>0</v>
      </c>
      <c r="Z835" s="2">
        <v>44804</v>
      </c>
    </row>
    <row r="836" spans="1:26" x14ac:dyDescent="0.35">
      <c r="A836" t="s">
        <v>1272</v>
      </c>
      <c r="B836" t="s">
        <v>1286</v>
      </c>
      <c r="C836" t="s">
        <v>3175</v>
      </c>
      <c r="D836" t="s">
        <v>1329</v>
      </c>
      <c r="E836" s="59" t="s">
        <v>1301</v>
      </c>
      <c r="F836" s="59">
        <v>30110</v>
      </c>
      <c r="G836" s="59">
        <v>44775</v>
      </c>
      <c r="I836" t="s">
        <v>1425</v>
      </c>
      <c r="J836" t="s">
        <v>1572</v>
      </c>
      <c r="K836" s="71">
        <v>46</v>
      </c>
      <c r="L836" t="s">
        <v>1840</v>
      </c>
      <c r="M836" t="s">
        <v>1860</v>
      </c>
      <c r="N836" s="16" t="s">
        <v>36</v>
      </c>
      <c r="O836" s="16" t="s">
        <v>36</v>
      </c>
      <c r="Q836" t="s">
        <v>1863</v>
      </c>
      <c r="T836">
        <v>100</v>
      </c>
      <c r="U836"/>
      <c r="V836" s="56"/>
      <c r="X836" s="71">
        <v>3</v>
      </c>
      <c r="Y836" s="71">
        <v>0</v>
      </c>
      <c r="Z836" s="2">
        <v>44804</v>
      </c>
    </row>
    <row r="837" spans="1:26" x14ac:dyDescent="0.35">
      <c r="A837" t="s">
        <v>1273</v>
      </c>
      <c r="B837" t="s">
        <v>1286</v>
      </c>
      <c r="C837" t="s">
        <v>3175</v>
      </c>
      <c r="D837" t="s">
        <v>1345</v>
      </c>
      <c r="E837" s="59" t="s">
        <v>1301</v>
      </c>
      <c r="F837" s="59">
        <v>34209</v>
      </c>
      <c r="G837" s="59">
        <v>44781</v>
      </c>
      <c r="I837" t="s">
        <v>1464</v>
      </c>
      <c r="J837" t="s">
        <v>1585</v>
      </c>
      <c r="K837" s="71">
        <v>50</v>
      </c>
      <c r="L837" t="s">
        <v>1840</v>
      </c>
      <c r="M837" t="s">
        <v>1860</v>
      </c>
      <c r="N837" s="16" t="s">
        <v>36</v>
      </c>
      <c r="O837" s="16" t="s">
        <v>36</v>
      </c>
      <c r="Q837" t="s">
        <v>1881</v>
      </c>
      <c r="T837">
        <v>100</v>
      </c>
      <c r="U837"/>
      <c r="V837" s="56"/>
      <c r="X837" s="71">
        <v>3</v>
      </c>
      <c r="Y837" s="71">
        <v>0</v>
      </c>
      <c r="Z837" s="2">
        <v>44804</v>
      </c>
    </row>
    <row r="838" spans="1:26" x14ac:dyDescent="0.35">
      <c r="A838" t="s">
        <v>1274</v>
      </c>
      <c r="B838" t="s">
        <v>1286</v>
      </c>
      <c r="C838" t="s">
        <v>3175</v>
      </c>
      <c r="D838" t="s">
        <v>1310</v>
      </c>
      <c r="E838" s="59" t="s">
        <v>1301</v>
      </c>
      <c r="F838" s="59">
        <v>33453</v>
      </c>
      <c r="G838" s="59">
        <v>44781</v>
      </c>
      <c r="I838" t="s">
        <v>1478</v>
      </c>
      <c r="J838" t="s">
        <v>1578</v>
      </c>
      <c r="K838" s="71">
        <v>47</v>
      </c>
      <c r="L838" t="s">
        <v>1841</v>
      </c>
      <c r="M838" t="s">
        <v>1860</v>
      </c>
      <c r="N838" s="16" t="s">
        <v>36</v>
      </c>
      <c r="O838" s="16" t="s">
        <v>36</v>
      </c>
      <c r="Q838" t="s">
        <v>1881</v>
      </c>
      <c r="T838">
        <v>100</v>
      </c>
      <c r="U838"/>
      <c r="V838" s="56"/>
      <c r="X838" s="71" t="e">
        <v>#N/A</v>
      </c>
      <c r="Y838" s="71" t="e">
        <v>#N/A</v>
      </c>
      <c r="Z838" s="2">
        <v>44804</v>
      </c>
    </row>
    <row r="839" spans="1:26" x14ac:dyDescent="0.35">
      <c r="A839" t="s">
        <v>1276</v>
      </c>
      <c r="B839" t="s">
        <v>1287</v>
      </c>
      <c r="C839" t="s">
        <v>3175</v>
      </c>
      <c r="D839" t="s">
        <v>1327</v>
      </c>
      <c r="E839" s="59" t="s">
        <v>1301</v>
      </c>
      <c r="F839" s="59">
        <v>36483</v>
      </c>
      <c r="G839" s="59">
        <v>44789</v>
      </c>
      <c r="I839" t="s">
        <v>1412</v>
      </c>
      <c r="J839" t="s">
        <v>1578</v>
      </c>
      <c r="K839" s="71">
        <v>47</v>
      </c>
      <c r="L839" t="s">
        <v>1840</v>
      </c>
      <c r="M839" t="s">
        <v>1860</v>
      </c>
      <c r="N839" s="16" t="s">
        <v>36</v>
      </c>
      <c r="O839" s="16" t="s">
        <v>36</v>
      </c>
      <c r="Q839" t="s">
        <v>1877</v>
      </c>
      <c r="T839">
        <v>100</v>
      </c>
      <c r="U839"/>
      <c r="V839" s="56"/>
      <c r="X839" s="71" t="e">
        <v>#N/A</v>
      </c>
      <c r="Y839" s="71" t="e">
        <v>#N/A</v>
      </c>
      <c r="Z839" s="2">
        <v>44804</v>
      </c>
    </row>
    <row r="840" spans="1:26" x14ac:dyDescent="0.35">
      <c r="A840" t="s">
        <v>1277</v>
      </c>
      <c r="B840" t="s">
        <v>1287</v>
      </c>
      <c r="C840" t="s">
        <v>3175</v>
      </c>
      <c r="D840" t="s">
        <v>1290</v>
      </c>
      <c r="E840" s="59" t="s">
        <v>1301</v>
      </c>
      <c r="F840" s="59">
        <v>35888</v>
      </c>
      <c r="G840" s="59">
        <v>44789</v>
      </c>
      <c r="I840" t="s">
        <v>1483</v>
      </c>
      <c r="J840" t="s">
        <v>1565</v>
      </c>
      <c r="K840" s="71">
        <v>46</v>
      </c>
      <c r="L840" t="s">
        <v>1840</v>
      </c>
      <c r="M840" t="s">
        <v>1860</v>
      </c>
      <c r="N840" s="74" t="s">
        <v>36</v>
      </c>
      <c r="O840" s="74" t="s">
        <v>36</v>
      </c>
      <c r="Q840" t="s">
        <v>1863</v>
      </c>
      <c r="T840">
        <v>100</v>
      </c>
      <c r="U840"/>
      <c r="V840" s="75"/>
      <c r="W840" s="71"/>
      <c r="X840" s="71">
        <v>3</v>
      </c>
      <c r="Y840" s="71">
        <v>0</v>
      </c>
      <c r="Z840" s="76">
        <v>44804</v>
      </c>
    </row>
    <row r="841" spans="1:26" x14ac:dyDescent="0.35">
      <c r="A841" t="s">
        <v>1278</v>
      </c>
      <c r="B841" t="s">
        <v>1287</v>
      </c>
      <c r="C841" t="s">
        <v>3175</v>
      </c>
      <c r="D841" t="s">
        <v>1340</v>
      </c>
      <c r="E841" s="59" t="s">
        <v>1301</v>
      </c>
      <c r="F841" s="59">
        <v>36013</v>
      </c>
      <c r="G841" s="59">
        <v>44789</v>
      </c>
      <c r="I841" t="s">
        <v>1499</v>
      </c>
      <c r="J841" t="s">
        <v>1572</v>
      </c>
      <c r="K841" s="71">
        <v>46</v>
      </c>
      <c r="L841" t="s">
        <v>1840</v>
      </c>
      <c r="M841" t="s">
        <v>1860</v>
      </c>
      <c r="N841" s="16" t="s">
        <v>36</v>
      </c>
      <c r="O841" s="16" t="s">
        <v>36</v>
      </c>
      <c r="Q841" t="s">
        <v>1863</v>
      </c>
      <c r="T841">
        <v>100</v>
      </c>
      <c r="U841"/>
      <c r="V841" s="56"/>
      <c r="X841" s="71" t="e">
        <v>#N/A</v>
      </c>
      <c r="Y841" s="71" t="e">
        <v>#N/A</v>
      </c>
      <c r="Z841" s="2">
        <v>44804</v>
      </c>
    </row>
    <row r="842" spans="1:26" x14ac:dyDescent="0.35">
      <c r="A842" t="s">
        <v>1279</v>
      </c>
      <c r="B842" t="s">
        <v>1286</v>
      </c>
      <c r="C842" t="s">
        <v>3175</v>
      </c>
      <c r="D842" t="s">
        <v>1294</v>
      </c>
      <c r="E842" s="59" t="s">
        <v>1301</v>
      </c>
      <c r="F842" s="59">
        <v>34273</v>
      </c>
      <c r="G842" s="59">
        <v>44790</v>
      </c>
      <c r="I842" t="s">
        <v>1430</v>
      </c>
      <c r="J842" t="s">
        <v>1615</v>
      </c>
      <c r="K842" s="71">
        <v>52</v>
      </c>
      <c r="L842" t="s">
        <v>1840</v>
      </c>
      <c r="M842" t="s">
        <v>1860</v>
      </c>
      <c r="N842" s="74" t="s">
        <v>36</v>
      </c>
      <c r="O842" s="74" t="s">
        <v>36</v>
      </c>
      <c r="Q842" t="s">
        <v>1863</v>
      </c>
      <c r="T842">
        <v>100</v>
      </c>
      <c r="U842"/>
      <c r="V842" s="75"/>
      <c r="W842" s="71"/>
      <c r="X842" s="71">
        <v>3</v>
      </c>
      <c r="Y842" s="71">
        <v>0</v>
      </c>
      <c r="Z842" s="76">
        <v>44804</v>
      </c>
    </row>
    <row r="843" spans="1:26" x14ac:dyDescent="0.35">
      <c r="A843" t="s">
        <v>1280</v>
      </c>
      <c r="B843" t="s">
        <v>1287</v>
      </c>
      <c r="C843" t="s">
        <v>3175</v>
      </c>
      <c r="D843" t="s">
        <v>1340</v>
      </c>
      <c r="E843" s="59" t="s">
        <v>1301</v>
      </c>
      <c r="F843" s="59">
        <v>35164</v>
      </c>
      <c r="G843" s="59">
        <v>44795</v>
      </c>
      <c r="I843" t="s">
        <v>1499</v>
      </c>
      <c r="J843" t="s">
        <v>1556</v>
      </c>
      <c r="K843" s="71">
        <v>46</v>
      </c>
      <c r="L843" t="s">
        <v>1840</v>
      </c>
      <c r="M843" t="s">
        <v>1860</v>
      </c>
      <c r="N843" s="16" t="s">
        <v>36</v>
      </c>
      <c r="O843" s="16" t="s">
        <v>36</v>
      </c>
      <c r="Q843" t="s">
        <v>1863</v>
      </c>
      <c r="T843">
        <v>100</v>
      </c>
      <c r="U843"/>
      <c r="V843" s="56"/>
      <c r="X843" s="71">
        <v>3</v>
      </c>
      <c r="Y843" s="71">
        <v>0</v>
      </c>
      <c r="Z843" s="2">
        <v>44804</v>
      </c>
    </row>
    <row r="844" spans="1:26" x14ac:dyDescent="0.35">
      <c r="A844" t="s">
        <v>1282</v>
      </c>
      <c r="B844" t="s">
        <v>1287</v>
      </c>
      <c r="C844" t="s">
        <v>3175</v>
      </c>
      <c r="D844" t="s">
        <v>1303</v>
      </c>
      <c r="E844" s="59" t="s">
        <v>1301</v>
      </c>
      <c r="F844" s="59">
        <v>32248</v>
      </c>
      <c r="G844" s="59">
        <v>44795</v>
      </c>
      <c r="I844" t="s">
        <v>1390</v>
      </c>
      <c r="J844" t="s">
        <v>1565</v>
      </c>
      <c r="K844" s="71">
        <v>46</v>
      </c>
      <c r="L844" t="s">
        <v>1840</v>
      </c>
      <c r="M844" t="s">
        <v>1860</v>
      </c>
      <c r="N844" s="16" t="s">
        <v>36</v>
      </c>
      <c r="O844" s="16" t="s">
        <v>36</v>
      </c>
      <c r="Q844" t="s">
        <v>1863</v>
      </c>
      <c r="T844">
        <v>100</v>
      </c>
      <c r="U844"/>
      <c r="V844" s="56"/>
      <c r="X844" s="71">
        <v>3</v>
      </c>
      <c r="Y844" s="71">
        <v>0</v>
      </c>
      <c r="Z844" s="2">
        <v>44804</v>
      </c>
    </row>
    <row r="845" spans="1:26" x14ac:dyDescent="0.35">
      <c r="A845" t="s">
        <v>1283</v>
      </c>
      <c r="B845" t="s">
        <v>1287</v>
      </c>
      <c r="C845" t="s">
        <v>3175</v>
      </c>
      <c r="D845" t="s">
        <v>1334</v>
      </c>
      <c r="E845" s="59" t="s">
        <v>1301</v>
      </c>
      <c r="F845" s="59">
        <v>32827</v>
      </c>
      <c r="G845" s="59">
        <v>44802</v>
      </c>
      <c r="I845" t="s">
        <v>1459</v>
      </c>
      <c r="J845" t="s">
        <v>1572</v>
      </c>
      <c r="K845" s="71">
        <v>46</v>
      </c>
      <c r="L845" t="s">
        <v>1840</v>
      </c>
      <c r="M845" t="s">
        <v>1860</v>
      </c>
      <c r="N845" s="74" t="s">
        <v>36</v>
      </c>
      <c r="O845" s="74" t="s">
        <v>36</v>
      </c>
      <c r="Q845" t="s">
        <v>1863</v>
      </c>
      <c r="T845">
        <v>100</v>
      </c>
      <c r="U845"/>
      <c r="V845" s="75"/>
      <c r="W845" s="71"/>
      <c r="X845" s="71">
        <v>3</v>
      </c>
      <c r="Y845" s="71">
        <v>0</v>
      </c>
      <c r="Z845" s="76">
        <v>44804</v>
      </c>
    </row>
    <row r="846" spans="1:26" x14ac:dyDescent="0.35">
      <c r="A846" t="s">
        <v>1284</v>
      </c>
      <c r="B846" t="s">
        <v>1286</v>
      </c>
      <c r="C846" t="s">
        <v>3175</v>
      </c>
      <c r="D846" t="s">
        <v>1324</v>
      </c>
      <c r="E846" s="59" t="s">
        <v>1301</v>
      </c>
      <c r="F846" s="59">
        <v>30967</v>
      </c>
      <c r="G846" s="59">
        <v>44802</v>
      </c>
      <c r="I846" t="s">
        <v>1433</v>
      </c>
      <c r="J846" t="s">
        <v>1556</v>
      </c>
      <c r="K846" s="71">
        <v>46</v>
      </c>
      <c r="L846" t="s">
        <v>1840</v>
      </c>
      <c r="M846" t="s">
        <v>1860</v>
      </c>
      <c r="N846" s="74" t="s">
        <v>36</v>
      </c>
      <c r="O846" s="74" t="s">
        <v>36</v>
      </c>
      <c r="Q846" t="s">
        <v>1863</v>
      </c>
      <c r="T846">
        <v>100</v>
      </c>
      <c r="U846"/>
      <c r="V846" s="75"/>
      <c r="W846" s="71"/>
      <c r="X846" s="71">
        <v>3</v>
      </c>
      <c r="Y846" s="71">
        <v>0</v>
      </c>
      <c r="Z846" s="76">
        <v>44804</v>
      </c>
    </row>
    <row r="847" spans="1:26" x14ac:dyDescent="0.35">
      <c r="A847" t="s">
        <v>1289</v>
      </c>
      <c r="B847" t="s">
        <v>1287</v>
      </c>
      <c r="C847" t="s">
        <v>3175</v>
      </c>
      <c r="D847" t="s">
        <v>1334</v>
      </c>
      <c r="E847" s="59" t="s">
        <v>1301</v>
      </c>
      <c r="F847" s="59">
        <v>32216</v>
      </c>
      <c r="G847" s="59">
        <v>44802</v>
      </c>
      <c r="I847" t="s">
        <v>1459</v>
      </c>
      <c r="J847" t="s">
        <v>1572</v>
      </c>
      <c r="K847" s="71">
        <v>47</v>
      </c>
      <c r="L847" t="s">
        <v>1840</v>
      </c>
      <c r="M847" t="s">
        <v>1860</v>
      </c>
      <c r="N847" s="16" t="s">
        <v>36</v>
      </c>
      <c r="O847" s="16" t="s">
        <v>36</v>
      </c>
      <c r="Q847" t="s">
        <v>1863</v>
      </c>
      <c r="T847">
        <v>100</v>
      </c>
      <c r="U847"/>
      <c r="V847" s="56"/>
      <c r="X847" s="71">
        <v>3</v>
      </c>
      <c r="Y847" s="71">
        <v>0</v>
      </c>
      <c r="Z847" s="2">
        <v>44804</v>
      </c>
    </row>
    <row r="848" spans="1:26" x14ac:dyDescent="0.35">
      <c r="A848" t="s">
        <v>1285</v>
      </c>
      <c r="B848" t="s">
        <v>1286</v>
      </c>
      <c r="C848" t="s">
        <v>3175</v>
      </c>
      <c r="D848" t="s">
        <v>1292</v>
      </c>
      <c r="E848" s="59" t="s">
        <v>1301</v>
      </c>
      <c r="F848" s="59">
        <v>35814</v>
      </c>
      <c r="G848" s="59">
        <v>44802</v>
      </c>
      <c r="I848" t="s">
        <v>1436</v>
      </c>
      <c r="J848" t="s">
        <v>1762</v>
      </c>
      <c r="K848" s="71">
        <v>48</v>
      </c>
      <c r="L848" t="s">
        <v>1840</v>
      </c>
      <c r="M848" t="s">
        <v>1860</v>
      </c>
      <c r="N848" s="74" t="s">
        <v>36</v>
      </c>
      <c r="O848" s="74" t="s">
        <v>36</v>
      </c>
      <c r="Q848" t="s">
        <v>1863</v>
      </c>
      <c r="T848">
        <v>100</v>
      </c>
      <c r="U848"/>
      <c r="V848" s="75"/>
      <c r="W848" s="71"/>
      <c r="X848" s="71">
        <v>3</v>
      </c>
      <c r="Y848" s="71">
        <v>0</v>
      </c>
      <c r="Z848" s="76">
        <v>44804</v>
      </c>
    </row>
    <row r="849" spans="1:26" x14ac:dyDescent="0.35">
      <c r="A849" t="s">
        <v>118</v>
      </c>
      <c r="B849" t="s">
        <v>1286</v>
      </c>
      <c r="C849" t="s">
        <v>3176</v>
      </c>
      <c r="D849" t="s">
        <v>1297</v>
      </c>
      <c r="E849" s="59" t="s">
        <v>1301</v>
      </c>
      <c r="F849" s="59">
        <v>22343</v>
      </c>
      <c r="G849" s="59">
        <v>31300</v>
      </c>
      <c r="I849" t="s">
        <v>1356</v>
      </c>
      <c r="J849" t="s">
        <v>1564</v>
      </c>
      <c r="K849" s="71">
        <v>54</v>
      </c>
      <c r="L849" t="s">
        <v>1841</v>
      </c>
      <c r="M849" t="s">
        <v>1860</v>
      </c>
      <c r="N849" s="16" t="s">
        <v>36</v>
      </c>
      <c r="O849" s="16" t="s">
        <v>36</v>
      </c>
      <c r="Q849" t="s">
        <v>1863</v>
      </c>
      <c r="T849">
        <v>100</v>
      </c>
      <c r="U849"/>
      <c r="V849" s="6"/>
      <c r="X849" s="71">
        <v>2</v>
      </c>
      <c r="Y849" s="71">
        <v>1</v>
      </c>
      <c r="Z849" s="2">
        <v>44804</v>
      </c>
    </row>
    <row r="850" spans="1:26" x14ac:dyDescent="0.35">
      <c r="A850" t="s">
        <v>135</v>
      </c>
      <c r="B850" t="s">
        <v>1286</v>
      </c>
      <c r="C850" t="s">
        <v>3176</v>
      </c>
      <c r="D850" t="s">
        <v>1304</v>
      </c>
      <c r="E850" s="59" t="s">
        <v>1304</v>
      </c>
      <c r="F850" s="59">
        <v>23011</v>
      </c>
      <c r="G850" s="59">
        <v>33695</v>
      </c>
      <c r="I850" t="s">
        <v>1365</v>
      </c>
      <c r="J850" t="s">
        <v>1573</v>
      </c>
      <c r="K850" s="71">
        <v>42</v>
      </c>
      <c r="L850" t="s">
        <v>1845</v>
      </c>
      <c r="M850" t="s">
        <v>1860</v>
      </c>
      <c r="N850" s="16" t="s">
        <v>36</v>
      </c>
      <c r="O850" s="16" t="s">
        <v>36</v>
      </c>
      <c r="Q850" t="s">
        <v>1863</v>
      </c>
      <c r="T850">
        <v>100</v>
      </c>
      <c r="U850"/>
      <c r="V850" s="6"/>
      <c r="X850" s="71">
        <v>3</v>
      </c>
      <c r="Y850" s="71">
        <v>0</v>
      </c>
      <c r="Z850" s="2">
        <v>44804</v>
      </c>
    </row>
    <row r="851" spans="1:26" x14ac:dyDescent="0.35">
      <c r="A851" t="s">
        <v>140</v>
      </c>
      <c r="B851" t="s">
        <v>1286</v>
      </c>
      <c r="C851" t="s">
        <v>3176</v>
      </c>
      <c r="D851" t="s">
        <v>1304</v>
      </c>
      <c r="E851" s="59" t="s">
        <v>1304</v>
      </c>
      <c r="F851" s="59">
        <v>24268</v>
      </c>
      <c r="G851" s="59">
        <v>34639</v>
      </c>
      <c r="I851" t="s">
        <v>1370</v>
      </c>
      <c r="J851" t="s">
        <v>1567</v>
      </c>
      <c r="K851" s="71">
        <v>40</v>
      </c>
      <c r="L851" t="s">
        <v>1845</v>
      </c>
      <c r="M851" t="s">
        <v>1860</v>
      </c>
      <c r="N851" s="16" t="s">
        <v>36</v>
      </c>
      <c r="O851" s="16" t="s">
        <v>36</v>
      </c>
      <c r="Q851" t="s">
        <v>1863</v>
      </c>
      <c r="T851">
        <v>100</v>
      </c>
      <c r="U851"/>
      <c r="V851" s="6"/>
      <c r="X851" s="71">
        <v>2</v>
      </c>
      <c r="Y851" s="71">
        <v>2</v>
      </c>
      <c r="Z851" s="2">
        <v>44804</v>
      </c>
    </row>
    <row r="852" spans="1:26" x14ac:dyDescent="0.35">
      <c r="A852" t="s">
        <v>149</v>
      </c>
      <c r="B852" t="s">
        <v>1286</v>
      </c>
      <c r="C852" t="s">
        <v>3176</v>
      </c>
      <c r="D852" t="s">
        <v>1307</v>
      </c>
      <c r="E852" s="59" t="s">
        <v>1301</v>
      </c>
      <c r="F852" s="59">
        <v>26132</v>
      </c>
      <c r="G852" s="59">
        <v>35557</v>
      </c>
      <c r="I852" t="s">
        <v>1358</v>
      </c>
      <c r="J852" t="s">
        <v>3168</v>
      </c>
      <c r="K852" s="71">
        <v>55</v>
      </c>
      <c r="L852" t="s">
        <v>1846</v>
      </c>
      <c r="M852" t="s">
        <v>1860</v>
      </c>
      <c r="N852" s="16" t="s">
        <v>36</v>
      </c>
      <c r="O852" s="16" t="s">
        <v>36</v>
      </c>
      <c r="Q852" t="s">
        <v>1863</v>
      </c>
      <c r="T852">
        <v>100</v>
      </c>
      <c r="U852"/>
      <c r="V852" s="6"/>
      <c r="X852" s="71">
        <v>3</v>
      </c>
      <c r="Y852" s="71">
        <v>3</v>
      </c>
      <c r="Z852" s="2">
        <v>44804</v>
      </c>
    </row>
    <row r="853" spans="1:26" x14ac:dyDescent="0.35">
      <c r="A853" t="s">
        <v>151</v>
      </c>
      <c r="B853" t="s">
        <v>1286</v>
      </c>
      <c r="C853" t="s">
        <v>3176</v>
      </c>
      <c r="D853" t="s">
        <v>1304</v>
      </c>
      <c r="E853" s="59" t="s">
        <v>1304</v>
      </c>
      <c r="F853" s="59">
        <v>27634</v>
      </c>
      <c r="G853" s="59">
        <v>35739</v>
      </c>
      <c r="I853" t="s">
        <v>1375</v>
      </c>
      <c r="J853" t="s">
        <v>1561</v>
      </c>
      <c r="K853" s="71">
        <v>46</v>
      </c>
      <c r="L853" t="s">
        <v>1840</v>
      </c>
      <c r="M853" t="s">
        <v>1860</v>
      </c>
      <c r="N853" s="16" t="s">
        <v>36</v>
      </c>
      <c r="O853" s="16" t="s">
        <v>36</v>
      </c>
      <c r="Q853" t="s">
        <v>1863</v>
      </c>
      <c r="T853">
        <v>100</v>
      </c>
      <c r="U853">
        <v>25</v>
      </c>
      <c r="V853" s="6" t="s">
        <v>2361</v>
      </c>
      <c r="X853" s="71">
        <v>3</v>
      </c>
      <c r="Y853" s="71">
        <v>2</v>
      </c>
      <c r="Z853" s="2">
        <v>44804</v>
      </c>
    </row>
    <row r="854" spans="1:26" x14ac:dyDescent="0.35">
      <c r="A854" t="s">
        <v>152</v>
      </c>
      <c r="B854" t="s">
        <v>1286</v>
      </c>
      <c r="C854" t="s">
        <v>3176</v>
      </c>
      <c r="D854" t="s">
        <v>1304</v>
      </c>
      <c r="E854" s="59" t="s">
        <v>1304</v>
      </c>
      <c r="F854" s="59">
        <v>27676</v>
      </c>
      <c r="G854" s="59">
        <v>35739</v>
      </c>
      <c r="I854" t="s">
        <v>1376</v>
      </c>
      <c r="J854" t="s">
        <v>1559</v>
      </c>
      <c r="K854" s="71">
        <v>46</v>
      </c>
      <c r="L854" t="s">
        <v>1840</v>
      </c>
      <c r="M854" t="s">
        <v>1860</v>
      </c>
      <c r="N854" s="16" t="s">
        <v>36</v>
      </c>
      <c r="O854" s="16" t="s">
        <v>36</v>
      </c>
      <c r="Q854" t="s">
        <v>1863</v>
      </c>
      <c r="T854">
        <v>100</v>
      </c>
      <c r="U854">
        <v>25</v>
      </c>
      <c r="V854" s="6" t="s">
        <v>2361</v>
      </c>
      <c r="X854" s="71">
        <v>3</v>
      </c>
      <c r="Y854" s="71">
        <v>2</v>
      </c>
      <c r="Z854" s="2">
        <v>44804</v>
      </c>
    </row>
    <row r="855" spans="1:26" x14ac:dyDescent="0.35">
      <c r="A855" t="s">
        <v>153</v>
      </c>
      <c r="B855" t="s">
        <v>1287</v>
      </c>
      <c r="C855" t="s">
        <v>3176</v>
      </c>
      <c r="D855" t="s">
        <v>1304</v>
      </c>
      <c r="E855" s="59" t="s">
        <v>1304</v>
      </c>
      <c r="F855" s="59">
        <v>26228</v>
      </c>
      <c r="G855" s="59">
        <v>35745</v>
      </c>
      <c r="I855" t="s">
        <v>1365</v>
      </c>
      <c r="J855" t="s">
        <v>1582</v>
      </c>
      <c r="K855" s="71">
        <v>51</v>
      </c>
      <c r="L855" t="s">
        <v>1843</v>
      </c>
      <c r="M855" t="s">
        <v>1860</v>
      </c>
      <c r="N855" s="16" t="s">
        <v>36</v>
      </c>
      <c r="O855" s="16" t="s">
        <v>36</v>
      </c>
      <c r="Q855" t="s">
        <v>1863</v>
      </c>
      <c r="T855">
        <v>100</v>
      </c>
      <c r="U855"/>
      <c r="V855" s="6"/>
      <c r="X855" s="71">
        <v>3</v>
      </c>
      <c r="Y855" s="71">
        <v>2</v>
      </c>
      <c r="Z855" s="2">
        <v>44804</v>
      </c>
    </row>
    <row r="856" spans="1:26" x14ac:dyDescent="0.35">
      <c r="A856" t="s">
        <v>164</v>
      </c>
      <c r="B856" t="s">
        <v>1287</v>
      </c>
      <c r="C856" t="s">
        <v>3176</v>
      </c>
      <c r="D856" t="s">
        <v>1304</v>
      </c>
      <c r="E856" s="59" t="s">
        <v>1304</v>
      </c>
      <c r="F856" s="59">
        <v>25779</v>
      </c>
      <c r="G856" s="59">
        <v>35984</v>
      </c>
      <c r="I856" t="s">
        <v>1365</v>
      </c>
      <c r="J856" t="s">
        <v>1581</v>
      </c>
      <c r="K856" s="71">
        <v>42</v>
      </c>
      <c r="L856" t="s">
        <v>1845</v>
      </c>
      <c r="M856" t="s">
        <v>1860</v>
      </c>
      <c r="N856" s="16" t="s">
        <v>36</v>
      </c>
      <c r="O856" s="16" t="s">
        <v>36</v>
      </c>
      <c r="Q856" t="s">
        <v>1863</v>
      </c>
      <c r="T856">
        <v>100</v>
      </c>
      <c r="U856"/>
      <c r="V856" s="6"/>
      <c r="X856" s="71">
        <v>3</v>
      </c>
      <c r="Y856" s="71">
        <v>0</v>
      </c>
      <c r="Z856" s="2">
        <v>44804</v>
      </c>
    </row>
    <row r="857" spans="1:26" x14ac:dyDescent="0.35">
      <c r="A857" t="s">
        <v>165</v>
      </c>
      <c r="B857" t="s">
        <v>1287</v>
      </c>
      <c r="C857" t="s">
        <v>3176</v>
      </c>
      <c r="D857" t="s">
        <v>1304</v>
      </c>
      <c r="E857" s="59" t="s">
        <v>1304</v>
      </c>
      <c r="F857" s="59">
        <v>26406</v>
      </c>
      <c r="G857" s="59">
        <v>36034</v>
      </c>
      <c r="I857" t="s">
        <v>1365</v>
      </c>
      <c r="J857" t="s">
        <v>1581</v>
      </c>
      <c r="K857" s="71">
        <v>42</v>
      </c>
      <c r="L857" t="s">
        <v>1845</v>
      </c>
      <c r="M857" t="s">
        <v>1860</v>
      </c>
      <c r="N857" s="16" t="s">
        <v>36</v>
      </c>
      <c r="O857" s="16" t="s">
        <v>36</v>
      </c>
      <c r="Q857" t="s">
        <v>1863</v>
      </c>
      <c r="T857">
        <v>100</v>
      </c>
      <c r="U857"/>
      <c r="V857" s="6"/>
      <c r="X857" s="71">
        <v>3</v>
      </c>
      <c r="Y857" s="71">
        <v>2</v>
      </c>
      <c r="Z857" s="2">
        <v>44804</v>
      </c>
    </row>
    <row r="858" spans="1:26" x14ac:dyDescent="0.35">
      <c r="A858" t="s">
        <v>168</v>
      </c>
      <c r="B858" t="s">
        <v>1286</v>
      </c>
      <c r="C858" t="s">
        <v>3176</v>
      </c>
      <c r="D858" t="s">
        <v>1304</v>
      </c>
      <c r="E858" s="59" t="s">
        <v>1304</v>
      </c>
      <c r="F858" s="59">
        <v>29223</v>
      </c>
      <c r="G858" s="59">
        <v>36069</v>
      </c>
      <c r="I858" t="s">
        <v>1370</v>
      </c>
      <c r="J858" t="s">
        <v>1567</v>
      </c>
      <c r="K858" s="71">
        <v>40</v>
      </c>
      <c r="L858" t="s">
        <v>1845</v>
      </c>
      <c r="M858" t="s">
        <v>1860</v>
      </c>
      <c r="N858" s="16" t="s">
        <v>36</v>
      </c>
      <c r="O858" s="16" t="s">
        <v>36</v>
      </c>
      <c r="Q858" t="s">
        <v>1863</v>
      </c>
      <c r="T858">
        <v>100</v>
      </c>
      <c r="U858"/>
      <c r="V858" s="6"/>
      <c r="X858" s="71">
        <v>3</v>
      </c>
      <c r="Y858" s="71">
        <v>0</v>
      </c>
      <c r="Z858" s="2">
        <v>44804</v>
      </c>
    </row>
    <row r="859" spans="1:26" x14ac:dyDescent="0.35">
      <c r="A859" t="s">
        <v>169</v>
      </c>
      <c r="B859" t="s">
        <v>1287</v>
      </c>
      <c r="C859" t="s">
        <v>3176</v>
      </c>
      <c r="D859" t="s">
        <v>1313</v>
      </c>
      <c r="E859" s="59" t="s">
        <v>1301</v>
      </c>
      <c r="F859" s="59">
        <v>25309</v>
      </c>
      <c r="G859" s="59">
        <v>36073</v>
      </c>
      <c r="I859" t="s">
        <v>1381</v>
      </c>
      <c r="J859" t="s">
        <v>1588</v>
      </c>
      <c r="K859" s="71">
        <v>48</v>
      </c>
      <c r="L859" t="s">
        <v>1847</v>
      </c>
      <c r="M859" t="s">
        <v>1860</v>
      </c>
      <c r="N859" s="16" t="s">
        <v>36</v>
      </c>
      <c r="O859" s="16" t="s">
        <v>36</v>
      </c>
      <c r="Q859" t="s">
        <v>1863</v>
      </c>
      <c r="T859">
        <v>100</v>
      </c>
      <c r="U859"/>
      <c r="V859" s="6"/>
      <c r="X859" s="71">
        <v>3</v>
      </c>
      <c r="Y859" s="71">
        <v>2</v>
      </c>
      <c r="Z859" s="2">
        <v>44804</v>
      </c>
    </row>
    <row r="860" spans="1:26" x14ac:dyDescent="0.35">
      <c r="A860" t="s">
        <v>170</v>
      </c>
      <c r="B860" t="s">
        <v>1287</v>
      </c>
      <c r="C860" t="s">
        <v>3176</v>
      </c>
      <c r="D860" t="s">
        <v>1304</v>
      </c>
      <c r="E860" s="59" t="s">
        <v>1304</v>
      </c>
      <c r="F860" s="59">
        <v>25448</v>
      </c>
      <c r="G860" s="59">
        <v>36084</v>
      </c>
      <c r="I860" t="s">
        <v>1358</v>
      </c>
      <c r="J860" t="s">
        <v>3166</v>
      </c>
      <c r="K860" s="71">
        <v>52</v>
      </c>
      <c r="L860" t="s">
        <v>1848</v>
      </c>
      <c r="M860" t="s">
        <v>1860</v>
      </c>
      <c r="N860" s="16" t="s">
        <v>36</v>
      </c>
      <c r="O860" s="16" t="s">
        <v>36</v>
      </c>
      <c r="Q860" t="s">
        <v>1863</v>
      </c>
      <c r="T860">
        <v>100</v>
      </c>
      <c r="U860"/>
      <c r="V860" s="6"/>
      <c r="X860" s="71">
        <v>3</v>
      </c>
      <c r="Y860" s="71">
        <v>2</v>
      </c>
      <c r="Z860" s="2">
        <v>44804</v>
      </c>
    </row>
    <row r="861" spans="1:26" x14ac:dyDescent="0.35">
      <c r="A861" t="s">
        <v>172</v>
      </c>
      <c r="B861" t="s">
        <v>1286</v>
      </c>
      <c r="C861" t="s">
        <v>3176</v>
      </c>
      <c r="D861" t="s">
        <v>1297</v>
      </c>
      <c r="E861" s="59" t="s">
        <v>1301</v>
      </c>
      <c r="F861" s="59">
        <v>26521</v>
      </c>
      <c r="G861" s="59">
        <v>36251</v>
      </c>
      <c r="I861" t="s">
        <v>1382</v>
      </c>
      <c r="J861" t="s">
        <v>1589</v>
      </c>
      <c r="K861" s="71">
        <v>54</v>
      </c>
      <c r="L861" t="s">
        <v>1841</v>
      </c>
      <c r="M861" t="s">
        <v>1860</v>
      </c>
      <c r="N861" s="16" t="s">
        <v>36</v>
      </c>
      <c r="O861" s="16" t="s">
        <v>36</v>
      </c>
      <c r="Q861" t="s">
        <v>1863</v>
      </c>
      <c r="T861">
        <v>100</v>
      </c>
      <c r="U861"/>
      <c r="V861" s="6"/>
      <c r="X861" s="71">
        <v>3</v>
      </c>
      <c r="Y861" s="71">
        <v>2</v>
      </c>
      <c r="Z861" s="2">
        <v>44804</v>
      </c>
    </row>
    <row r="862" spans="1:26" x14ac:dyDescent="0.35">
      <c r="A862" t="s">
        <v>178</v>
      </c>
      <c r="B862" t="s">
        <v>1286</v>
      </c>
      <c r="C862" t="s">
        <v>3176</v>
      </c>
      <c r="D862" t="s">
        <v>1304</v>
      </c>
      <c r="E862" s="59" t="s">
        <v>1304</v>
      </c>
      <c r="F862" s="59">
        <v>23661</v>
      </c>
      <c r="G862" s="59">
        <v>36434</v>
      </c>
      <c r="I862" t="s">
        <v>1385</v>
      </c>
      <c r="J862" t="s">
        <v>1566</v>
      </c>
      <c r="K862" s="71">
        <v>48</v>
      </c>
      <c r="L862" t="s">
        <v>1841</v>
      </c>
      <c r="M862" t="s">
        <v>1860</v>
      </c>
      <c r="N862" s="16" t="s">
        <v>36</v>
      </c>
      <c r="O862" s="16" t="s">
        <v>36</v>
      </c>
      <c r="Q862" t="s">
        <v>1863</v>
      </c>
      <c r="T862">
        <v>100</v>
      </c>
      <c r="U862"/>
      <c r="V862" s="6"/>
      <c r="X862" s="71">
        <v>3</v>
      </c>
      <c r="Y862" s="71">
        <v>1</v>
      </c>
      <c r="Z862" s="2">
        <v>44804</v>
      </c>
    </row>
    <row r="863" spans="1:26" x14ac:dyDescent="0.35">
      <c r="A863" t="s">
        <v>179</v>
      </c>
      <c r="B863" t="s">
        <v>1286</v>
      </c>
      <c r="C863" t="s">
        <v>3176</v>
      </c>
      <c r="D863" t="s">
        <v>1304</v>
      </c>
      <c r="E863" s="59" t="s">
        <v>1304</v>
      </c>
      <c r="F863" s="59">
        <v>24242</v>
      </c>
      <c r="G863" s="59">
        <v>36434</v>
      </c>
      <c r="I863" t="s">
        <v>1358</v>
      </c>
      <c r="J863" t="s">
        <v>3169</v>
      </c>
      <c r="K863" s="71">
        <v>52</v>
      </c>
      <c r="L863" t="s">
        <v>1842</v>
      </c>
      <c r="M863" t="s">
        <v>1860</v>
      </c>
      <c r="N863" s="16" t="s">
        <v>36</v>
      </c>
      <c r="O863" s="16" t="s">
        <v>36</v>
      </c>
      <c r="Q863" t="s">
        <v>1864</v>
      </c>
      <c r="T863">
        <v>50</v>
      </c>
      <c r="U863"/>
      <c r="V863" s="6"/>
      <c r="X863" s="71">
        <v>3</v>
      </c>
      <c r="Y863" s="71">
        <v>2</v>
      </c>
      <c r="Z863" s="2">
        <v>44804</v>
      </c>
    </row>
    <row r="864" spans="1:26" x14ac:dyDescent="0.35">
      <c r="A864" t="s">
        <v>180</v>
      </c>
      <c r="B864" t="s">
        <v>1286</v>
      </c>
      <c r="C864" t="s">
        <v>3176</v>
      </c>
      <c r="D864" t="s">
        <v>1304</v>
      </c>
      <c r="E864" s="59" t="s">
        <v>1304</v>
      </c>
      <c r="F864" s="59">
        <v>26334</v>
      </c>
      <c r="G864" s="59">
        <v>36434</v>
      </c>
      <c r="I864" t="s">
        <v>1388</v>
      </c>
      <c r="J864" t="s">
        <v>1559</v>
      </c>
      <c r="K864" s="71">
        <v>46</v>
      </c>
      <c r="L864" t="s">
        <v>1840</v>
      </c>
      <c r="M864" t="s">
        <v>1860</v>
      </c>
      <c r="N864" s="16" t="s">
        <v>36</v>
      </c>
      <c r="O864" s="16" t="s">
        <v>36</v>
      </c>
      <c r="Q864" t="s">
        <v>1863</v>
      </c>
      <c r="T864">
        <v>100</v>
      </c>
      <c r="U864"/>
      <c r="V864" s="6"/>
      <c r="X864" s="71">
        <v>3</v>
      </c>
      <c r="Y864" s="71">
        <v>1</v>
      </c>
      <c r="Z864" s="2">
        <v>44804</v>
      </c>
    </row>
    <row r="865" spans="1:26" x14ac:dyDescent="0.35">
      <c r="A865" t="s">
        <v>189</v>
      </c>
      <c r="B865" t="s">
        <v>1287</v>
      </c>
      <c r="C865" t="s">
        <v>3176</v>
      </c>
      <c r="D865" t="s">
        <v>1304</v>
      </c>
      <c r="E865" s="59" t="s">
        <v>1304</v>
      </c>
      <c r="F865" s="59">
        <v>24744</v>
      </c>
      <c r="G865" s="59">
        <v>36651</v>
      </c>
      <c r="I865" t="s">
        <v>1375</v>
      </c>
      <c r="J865" t="s">
        <v>1598</v>
      </c>
      <c r="K865" s="71">
        <v>50</v>
      </c>
      <c r="L865" t="s">
        <v>1841</v>
      </c>
      <c r="M865" t="s">
        <v>1860</v>
      </c>
      <c r="N865" s="16" t="s">
        <v>36</v>
      </c>
      <c r="O865" s="16" t="s">
        <v>36</v>
      </c>
      <c r="Q865" t="s">
        <v>1863</v>
      </c>
      <c r="T865">
        <v>100</v>
      </c>
      <c r="U865"/>
      <c r="V865" s="6"/>
      <c r="X865" s="71">
        <v>3</v>
      </c>
      <c r="Y865" s="71">
        <v>2</v>
      </c>
      <c r="Z865" s="2">
        <v>44804</v>
      </c>
    </row>
    <row r="866" spans="1:26" x14ac:dyDescent="0.35">
      <c r="A866" t="s">
        <v>193</v>
      </c>
      <c r="B866" t="s">
        <v>1286</v>
      </c>
      <c r="C866" t="s">
        <v>3176</v>
      </c>
      <c r="D866" t="s">
        <v>1299</v>
      </c>
      <c r="E866" s="59" t="s">
        <v>1301</v>
      </c>
      <c r="F866" s="59">
        <v>23699</v>
      </c>
      <c r="G866" s="59">
        <v>36708</v>
      </c>
      <c r="I866" t="s">
        <v>1358</v>
      </c>
      <c r="J866" t="s">
        <v>3168</v>
      </c>
      <c r="K866" s="71">
        <v>55</v>
      </c>
      <c r="L866" t="s">
        <v>1846</v>
      </c>
      <c r="M866" t="s">
        <v>1860</v>
      </c>
      <c r="N866" s="16" t="s">
        <v>36</v>
      </c>
      <c r="O866" s="16" t="s">
        <v>36</v>
      </c>
      <c r="Q866" t="s">
        <v>1863</v>
      </c>
      <c r="T866">
        <v>100</v>
      </c>
      <c r="U866"/>
      <c r="V866" s="6"/>
      <c r="X866" s="71">
        <v>3</v>
      </c>
      <c r="Y866" s="71">
        <v>2</v>
      </c>
      <c r="Z866" s="2">
        <v>44804</v>
      </c>
    </row>
    <row r="867" spans="1:26" x14ac:dyDescent="0.35">
      <c r="A867" t="s">
        <v>198</v>
      </c>
      <c r="B867" t="s">
        <v>1287</v>
      </c>
      <c r="C867" t="s">
        <v>3176</v>
      </c>
      <c r="D867" t="s">
        <v>1304</v>
      </c>
      <c r="E867" s="59" t="s">
        <v>1304</v>
      </c>
      <c r="F867" s="59">
        <v>19593</v>
      </c>
      <c r="G867" s="59">
        <v>36810</v>
      </c>
      <c r="I867" t="s">
        <v>1361</v>
      </c>
      <c r="J867" t="s">
        <v>1604</v>
      </c>
      <c r="K867" s="71">
        <v>49</v>
      </c>
      <c r="L867" t="s">
        <v>1841</v>
      </c>
      <c r="M867" t="s">
        <v>1860</v>
      </c>
      <c r="N867" s="16" t="s">
        <v>36</v>
      </c>
      <c r="O867" s="16" t="s">
        <v>36</v>
      </c>
      <c r="Q867" t="s">
        <v>1863</v>
      </c>
      <c r="T867">
        <v>100</v>
      </c>
      <c r="U867"/>
      <c r="V867" s="6"/>
      <c r="X867" s="71">
        <v>3</v>
      </c>
      <c r="Y867" s="71">
        <v>3</v>
      </c>
      <c r="Z867" s="2">
        <v>44804</v>
      </c>
    </row>
    <row r="868" spans="1:26" x14ac:dyDescent="0.35">
      <c r="A868" t="s">
        <v>202</v>
      </c>
      <c r="B868" t="s">
        <v>1286</v>
      </c>
      <c r="C868" t="s">
        <v>3176</v>
      </c>
      <c r="D868" t="s">
        <v>1312</v>
      </c>
      <c r="E868" s="59" t="s">
        <v>1301</v>
      </c>
      <c r="F868" s="59">
        <v>23693</v>
      </c>
      <c r="G868" s="59">
        <v>36831</v>
      </c>
      <c r="I868" t="s">
        <v>1358</v>
      </c>
      <c r="J868" t="s">
        <v>1562</v>
      </c>
      <c r="K868" s="71">
        <v>56</v>
      </c>
      <c r="L868" t="s">
        <v>1846</v>
      </c>
      <c r="M868" t="s">
        <v>1860</v>
      </c>
      <c r="N868" s="16" t="s">
        <v>36</v>
      </c>
      <c r="O868" s="16" t="s">
        <v>36</v>
      </c>
      <c r="Q868" t="s">
        <v>1863</v>
      </c>
      <c r="T868">
        <v>100</v>
      </c>
      <c r="U868"/>
      <c r="V868" s="6"/>
      <c r="X868" s="71">
        <v>3</v>
      </c>
      <c r="Y868" s="71">
        <v>2</v>
      </c>
      <c r="Z868" s="2">
        <v>44804</v>
      </c>
    </row>
    <row r="869" spans="1:26" x14ac:dyDescent="0.35">
      <c r="A869" t="s">
        <v>203</v>
      </c>
      <c r="B869" t="s">
        <v>1286</v>
      </c>
      <c r="C869" t="s">
        <v>3176</v>
      </c>
      <c r="D869" t="s">
        <v>1299</v>
      </c>
      <c r="E869" s="59" t="s">
        <v>1301</v>
      </c>
      <c r="F869" s="59">
        <v>23877</v>
      </c>
      <c r="G869" s="59">
        <v>36843</v>
      </c>
      <c r="I869" t="s">
        <v>1358</v>
      </c>
      <c r="J869" t="s">
        <v>3168</v>
      </c>
      <c r="K869" s="71">
        <v>55</v>
      </c>
      <c r="L869" t="s">
        <v>1846</v>
      </c>
      <c r="M869" t="s">
        <v>1860</v>
      </c>
      <c r="N869" s="16" t="s">
        <v>36</v>
      </c>
      <c r="O869" s="16" t="s">
        <v>36</v>
      </c>
      <c r="Q869" t="s">
        <v>1863</v>
      </c>
      <c r="T869">
        <v>100</v>
      </c>
      <c r="U869"/>
      <c r="V869" s="6"/>
      <c r="X869" s="71">
        <v>3</v>
      </c>
      <c r="Y869" s="71">
        <v>2</v>
      </c>
      <c r="Z869" s="2">
        <v>44804</v>
      </c>
    </row>
    <row r="870" spans="1:26" x14ac:dyDescent="0.35">
      <c r="A870" t="s">
        <v>205</v>
      </c>
      <c r="B870" t="s">
        <v>1287</v>
      </c>
      <c r="C870" t="s">
        <v>3176</v>
      </c>
      <c r="D870" t="s">
        <v>1304</v>
      </c>
      <c r="E870" s="59" t="s">
        <v>1304</v>
      </c>
      <c r="F870" s="59">
        <v>26493</v>
      </c>
      <c r="G870" s="59">
        <v>36908</v>
      </c>
      <c r="I870" t="s">
        <v>1371</v>
      </c>
      <c r="J870" t="s">
        <v>1576</v>
      </c>
      <c r="K870" s="71">
        <v>52</v>
      </c>
      <c r="L870" t="s">
        <v>1841</v>
      </c>
      <c r="M870" t="s">
        <v>1860</v>
      </c>
      <c r="N870" s="16" t="s">
        <v>36</v>
      </c>
      <c r="O870" s="16" t="s">
        <v>36</v>
      </c>
      <c r="Q870" t="s">
        <v>1863</v>
      </c>
      <c r="T870">
        <v>100</v>
      </c>
      <c r="U870"/>
      <c r="V870" s="6"/>
      <c r="X870" s="71">
        <v>3</v>
      </c>
      <c r="Y870" s="71">
        <v>1</v>
      </c>
      <c r="Z870" s="2">
        <v>44804</v>
      </c>
    </row>
    <row r="871" spans="1:26" x14ac:dyDescent="0.35">
      <c r="A871" t="s">
        <v>209</v>
      </c>
      <c r="B871" t="s">
        <v>1286</v>
      </c>
      <c r="C871" t="s">
        <v>3176</v>
      </c>
      <c r="D871" t="s">
        <v>1304</v>
      </c>
      <c r="E871" s="59" t="s">
        <v>1304</v>
      </c>
      <c r="F871" s="59">
        <v>24347</v>
      </c>
      <c r="G871" s="59">
        <v>36930</v>
      </c>
      <c r="I871" t="s">
        <v>1396</v>
      </c>
      <c r="J871" t="s">
        <v>1608</v>
      </c>
      <c r="K871" s="71">
        <v>46</v>
      </c>
      <c r="L871" t="s">
        <v>1840</v>
      </c>
      <c r="M871" t="s">
        <v>1860</v>
      </c>
      <c r="N871" s="16" t="s">
        <v>36</v>
      </c>
      <c r="O871" s="16" t="s">
        <v>36</v>
      </c>
      <c r="Q871" t="s">
        <v>1863</v>
      </c>
      <c r="T871">
        <v>100</v>
      </c>
      <c r="U871"/>
      <c r="V871" s="6"/>
      <c r="X871" s="71">
        <v>3</v>
      </c>
      <c r="Y871" s="71">
        <v>0</v>
      </c>
      <c r="Z871" s="2">
        <v>44804</v>
      </c>
    </row>
    <row r="872" spans="1:26" x14ac:dyDescent="0.35">
      <c r="A872" t="s">
        <v>214</v>
      </c>
      <c r="B872" t="s">
        <v>1286</v>
      </c>
      <c r="C872" t="s">
        <v>3176</v>
      </c>
      <c r="D872" t="s">
        <v>1304</v>
      </c>
      <c r="E872" s="59" t="s">
        <v>1304</v>
      </c>
      <c r="F872" s="59">
        <v>26862</v>
      </c>
      <c r="G872" s="59">
        <v>36966</v>
      </c>
      <c r="I872" t="s">
        <v>1388</v>
      </c>
      <c r="J872" t="s">
        <v>1559</v>
      </c>
      <c r="K872" s="71">
        <v>46</v>
      </c>
      <c r="L872" t="s">
        <v>1840</v>
      </c>
      <c r="M872" t="s">
        <v>1860</v>
      </c>
      <c r="N872" s="16" t="s">
        <v>36</v>
      </c>
      <c r="O872" s="16" t="s">
        <v>36</v>
      </c>
      <c r="Q872" t="s">
        <v>1863</v>
      </c>
      <c r="T872">
        <v>100</v>
      </c>
      <c r="U872">
        <v>0</v>
      </c>
      <c r="V872" s="6"/>
      <c r="X872" s="71">
        <v>3</v>
      </c>
      <c r="Y872" s="71">
        <v>2</v>
      </c>
      <c r="Z872" s="2">
        <v>44804</v>
      </c>
    </row>
    <row r="873" spans="1:26" x14ac:dyDescent="0.35">
      <c r="A873" t="s">
        <v>223</v>
      </c>
      <c r="B873" t="s">
        <v>1286</v>
      </c>
      <c r="C873" t="s">
        <v>3176</v>
      </c>
      <c r="D873" t="s">
        <v>1304</v>
      </c>
      <c r="E873" s="59" t="s">
        <v>1304</v>
      </c>
      <c r="F873" s="59">
        <v>26198</v>
      </c>
      <c r="G873" s="59">
        <v>37081</v>
      </c>
      <c r="I873" t="s">
        <v>1356</v>
      </c>
      <c r="J873" t="s">
        <v>1565</v>
      </c>
      <c r="K873" s="71">
        <v>46</v>
      </c>
      <c r="L873" t="s">
        <v>1841</v>
      </c>
      <c r="M873" t="s">
        <v>1860</v>
      </c>
      <c r="N873" s="16" t="s">
        <v>36</v>
      </c>
      <c r="O873" s="16" t="s">
        <v>36</v>
      </c>
      <c r="Q873" t="s">
        <v>1863</v>
      </c>
      <c r="T873">
        <v>100</v>
      </c>
      <c r="U873"/>
      <c r="V873" s="6"/>
      <c r="X873" s="71">
        <v>3</v>
      </c>
      <c r="Y873" s="71">
        <v>2</v>
      </c>
      <c r="Z873" s="2">
        <v>44804</v>
      </c>
    </row>
    <row r="874" spans="1:26" x14ac:dyDescent="0.35">
      <c r="A874" t="s">
        <v>229</v>
      </c>
      <c r="B874" t="s">
        <v>1286</v>
      </c>
      <c r="C874" t="s">
        <v>3176</v>
      </c>
      <c r="D874" t="s">
        <v>1304</v>
      </c>
      <c r="E874" s="59" t="s">
        <v>1304</v>
      </c>
      <c r="F874" s="59">
        <v>27217</v>
      </c>
      <c r="G874" s="59">
        <v>37160</v>
      </c>
      <c r="I874" t="s">
        <v>1356</v>
      </c>
      <c r="J874" t="s">
        <v>1565</v>
      </c>
      <c r="K874" s="71">
        <v>46</v>
      </c>
      <c r="L874" t="s">
        <v>1841</v>
      </c>
      <c r="M874" t="s">
        <v>1860</v>
      </c>
      <c r="N874" s="16" t="s">
        <v>36</v>
      </c>
      <c r="O874" s="16" t="s">
        <v>36</v>
      </c>
      <c r="Q874" t="s">
        <v>1863</v>
      </c>
      <c r="T874">
        <v>100</v>
      </c>
      <c r="U874"/>
      <c r="V874" s="6"/>
      <c r="X874" s="71">
        <v>3</v>
      </c>
      <c r="Y874" s="71">
        <v>2</v>
      </c>
      <c r="Z874" s="2">
        <v>44804</v>
      </c>
    </row>
    <row r="875" spans="1:26" x14ac:dyDescent="0.35">
      <c r="A875" t="s">
        <v>230</v>
      </c>
      <c r="B875" t="s">
        <v>1287</v>
      </c>
      <c r="C875" t="s">
        <v>3176</v>
      </c>
      <c r="D875" t="s">
        <v>1304</v>
      </c>
      <c r="E875" s="59" t="s">
        <v>1304</v>
      </c>
      <c r="F875" s="59">
        <v>24790</v>
      </c>
      <c r="G875" s="59">
        <v>37161</v>
      </c>
      <c r="I875" t="s">
        <v>1358</v>
      </c>
      <c r="J875" t="s">
        <v>3169</v>
      </c>
      <c r="K875" s="71">
        <v>52</v>
      </c>
      <c r="L875" t="s">
        <v>1848</v>
      </c>
      <c r="M875" t="s">
        <v>1860</v>
      </c>
      <c r="N875" s="16" t="s">
        <v>36</v>
      </c>
      <c r="O875" s="16" t="s">
        <v>36</v>
      </c>
      <c r="Q875" t="s">
        <v>1864</v>
      </c>
      <c r="T875">
        <v>50</v>
      </c>
      <c r="U875"/>
      <c r="V875" s="6"/>
      <c r="X875" s="71">
        <v>3</v>
      </c>
      <c r="Y875" s="71">
        <v>0</v>
      </c>
      <c r="Z875" s="2">
        <v>44804</v>
      </c>
    </row>
    <row r="876" spans="1:26" x14ac:dyDescent="0.35">
      <c r="A876" t="s">
        <v>231</v>
      </c>
      <c r="B876" t="s">
        <v>1287</v>
      </c>
      <c r="C876" t="s">
        <v>3176</v>
      </c>
      <c r="D876" t="s">
        <v>1304</v>
      </c>
      <c r="E876" s="59" t="s">
        <v>1304</v>
      </c>
      <c r="F876" s="59">
        <v>20794</v>
      </c>
      <c r="G876" s="59">
        <v>37161</v>
      </c>
      <c r="I876" t="s">
        <v>1379</v>
      </c>
      <c r="J876" t="s">
        <v>1619</v>
      </c>
      <c r="K876" s="71">
        <v>49</v>
      </c>
      <c r="L876" t="s">
        <v>1841</v>
      </c>
      <c r="M876" t="s">
        <v>1860</v>
      </c>
      <c r="N876" s="16" t="s">
        <v>36</v>
      </c>
      <c r="O876" s="16" t="s">
        <v>36</v>
      </c>
      <c r="Q876" t="s">
        <v>1863</v>
      </c>
      <c r="T876">
        <v>100</v>
      </c>
      <c r="U876"/>
      <c r="V876" s="6"/>
      <c r="X876" s="71">
        <v>3</v>
      </c>
      <c r="Y876" s="71">
        <v>2</v>
      </c>
      <c r="Z876" s="2">
        <v>44804</v>
      </c>
    </row>
    <row r="877" spans="1:26" x14ac:dyDescent="0.35">
      <c r="A877" t="s">
        <v>232</v>
      </c>
      <c r="B877" t="s">
        <v>1287</v>
      </c>
      <c r="C877" t="s">
        <v>3176</v>
      </c>
      <c r="D877" t="s">
        <v>1304</v>
      </c>
      <c r="E877" s="59" t="s">
        <v>1304</v>
      </c>
      <c r="F877" s="59">
        <v>22619</v>
      </c>
      <c r="G877" s="59">
        <v>37173</v>
      </c>
      <c r="I877" t="s">
        <v>1403</v>
      </c>
      <c r="J877" t="s">
        <v>1620</v>
      </c>
      <c r="K877" s="71">
        <v>55</v>
      </c>
      <c r="L877" t="s">
        <v>1841</v>
      </c>
      <c r="M877" t="s">
        <v>1860</v>
      </c>
      <c r="N877" s="16" t="s">
        <v>36</v>
      </c>
      <c r="O877" s="16" t="s">
        <v>36</v>
      </c>
      <c r="Q877" t="s">
        <v>1863</v>
      </c>
      <c r="T877">
        <v>100</v>
      </c>
      <c r="U877"/>
      <c r="V877" s="6"/>
      <c r="X877" s="71">
        <v>3</v>
      </c>
      <c r="Y877" s="71">
        <v>0</v>
      </c>
      <c r="Z877" s="2">
        <v>44804</v>
      </c>
    </row>
    <row r="878" spans="1:26" x14ac:dyDescent="0.35">
      <c r="A878" t="s">
        <v>233</v>
      </c>
      <c r="B878" t="s">
        <v>1286</v>
      </c>
      <c r="C878" t="s">
        <v>3176</v>
      </c>
      <c r="D878" t="s">
        <v>1299</v>
      </c>
      <c r="E878" s="59" t="s">
        <v>1301</v>
      </c>
      <c r="F878" s="59">
        <v>25085</v>
      </c>
      <c r="G878" s="59">
        <v>37196</v>
      </c>
      <c r="I878" t="s">
        <v>1358</v>
      </c>
      <c r="J878" t="s">
        <v>3168</v>
      </c>
      <c r="K878" s="71">
        <v>55</v>
      </c>
      <c r="L878" t="s">
        <v>1846</v>
      </c>
      <c r="M878" t="s">
        <v>1860</v>
      </c>
      <c r="N878" s="16" t="s">
        <v>36</v>
      </c>
      <c r="O878" s="16" t="s">
        <v>36</v>
      </c>
      <c r="Q878" t="s">
        <v>1863</v>
      </c>
      <c r="T878">
        <v>100</v>
      </c>
      <c r="U878"/>
      <c r="V878" s="6"/>
      <c r="X878" s="71">
        <v>3</v>
      </c>
      <c r="Y878" s="71">
        <v>1</v>
      </c>
      <c r="Z878" s="2">
        <v>44804</v>
      </c>
    </row>
    <row r="879" spans="1:26" x14ac:dyDescent="0.35">
      <c r="A879" t="s">
        <v>238</v>
      </c>
      <c r="B879" t="s">
        <v>1286</v>
      </c>
      <c r="C879" t="s">
        <v>3176</v>
      </c>
      <c r="D879" t="s">
        <v>1304</v>
      </c>
      <c r="E879" s="59" t="s">
        <v>1304</v>
      </c>
      <c r="F879" s="59">
        <v>23612</v>
      </c>
      <c r="G879" s="59">
        <v>37264</v>
      </c>
      <c r="I879" t="s">
        <v>1370</v>
      </c>
      <c r="J879" t="s">
        <v>1567</v>
      </c>
      <c r="K879" s="71">
        <v>40</v>
      </c>
      <c r="L879" t="s">
        <v>1845</v>
      </c>
      <c r="M879" t="s">
        <v>1860</v>
      </c>
      <c r="N879" s="16" t="s">
        <v>36</v>
      </c>
      <c r="O879" s="16" t="s">
        <v>36</v>
      </c>
      <c r="Q879" t="s">
        <v>1863</v>
      </c>
      <c r="T879">
        <v>100</v>
      </c>
      <c r="U879"/>
      <c r="V879" s="6"/>
      <c r="X879" s="71">
        <v>3</v>
      </c>
      <c r="Y879" s="71">
        <v>0</v>
      </c>
      <c r="Z879" s="2">
        <v>44804</v>
      </c>
    </row>
    <row r="880" spans="1:26" x14ac:dyDescent="0.35">
      <c r="A880" t="s">
        <v>239</v>
      </c>
      <c r="B880" t="s">
        <v>1286</v>
      </c>
      <c r="C880" t="s">
        <v>3176</v>
      </c>
      <c r="D880" t="s">
        <v>1304</v>
      </c>
      <c r="E880" s="59" t="s">
        <v>1304</v>
      </c>
      <c r="F880" s="59">
        <v>21650</v>
      </c>
      <c r="G880" s="59">
        <v>37264</v>
      </c>
      <c r="I880" t="s">
        <v>1370</v>
      </c>
      <c r="J880" t="s">
        <v>1567</v>
      </c>
      <c r="K880" s="71">
        <v>40</v>
      </c>
      <c r="L880" t="s">
        <v>1845</v>
      </c>
      <c r="M880" t="s">
        <v>1860</v>
      </c>
      <c r="N880" s="16" t="s">
        <v>36</v>
      </c>
      <c r="O880" s="16" t="s">
        <v>36</v>
      </c>
      <c r="Q880" t="s">
        <v>1863</v>
      </c>
      <c r="T880">
        <v>100</v>
      </c>
      <c r="U880"/>
      <c r="V880" s="6"/>
      <c r="X880" s="71" t="e">
        <v>#N/A</v>
      </c>
      <c r="Y880" s="71" t="e">
        <v>#N/A</v>
      </c>
      <c r="Z880" s="2">
        <v>44804</v>
      </c>
    </row>
    <row r="881" spans="1:26" x14ac:dyDescent="0.35">
      <c r="A881" t="s">
        <v>252</v>
      </c>
      <c r="B881" t="s">
        <v>1287</v>
      </c>
      <c r="C881" t="s">
        <v>3176</v>
      </c>
      <c r="D881" t="s">
        <v>1307</v>
      </c>
      <c r="E881" s="59" t="s">
        <v>1301</v>
      </c>
      <c r="F881" s="59">
        <v>26356</v>
      </c>
      <c r="G881" s="59">
        <v>37530</v>
      </c>
      <c r="I881" t="s">
        <v>1358</v>
      </c>
      <c r="J881" t="s">
        <v>1562</v>
      </c>
      <c r="K881" s="71">
        <v>56</v>
      </c>
      <c r="L881" t="s">
        <v>1846</v>
      </c>
      <c r="M881" t="s">
        <v>1860</v>
      </c>
      <c r="N881" s="16" t="s">
        <v>36</v>
      </c>
      <c r="O881" s="16" t="s">
        <v>36</v>
      </c>
      <c r="Q881" t="s">
        <v>1863</v>
      </c>
      <c r="T881">
        <v>100</v>
      </c>
      <c r="U881"/>
      <c r="V881" s="6"/>
      <c r="X881" s="71">
        <v>3</v>
      </c>
      <c r="Y881" s="71">
        <v>1</v>
      </c>
      <c r="Z881" s="2">
        <v>44804</v>
      </c>
    </row>
    <row r="882" spans="1:26" x14ac:dyDescent="0.35">
      <c r="A882" t="s">
        <v>255</v>
      </c>
      <c r="B882" t="s">
        <v>1287</v>
      </c>
      <c r="C882" t="s">
        <v>3176</v>
      </c>
      <c r="D882" t="s">
        <v>1299</v>
      </c>
      <c r="E882" s="59" t="s">
        <v>1301</v>
      </c>
      <c r="F882" s="59">
        <v>21240</v>
      </c>
      <c r="G882" s="59">
        <v>37561</v>
      </c>
      <c r="I882" t="s">
        <v>1358</v>
      </c>
      <c r="J882" t="s">
        <v>1627</v>
      </c>
      <c r="K882" s="71">
        <v>63</v>
      </c>
      <c r="L882" t="s">
        <v>1846</v>
      </c>
      <c r="M882" t="s">
        <v>1860</v>
      </c>
      <c r="N882" s="16" t="s">
        <v>36</v>
      </c>
      <c r="O882" s="16" t="s">
        <v>36</v>
      </c>
      <c r="Q882" t="s">
        <v>1863</v>
      </c>
      <c r="T882">
        <v>100</v>
      </c>
      <c r="U882"/>
      <c r="V882" s="6"/>
      <c r="X882" s="71">
        <v>3</v>
      </c>
      <c r="Y882" s="71">
        <v>1</v>
      </c>
      <c r="Z882" s="2">
        <v>44804</v>
      </c>
    </row>
    <row r="883" spans="1:26" x14ac:dyDescent="0.35">
      <c r="A883" t="s">
        <v>263</v>
      </c>
      <c r="B883" t="s">
        <v>1286</v>
      </c>
      <c r="C883" t="s">
        <v>3176</v>
      </c>
      <c r="D883" t="s">
        <v>1304</v>
      </c>
      <c r="E883" s="59" t="s">
        <v>1304</v>
      </c>
      <c r="F883" s="59">
        <v>20947</v>
      </c>
      <c r="G883" s="59">
        <v>37670</v>
      </c>
      <c r="I883" t="s">
        <v>1410</v>
      </c>
      <c r="J883" t="s">
        <v>1631</v>
      </c>
      <c r="K883" s="71">
        <v>42</v>
      </c>
      <c r="L883" t="s">
        <v>1845</v>
      </c>
      <c r="M883" t="s">
        <v>1860</v>
      </c>
      <c r="N883" s="16" t="s">
        <v>36</v>
      </c>
      <c r="O883" s="16" t="s">
        <v>36</v>
      </c>
      <c r="Q883" t="s">
        <v>1863</v>
      </c>
      <c r="T883">
        <v>100</v>
      </c>
      <c r="U883"/>
      <c r="V883" s="6"/>
      <c r="X883" s="71">
        <v>3</v>
      </c>
      <c r="Y883" s="71">
        <v>0</v>
      </c>
      <c r="Z883" s="2">
        <v>44804</v>
      </c>
    </row>
    <row r="884" spans="1:26" x14ac:dyDescent="0.35">
      <c r="A884" t="s">
        <v>264</v>
      </c>
      <c r="B884" t="s">
        <v>1286</v>
      </c>
      <c r="C884" t="s">
        <v>3176</v>
      </c>
      <c r="D884" t="s">
        <v>1304</v>
      </c>
      <c r="E884" s="59" t="s">
        <v>1304</v>
      </c>
      <c r="F884" s="59">
        <v>21107</v>
      </c>
      <c r="G884" s="59">
        <v>37670</v>
      </c>
      <c r="I884" t="s">
        <v>1370</v>
      </c>
      <c r="J884" t="s">
        <v>1567</v>
      </c>
      <c r="K884" s="71">
        <v>40</v>
      </c>
      <c r="L884" t="s">
        <v>1845</v>
      </c>
      <c r="M884" t="s">
        <v>1860</v>
      </c>
      <c r="N884" s="16" t="s">
        <v>36</v>
      </c>
      <c r="O884" s="16" t="s">
        <v>36</v>
      </c>
      <c r="Q884" t="s">
        <v>1863</v>
      </c>
      <c r="T884">
        <v>100</v>
      </c>
      <c r="U884"/>
      <c r="V884" s="6"/>
      <c r="X884" s="71" t="e">
        <v>#N/A</v>
      </c>
      <c r="Y884" s="71" t="e">
        <v>#N/A</v>
      </c>
      <c r="Z884" s="2">
        <v>44804</v>
      </c>
    </row>
    <row r="885" spans="1:26" x14ac:dyDescent="0.35">
      <c r="A885" t="s">
        <v>271</v>
      </c>
      <c r="B885" t="s">
        <v>1286</v>
      </c>
      <c r="C885" t="s">
        <v>3176</v>
      </c>
      <c r="D885" t="s">
        <v>1304</v>
      </c>
      <c r="E885" s="59" t="s">
        <v>1304</v>
      </c>
      <c r="F885" s="59">
        <v>25276</v>
      </c>
      <c r="G885" s="59">
        <v>37895</v>
      </c>
      <c r="I885" t="s">
        <v>1356</v>
      </c>
      <c r="J885" t="s">
        <v>1565</v>
      </c>
      <c r="K885" s="71">
        <v>46</v>
      </c>
      <c r="L885" t="s">
        <v>1843</v>
      </c>
      <c r="M885" t="s">
        <v>1860</v>
      </c>
      <c r="N885" s="16" t="s">
        <v>36</v>
      </c>
      <c r="O885" s="16" t="s">
        <v>36</v>
      </c>
      <c r="Q885" t="s">
        <v>1863</v>
      </c>
      <c r="T885">
        <v>100</v>
      </c>
      <c r="U885">
        <v>99.9</v>
      </c>
      <c r="V885" s="6" t="s">
        <v>2362</v>
      </c>
      <c r="X885" s="71">
        <v>3</v>
      </c>
      <c r="Y885" s="71">
        <v>1</v>
      </c>
      <c r="Z885" s="2">
        <v>44804</v>
      </c>
    </row>
    <row r="886" spans="1:26" x14ac:dyDescent="0.35">
      <c r="A886" t="s">
        <v>272</v>
      </c>
      <c r="B886" t="s">
        <v>1287</v>
      </c>
      <c r="C886" t="s">
        <v>3176</v>
      </c>
      <c r="D886" t="s">
        <v>1304</v>
      </c>
      <c r="E886" s="59" t="s">
        <v>1304</v>
      </c>
      <c r="F886" s="59">
        <v>24924</v>
      </c>
      <c r="G886" s="59">
        <v>37895</v>
      </c>
      <c r="I886" t="s">
        <v>1358</v>
      </c>
      <c r="J886" t="s">
        <v>3169</v>
      </c>
      <c r="K886" s="71">
        <v>52</v>
      </c>
      <c r="L886" t="s">
        <v>1848</v>
      </c>
      <c r="M886" t="s">
        <v>1860</v>
      </c>
      <c r="N886" s="16" t="s">
        <v>36</v>
      </c>
      <c r="O886" s="16" t="s">
        <v>36</v>
      </c>
      <c r="Q886" t="s">
        <v>1863</v>
      </c>
      <c r="T886">
        <v>100</v>
      </c>
      <c r="U886"/>
      <c r="V886" s="6"/>
      <c r="X886" s="71">
        <v>3</v>
      </c>
      <c r="Y886" s="71">
        <v>1</v>
      </c>
      <c r="Z886" s="2">
        <v>44804</v>
      </c>
    </row>
    <row r="887" spans="1:26" x14ac:dyDescent="0.35">
      <c r="A887" t="s">
        <v>273</v>
      </c>
      <c r="B887" t="s">
        <v>1286</v>
      </c>
      <c r="C887" t="s">
        <v>3176</v>
      </c>
      <c r="D887" t="s">
        <v>1304</v>
      </c>
      <c r="E887" s="59" t="s">
        <v>1304</v>
      </c>
      <c r="F887" s="59">
        <v>21419</v>
      </c>
      <c r="G887" s="59">
        <v>37896</v>
      </c>
      <c r="I887" t="s">
        <v>1370</v>
      </c>
      <c r="J887" t="s">
        <v>1567</v>
      </c>
      <c r="K887" s="71">
        <v>40</v>
      </c>
      <c r="L887" t="s">
        <v>1845</v>
      </c>
      <c r="M887" t="s">
        <v>1860</v>
      </c>
      <c r="N887" s="16" t="s">
        <v>36</v>
      </c>
      <c r="O887" s="16" t="s">
        <v>36</v>
      </c>
      <c r="Q887" t="s">
        <v>1863</v>
      </c>
      <c r="T887">
        <v>100</v>
      </c>
      <c r="U887"/>
      <c r="V887" s="6"/>
      <c r="X887" s="71">
        <v>3</v>
      </c>
      <c r="Y887" s="71">
        <v>0</v>
      </c>
      <c r="Z887" s="2">
        <v>44804</v>
      </c>
    </row>
    <row r="888" spans="1:26" x14ac:dyDescent="0.35">
      <c r="A888" t="s">
        <v>275</v>
      </c>
      <c r="B888" t="s">
        <v>1286</v>
      </c>
      <c r="C888" t="s">
        <v>3176</v>
      </c>
      <c r="D888" t="s">
        <v>1318</v>
      </c>
      <c r="E888" s="59" t="s">
        <v>1301</v>
      </c>
      <c r="F888" s="59">
        <v>27281</v>
      </c>
      <c r="G888" s="59">
        <v>37926</v>
      </c>
      <c r="I888" t="s">
        <v>1358</v>
      </c>
      <c r="J888" t="s">
        <v>3168</v>
      </c>
      <c r="K888" s="71">
        <v>55</v>
      </c>
      <c r="L888" t="s">
        <v>1846</v>
      </c>
      <c r="M888" t="s">
        <v>1860</v>
      </c>
      <c r="N888" s="16" t="s">
        <v>36</v>
      </c>
      <c r="O888" s="16" t="s">
        <v>36</v>
      </c>
      <c r="Q888" t="s">
        <v>1863</v>
      </c>
      <c r="T888">
        <v>100</v>
      </c>
      <c r="U888"/>
      <c r="V888" s="6"/>
      <c r="X888" s="71">
        <v>3</v>
      </c>
      <c r="Y888" s="71">
        <v>2</v>
      </c>
      <c r="Z888" s="2">
        <v>44804</v>
      </c>
    </row>
    <row r="889" spans="1:26" x14ac:dyDescent="0.35">
      <c r="A889" t="s">
        <v>276</v>
      </c>
      <c r="B889" t="s">
        <v>1287</v>
      </c>
      <c r="C889" t="s">
        <v>3176</v>
      </c>
      <c r="D889" t="s">
        <v>1319</v>
      </c>
      <c r="E889" s="59" t="s">
        <v>1301</v>
      </c>
      <c r="F889" s="59">
        <v>25985</v>
      </c>
      <c r="G889" s="59">
        <v>37926</v>
      </c>
      <c r="I889" t="s">
        <v>1358</v>
      </c>
      <c r="J889" t="s">
        <v>1562</v>
      </c>
      <c r="K889" s="71">
        <v>56</v>
      </c>
      <c r="L889" t="s">
        <v>1846</v>
      </c>
      <c r="M889" t="s">
        <v>1860</v>
      </c>
      <c r="N889" s="16" t="s">
        <v>36</v>
      </c>
      <c r="O889" s="16" t="s">
        <v>36</v>
      </c>
      <c r="Q889" t="s">
        <v>1863</v>
      </c>
      <c r="T889">
        <v>100</v>
      </c>
      <c r="U889"/>
      <c r="V889" s="6"/>
      <c r="X889" s="71">
        <v>3</v>
      </c>
      <c r="Y889" s="71">
        <v>1</v>
      </c>
      <c r="Z889" s="2">
        <v>44804</v>
      </c>
    </row>
    <row r="890" spans="1:26" x14ac:dyDescent="0.35">
      <c r="A890" t="s">
        <v>283</v>
      </c>
      <c r="B890" t="s">
        <v>1287</v>
      </c>
      <c r="C890" t="s">
        <v>3176</v>
      </c>
      <c r="D890" t="s">
        <v>1311</v>
      </c>
      <c r="E890" s="59" t="s">
        <v>1301</v>
      </c>
      <c r="F890" s="59">
        <v>25428</v>
      </c>
      <c r="G890" s="59">
        <v>38231</v>
      </c>
      <c r="I890" t="s">
        <v>1358</v>
      </c>
      <c r="J890" t="s">
        <v>3168</v>
      </c>
      <c r="K890" s="71">
        <v>55</v>
      </c>
      <c r="L890" t="s">
        <v>1846</v>
      </c>
      <c r="M890" t="s">
        <v>1860</v>
      </c>
      <c r="N890" s="16" t="s">
        <v>36</v>
      </c>
      <c r="O890" s="16" t="s">
        <v>36</v>
      </c>
      <c r="Q890" t="s">
        <v>1865</v>
      </c>
      <c r="T890">
        <v>100</v>
      </c>
      <c r="U890"/>
      <c r="V890" s="6"/>
      <c r="X890" s="71">
        <v>3</v>
      </c>
      <c r="Y890" s="71">
        <v>0</v>
      </c>
      <c r="Z890" s="2">
        <v>44804</v>
      </c>
    </row>
    <row r="891" spans="1:26" x14ac:dyDescent="0.35">
      <c r="A891" t="s">
        <v>285</v>
      </c>
      <c r="B891" t="s">
        <v>1287</v>
      </c>
      <c r="C891" t="s">
        <v>3176</v>
      </c>
      <c r="D891" t="s">
        <v>1304</v>
      </c>
      <c r="E891" s="59" t="s">
        <v>1304</v>
      </c>
      <c r="F891" s="59">
        <v>26636</v>
      </c>
      <c r="G891" s="59">
        <v>38261</v>
      </c>
      <c r="I891" t="s">
        <v>1418</v>
      </c>
      <c r="J891" t="s">
        <v>1639</v>
      </c>
      <c r="K891" s="71">
        <v>49</v>
      </c>
      <c r="L891" t="s">
        <v>1848</v>
      </c>
      <c r="M891" t="s">
        <v>1860</v>
      </c>
      <c r="N891" s="16" t="s">
        <v>36</v>
      </c>
      <c r="O891" s="16" t="s">
        <v>36</v>
      </c>
      <c r="Q891" t="s">
        <v>1865</v>
      </c>
      <c r="T891">
        <v>100</v>
      </c>
      <c r="U891"/>
      <c r="V891" s="6"/>
      <c r="X891" s="71">
        <v>3</v>
      </c>
      <c r="Y891" s="71">
        <v>1</v>
      </c>
      <c r="Z891" s="2">
        <v>44804</v>
      </c>
    </row>
    <row r="892" spans="1:26" x14ac:dyDescent="0.35">
      <c r="A892" t="s">
        <v>291</v>
      </c>
      <c r="B892" t="s">
        <v>1286</v>
      </c>
      <c r="C892" t="s">
        <v>3176</v>
      </c>
      <c r="D892" t="s">
        <v>1299</v>
      </c>
      <c r="E892" s="59" t="s">
        <v>1301</v>
      </c>
      <c r="F892" s="59">
        <v>26351</v>
      </c>
      <c r="G892" s="59">
        <v>38384</v>
      </c>
      <c r="I892" t="s">
        <v>1358</v>
      </c>
      <c r="J892" t="s">
        <v>3168</v>
      </c>
      <c r="K892" s="71">
        <v>55</v>
      </c>
      <c r="L892" t="s">
        <v>1842</v>
      </c>
      <c r="M892" t="s">
        <v>1860</v>
      </c>
      <c r="N892" s="16" t="s">
        <v>36</v>
      </c>
      <c r="O892" s="16" t="s">
        <v>36</v>
      </c>
      <c r="Q892" t="s">
        <v>1863</v>
      </c>
      <c r="T892">
        <v>100</v>
      </c>
      <c r="U892"/>
      <c r="V892" s="6"/>
      <c r="X892" s="71">
        <v>3</v>
      </c>
      <c r="Y892" s="71">
        <v>2</v>
      </c>
      <c r="Z892" s="2">
        <v>44804</v>
      </c>
    </row>
    <row r="893" spans="1:26" x14ac:dyDescent="0.35">
      <c r="A893" t="s">
        <v>293</v>
      </c>
      <c r="B893" t="s">
        <v>1286</v>
      </c>
      <c r="C893" t="s">
        <v>3176</v>
      </c>
      <c r="D893" t="s">
        <v>1318</v>
      </c>
      <c r="E893" s="59" t="s">
        <v>1301</v>
      </c>
      <c r="F893" s="59">
        <v>27540</v>
      </c>
      <c r="G893" s="59">
        <v>38429</v>
      </c>
      <c r="I893" t="s">
        <v>1358</v>
      </c>
      <c r="J893" t="s">
        <v>1642</v>
      </c>
      <c r="K893" s="71">
        <v>54</v>
      </c>
      <c r="L893" t="s">
        <v>1846</v>
      </c>
      <c r="M893" t="s">
        <v>1860</v>
      </c>
      <c r="N893" s="16" t="s">
        <v>36</v>
      </c>
      <c r="O893" s="16" t="s">
        <v>36</v>
      </c>
      <c r="Q893" t="s">
        <v>1863</v>
      </c>
      <c r="T893">
        <v>100</v>
      </c>
      <c r="U893"/>
      <c r="V893" s="6"/>
      <c r="X893" s="71">
        <v>3</v>
      </c>
      <c r="Y893" s="71">
        <v>3</v>
      </c>
      <c r="Z893" s="2">
        <v>44804</v>
      </c>
    </row>
    <row r="894" spans="1:26" x14ac:dyDescent="0.35">
      <c r="A894" t="s">
        <v>295</v>
      </c>
      <c r="B894" t="s">
        <v>1286</v>
      </c>
      <c r="C894" t="s">
        <v>3176</v>
      </c>
      <c r="D894" t="s">
        <v>1309</v>
      </c>
      <c r="E894" s="59" t="s">
        <v>1301</v>
      </c>
      <c r="F894" s="59">
        <v>26935</v>
      </c>
      <c r="G894" s="59">
        <v>38453</v>
      </c>
      <c r="I894" t="s">
        <v>1372</v>
      </c>
      <c r="J894" t="s">
        <v>1644</v>
      </c>
      <c r="K894" s="71">
        <v>61</v>
      </c>
      <c r="L894" t="s">
        <v>1842</v>
      </c>
      <c r="M894" t="s">
        <v>1860</v>
      </c>
      <c r="N894" s="16" t="s">
        <v>36</v>
      </c>
      <c r="O894" s="16" t="s">
        <v>36</v>
      </c>
      <c r="Q894" t="s">
        <v>1863</v>
      </c>
      <c r="T894">
        <v>100</v>
      </c>
      <c r="U894"/>
      <c r="V894" s="6"/>
      <c r="X894" s="71">
        <v>3</v>
      </c>
      <c r="Y894" s="71">
        <v>2</v>
      </c>
      <c r="Z894" s="2">
        <v>44804</v>
      </c>
    </row>
    <row r="895" spans="1:26" x14ac:dyDescent="0.35">
      <c r="A895" t="s">
        <v>297</v>
      </c>
      <c r="B895" t="s">
        <v>1286</v>
      </c>
      <c r="C895" t="s">
        <v>3176</v>
      </c>
      <c r="D895" t="s">
        <v>1299</v>
      </c>
      <c r="E895" s="59" t="s">
        <v>1301</v>
      </c>
      <c r="F895" s="59">
        <v>26795</v>
      </c>
      <c r="G895" s="59">
        <v>38596</v>
      </c>
      <c r="I895" t="s">
        <v>1358</v>
      </c>
      <c r="J895" t="s">
        <v>3168</v>
      </c>
      <c r="K895" s="71">
        <v>55</v>
      </c>
      <c r="L895" t="s">
        <v>1846</v>
      </c>
      <c r="M895" t="s">
        <v>1860</v>
      </c>
      <c r="N895" s="16" t="s">
        <v>36</v>
      </c>
      <c r="O895" s="16" t="s">
        <v>36</v>
      </c>
      <c r="Q895" t="s">
        <v>1865</v>
      </c>
      <c r="T895">
        <v>100</v>
      </c>
      <c r="U895"/>
      <c r="V895" s="6"/>
      <c r="X895" s="71">
        <v>3</v>
      </c>
      <c r="Y895" s="71">
        <v>0</v>
      </c>
      <c r="Z895" s="2">
        <v>44804</v>
      </c>
    </row>
    <row r="896" spans="1:26" x14ac:dyDescent="0.35">
      <c r="A896" t="s">
        <v>305</v>
      </c>
      <c r="B896" t="s">
        <v>1286</v>
      </c>
      <c r="C896" t="s">
        <v>3176</v>
      </c>
      <c r="D896" t="s">
        <v>1291</v>
      </c>
      <c r="E896" s="59" t="s">
        <v>1301</v>
      </c>
      <c r="F896" s="59">
        <v>28131</v>
      </c>
      <c r="G896" s="59">
        <v>38889</v>
      </c>
      <c r="I896" t="s">
        <v>1424</v>
      </c>
      <c r="J896" t="s">
        <v>1648</v>
      </c>
      <c r="K896" s="71">
        <v>50</v>
      </c>
      <c r="L896" t="s">
        <v>1840</v>
      </c>
      <c r="M896" t="s">
        <v>1860</v>
      </c>
      <c r="N896" s="16" t="s">
        <v>36</v>
      </c>
      <c r="O896" s="16" t="s">
        <v>36</v>
      </c>
      <c r="Q896" t="s">
        <v>1865</v>
      </c>
      <c r="T896">
        <v>100</v>
      </c>
      <c r="U896"/>
      <c r="V896" s="6"/>
      <c r="X896" s="71">
        <v>3</v>
      </c>
      <c r="Y896" s="71">
        <v>2</v>
      </c>
      <c r="Z896" s="2">
        <v>44804</v>
      </c>
    </row>
    <row r="897" spans="1:26" x14ac:dyDescent="0.35">
      <c r="A897" t="s">
        <v>310</v>
      </c>
      <c r="B897" t="s">
        <v>1287</v>
      </c>
      <c r="C897" t="s">
        <v>3176</v>
      </c>
      <c r="D897" t="s">
        <v>1299</v>
      </c>
      <c r="E897" s="59" t="s">
        <v>1301</v>
      </c>
      <c r="F897" s="59">
        <v>24721</v>
      </c>
      <c r="G897" s="59">
        <v>38961</v>
      </c>
      <c r="I897" t="s">
        <v>1358</v>
      </c>
      <c r="J897" t="s">
        <v>3168</v>
      </c>
      <c r="K897" s="71">
        <v>55</v>
      </c>
      <c r="L897" t="s">
        <v>1846</v>
      </c>
      <c r="M897" t="s">
        <v>1860</v>
      </c>
      <c r="N897" s="16" t="s">
        <v>36</v>
      </c>
      <c r="O897" s="16" t="s">
        <v>36</v>
      </c>
      <c r="Q897" t="s">
        <v>1865</v>
      </c>
      <c r="T897">
        <v>100</v>
      </c>
      <c r="U897"/>
      <c r="V897" s="6"/>
      <c r="X897" s="71">
        <v>3</v>
      </c>
      <c r="Y897" s="71">
        <v>2</v>
      </c>
      <c r="Z897" s="2">
        <v>44804</v>
      </c>
    </row>
    <row r="898" spans="1:26" x14ac:dyDescent="0.35">
      <c r="A898" t="s">
        <v>317</v>
      </c>
      <c r="B898" t="s">
        <v>1287</v>
      </c>
      <c r="C898" t="s">
        <v>3176</v>
      </c>
      <c r="D898" t="s">
        <v>1304</v>
      </c>
      <c r="E898" s="59" t="s">
        <v>1304</v>
      </c>
      <c r="F898" s="59">
        <v>23415</v>
      </c>
      <c r="G898" s="59">
        <v>39025</v>
      </c>
      <c r="I898" t="s">
        <v>1365</v>
      </c>
      <c r="J898" t="s">
        <v>1573</v>
      </c>
      <c r="K898" s="71">
        <v>42</v>
      </c>
      <c r="L898" t="s">
        <v>1845</v>
      </c>
      <c r="M898" t="s">
        <v>1860</v>
      </c>
      <c r="N898" s="16" t="s">
        <v>36</v>
      </c>
      <c r="O898" s="16" t="s">
        <v>36</v>
      </c>
      <c r="Q898" t="s">
        <v>1866</v>
      </c>
      <c r="T898">
        <v>100</v>
      </c>
      <c r="U898"/>
      <c r="V898" s="6"/>
      <c r="X898" s="71">
        <v>3</v>
      </c>
      <c r="Y898" s="71">
        <v>0</v>
      </c>
      <c r="Z898" s="2">
        <v>44804</v>
      </c>
    </row>
    <row r="899" spans="1:26" x14ac:dyDescent="0.35">
      <c r="A899" t="s">
        <v>320</v>
      </c>
      <c r="B899" t="s">
        <v>1286</v>
      </c>
      <c r="C899" t="s">
        <v>3176</v>
      </c>
      <c r="D899" t="s">
        <v>1304</v>
      </c>
      <c r="E899" s="59" t="s">
        <v>1304</v>
      </c>
      <c r="F899" s="59">
        <v>26583</v>
      </c>
      <c r="G899" s="59">
        <v>39070</v>
      </c>
      <c r="I899" t="s">
        <v>1418</v>
      </c>
      <c r="J899" t="s">
        <v>1566</v>
      </c>
      <c r="K899" s="71">
        <v>48</v>
      </c>
      <c r="L899" t="s">
        <v>1840</v>
      </c>
      <c r="M899" t="s">
        <v>1860</v>
      </c>
      <c r="N899" s="16" t="s">
        <v>36</v>
      </c>
      <c r="O899" s="16" t="s">
        <v>36</v>
      </c>
      <c r="Q899" t="s">
        <v>1863</v>
      </c>
      <c r="T899">
        <v>100</v>
      </c>
      <c r="U899">
        <v>0</v>
      </c>
      <c r="V899" s="6"/>
      <c r="X899" s="71">
        <v>1</v>
      </c>
      <c r="Y899" s="71">
        <v>2</v>
      </c>
      <c r="Z899" s="2">
        <v>44804</v>
      </c>
    </row>
    <row r="900" spans="1:26" x14ac:dyDescent="0.35">
      <c r="A900" t="s">
        <v>321</v>
      </c>
      <c r="B900" t="s">
        <v>1286</v>
      </c>
      <c r="C900" t="s">
        <v>3176</v>
      </c>
      <c r="D900" t="s">
        <v>1304</v>
      </c>
      <c r="E900" s="59" t="s">
        <v>1304</v>
      </c>
      <c r="F900" s="59">
        <v>25701</v>
      </c>
      <c r="G900" s="59">
        <v>39090</v>
      </c>
      <c r="I900" t="s">
        <v>1433</v>
      </c>
      <c r="J900" t="s">
        <v>1572</v>
      </c>
      <c r="K900" s="71">
        <v>46</v>
      </c>
      <c r="L900" t="s">
        <v>1840</v>
      </c>
      <c r="M900" t="s">
        <v>1860</v>
      </c>
      <c r="N900" s="16" t="s">
        <v>36</v>
      </c>
      <c r="O900" s="16" t="s">
        <v>36</v>
      </c>
      <c r="Q900" t="s">
        <v>1863</v>
      </c>
      <c r="T900">
        <v>100</v>
      </c>
      <c r="U900"/>
      <c r="V900" s="6"/>
      <c r="X900" s="71">
        <v>3</v>
      </c>
      <c r="Y900" s="71">
        <v>1</v>
      </c>
      <c r="Z900" s="2">
        <v>44804</v>
      </c>
    </row>
    <row r="901" spans="1:26" x14ac:dyDescent="0.35">
      <c r="A901" t="s">
        <v>322</v>
      </c>
      <c r="B901" t="s">
        <v>1286</v>
      </c>
      <c r="C901" t="s">
        <v>3176</v>
      </c>
      <c r="D901" t="s">
        <v>1304</v>
      </c>
      <c r="E901" s="59" t="s">
        <v>1304</v>
      </c>
      <c r="F901" s="59">
        <v>25495</v>
      </c>
      <c r="G901" s="59">
        <v>39093</v>
      </c>
      <c r="I901" t="s">
        <v>1358</v>
      </c>
      <c r="J901" t="s">
        <v>1559</v>
      </c>
      <c r="K901" s="71">
        <v>46</v>
      </c>
      <c r="L901" t="s">
        <v>1840</v>
      </c>
      <c r="M901" t="s">
        <v>1860</v>
      </c>
      <c r="N901" s="16" t="s">
        <v>36</v>
      </c>
      <c r="O901" s="16" t="s">
        <v>36</v>
      </c>
      <c r="Q901" t="s">
        <v>1863</v>
      </c>
      <c r="T901">
        <v>100</v>
      </c>
      <c r="U901"/>
      <c r="V901" s="6"/>
      <c r="X901" s="71">
        <v>3</v>
      </c>
      <c r="Y901" s="71">
        <v>1</v>
      </c>
      <c r="Z901" s="2">
        <v>44804</v>
      </c>
    </row>
    <row r="902" spans="1:26" x14ac:dyDescent="0.35">
      <c r="A902" t="s">
        <v>323</v>
      </c>
      <c r="B902" t="s">
        <v>1287</v>
      </c>
      <c r="C902" t="s">
        <v>3176</v>
      </c>
      <c r="D902" t="s">
        <v>1304</v>
      </c>
      <c r="E902" s="59" t="s">
        <v>1304</v>
      </c>
      <c r="F902" s="59">
        <v>31260</v>
      </c>
      <c r="G902" s="59">
        <v>39097</v>
      </c>
      <c r="I902" t="s">
        <v>1375</v>
      </c>
      <c r="J902" t="s">
        <v>1657</v>
      </c>
      <c r="K902" s="71">
        <v>46</v>
      </c>
      <c r="L902" t="s">
        <v>1840</v>
      </c>
      <c r="M902" t="s">
        <v>1860</v>
      </c>
      <c r="N902" s="16" t="s">
        <v>36</v>
      </c>
      <c r="O902" s="16" t="s">
        <v>36</v>
      </c>
      <c r="Q902" t="s">
        <v>1863</v>
      </c>
      <c r="T902">
        <v>100</v>
      </c>
      <c r="U902"/>
      <c r="V902" s="6"/>
      <c r="X902" s="71">
        <v>3</v>
      </c>
      <c r="Y902" s="71">
        <v>0</v>
      </c>
      <c r="Z902" s="2">
        <v>44804</v>
      </c>
    </row>
    <row r="903" spans="1:26" x14ac:dyDescent="0.35">
      <c r="A903" t="s">
        <v>335</v>
      </c>
      <c r="B903" t="s">
        <v>1286</v>
      </c>
      <c r="C903" t="s">
        <v>3176</v>
      </c>
      <c r="D903" t="s">
        <v>1304</v>
      </c>
      <c r="E903" s="59" t="s">
        <v>1304</v>
      </c>
      <c r="F903" s="59">
        <v>27339</v>
      </c>
      <c r="G903" s="59">
        <v>39237</v>
      </c>
      <c r="I903" t="s">
        <v>1396</v>
      </c>
      <c r="J903" t="s">
        <v>1662</v>
      </c>
      <c r="K903" s="71">
        <v>45</v>
      </c>
      <c r="L903" t="s">
        <v>1840</v>
      </c>
      <c r="M903" t="s">
        <v>1860</v>
      </c>
      <c r="N903" s="16" t="s">
        <v>36</v>
      </c>
      <c r="O903" s="16" t="s">
        <v>36</v>
      </c>
      <c r="Q903" t="s">
        <v>1865</v>
      </c>
      <c r="T903">
        <v>100</v>
      </c>
      <c r="U903"/>
      <c r="V903" s="56"/>
      <c r="X903" s="71">
        <v>3</v>
      </c>
      <c r="Y903" s="71">
        <v>0</v>
      </c>
      <c r="Z903" s="2">
        <v>44804</v>
      </c>
    </row>
    <row r="904" spans="1:26" x14ac:dyDescent="0.35">
      <c r="A904" t="s">
        <v>337</v>
      </c>
      <c r="B904" t="s">
        <v>1287</v>
      </c>
      <c r="C904" t="s">
        <v>3176</v>
      </c>
      <c r="D904" t="s">
        <v>1325</v>
      </c>
      <c r="E904" s="59" t="s">
        <v>1325</v>
      </c>
      <c r="F904" s="59">
        <v>29890</v>
      </c>
      <c r="G904" s="59">
        <v>39274</v>
      </c>
      <c r="I904" t="s">
        <v>1437</v>
      </c>
      <c r="J904" t="s">
        <v>1663</v>
      </c>
      <c r="K904" s="71">
        <v>50</v>
      </c>
      <c r="L904" t="s">
        <v>1841</v>
      </c>
      <c r="M904" t="s">
        <v>1860</v>
      </c>
      <c r="N904" s="16" t="s">
        <v>36</v>
      </c>
      <c r="O904" s="16" t="s">
        <v>36</v>
      </c>
      <c r="Q904" t="s">
        <v>1865</v>
      </c>
      <c r="T904">
        <v>100</v>
      </c>
      <c r="U904"/>
      <c r="V904" s="6"/>
      <c r="X904" s="71">
        <v>3</v>
      </c>
      <c r="Y904" s="71">
        <v>0</v>
      </c>
      <c r="Z904" s="2">
        <v>44804</v>
      </c>
    </row>
    <row r="905" spans="1:26" x14ac:dyDescent="0.35">
      <c r="A905" t="s">
        <v>344</v>
      </c>
      <c r="B905" t="s">
        <v>1286</v>
      </c>
      <c r="C905" t="s">
        <v>3176</v>
      </c>
      <c r="D905" t="s">
        <v>1304</v>
      </c>
      <c r="E905" s="59" t="s">
        <v>1304</v>
      </c>
      <c r="F905" s="59">
        <v>23312</v>
      </c>
      <c r="G905" s="59">
        <v>39358</v>
      </c>
      <c r="I905" t="s">
        <v>1365</v>
      </c>
      <c r="J905" t="s">
        <v>1581</v>
      </c>
      <c r="K905" s="71">
        <v>42</v>
      </c>
      <c r="L905" t="s">
        <v>1845</v>
      </c>
      <c r="M905" t="s">
        <v>1860</v>
      </c>
      <c r="N905" s="16" t="s">
        <v>36</v>
      </c>
      <c r="O905" s="16" t="s">
        <v>36</v>
      </c>
      <c r="Q905" t="s">
        <v>1863</v>
      </c>
      <c r="T905">
        <v>100</v>
      </c>
      <c r="U905"/>
      <c r="V905" s="56"/>
      <c r="X905" s="71">
        <v>3</v>
      </c>
      <c r="Y905" s="71">
        <v>2</v>
      </c>
      <c r="Z905" s="2">
        <v>44804</v>
      </c>
    </row>
    <row r="906" spans="1:26" x14ac:dyDescent="0.35">
      <c r="A906" t="s">
        <v>345</v>
      </c>
      <c r="B906" t="s">
        <v>1286</v>
      </c>
      <c r="C906" t="s">
        <v>3176</v>
      </c>
      <c r="D906" t="s">
        <v>1304</v>
      </c>
      <c r="E906" s="59" t="s">
        <v>1304</v>
      </c>
      <c r="F906" s="59">
        <v>29368</v>
      </c>
      <c r="G906" s="59">
        <v>39387</v>
      </c>
      <c r="I906" t="s">
        <v>1418</v>
      </c>
      <c r="J906" t="s">
        <v>1566</v>
      </c>
      <c r="K906" s="71">
        <v>48</v>
      </c>
      <c r="L906" t="s">
        <v>1840</v>
      </c>
      <c r="M906" t="s">
        <v>1860</v>
      </c>
      <c r="N906" s="16" t="s">
        <v>36</v>
      </c>
      <c r="O906" s="16" t="s">
        <v>36</v>
      </c>
      <c r="Q906" t="s">
        <v>1863</v>
      </c>
      <c r="T906">
        <v>100</v>
      </c>
      <c r="U906"/>
      <c r="V906" s="56"/>
      <c r="X906" s="71">
        <v>3</v>
      </c>
      <c r="Y906" s="71">
        <v>2</v>
      </c>
      <c r="Z906" s="2">
        <v>44804</v>
      </c>
    </row>
    <row r="907" spans="1:26" x14ac:dyDescent="0.35">
      <c r="A907" t="s">
        <v>347</v>
      </c>
      <c r="B907" t="s">
        <v>1286</v>
      </c>
      <c r="C907" t="s">
        <v>3176</v>
      </c>
      <c r="D907" t="s">
        <v>1304</v>
      </c>
      <c r="E907" s="59" t="s">
        <v>1304</v>
      </c>
      <c r="F907" s="59">
        <v>25845</v>
      </c>
      <c r="G907" s="59">
        <v>39417</v>
      </c>
      <c r="I907" t="s">
        <v>1441</v>
      </c>
      <c r="J907" t="s">
        <v>1572</v>
      </c>
      <c r="K907" s="71">
        <v>46</v>
      </c>
      <c r="L907" t="s">
        <v>1840</v>
      </c>
      <c r="M907" t="s">
        <v>1860</v>
      </c>
      <c r="N907" s="16" t="s">
        <v>36</v>
      </c>
      <c r="O907" s="16" t="s">
        <v>36</v>
      </c>
      <c r="Q907" t="s">
        <v>1865</v>
      </c>
      <c r="T907">
        <v>100</v>
      </c>
      <c r="U907"/>
      <c r="V907" s="56"/>
      <c r="X907" s="71">
        <v>3</v>
      </c>
      <c r="Y907" s="71">
        <v>2</v>
      </c>
      <c r="Z907" s="2">
        <v>44804</v>
      </c>
    </row>
    <row r="908" spans="1:26" x14ac:dyDescent="0.35">
      <c r="A908" t="s">
        <v>348</v>
      </c>
      <c r="B908" t="s">
        <v>1286</v>
      </c>
      <c r="C908" t="s">
        <v>3176</v>
      </c>
      <c r="D908" t="s">
        <v>1304</v>
      </c>
      <c r="E908" s="59" t="s">
        <v>1304</v>
      </c>
      <c r="F908" s="59">
        <v>30259</v>
      </c>
      <c r="G908" s="59">
        <v>39435</v>
      </c>
      <c r="I908" t="s">
        <v>1410</v>
      </c>
      <c r="J908" t="s">
        <v>1569</v>
      </c>
      <c r="K908" s="71">
        <v>46</v>
      </c>
      <c r="L908" t="s">
        <v>1839</v>
      </c>
      <c r="M908" t="s">
        <v>1860</v>
      </c>
      <c r="N908" s="16" t="s">
        <v>36</v>
      </c>
      <c r="O908" s="16" t="s">
        <v>36</v>
      </c>
      <c r="Q908" t="s">
        <v>1863</v>
      </c>
      <c r="T908">
        <v>100</v>
      </c>
      <c r="U908">
        <v>0</v>
      </c>
      <c r="V908" s="56"/>
      <c r="X908" s="71">
        <v>3</v>
      </c>
      <c r="Y908" s="71">
        <v>2</v>
      </c>
      <c r="Z908" s="2">
        <v>44804</v>
      </c>
    </row>
    <row r="909" spans="1:26" x14ac:dyDescent="0.35">
      <c r="A909" t="s">
        <v>349</v>
      </c>
      <c r="B909" t="s">
        <v>1286</v>
      </c>
      <c r="C909" t="s">
        <v>3176</v>
      </c>
      <c r="D909" t="s">
        <v>1299</v>
      </c>
      <c r="E909" s="59" t="s">
        <v>1301</v>
      </c>
      <c r="F909" s="59">
        <v>28219</v>
      </c>
      <c r="G909" s="59">
        <v>39455</v>
      </c>
      <c r="I909" t="s">
        <v>1358</v>
      </c>
      <c r="J909" t="s">
        <v>3168</v>
      </c>
      <c r="K909" s="71">
        <v>55</v>
      </c>
      <c r="L909" t="s">
        <v>1846</v>
      </c>
      <c r="M909" t="s">
        <v>1860</v>
      </c>
      <c r="N909" s="16" t="s">
        <v>36</v>
      </c>
      <c r="O909" s="16" t="s">
        <v>36</v>
      </c>
      <c r="Q909" t="s">
        <v>1865</v>
      </c>
      <c r="T909">
        <v>100</v>
      </c>
      <c r="U909"/>
      <c r="V909" s="56"/>
      <c r="X909" s="71">
        <v>3</v>
      </c>
      <c r="Y909" s="71">
        <v>3</v>
      </c>
      <c r="Z909" s="2">
        <v>44804</v>
      </c>
    </row>
    <row r="910" spans="1:26" x14ac:dyDescent="0.35">
      <c r="A910" t="s">
        <v>360</v>
      </c>
      <c r="B910" t="s">
        <v>1286</v>
      </c>
      <c r="C910" t="s">
        <v>3176</v>
      </c>
      <c r="D910" t="s">
        <v>1326</v>
      </c>
      <c r="E910" s="59" t="s">
        <v>1301</v>
      </c>
      <c r="F910" s="59">
        <v>22589</v>
      </c>
      <c r="G910" s="59">
        <v>39630</v>
      </c>
      <c r="I910" t="s">
        <v>1403</v>
      </c>
      <c r="J910" t="s">
        <v>1559</v>
      </c>
      <c r="K910" s="71">
        <v>46</v>
      </c>
      <c r="L910" t="s">
        <v>1840</v>
      </c>
      <c r="M910" t="s">
        <v>1860</v>
      </c>
      <c r="N910" s="16" t="s">
        <v>36</v>
      </c>
      <c r="O910" s="16" t="s">
        <v>36</v>
      </c>
      <c r="Q910" t="s">
        <v>1863</v>
      </c>
      <c r="T910">
        <v>100</v>
      </c>
      <c r="U910"/>
      <c r="V910" s="56"/>
      <c r="X910" s="71" t="e">
        <v>#N/A</v>
      </c>
      <c r="Y910" s="71" t="e">
        <v>#N/A</v>
      </c>
      <c r="Z910" s="2">
        <v>44804</v>
      </c>
    </row>
    <row r="911" spans="1:26" x14ac:dyDescent="0.35">
      <c r="A911" t="s">
        <v>361</v>
      </c>
      <c r="B911" t="s">
        <v>1286</v>
      </c>
      <c r="C911" t="s">
        <v>3176</v>
      </c>
      <c r="D911" t="s">
        <v>1304</v>
      </c>
      <c r="E911" s="59" t="s">
        <v>1304</v>
      </c>
      <c r="F911" s="59">
        <v>27084</v>
      </c>
      <c r="G911" s="59">
        <v>39630</v>
      </c>
      <c r="I911" t="s">
        <v>1356</v>
      </c>
      <c r="J911" t="s">
        <v>1632</v>
      </c>
      <c r="K911" s="71">
        <v>51</v>
      </c>
      <c r="L911" t="s">
        <v>1841</v>
      </c>
      <c r="M911" t="s">
        <v>1860</v>
      </c>
      <c r="N911" s="16" t="s">
        <v>36</v>
      </c>
      <c r="O911" s="16" t="s">
        <v>36</v>
      </c>
      <c r="Q911" t="s">
        <v>1865</v>
      </c>
      <c r="T911">
        <v>100</v>
      </c>
      <c r="U911"/>
      <c r="V911" s="56"/>
      <c r="X911" s="71">
        <v>3</v>
      </c>
      <c r="Y911" s="71">
        <v>2</v>
      </c>
      <c r="Z911" s="2">
        <v>44804</v>
      </c>
    </row>
    <row r="912" spans="1:26" x14ac:dyDescent="0.35">
      <c r="A912" t="s">
        <v>362</v>
      </c>
      <c r="B912" t="s">
        <v>1287</v>
      </c>
      <c r="C912" t="s">
        <v>3176</v>
      </c>
      <c r="D912" t="s">
        <v>1304</v>
      </c>
      <c r="E912" s="59" t="s">
        <v>1304</v>
      </c>
      <c r="F912" s="59">
        <v>22563</v>
      </c>
      <c r="G912" s="59">
        <v>39630</v>
      </c>
      <c r="I912" t="s">
        <v>1379</v>
      </c>
      <c r="J912" t="s">
        <v>1620</v>
      </c>
      <c r="K912" s="71">
        <v>55</v>
      </c>
      <c r="L912" t="s">
        <v>1841</v>
      </c>
      <c r="M912" t="s">
        <v>1860</v>
      </c>
      <c r="N912" s="16" t="s">
        <v>36</v>
      </c>
      <c r="O912" s="16" t="s">
        <v>36</v>
      </c>
      <c r="Q912" t="s">
        <v>1863</v>
      </c>
      <c r="T912">
        <v>100</v>
      </c>
      <c r="U912"/>
      <c r="V912" s="56"/>
      <c r="X912" s="71">
        <v>3</v>
      </c>
      <c r="Y912" s="71">
        <v>0</v>
      </c>
      <c r="Z912" s="2">
        <v>44804</v>
      </c>
    </row>
    <row r="913" spans="1:26" x14ac:dyDescent="0.35">
      <c r="A913" t="s">
        <v>363</v>
      </c>
      <c r="B913" t="s">
        <v>1287</v>
      </c>
      <c r="C913" t="s">
        <v>3176</v>
      </c>
      <c r="D913" t="s">
        <v>1304</v>
      </c>
      <c r="E913" s="59" t="s">
        <v>1304</v>
      </c>
      <c r="F913" s="59">
        <v>30601</v>
      </c>
      <c r="G913" s="59">
        <v>39661</v>
      </c>
      <c r="I913" t="s">
        <v>1381</v>
      </c>
      <c r="J913" t="s">
        <v>1616</v>
      </c>
      <c r="K913" s="71">
        <v>46</v>
      </c>
      <c r="L913" t="s">
        <v>1850</v>
      </c>
      <c r="M913" t="s">
        <v>1860</v>
      </c>
      <c r="N913" s="16" t="s">
        <v>36</v>
      </c>
      <c r="O913" s="16" t="s">
        <v>36</v>
      </c>
      <c r="Q913" t="s">
        <v>1865</v>
      </c>
      <c r="T913">
        <v>100</v>
      </c>
      <c r="U913"/>
      <c r="V913" s="56"/>
      <c r="X913" s="71">
        <v>3</v>
      </c>
      <c r="Y913" s="71">
        <v>0</v>
      </c>
      <c r="Z913" s="2">
        <v>44804</v>
      </c>
    </row>
    <row r="914" spans="1:26" x14ac:dyDescent="0.35">
      <c r="A914" t="s">
        <v>364</v>
      </c>
      <c r="B914" t="s">
        <v>1286</v>
      </c>
      <c r="C914" t="s">
        <v>3176</v>
      </c>
      <c r="D914" t="s">
        <v>1318</v>
      </c>
      <c r="E914" s="59" t="s">
        <v>1301</v>
      </c>
      <c r="F914" s="59">
        <v>28156</v>
      </c>
      <c r="G914" s="59">
        <v>39692</v>
      </c>
      <c r="I914" t="s">
        <v>1358</v>
      </c>
      <c r="J914" t="s">
        <v>3168</v>
      </c>
      <c r="K914" s="71">
        <v>55</v>
      </c>
      <c r="L914" t="s">
        <v>1846</v>
      </c>
      <c r="M914" t="s">
        <v>1860</v>
      </c>
      <c r="N914" s="16" t="s">
        <v>36</v>
      </c>
      <c r="O914" s="16" t="s">
        <v>36</v>
      </c>
      <c r="Q914" t="s">
        <v>1863</v>
      </c>
      <c r="T914">
        <v>100</v>
      </c>
      <c r="U914"/>
      <c r="V914" s="56"/>
      <c r="X914" s="71">
        <v>3</v>
      </c>
      <c r="Y914" s="71">
        <v>2</v>
      </c>
      <c r="Z914" s="2">
        <v>44804</v>
      </c>
    </row>
    <row r="915" spans="1:26" x14ac:dyDescent="0.35">
      <c r="A915" t="s">
        <v>365</v>
      </c>
      <c r="B915" t="s">
        <v>1287</v>
      </c>
      <c r="C915" t="s">
        <v>3176</v>
      </c>
      <c r="D915" t="s">
        <v>1296</v>
      </c>
      <c r="E915" s="59" t="s">
        <v>1301</v>
      </c>
      <c r="F915" s="59">
        <v>25823</v>
      </c>
      <c r="G915" s="59">
        <v>39692</v>
      </c>
      <c r="I915" t="s">
        <v>1358</v>
      </c>
      <c r="J915" t="s">
        <v>3168</v>
      </c>
      <c r="K915" s="71">
        <v>55</v>
      </c>
      <c r="L915" t="s">
        <v>1846</v>
      </c>
      <c r="M915" t="s">
        <v>1860</v>
      </c>
      <c r="N915" s="16" t="s">
        <v>36</v>
      </c>
      <c r="O915" s="16" t="s">
        <v>36</v>
      </c>
      <c r="Q915" t="s">
        <v>1865</v>
      </c>
      <c r="T915">
        <v>100</v>
      </c>
      <c r="U915"/>
      <c r="V915" s="56"/>
      <c r="X915" s="71">
        <v>3</v>
      </c>
      <c r="Y915" s="71">
        <v>0</v>
      </c>
      <c r="Z915" s="2">
        <v>44804</v>
      </c>
    </row>
    <row r="916" spans="1:26" x14ac:dyDescent="0.35">
      <c r="A916" t="s">
        <v>367</v>
      </c>
      <c r="B916" t="s">
        <v>1286</v>
      </c>
      <c r="C916" t="s">
        <v>3176</v>
      </c>
      <c r="D916" t="s">
        <v>1304</v>
      </c>
      <c r="E916" s="59" t="s">
        <v>1304</v>
      </c>
      <c r="F916" s="59">
        <v>26962</v>
      </c>
      <c r="G916" s="59">
        <v>39701</v>
      </c>
      <c r="I916" t="s">
        <v>1358</v>
      </c>
      <c r="J916" t="s">
        <v>3168</v>
      </c>
      <c r="K916" s="71">
        <v>55</v>
      </c>
      <c r="L916" t="s">
        <v>1846</v>
      </c>
      <c r="M916" t="s">
        <v>1860</v>
      </c>
      <c r="N916" s="16" t="s">
        <v>36</v>
      </c>
      <c r="O916" s="16" t="s">
        <v>36</v>
      </c>
      <c r="Q916" t="s">
        <v>1863</v>
      </c>
      <c r="T916">
        <v>100</v>
      </c>
      <c r="U916"/>
      <c r="V916" s="56"/>
      <c r="X916" s="71">
        <v>3</v>
      </c>
      <c r="Y916" s="71">
        <v>0</v>
      </c>
      <c r="Z916" s="2">
        <v>44804</v>
      </c>
    </row>
    <row r="917" spans="1:26" x14ac:dyDescent="0.35">
      <c r="A917" t="s">
        <v>368</v>
      </c>
      <c r="B917" t="s">
        <v>1286</v>
      </c>
      <c r="C917" t="s">
        <v>3176</v>
      </c>
      <c r="D917" t="s">
        <v>1304</v>
      </c>
      <c r="E917" s="59" t="s">
        <v>1304</v>
      </c>
      <c r="F917" s="59">
        <v>24140</v>
      </c>
      <c r="G917" s="59">
        <v>39722</v>
      </c>
      <c r="I917" t="s">
        <v>1444</v>
      </c>
      <c r="J917" t="s">
        <v>1672</v>
      </c>
      <c r="K917" s="71">
        <v>52</v>
      </c>
      <c r="L917" t="s">
        <v>1841</v>
      </c>
      <c r="M917" t="s">
        <v>1860</v>
      </c>
      <c r="N917" s="16" t="s">
        <v>36</v>
      </c>
      <c r="O917" s="16" t="s">
        <v>36</v>
      </c>
      <c r="Q917" t="s">
        <v>1865</v>
      </c>
      <c r="T917">
        <v>100</v>
      </c>
      <c r="U917"/>
      <c r="V917" s="56"/>
      <c r="X917" s="71">
        <v>3</v>
      </c>
      <c r="Y917" s="71">
        <v>0</v>
      </c>
      <c r="Z917" s="2">
        <v>44804</v>
      </c>
    </row>
    <row r="918" spans="1:26" x14ac:dyDescent="0.35">
      <c r="A918" t="s">
        <v>373</v>
      </c>
      <c r="B918" t="s">
        <v>1287</v>
      </c>
      <c r="C918" t="s">
        <v>3176</v>
      </c>
      <c r="D918" t="s">
        <v>1304</v>
      </c>
      <c r="E918" s="59" t="s">
        <v>1304</v>
      </c>
      <c r="F918" s="59">
        <v>25697</v>
      </c>
      <c r="G918" s="59">
        <v>39783</v>
      </c>
      <c r="I918" t="s">
        <v>1417</v>
      </c>
      <c r="J918" t="s">
        <v>1641</v>
      </c>
      <c r="K918" s="71">
        <v>53</v>
      </c>
      <c r="L918" t="s">
        <v>1846</v>
      </c>
      <c r="M918" t="s">
        <v>1860</v>
      </c>
      <c r="N918" s="16" t="s">
        <v>36</v>
      </c>
      <c r="O918" s="16" t="s">
        <v>36</v>
      </c>
      <c r="Q918" t="s">
        <v>1863</v>
      </c>
      <c r="T918">
        <v>100</v>
      </c>
      <c r="U918"/>
      <c r="V918" s="56"/>
      <c r="X918" s="71">
        <v>3</v>
      </c>
      <c r="Y918" s="71">
        <v>0</v>
      </c>
      <c r="Z918" s="2">
        <v>44804</v>
      </c>
    </row>
    <row r="919" spans="1:26" x14ac:dyDescent="0.35">
      <c r="A919" t="s">
        <v>375</v>
      </c>
      <c r="B919" t="s">
        <v>1286</v>
      </c>
      <c r="C919" t="s">
        <v>3176</v>
      </c>
      <c r="D919" t="s">
        <v>1304</v>
      </c>
      <c r="E919" s="59" t="s">
        <v>1304</v>
      </c>
      <c r="F919" s="59">
        <v>19424</v>
      </c>
      <c r="G919" s="59">
        <v>39814</v>
      </c>
      <c r="I919" t="s">
        <v>1448</v>
      </c>
      <c r="J919" t="s">
        <v>1675</v>
      </c>
      <c r="K919" s="71">
        <v>61</v>
      </c>
      <c r="L919" t="s">
        <v>1844</v>
      </c>
      <c r="M919" t="s">
        <v>1860</v>
      </c>
      <c r="N919" s="16" t="s">
        <v>36</v>
      </c>
      <c r="O919" s="16" t="s">
        <v>36</v>
      </c>
      <c r="Q919" t="s">
        <v>1863</v>
      </c>
      <c r="T919">
        <v>100</v>
      </c>
      <c r="U919"/>
      <c r="V919" s="56"/>
      <c r="X919" s="71">
        <v>3</v>
      </c>
      <c r="Y919" s="71">
        <v>0</v>
      </c>
      <c r="Z919" s="2">
        <v>44804</v>
      </c>
    </row>
    <row r="920" spans="1:26" x14ac:dyDescent="0.35">
      <c r="A920" t="s">
        <v>382</v>
      </c>
      <c r="B920" t="s">
        <v>1286</v>
      </c>
      <c r="C920" t="s">
        <v>3176</v>
      </c>
      <c r="D920" t="s">
        <v>1304</v>
      </c>
      <c r="E920" s="59" t="s">
        <v>1304</v>
      </c>
      <c r="F920" s="59">
        <v>27695</v>
      </c>
      <c r="G920" s="59">
        <v>39937</v>
      </c>
      <c r="I920" t="s">
        <v>1450</v>
      </c>
      <c r="J920" t="s">
        <v>1678</v>
      </c>
      <c r="K920" s="71">
        <v>50</v>
      </c>
      <c r="L920" t="s">
        <v>1841</v>
      </c>
      <c r="M920" t="s">
        <v>1860</v>
      </c>
      <c r="N920" s="16" t="s">
        <v>36</v>
      </c>
      <c r="O920" s="16" t="s">
        <v>36</v>
      </c>
      <c r="Q920" t="s">
        <v>1865</v>
      </c>
      <c r="T920">
        <v>100</v>
      </c>
      <c r="U920"/>
      <c r="V920" s="56"/>
      <c r="X920" s="71">
        <v>3</v>
      </c>
      <c r="Y920" s="71">
        <v>2</v>
      </c>
      <c r="Z920" s="2">
        <v>44804</v>
      </c>
    </row>
    <row r="921" spans="1:26" x14ac:dyDescent="0.35">
      <c r="A921" t="s">
        <v>386</v>
      </c>
      <c r="B921" t="s">
        <v>1287</v>
      </c>
      <c r="C921" t="s">
        <v>3176</v>
      </c>
      <c r="D921" t="s">
        <v>1312</v>
      </c>
      <c r="E921" s="59" t="s">
        <v>1301</v>
      </c>
      <c r="F921" s="59">
        <v>28915</v>
      </c>
      <c r="G921" s="59">
        <v>39995</v>
      </c>
      <c r="I921" t="s">
        <v>1358</v>
      </c>
      <c r="J921" t="s">
        <v>3168</v>
      </c>
      <c r="K921" s="71">
        <v>55</v>
      </c>
      <c r="L921" t="s">
        <v>1846</v>
      </c>
      <c r="M921" t="s">
        <v>1860</v>
      </c>
      <c r="N921" s="16" t="s">
        <v>36</v>
      </c>
      <c r="O921" s="16" t="s">
        <v>36</v>
      </c>
      <c r="Q921" t="s">
        <v>1865</v>
      </c>
      <c r="T921">
        <v>100</v>
      </c>
      <c r="U921"/>
      <c r="V921" s="56"/>
      <c r="X921" s="71">
        <v>3</v>
      </c>
      <c r="Y921" s="71">
        <v>1</v>
      </c>
      <c r="Z921" s="2">
        <v>44804</v>
      </c>
    </row>
    <row r="922" spans="1:26" x14ac:dyDescent="0.35">
      <c r="A922" t="s">
        <v>388</v>
      </c>
      <c r="B922" t="s">
        <v>1286</v>
      </c>
      <c r="C922" t="s">
        <v>3176</v>
      </c>
      <c r="D922" t="s">
        <v>1308</v>
      </c>
      <c r="E922" s="59" t="s">
        <v>1301</v>
      </c>
      <c r="F922" s="59">
        <v>26652</v>
      </c>
      <c r="G922" s="59">
        <v>40057</v>
      </c>
      <c r="I922" t="s">
        <v>1358</v>
      </c>
      <c r="J922" t="s">
        <v>3168</v>
      </c>
      <c r="K922" s="71">
        <v>55</v>
      </c>
      <c r="L922" t="s">
        <v>1846</v>
      </c>
      <c r="M922" t="s">
        <v>1860</v>
      </c>
      <c r="N922" s="16" t="s">
        <v>36</v>
      </c>
      <c r="O922" s="16" t="s">
        <v>36</v>
      </c>
      <c r="Q922" t="s">
        <v>1863</v>
      </c>
      <c r="T922">
        <v>100</v>
      </c>
      <c r="U922"/>
      <c r="V922" s="56"/>
      <c r="X922" s="71">
        <v>3</v>
      </c>
      <c r="Y922" s="71">
        <v>1</v>
      </c>
      <c r="Z922" s="2">
        <v>44804</v>
      </c>
    </row>
    <row r="923" spans="1:26" x14ac:dyDescent="0.35">
      <c r="A923" t="s">
        <v>390</v>
      </c>
      <c r="B923" t="s">
        <v>1286</v>
      </c>
      <c r="C923" t="s">
        <v>3176</v>
      </c>
      <c r="D923" t="s">
        <v>1310</v>
      </c>
      <c r="E923" s="59" t="s">
        <v>1301</v>
      </c>
      <c r="F923" s="59">
        <v>30552</v>
      </c>
      <c r="G923" s="59">
        <v>40057</v>
      </c>
      <c r="I923" t="s">
        <v>1452</v>
      </c>
      <c r="J923" t="s">
        <v>1680</v>
      </c>
      <c r="K923" s="71">
        <v>54</v>
      </c>
      <c r="L923" t="s">
        <v>1841</v>
      </c>
      <c r="M923" t="s">
        <v>1860</v>
      </c>
      <c r="N923" s="16" t="s">
        <v>36</v>
      </c>
      <c r="O923" s="16" t="s">
        <v>36</v>
      </c>
      <c r="Q923" t="s">
        <v>1865</v>
      </c>
      <c r="T923">
        <v>100</v>
      </c>
      <c r="U923"/>
      <c r="V923" s="56"/>
      <c r="X923" s="71">
        <v>3</v>
      </c>
      <c r="Y923" s="71">
        <v>3</v>
      </c>
      <c r="Z923" s="2">
        <v>44804</v>
      </c>
    </row>
    <row r="924" spans="1:26" x14ac:dyDescent="0.35">
      <c r="A924" t="s">
        <v>392</v>
      </c>
      <c r="B924" t="s">
        <v>1287</v>
      </c>
      <c r="C924" t="s">
        <v>3176</v>
      </c>
      <c r="D924" t="s">
        <v>1311</v>
      </c>
      <c r="E924" s="59" t="s">
        <v>1301</v>
      </c>
      <c r="F924" s="59">
        <v>29357</v>
      </c>
      <c r="G924" s="59">
        <v>40065</v>
      </c>
      <c r="I924" t="s">
        <v>1358</v>
      </c>
      <c r="J924" t="s">
        <v>3168</v>
      </c>
      <c r="K924" s="71">
        <v>55</v>
      </c>
      <c r="L924" t="s">
        <v>1842</v>
      </c>
      <c r="M924" t="s">
        <v>1860</v>
      </c>
      <c r="N924" s="16" t="s">
        <v>36</v>
      </c>
      <c r="O924" s="16" t="s">
        <v>36</v>
      </c>
      <c r="Q924" t="s">
        <v>1865</v>
      </c>
      <c r="T924">
        <v>100</v>
      </c>
      <c r="U924"/>
      <c r="V924" s="56"/>
      <c r="X924" s="71">
        <v>3</v>
      </c>
      <c r="Y924" s="71">
        <v>0</v>
      </c>
      <c r="Z924" s="2">
        <v>44804</v>
      </c>
    </row>
    <row r="925" spans="1:26" x14ac:dyDescent="0.35">
      <c r="A925" t="s">
        <v>396</v>
      </c>
      <c r="B925" t="s">
        <v>1287</v>
      </c>
      <c r="C925" t="s">
        <v>3176</v>
      </c>
      <c r="D925" t="s">
        <v>1309</v>
      </c>
      <c r="E925" s="59" t="s">
        <v>1301</v>
      </c>
      <c r="F925" s="59">
        <v>27244</v>
      </c>
      <c r="G925" s="59">
        <v>40087</v>
      </c>
      <c r="I925" t="s">
        <v>1388</v>
      </c>
      <c r="J925" t="s">
        <v>1578</v>
      </c>
      <c r="K925" s="71">
        <v>48</v>
      </c>
      <c r="L925" t="s">
        <v>1841</v>
      </c>
      <c r="M925" t="s">
        <v>1860</v>
      </c>
      <c r="N925" s="16" t="s">
        <v>36</v>
      </c>
      <c r="O925" s="16" t="s">
        <v>36</v>
      </c>
      <c r="Q925" t="s">
        <v>1867</v>
      </c>
      <c r="T925">
        <v>50</v>
      </c>
      <c r="U925"/>
      <c r="V925" s="56"/>
      <c r="X925" s="71">
        <v>3</v>
      </c>
      <c r="Y925" s="71">
        <v>3</v>
      </c>
      <c r="Z925" s="2">
        <v>44804</v>
      </c>
    </row>
    <row r="926" spans="1:26" x14ac:dyDescent="0.35">
      <c r="A926" t="s">
        <v>401</v>
      </c>
      <c r="B926" t="s">
        <v>1286</v>
      </c>
      <c r="C926" t="s">
        <v>3176</v>
      </c>
      <c r="D926" t="s">
        <v>1304</v>
      </c>
      <c r="E926" s="59" t="s">
        <v>1304</v>
      </c>
      <c r="F926" s="59">
        <v>20473</v>
      </c>
      <c r="G926" s="59">
        <v>40118</v>
      </c>
      <c r="I926" t="s">
        <v>1410</v>
      </c>
      <c r="J926" t="s">
        <v>1684</v>
      </c>
      <c r="K926" s="71">
        <v>52</v>
      </c>
      <c r="L926" t="s">
        <v>1841</v>
      </c>
      <c r="M926" t="s">
        <v>1860</v>
      </c>
      <c r="N926" s="16" t="s">
        <v>36</v>
      </c>
      <c r="O926" s="16" t="s">
        <v>36</v>
      </c>
      <c r="Q926" t="s">
        <v>1863</v>
      </c>
      <c r="T926">
        <v>100</v>
      </c>
      <c r="U926"/>
      <c r="V926" s="56"/>
      <c r="X926" s="71">
        <v>3</v>
      </c>
      <c r="Y926" s="71">
        <v>0</v>
      </c>
      <c r="Z926" s="2">
        <v>44804</v>
      </c>
    </row>
    <row r="927" spans="1:26" x14ac:dyDescent="0.35">
      <c r="A927" t="s">
        <v>403</v>
      </c>
      <c r="B927" t="s">
        <v>1287</v>
      </c>
      <c r="C927" t="s">
        <v>3176</v>
      </c>
      <c r="D927" t="s">
        <v>1304</v>
      </c>
      <c r="E927" s="59" t="s">
        <v>1304</v>
      </c>
      <c r="F927" s="59">
        <v>31672</v>
      </c>
      <c r="G927" s="59">
        <v>40120</v>
      </c>
      <c r="I927" t="s">
        <v>1455</v>
      </c>
      <c r="J927" t="s">
        <v>1632</v>
      </c>
      <c r="K927" s="71">
        <v>51</v>
      </c>
      <c r="L927" t="s">
        <v>1841</v>
      </c>
      <c r="M927" t="s">
        <v>1860</v>
      </c>
      <c r="N927" s="16" t="s">
        <v>36</v>
      </c>
      <c r="O927" s="16" t="s">
        <v>36</v>
      </c>
      <c r="Q927" t="s">
        <v>1863</v>
      </c>
      <c r="T927">
        <v>100</v>
      </c>
      <c r="U927"/>
      <c r="V927" s="56"/>
      <c r="X927" s="71">
        <v>3</v>
      </c>
      <c r="Y927" s="71">
        <v>0</v>
      </c>
      <c r="Z927" s="2">
        <v>44804</v>
      </c>
    </row>
    <row r="928" spans="1:26" x14ac:dyDescent="0.35">
      <c r="A928" t="s">
        <v>407</v>
      </c>
      <c r="B928" t="s">
        <v>1286</v>
      </c>
      <c r="C928" t="s">
        <v>3176</v>
      </c>
      <c r="D928" t="s">
        <v>1300</v>
      </c>
      <c r="E928" s="59" t="s">
        <v>1301</v>
      </c>
      <c r="F928" s="59">
        <v>29882</v>
      </c>
      <c r="G928" s="59">
        <v>40210</v>
      </c>
      <c r="I928" t="s">
        <v>1383</v>
      </c>
      <c r="J928" t="s">
        <v>1559</v>
      </c>
      <c r="K928" s="71">
        <v>46</v>
      </c>
      <c r="L928" t="s">
        <v>1840</v>
      </c>
      <c r="M928" t="s">
        <v>1860</v>
      </c>
      <c r="N928" s="16" t="s">
        <v>36</v>
      </c>
      <c r="O928" s="16" t="s">
        <v>36</v>
      </c>
      <c r="Q928" t="s">
        <v>1865</v>
      </c>
      <c r="T928">
        <v>100</v>
      </c>
      <c r="U928">
        <v>0</v>
      </c>
      <c r="V928" s="56"/>
      <c r="X928" s="71">
        <v>1</v>
      </c>
      <c r="Y928" s="71">
        <v>3</v>
      </c>
      <c r="Z928" s="2">
        <v>44804</v>
      </c>
    </row>
    <row r="929" spans="1:26" x14ac:dyDescent="0.35">
      <c r="A929" t="s">
        <v>408</v>
      </c>
      <c r="B929" t="s">
        <v>1287</v>
      </c>
      <c r="C929" t="s">
        <v>3176</v>
      </c>
      <c r="D929" t="s">
        <v>1312</v>
      </c>
      <c r="E929" s="59" t="s">
        <v>1301</v>
      </c>
      <c r="F929" s="59">
        <v>29212</v>
      </c>
      <c r="G929" s="59">
        <v>40245</v>
      </c>
      <c r="I929" t="s">
        <v>1358</v>
      </c>
      <c r="J929" t="s">
        <v>3168</v>
      </c>
      <c r="K929" s="71">
        <v>55</v>
      </c>
      <c r="L929" t="s">
        <v>1846</v>
      </c>
      <c r="M929" t="s">
        <v>1860</v>
      </c>
      <c r="N929" s="16" t="s">
        <v>36</v>
      </c>
      <c r="O929" s="16" t="s">
        <v>36</v>
      </c>
      <c r="Q929" t="s">
        <v>1865</v>
      </c>
      <c r="T929">
        <v>100</v>
      </c>
      <c r="U929"/>
      <c r="V929" s="6"/>
      <c r="X929" s="71">
        <v>3</v>
      </c>
      <c r="Y929" s="71">
        <v>2</v>
      </c>
      <c r="Z929" s="2">
        <v>44804</v>
      </c>
    </row>
    <row r="930" spans="1:26" x14ac:dyDescent="0.35">
      <c r="A930" t="s">
        <v>409</v>
      </c>
      <c r="B930" t="s">
        <v>1287</v>
      </c>
      <c r="C930" t="s">
        <v>3176</v>
      </c>
      <c r="D930" t="s">
        <v>1327</v>
      </c>
      <c r="E930" s="59" t="s">
        <v>1301</v>
      </c>
      <c r="F930" s="59">
        <v>29426</v>
      </c>
      <c r="G930" s="59">
        <v>40253</v>
      </c>
      <c r="I930" t="s">
        <v>1454</v>
      </c>
      <c r="J930" t="s">
        <v>1688</v>
      </c>
      <c r="K930" s="71">
        <v>54</v>
      </c>
      <c r="L930" t="s">
        <v>1841</v>
      </c>
      <c r="M930" t="s">
        <v>1860</v>
      </c>
      <c r="N930" s="16" t="s">
        <v>36</v>
      </c>
      <c r="O930" s="16" t="s">
        <v>36</v>
      </c>
      <c r="Q930" t="s">
        <v>1863</v>
      </c>
      <c r="T930">
        <v>100</v>
      </c>
      <c r="U930"/>
      <c r="V930" s="56"/>
      <c r="X930" s="71">
        <v>3</v>
      </c>
      <c r="Y930" s="71">
        <v>1</v>
      </c>
      <c r="Z930" s="2">
        <v>44804</v>
      </c>
    </row>
    <row r="931" spans="1:26" x14ac:dyDescent="0.35">
      <c r="A931" t="s">
        <v>416</v>
      </c>
      <c r="B931" t="s">
        <v>1286</v>
      </c>
      <c r="C931" t="s">
        <v>3176</v>
      </c>
      <c r="D931" t="s">
        <v>1304</v>
      </c>
      <c r="E931" s="59" t="s">
        <v>1304</v>
      </c>
      <c r="F931" s="59">
        <v>26967</v>
      </c>
      <c r="G931" s="59">
        <v>40368</v>
      </c>
      <c r="I931" t="s">
        <v>1356</v>
      </c>
      <c r="J931" t="s">
        <v>1691</v>
      </c>
      <c r="K931" s="71">
        <v>47</v>
      </c>
      <c r="L931" t="s">
        <v>1840</v>
      </c>
      <c r="M931" t="s">
        <v>1860</v>
      </c>
      <c r="N931" s="16" t="s">
        <v>36</v>
      </c>
      <c r="O931" s="16" t="s">
        <v>36</v>
      </c>
      <c r="Q931" t="s">
        <v>1863</v>
      </c>
      <c r="T931">
        <v>100</v>
      </c>
      <c r="U931"/>
      <c r="V931" s="56"/>
      <c r="X931" s="71">
        <v>3</v>
      </c>
      <c r="Y931" s="71">
        <v>0</v>
      </c>
      <c r="Z931" s="2">
        <v>44804</v>
      </c>
    </row>
    <row r="932" spans="1:26" x14ac:dyDescent="0.35">
      <c r="A932" t="s">
        <v>418</v>
      </c>
      <c r="B932" t="s">
        <v>1287</v>
      </c>
      <c r="C932" t="s">
        <v>3176</v>
      </c>
      <c r="D932" t="s">
        <v>1312</v>
      </c>
      <c r="E932" s="59" t="s">
        <v>1301</v>
      </c>
      <c r="F932" s="59">
        <v>27850</v>
      </c>
      <c r="G932" s="59">
        <v>40422</v>
      </c>
      <c r="I932" t="s">
        <v>1358</v>
      </c>
      <c r="J932" t="s">
        <v>3168</v>
      </c>
      <c r="K932" s="71">
        <v>55</v>
      </c>
      <c r="L932" t="s">
        <v>1842</v>
      </c>
      <c r="M932" t="s">
        <v>1860</v>
      </c>
      <c r="N932" s="16" t="s">
        <v>36</v>
      </c>
      <c r="O932" s="16" t="s">
        <v>36</v>
      </c>
      <c r="Q932" t="s">
        <v>1863</v>
      </c>
      <c r="T932">
        <v>100</v>
      </c>
      <c r="U932"/>
      <c r="V932" s="56"/>
      <c r="X932" s="71">
        <v>3</v>
      </c>
      <c r="Y932" s="71">
        <v>0</v>
      </c>
      <c r="Z932" s="2">
        <v>44804</v>
      </c>
    </row>
    <row r="933" spans="1:26" x14ac:dyDescent="0.35">
      <c r="A933" t="s">
        <v>419</v>
      </c>
      <c r="B933" t="s">
        <v>1286</v>
      </c>
      <c r="C933" t="s">
        <v>3176</v>
      </c>
      <c r="D933" t="s">
        <v>1320</v>
      </c>
      <c r="E933" s="59" t="s">
        <v>1301</v>
      </c>
      <c r="F933" s="59">
        <v>27981</v>
      </c>
      <c r="G933" s="59">
        <v>40422</v>
      </c>
      <c r="I933" t="s">
        <v>1358</v>
      </c>
      <c r="J933" t="s">
        <v>3168</v>
      </c>
      <c r="K933" s="71">
        <v>55</v>
      </c>
      <c r="L933" t="s">
        <v>1846</v>
      </c>
      <c r="M933" t="s">
        <v>1860</v>
      </c>
      <c r="N933" s="16" t="s">
        <v>36</v>
      </c>
      <c r="O933" s="16" t="s">
        <v>36</v>
      </c>
      <c r="Q933" t="s">
        <v>1865</v>
      </c>
      <c r="T933">
        <v>100</v>
      </c>
      <c r="U933"/>
      <c r="V933" s="56"/>
      <c r="X933" s="71">
        <v>3</v>
      </c>
      <c r="Y933" s="71">
        <v>0</v>
      </c>
      <c r="Z933" s="2">
        <v>44804</v>
      </c>
    </row>
    <row r="934" spans="1:26" x14ac:dyDescent="0.35">
      <c r="A934" t="s">
        <v>421</v>
      </c>
      <c r="B934" t="s">
        <v>1287</v>
      </c>
      <c r="C934" t="s">
        <v>3176</v>
      </c>
      <c r="D934" t="s">
        <v>1304</v>
      </c>
      <c r="E934" s="59" t="s">
        <v>1304</v>
      </c>
      <c r="F934" s="59">
        <v>24997</v>
      </c>
      <c r="G934" s="59">
        <v>40422</v>
      </c>
      <c r="I934" t="s">
        <v>1358</v>
      </c>
      <c r="J934" t="s">
        <v>3166</v>
      </c>
      <c r="K934" s="71">
        <v>52</v>
      </c>
      <c r="L934" t="s">
        <v>1846</v>
      </c>
      <c r="M934" t="s">
        <v>1860</v>
      </c>
      <c r="N934" s="16" t="s">
        <v>36</v>
      </c>
      <c r="O934" s="16" t="s">
        <v>36</v>
      </c>
      <c r="Q934" t="s">
        <v>1863</v>
      </c>
      <c r="T934">
        <v>100</v>
      </c>
      <c r="U934"/>
      <c r="V934" s="56"/>
      <c r="X934" s="71">
        <v>2</v>
      </c>
      <c r="Y934" s="71">
        <v>5</v>
      </c>
      <c r="Z934" s="2">
        <v>44804</v>
      </c>
    </row>
    <row r="935" spans="1:26" x14ac:dyDescent="0.35">
      <c r="A935" t="s">
        <v>423</v>
      </c>
      <c r="B935" t="s">
        <v>1286</v>
      </c>
      <c r="C935" t="s">
        <v>3176</v>
      </c>
      <c r="D935" t="s">
        <v>1304</v>
      </c>
      <c r="E935" s="59" t="s">
        <v>1304</v>
      </c>
      <c r="F935" s="59">
        <v>21137</v>
      </c>
      <c r="G935" s="59">
        <v>40422</v>
      </c>
      <c r="I935" t="s">
        <v>1388</v>
      </c>
      <c r="J935" t="s">
        <v>1693</v>
      </c>
      <c r="K935" s="71">
        <v>55</v>
      </c>
      <c r="L935" t="s">
        <v>1846</v>
      </c>
      <c r="M935" t="s">
        <v>1860</v>
      </c>
      <c r="N935" s="16" t="s">
        <v>36</v>
      </c>
      <c r="O935" s="16" t="s">
        <v>36</v>
      </c>
      <c r="Q935" t="s">
        <v>1863</v>
      </c>
      <c r="T935">
        <v>100</v>
      </c>
      <c r="U935"/>
      <c r="V935" s="6"/>
      <c r="X935" s="71">
        <v>3</v>
      </c>
      <c r="Y935" s="71">
        <v>0</v>
      </c>
      <c r="Z935" s="2">
        <v>44804</v>
      </c>
    </row>
    <row r="936" spans="1:26" x14ac:dyDescent="0.35">
      <c r="A936" t="s">
        <v>424</v>
      </c>
      <c r="B936" t="s">
        <v>1286</v>
      </c>
      <c r="C936" t="s">
        <v>3176</v>
      </c>
      <c r="D936" t="s">
        <v>1320</v>
      </c>
      <c r="E936" s="59" t="s">
        <v>1301</v>
      </c>
      <c r="F936" s="59">
        <v>30267</v>
      </c>
      <c r="G936" s="59">
        <v>40422</v>
      </c>
      <c r="I936" t="s">
        <v>1358</v>
      </c>
      <c r="J936" t="s">
        <v>3169</v>
      </c>
      <c r="K936" s="71">
        <v>52</v>
      </c>
      <c r="L936" t="s">
        <v>1846</v>
      </c>
      <c r="M936" t="s">
        <v>1860</v>
      </c>
      <c r="N936" s="16" t="s">
        <v>36</v>
      </c>
      <c r="O936" s="16" t="s">
        <v>36</v>
      </c>
      <c r="Q936" t="s">
        <v>1863</v>
      </c>
      <c r="T936">
        <v>100</v>
      </c>
      <c r="U936"/>
      <c r="V936" s="56"/>
      <c r="X936" s="71">
        <v>3</v>
      </c>
      <c r="Y936" s="71">
        <v>3</v>
      </c>
      <c r="Z936" s="2">
        <v>44804</v>
      </c>
    </row>
    <row r="937" spans="1:26" x14ac:dyDescent="0.35">
      <c r="A937" t="s">
        <v>428</v>
      </c>
      <c r="B937" t="s">
        <v>1287</v>
      </c>
      <c r="C937" t="s">
        <v>3176</v>
      </c>
      <c r="D937" t="s">
        <v>1328</v>
      </c>
      <c r="E937" s="59" t="s">
        <v>1301</v>
      </c>
      <c r="F937" s="59">
        <v>25599</v>
      </c>
      <c r="G937" s="59">
        <v>40449</v>
      </c>
      <c r="I937" t="s">
        <v>1461</v>
      </c>
      <c r="J937" t="s">
        <v>3169</v>
      </c>
      <c r="K937" s="71">
        <v>52</v>
      </c>
      <c r="L937" t="s">
        <v>1846</v>
      </c>
      <c r="M937" t="s">
        <v>1860</v>
      </c>
      <c r="N937" s="16" t="s">
        <v>36</v>
      </c>
      <c r="O937" s="16" t="s">
        <v>36</v>
      </c>
      <c r="Q937" t="s">
        <v>1863</v>
      </c>
      <c r="T937">
        <v>100</v>
      </c>
      <c r="U937"/>
      <c r="V937" s="56"/>
      <c r="X937" s="71">
        <v>3</v>
      </c>
      <c r="Y937" s="71">
        <v>0</v>
      </c>
      <c r="Z937" s="2">
        <v>44804</v>
      </c>
    </row>
    <row r="938" spans="1:26" x14ac:dyDescent="0.35">
      <c r="A938" t="s">
        <v>436</v>
      </c>
      <c r="B938" t="s">
        <v>1286</v>
      </c>
      <c r="C938" t="s">
        <v>3176</v>
      </c>
      <c r="D938" t="s">
        <v>1304</v>
      </c>
      <c r="E938" s="59" t="s">
        <v>1304</v>
      </c>
      <c r="F938" s="59">
        <v>27176</v>
      </c>
      <c r="G938" s="59">
        <v>40553</v>
      </c>
      <c r="I938" t="s">
        <v>1452</v>
      </c>
      <c r="J938" t="s">
        <v>1578</v>
      </c>
      <c r="K938" s="71">
        <v>47</v>
      </c>
      <c r="L938" t="s">
        <v>1840</v>
      </c>
      <c r="M938" t="s">
        <v>1860</v>
      </c>
      <c r="N938" s="16" t="s">
        <v>36</v>
      </c>
      <c r="O938" s="16" t="s">
        <v>36</v>
      </c>
      <c r="Q938" t="s">
        <v>1863</v>
      </c>
      <c r="T938">
        <v>100</v>
      </c>
      <c r="U938"/>
      <c r="V938" s="56"/>
      <c r="X938" s="71">
        <v>3</v>
      </c>
      <c r="Y938" s="71">
        <v>2</v>
      </c>
      <c r="Z938" s="2">
        <v>44804</v>
      </c>
    </row>
    <row r="939" spans="1:26" x14ac:dyDescent="0.35">
      <c r="A939" t="s">
        <v>438</v>
      </c>
      <c r="B939" t="s">
        <v>1286</v>
      </c>
      <c r="C939" t="s">
        <v>3176</v>
      </c>
      <c r="D939" t="s">
        <v>1304</v>
      </c>
      <c r="E939" s="59" t="s">
        <v>1304</v>
      </c>
      <c r="F939" s="59">
        <v>27882</v>
      </c>
      <c r="G939" s="59">
        <v>40563</v>
      </c>
      <c r="I939" t="s">
        <v>1358</v>
      </c>
      <c r="J939" t="s">
        <v>3169</v>
      </c>
      <c r="K939" s="71">
        <v>52</v>
      </c>
      <c r="L939" t="s">
        <v>1846</v>
      </c>
      <c r="M939" t="s">
        <v>1860</v>
      </c>
      <c r="N939" s="16" t="s">
        <v>36</v>
      </c>
      <c r="O939" s="16" t="s">
        <v>36</v>
      </c>
      <c r="Q939" t="s">
        <v>1863</v>
      </c>
      <c r="T939">
        <v>100</v>
      </c>
      <c r="U939"/>
      <c r="V939" s="56"/>
      <c r="X939" s="71">
        <v>3</v>
      </c>
      <c r="Y939" s="71">
        <v>2</v>
      </c>
      <c r="Z939" s="2">
        <v>44804</v>
      </c>
    </row>
    <row r="940" spans="1:26" x14ac:dyDescent="0.35">
      <c r="A940" t="s">
        <v>443</v>
      </c>
      <c r="B940" t="s">
        <v>1286</v>
      </c>
      <c r="C940" t="s">
        <v>3176</v>
      </c>
      <c r="D940" t="s">
        <v>1304</v>
      </c>
      <c r="E940" s="59" t="s">
        <v>1304</v>
      </c>
      <c r="F940" s="59">
        <v>32107</v>
      </c>
      <c r="G940" s="59">
        <v>40603</v>
      </c>
      <c r="I940" t="s">
        <v>1460</v>
      </c>
      <c r="J940" t="s">
        <v>1572</v>
      </c>
      <c r="K940" s="71">
        <v>46</v>
      </c>
      <c r="L940" t="s">
        <v>1840</v>
      </c>
      <c r="M940" t="s">
        <v>1860</v>
      </c>
      <c r="N940" s="16" t="s">
        <v>36</v>
      </c>
      <c r="O940" s="16" t="s">
        <v>36</v>
      </c>
      <c r="Q940" t="s">
        <v>1865</v>
      </c>
      <c r="T940">
        <v>100</v>
      </c>
      <c r="U940"/>
      <c r="V940" s="56"/>
      <c r="X940" s="71">
        <v>3</v>
      </c>
      <c r="Y940" s="71">
        <v>2</v>
      </c>
      <c r="Z940" s="2">
        <v>44804</v>
      </c>
    </row>
    <row r="941" spans="1:26" x14ac:dyDescent="0.35">
      <c r="A941" t="s">
        <v>448</v>
      </c>
      <c r="B941" t="s">
        <v>1286</v>
      </c>
      <c r="C941" t="s">
        <v>3176</v>
      </c>
      <c r="D941" t="s">
        <v>1304</v>
      </c>
      <c r="E941" s="59" t="s">
        <v>1304</v>
      </c>
      <c r="F941" s="59">
        <v>32074</v>
      </c>
      <c r="G941" s="59">
        <v>40637</v>
      </c>
      <c r="I941" t="s">
        <v>1365</v>
      </c>
      <c r="J941" t="s">
        <v>1557</v>
      </c>
      <c r="K941" s="71">
        <v>47</v>
      </c>
      <c r="L941" t="s">
        <v>1845</v>
      </c>
      <c r="M941" t="s">
        <v>1860</v>
      </c>
      <c r="N941" s="16" t="s">
        <v>36</v>
      </c>
      <c r="O941" s="16" t="s">
        <v>36</v>
      </c>
      <c r="Q941" t="s">
        <v>1865</v>
      </c>
      <c r="T941">
        <v>100</v>
      </c>
      <c r="U941"/>
      <c r="V941" s="56"/>
      <c r="X941" s="71">
        <v>3</v>
      </c>
      <c r="Y941" s="71">
        <v>0</v>
      </c>
      <c r="Z941" s="2">
        <v>44804</v>
      </c>
    </row>
    <row r="942" spans="1:26" x14ac:dyDescent="0.35">
      <c r="A942" t="s">
        <v>456</v>
      </c>
      <c r="B942" t="s">
        <v>1287</v>
      </c>
      <c r="C942" t="s">
        <v>3176</v>
      </c>
      <c r="D942" t="s">
        <v>1304</v>
      </c>
      <c r="E942" s="59" t="s">
        <v>1304</v>
      </c>
      <c r="F942" s="59">
        <v>27353</v>
      </c>
      <c r="G942" s="59">
        <v>40756</v>
      </c>
      <c r="I942" t="s">
        <v>1441</v>
      </c>
      <c r="J942" t="s">
        <v>1638</v>
      </c>
      <c r="K942" s="71">
        <v>54</v>
      </c>
      <c r="L942" t="s">
        <v>1844</v>
      </c>
      <c r="M942" t="s">
        <v>1860</v>
      </c>
      <c r="N942" s="16" t="s">
        <v>36</v>
      </c>
      <c r="O942" s="16" t="s">
        <v>36</v>
      </c>
      <c r="Q942" t="s">
        <v>1863</v>
      </c>
      <c r="T942">
        <v>100</v>
      </c>
      <c r="U942"/>
      <c r="V942" s="56"/>
      <c r="X942" s="71">
        <v>3</v>
      </c>
      <c r="Y942" s="71">
        <v>2</v>
      </c>
      <c r="Z942" s="2">
        <v>44804</v>
      </c>
    </row>
    <row r="943" spans="1:26" x14ac:dyDescent="0.35">
      <c r="A943" t="s">
        <v>457</v>
      </c>
      <c r="B943" t="s">
        <v>1287</v>
      </c>
      <c r="C943" t="s">
        <v>3176</v>
      </c>
      <c r="D943" t="s">
        <v>1299</v>
      </c>
      <c r="E943" s="59" t="s">
        <v>1301</v>
      </c>
      <c r="F943" s="59">
        <v>21856</v>
      </c>
      <c r="G943" s="59">
        <v>40787</v>
      </c>
      <c r="I943" t="s">
        <v>1468</v>
      </c>
      <c r="J943" t="s">
        <v>1703</v>
      </c>
      <c r="K943" s="71">
        <v>57</v>
      </c>
      <c r="L943" t="s">
        <v>1846</v>
      </c>
      <c r="M943" t="s">
        <v>1860</v>
      </c>
      <c r="N943" s="16" t="s">
        <v>36</v>
      </c>
      <c r="O943" s="16" t="s">
        <v>36</v>
      </c>
      <c r="Q943" t="s">
        <v>1863</v>
      </c>
      <c r="T943">
        <v>100</v>
      </c>
      <c r="U943"/>
      <c r="V943" s="56"/>
      <c r="X943" s="71">
        <v>3</v>
      </c>
      <c r="Y943" s="71">
        <v>0</v>
      </c>
      <c r="Z943" s="2">
        <v>44804</v>
      </c>
    </row>
    <row r="944" spans="1:26" x14ac:dyDescent="0.35">
      <c r="A944" t="s">
        <v>461</v>
      </c>
      <c r="B944" t="s">
        <v>1287</v>
      </c>
      <c r="C944" t="s">
        <v>3176</v>
      </c>
      <c r="D944" t="s">
        <v>1318</v>
      </c>
      <c r="E944" s="59" t="s">
        <v>1301</v>
      </c>
      <c r="F944" s="59">
        <v>29435</v>
      </c>
      <c r="G944" s="59">
        <v>40787</v>
      </c>
      <c r="I944" t="s">
        <v>1358</v>
      </c>
      <c r="J944" t="s">
        <v>3169</v>
      </c>
      <c r="K944" s="71">
        <v>52</v>
      </c>
      <c r="L944" t="s">
        <v>1844</v>
      </c>
      <c r="M944" t="s">
        <v>1860</v>
      </c>
      <c r="N944" s="16" t="s">
        <v>36</v>
      </c>
      <c r="O944" s="16" t="s">
        <v>36</v>
      </c>
      <c r="Q944" t="s">
        <v>1863</v>
      </c>
      <c r="T944">
        <v>100</v>
      </c>
      <c r="U944"/>
      <c r="V944" s="56"/>
      <c r="X944" s="71">
        <v>3</v>
      </c>
      <c r="Y944" s="71">
        <v>3</v>
      </c>
      <c r="Z944" s="2">
        <v>44804</v>
      </c>
    </row>
    <row r="945" spans="1:26" x14ac:dyDescent="0.35">
      <c r="A945" t="s">
        <v>462</v>
      </c>
      <c r="B945" t="s">
        <v>1286</v>
      </c>
      <c r="C945" t="s">
        <v>3176</v>
      </c>
      <c r="D945" t="s">
        <v>1304</v>
      </c>
      <c r="E945" s="59" t="s">
        <v>1304</v>
      </c>
      <c r="F945" s="59">
        <v>30440</v>
      </c>
      <c r="G945" s="59">
        <v>40787</v>
      </c>
      <c r="I945" t="s">
        <v>1470</v>
      </c>
      <c r="J945" t="s">
        <v>1705</v>
      </c>
      <c r="K945" s="71">
        <v>46</v>
      </c>
      <c r="L945" t="s">
        <v>1847</v>
      </c>
      <c r="M945" t="s">
        <v>1860</v>
      </c>
      <c r="N945" s="16" t="s">
        <v>36</v>
      </c>
      <c r="O945" s="16" t="s">
        <v>36</v>
      </c>
      <c r="Q945" t="s">
        <v>1863</v>
      </c>
      <c r="T945">
        <v>100</v>
      </c>
      <c r="U945">
        <v>25</v>
      </c>
      <c r="V945" s="6" t="s">
        <v>2361</v>
      </c>
      <c r="X945" s="71">
        <v>3</v>
      </c>
      <c r="Y945" s="71">
        <v>2</v>
      </c>
      <c r="Z945" s="2">
        <v>44804</v>
      </c>
    </row>
    <row r="946" spans="1:26" x14ac:dyDescent="0.35">
      <c r="A946" t="s">
        <v>463</v>
      </c>
      <c r="B946" t="s">
        <v>1287</v>
      </c>
      <c r="C946" t="s">
        <v>3176</v>
      </c>
      <c r="D946" t="s">
        <v>1312</v>
      </c>
      <c r="E946" s="59" t="s">
        <v>1301</v>
      </c>
      <c r="F946" s="59">
        <v>29295</v>
      </c>
      <c r="G946" s="59">
        <v>40791</v>
      </c>
      <c r="I946" t="s">
        <v>1358</v>
      </c>
      <c r="J946" t="s">
        <v>3169</v>
      </c>
      <c r="K946" s="71">
        <v>52</v>
      </c>
      <c r="L946" t="s">
        <v>1842</v>
      </c>
      <c r="M946" t="s">
        <v>1860</v>
      </c>
      <c r="N946" s="16" t="s">
        <v>36</v>
      </c>
      <c r="O946" s="16" t="s">
        <v>36</v>
      </c>
      <c r="Q946" t="s">
        <v>1865</v>
      </c>
      <c r="T946">
        <v>100</v>
      </c>
      <c r="U946"/>
      <c r="V946" s="56"/>
      <c r="X946" s="71">
        <v>3</v>
      </c>
      <c r="Y946" s="71">
        <v>2</v>
      </c>
      <c r="Z946" s="2">
        <v>44804</v>
      </c>
    </row>
    <row r="947" spans="1:26" x14ac:dyDescent="0.35">
      <c r="A947" t="s">
        <v>464</v>
      </c>
      <c r="B947" t="s">
        <v>1286</v>
      </c>
      <c r="C947" t="s">
        <v>3176</v>
      </c>
      <c r="D947" t="s">
        <v>1304</v>
      </c>
      <c r="E947" s="59" t="s">
        <v>1304</v>
      </c>
      <c r="F947" s="59">
        <v>23319</v>
      </c>
      <c r="G947" s="59">
        <v>40801</v>
      </c>
      <c r="I947" t="s">
        <v>1382</v>
      </c>
      <c r="J947" t="s">
        <v>1667</v>
      </c>
      <c r="K947" s="71">
        <v>48</v>
      </c>
      <c r="L947" t="s">
        <v>1840</v>
      </c>
      <c r="M947" t="s">
        <v>1860</v>
      </c>
      <c r="N947" s="16" t="s">
        <v>36</v>
      </c>
      <c r="O947" s="16" t="s">
        <v>36</v>
      </c>
      <c r="Q947" t="s">
        <v>1865</v>
      </c>
      <c r="T947">
        <v>100</v>
      </c>
      <c r="U947"/>
      <c r="V947" s="56"/>
      <c r="X947" s="71">
        <v>3</v>
      </c>
      <c r="Y947" s="71">
        <v>1</v>
      </c>
      <c r="Z947" s="2">
        <v>44804</v>
      </c>
    </row>
    <row r="948" spans="1:26" x14ac:dyDescent="0.35">
      <c r="A948" t="s">
        <v>469</v>
      </c>
      <c r="B948" t="s">
        <v>1287</v>
      </c>
      <c r="C948" t="s">
        <v>3176</v>
      </c>
      <c r="D948" t="s">
        <v>1320</v>
      </c>
      <c r="E948" s="59" t="s">
        <v>1301</v>
      </c>
      <c r="F948" s="59">
        <v>29848</v>
      </c>
      <c r="G948" s="59">
        <v>40848</v>
      </c>
      <c r="I948" t="s">
        <v>1358</v>
      </c>
      <c r="J948" t="s">
        <v>3168</v>
      </c>
      <c r="K948" s="71">
        <v>55</v>
      </c>
      <c r="L948" t="s">
        <v>1846</v>
      </c>
      <c r="M948" t="s">
        <v>1860</v>
      </c>
      <c r="N948" s="16" t="s">
        <v>36</v>
      </c>
      <c r="O948" s="16" t="s">
        <v>36</v>
      </c>
      <c r="Q948" t="s">
        <v>1865</v>
      </c>
      <c r="T948">
        <v>100</v>
      </c>
      <c r="U948"/>
      <c r="V948" s="56"/>
      <c r="X948" s="71">
        <v>3</v>
      </c>
      <c r="Y948" s="71">
        <v>0</v>
      </c>
      <c r="Z948" s="2">
        <v>44804</v>
      </c>
    </row>
    <row r="949" spans="1:26" x14ac:dyDescent="0.35">
      <c r="A949" t="s">
        <v>470</v>
      </c>
      <c r="B949" t="s">
        <v>1286</v>
      </c>
      <c r="C949" t="s">
        <v>3176</v>
      </c>
      <c r="D949" t="s">
        <v>1304</v>
      </c>
      <c r="E949" s="59" t="s">
        <v>1304</v>
      </c>
      <c r="F949" s="59">
        <v>30355</v>
      </c>
      <c r="G949" s="59">
        <v>40854</v>
      </c>
      <c r="I949" t="s">
        <v>1418</v>
      </c>
      <c r="J949" t="s">
        <v>1559</v>
      </c>
      <c r="K949" s="71">
        <v>46</v>
      </c>
      <c r="L949" t="s">
        <v>1839</v>
      </c>
      <c r="M949" t="s">
        <v>1860</v>
      </c>
      <c r="N949" s="16" t="s">
        <v>36</v>
      </c>
      <c r="O949" s="16" t="s">
        <v>36</v>
      </c>
      <c r="Q949" t="s">
        <v>1865</v>
      </c>
      <c r="T949">
        <v>100</v>
      </c>
      <c r="U949">
        <v>0</v>
      </c>
      <c r="V949" s="56"/>
      <c r="X949" s="71">
        <v>3</v>
      </c>
      <c r="Y949" s="71">
        <v>1</v>
      </c>
      <c r="Z949" s="2">
        <v>44804</v>
      </c>
    </row>
    <row r="950" spans="1:26" x14ac:dyDescent="0.35">
      <c r="A950" t="s">
        <v>473</v>
      </c>
      <c r="B950" t="s">
        <v>1286</v>
      </c>
      <c r="C950" t="s">
        <v>3176</v>
      </c>
      <c r="D950" t="s">
        <v>1304</v>
      </c>
      <c r="E950" s="59" t="s">
        <v>1304</v>
      </c>
      <c r="F950" s="59">
        <v>25933</v>
      </c>
      <c r="G950" s="59">
        <v>40900</v>
      </c>
      <c r="I950" t="s">
        <v>1375</v>
      </c>
      <c r="J950" t="s">
        <v>1561</v>
      </c>
      <c r="K950" s="71">
        <v>46</v>
      </c>
      <c r="L950" t="s">
        <v>1840</v>
      </c>
      <c r="M950" t="s">
        <v>1860</v>
      </c>
      <c r="N950" s="16" t="s">
        <v>36</v>
      </c>
      <c r="O950" s="16" t="s">
        <v>36</v>
      </c>
      <c r="Q950" t="s">
        <v>1865</v>
      </c>
      <c r="T950">
        <v>100</v>
      </c>
      <c r="U950"/>
      <c r="V950" s="56"/>
      <c r="X950" s="71">
        <v>3</v>
      </c>
      <c r="Y950" s="71">
        <v>0</v>
      </c>
      <c r="Z950" s="2">
        <v>44804</v>
      </c>
    </row>
    <row r="951" spans="1:26" x14ac:dyDescent="0.35">
      <c r="A951" t="s">
        <v>480</v>
      </c>
      <c r="B951" t="s">
        <v>1286</v>
      </c>
      <c r="C951" t="s">
        <v>3176</v>
      </c>
      <c r="D951" t="s">
        <v>1304</v>
      </c>
      <c r="E951" s="59" t="s">
        <v>1304</v>
      </c>
      <c r="F951" s="59">
        <v>31837</v>
      </c>
      <c r="G951" s="59">
        <v>41200</v>
      </c>
      <c r="I951" t="s">
        <v>1459</v>
      </c>
      <c r="J951" t="s">
        <v>1556</v>
      </c>
      <c r="K951" s="71">
        <v>46</v>
      </c>
      <c r="L951" t="s">
        <v>1840</v>
      </c>
      <c r="M951" t="s">
        <v>1860</v>
      </c>
      <c r="N951" s="16" t="s">
        <v>36</v>
      </c>
      <c r="O951" s="16" t="s">
        <v>36</v>
      </c>
      <c r="Q951" t="s">
        <v>1865</v>
      </c>
      <c r="T951">
        <v>100</v>
      </c>
      <c r="U951"/>
      <c r="V951" s="56"/>
      <c r="X951" s="71">
        <v>3</v>
      </c>
      <c r="Y951" s="71">
        <v>0</v>
      </c>
      <c r="Z951" s="2">
        <v>44804</v>
      </c>
    </row>
    <row r="952" spans="1:26" x14ac:dyDescent="0.35">
      <c r="A952" t="s">
        <v>481</v>
      </c>
      <c r="B952" t="s">
        <v>1286</v>
      </c>
      <c r="C952" t="s">
        <v>3176</v>
      </c>
      <c r="D952" t="s">
        <v>1304</v>
      </c>
      <c r="E952" s="59" t="s">
        <v>1304</v>
      </c>
      <c r="F952" s="59">
        <v>26857</v>
      </c>
      <c r="G952" s="59">
        <v>41215</v>
      </c>
      <c r="I952" t="s">
        <v>1370</v>
      </c>
      <c r="J952" t="s">
        <v>1567</v>
      </c>
      <c r="K952" s="71">
        <v>40</v>
      </c>
      <c r="L952" t="s">
        <v>1845</v>
      </c>
      <c r="M952" t="s">
        <v>1860</v>
      </c>
      <c r="N952" s="16" t="s">
        <v>36</v>
      </c>
      <c r="O952" s="16" t="s">
        <v>36</v>
      </c>
      <c r="Q952" t="s">
        <v>1865</v>
      </c>
      <c r="T952">
        <v>100</v>
      </c>
      <c r="U952"/>
      <c r="V952" s="56"/>
      <c r="X952" s="71">
        <v>3</v>
      </c>
      <c r="Y952" s="71">
        <v>1</v>
      </c>
      <c r="Z952" s="2">
        <v>44804</v>
      </c>
    </row>
    <row r="953" spans="1:26" x14ac:dyDescent="0.35">
      <c r="A953" t="s">
        <v>482</v>
      </c>
      <c r="B953" t="s">
        <v>1286</v>
      </c>
      <c r="C953" t="s">
        <v>3176</v>
      </c>
      <c r="D953" t="s">
        <v>1304</v>
      </c>
      <c r="E953" s="59" t="s">
        <v>1304</v>
      </c>
      <c r="F953" s="59">
        <v>27701</v>
      </c>
      <c r="G953" s="59">
        <v>41219</v>
      </c>
      <c r="I953" t="s">
        <v>1379</v>
      </c>
      <c r="J953" t="s">
        <v>1709</v>
      </c>
      <c r="K953" s="71">
        <v>53</v>
      </c>
      <c r="L953" t="s">
        <v>1841</v>
      </c>
      <c r="M953" t="s">
        <v>1860</v>
      </c>
      <c r="N953" s="16" t="s">
        <v>36</v>
      </c>
      <c r="O953" s="16" t="s">
        <v>36</v>
      </c>
      <c r="Q953" t="s">
        <v>1865</v>
      </c>
      <c r="T953">
        <v>100</v>
      </c>
      <c r="U953"/>
      <c r="V953" s="56"/>
      <c r="X953" s="71">
        <v>3</v>
      </c>
      <c r="Y953" s="71">
        <v>1</v>
      </c>
      <c r="Z953" s="2">
        <v>44804</v>
      </c>
    </row>
    <row r="954" spans="1:26" x14ac:dyDescent="0.35">
      <c r="A954" t="s">
        <v>484</v>
      </c>
      <c r="B954" t="s">
        <v>1286</v>
      </c>
      <c r="C954" t="s">
        <v>3176</v>
      </c>
      <c r="D954" t="s">
        <v>1304</v>
      </c>
      <c r="E954" s="59" t="s">
        <v>1304</v>
      </c>
      <c r="F954" s="59">
        <v>31273</v>
      </c>
      <c r="G954" s="59">
        <v>41253</v>
      </c>
      <c r="I954" t="s">
        <v>1356</v>
      </c>
      <c r="J954" t="s">
        <v>1598</v>
      </c>
      <c r="K954" s="71">
        <v>50</v>
      </c>
      <c r="L954" t="s">
        <v>1840</v>
      </c>
      <c r="M954" t="s">
        <v>1860</v>
      </c>
      <c r="N954" s="16" t="s">
        <v>36</v>
      </c>
      <c r="O954" s="16" t="s">
        <v>36</v>
      </c>
      <c r="Q954" t="s">
        <v>1863</v>
      </c>
      <c r="T954">
        <v>100</v>
      </c>
      <c r="U954"/>
      <c r="V954" s="56"/>
      <c r="X954" s="71">
        <v>3</v>
      </c>
      <c r="Y954" s="71">
        <v>0</v>
      </c>
      <c r="Z954" s="2">
        <v>44804</v>
      </c>
    </row>
    <row r="955" spans="1:26" x14ac:dyDescent="0.35">
      <c r="A955" t="s">
        <v>486</v>
      </c>
      <c r="B955" t="s">
        <v>1286</v>
      </c>
      <c r="C955" t="s">
        <v>3176</v>
      </c>
      <c r="D955" t="s">
        <v>1329</v>
      </c>
      <c r="E955" s="59" t="s">
        <v>1301</v>
      </c>
      <c r="F955" s="59">
        <v>31939</v>
      </c>
      <c r="G955" s="59">
        <v>41275</v>
      </c>
      <c r="I955" t="s">
        <v>1459</v>
      </c>
      <c r="J955" t="s">
        <v>1670</v>
      </c>
      <c r="K955" s="71">
        <v>53</v>
      </c>
      <c r="L955" t="s">
        <v>1841</v>
      </c>
      <c r="M955" t="s">
        <v>1860</v>
      </c>
      <c r="N955" s="16" t="s">
        <v>36</v>
      </c>
      <c r="O955" s="16" t="s">
        <v>36</v>
      </c>
      <c r="Q955" t="s">
        <v>1863</v>
      </c>
      <c r="T955">
        <v>100</v>
      </c>
      <c r="U955"/>
      <c r="V955" s="56"/>
      <c r="X955" s="71">
        <v>3</v>
      </c>
      <c r="Y955" s="71">
        <v>0</v>
      </c>
      <c r="Z955" s="2">
        <v>44804</v>
      </c>
    </row>
    <row r="956" spans="1:26" x14ac:dyDescent="0.35">
      <c r="A956" t="s">
        <v>496</v>
      </c>
      <c r="B956" t="s">
        <v>1286</v>
      </c>
      <c r="C956" t="s">
        <v>3176</v>
      </c>
      <c r="D956" t="s">
        <v>1310</v>
      </c>
      <c r="E956" s="59" t="s">
        <v>1301</v>
      </c>
      <c r="F956" s="59">
        <v>27630</v>
      </c>
      <c r="G956" s="59">
        <v>41428</v>
      </c>
      <c r="I956" t="s">
        <v>1422</v>
      </c>
      <c r="J956" t="s">
        <v>1594</v>
      </c>
      <c r="K956" s="71">
        <v>47</v>
      </c>
      <c r="L956" t="s">
        <v>1849</v>
      </c>
      <c r="M956" t="s">
        <v>1860</v>
      </c>
      <c r="N956" s="16" t="s">
        <v>36</v>
      </c>
      <c r="O956" s="16" t="s">
        <v>36</v>
      </c>
      <c r="Q956" t="s">
        <v>1863</v>
      </c>
      <c r="T956">
        <v>100</v>
      </c>
      <c r="U956">
        <v>25</v>
      </c>
      <c r="V956" s="6" t="s">
        <v>2361</v>
      </c>
      <c r="X956" s="71">
        <v>3</v>
      </c>
      <c r="Y956" s="71">
        <v>1</v>
      </c>
      <c r="Z956" s="2">
        <v>44804</v>
      </c>
    </row>
    <row r="957" spans="1:26" x14ac:dyDescent="0.35">
      <c r="A957" t="s">
        <v>498</v>
      </c>
      <c r="B957" t="s">
        <v>1287</v>
      </c>
      <c r="C957" t="s">
        <v>3176</v>
      </c>
      <c r="D957" t="s">
        <v>1302</v>
      </c>
      <c r="E957" s="59" t="s">
        <v>1301</v>
      </c>
      <c r="F957" s="59">
        <v>31455</v>
      </c>
      <c r="G957" s="59">
        <v>41445</v>
      </c>
      <c r="I957" t="s">
        <v>1455</v>
      </c>
      <c r="J957" t="s">
        <v>1598</v>
      </c>
      <c r="K957" s="71">
        <v>50</v>
      </c>
      <c r="L957" t="s">
        <v>1841</v>
      </c>
      <c r="M957" t="s">
        <v>1860</v>
      </c>
      <c r="N957" s="16" t="s">
        <v>36</v>
      </c>
      <c r="O957" s="16" t="s">
        <v>36</v>
      </c>
      <c r="Q957" t="s">
        <v>1863</v>
      </c>
      <c r="T957">
        <v>100</v>
      </c>
      <c r="U957"/>
      <c r="V957" s="56"/>
      <c r="X957" s="71">
        <v>3</v>
      </c>
      <c r="Y957" s="71">
        <v>0</v>
      </c>
      <c r="Z957" s="2">
        <v>44804</v>
      </c>
    </row>
    <row r="958" spans="1:26" x14ac:dyDescent="0.35">
      <c r="A958" t="s">
        <v>502</v>
      </c>
      <c r="B958" t="s">
        <v>1286</v>
      </c>
      <c r="C958" t="s">
        <v>3176</v>
      </c>
      <c r="D958" t="s">
        <v>1318</v>
      </c>
      <c r="E958" s="59" t="s">
        <v>1301</v>
      </c>
      <c r="F958" s="59">
        <v>30909</v>
      </c>
      <c r="G958" s="59">
        <v>41509</v>
      </c>
      <c r="I958" t="s">
        <v>1358</v>
      </c>
      <c r="J958" t="s">
        <v>3169</v>
      </c>
      <c r="K958" s="71">
        <v>52</v>
      </c>
      <c r="L958" t="s">
        <v>1846</v>
      </c>
      <c r="M958" t="s">
        <v>1860</v>
      </c>
      <c r="N958" s="16" t="s">
        <v>36</v>
      </c>
      <c r="O958" s="16" t="s">
        <v>36</v>
      </c>
      <c r="Q958" t="s">
        <v>1863</v>
      </c>
      <c r="T958">
        <v>100</v>
      </c>
      <c r="U958"/>
      <c r="V958" s="6"/>
      <c r="X958" s="71">
        <v>3</v>
      </c>
      <c r="Y958" s="71">
        <v>0</v>
      </c>
      <c r="Z958" s="2">
        <v>44804</v>
      </c>
    </row>
    <row r="959" spans="1:26" x14ac:dyDescent="0.35">
      <c r="A959" t="s">
        <v>503</v>
      </c>
      <c r="B959" t="s">
        <v>1286</v>
      </c>
      <c r="C959" t="s">
        <v>3176</v>
      </c>
      <c r="D959" t="s">
        <v>1299</v>
      </c>
      <c r="E959" s="59" t="s">
        <v>1301</v>
      </c>
      <c r="F959" s="59">
        <v>30786</v>
      </c>
      <c r="G959" s="59">
        <v>41518</v>
      </c>
      <c r="I959" t="s">
        <v>1358</v>
      </c>
      <c r="J959" t="s">
        <v>3168</v>
      </c>
      <c r="K959" s="71">
        <v>55</v>
      </c>
      <c r="L959" t="s">
        <v>1846</v>
      </c>
      <c r="M959" t="s">
        <v>1860</v>
      </c>
      <c r="N959" s="16" t="s">
        <v>36</v>
      </c>
      <c r="O959" s="16" t="s">
        <v>36</v>
      </c>
      <c r="Q959" t="s">
        <v>1865</v>
      </c>
      <c r="T959">
        <v>100</v>
      </c>
      <c r="U959"/>
      <c r="V959" s="6"/>
      <c r="X959" s="71">
        <v>3</v>
      </c>
      <c r="Y959" s="71">
        <v>0</v>
      </c>
      <c r="Z959" s="2">
        <v>44804</v>
      </c>
    </row>
    <row r="960" spans="1:26" x14ac:dyDescent="0.35">
      <c r="A960" t="s">
        <v>504</v>
      </c>
      <c r="B960" t="s">
        <v>1287</v>
      </c>
      <c r="C960" t="s">
        <v>3176</v>
      </c>
      <c r="D960" t="s">
        <v>1330</v>
      </c>
      <c r="E960" s="59" t="s">
        <v>1301</v>
      </c>
      <c r="F960" s="59">
        <v>28019</v>
      </c>
      <c r="G960" s="59">
        <v>41518</v>
      </c>
      <c r="I960" t="s">
        <v>1415</v>
      </c>
      <c r="J960" t="s">
        <v>1714</v>
      </c>
      <c r="K960" s="71">
        <v>56</v>
      </c>
      <c r="L960" t="s">
        <v>1846</v>
      </c>
      <c r="M960" t="s">
        <v>1860</v>
      </c>
      <c r="N960" s="16" t="s">
        <v>36</v>
      </c>
      <c r="O960" s="16" t="s">
        <v>36</v>
      </c>
      <c r="Q960" t="s">
        <v>1863</v>
      </c>
      <c r="T960">
        <v>100</v>
      </c>
      <c r="U960"/>
      <c r="V960" s="56"/>
      <c r="X960" s="71">
        <v>3</v>
      </c>
      <c r="Y960" s="71">
        <v>1</v>
      </c>
      <c r="Z960" s="2">
        <v>44804</v>
      </c>
    </row>
    <row r="961" spans="1:26" x14ac:dyDescent="0.35">
      <c r="A961" t="s">
        <v>505</v>
      </c>
      <c r="B961" t="s">
        <v>1286</v>
      </c>
      <c r="C961" t="s">
        <v>3176</v>
      </c>
      <c r="D961" t="s">
        <v>1304</v>
      </c>
      <c r="E961" s="59" t="s">
        <v>1304</v>
      </c>
      <c r="F961" s="59">
        <v>30568</v>
      </c>
      <c r="G961" s="59">
        <v>41519</v>
      </c>
      <c r="I961" t="s">
        <v>1459</v>
      </c>
      <c r="J961" t="s">
        <v>1715</v>
      </c>
      <c r="K961" s="71">
        <v>46</v>
      </c>
      <c r="L961" t="s">
        <v>1840</v>
      </c>
      <c r="M961" t="s">
        <v>1860</v>
      </c>
      <c r="N961" s="16" t="s">
        <v>36</v>
      </c>
      <c r="O961" s="16" t="s">
        <v>36</v>
      </c>
      <c r="Q961" t="s">
        <v>1865</v>
      </c>
      <c r="T961">
        <v>100</v>
      </c>
      <c r="U961"/>
      <c r="V961" s="56"/>
      <c r="X961" s="71">
        <v>3</v>
      </c>
      <c r="Y961" s="71">
        <v>0</v>
      </c>
      <c r="Z961" s="2">
        <v>44804</v>
      </c>
    </row>
    <row r="962" spans="1:26" x14ac:dyDescent="0.35">
      <c r="A962" t="s">
        <v>506</v>
      </c>
      <c r="B962" t="s">
        <v>1286</v>
      </c>
      <c r="C962" t="s">
        <v>3176</v>
      </c>
      <c r="D962" t="s">
        <v>1331</v>
      </c>
      <c r="E962" s="59" t="s">
        <v>1301</v>
      </c>
      <c r="F962" s="59">
        <v>30632</v>
      </c>
      <c r="G962" s="59">
        <v>41520</v>
      </c>
      <c r="I962" t="s">
        <v>1358</v>
      </c>
      <c r="J962" t="s">
        <v>3169</v>
      </c>
      <c r="K962" s="71">
        <v>52</v>
      </c>
      <c r="L962" t="s">
        <v>1846</v>
      </c>
      <c r="M962" t="s">
        <v>1860</v>
      </c>
      <c r="N962" s="16" t="s">
        <v>36</v>
      </c>
      <c r="O962" s="16" t="s">
        <v>36</v>
      </c>
      <c r="Q962" t="s">
        <v>1863</v>
      </c>
      <c r="T962">
        <v>100</v>
      </c>
      <c r="U962"/>
      <c r="V962" s="56"/>
      <c r="X962" s="71">
        <v>1</v>
      </c>
      <c r="Y962" s="71">
        <v>3</v>
      </c>
      <c r="Z962" s="2">
        <v>44804</v>
      </c>
    </row>
    <row r="963" spans="1:26" x14ac:dyDescent="0.35">
      <c r="A963" t="s">
        <v>507</v>
      </c>
      <c r="B963" t="s">
        <v>1287</v>
      </c>
      <c r="C963" t="s">
        <v>3176</v>
      </c>
      <c r="D963" t="s">
        <v>1304</v>
      </c>
      <c r="E963" s="59" t="s">
        <v>1304</v>
      </c>
      <c r="F963" s="59">
        <v>29466</v>
      </c>
      <c r="G963" s="59">
        <v>41521</v>
      </c>
      <c r="I963" t="s">
        <v>1358</v>
      </c>
      <c r="J963" t="s">
        <v>3168</v>
      </c>
      <c r="K963" s="71">
        <v>55</v>
      </c>
      <c r="L963" t="s">
        <v>1846</v>
      </c>
      <c r="M963" t="s">
        <v>1860</v>
      </c>
      <c r="N963" s="16" t="s">
        <v>36</v>
      </c>
      <c r="O963" s="16" t="s">
        <v>36</v>
      </c>
      <c r="Q963" t="s">
        <v>1863</v>
      </c>
      <c r="T963">
        <v>100</v>
      </c>
      <c r="U963"/>
      <c r="V963" s="56"/>
      <c r="X963" s="71">
        <v>3</v>
      </c>
      <c r="Y963" s="71">
        <v>4</v>
      </c>
      <c r="Z963" s="2">
        <v>44804</v>
      </c>
    </row>
    <row r="964" spans="1:26" x14ac:dyDescent="0.35">
      <c r="A964" t="s">
        <v>508</v>
      </c>
      <c r="B964" t="s">
        <v>1287</v>
      </c>
      <c r="C964" t="s">
        <v>3176</v>
      </c>
      <c r="D964" t="s">
        <v>1332</v>
      </c>
      <c r="E964" s="59" t="s">
        <v>1301</v>
      </c>
      <c r="F964" s="59">
        <v>27508</v>
      </c>
      <c r="G964" s="59">
        <v>41521</v>
      </c>
      <c r="I964" t="s">
        <v>1358</v>
      </c>
      <c r="J964" t="s">
        <v>1562</v>
      </c>
      <c r="K964" s="71">
        <v>56</v>
      </c>
      <c r="L964" t="s">
        <v>1846</v>
      </c>
      <c r="M964" t="s">
        <v>1860</v>
      </c>
      <c r="N964" s="16" t="s">
        <v>36</v>
      </c>
      <c r="O964" s="16" t="s">
        <v>36</v>
      </c>
      <c r="Q964" t="s">
        <v>1863</v>
      </c>
      <c r="T964">
        <v>100</v>
      </c>
      <c r="U964"/>
      <c r="V964" s="56"/>
      <c r="X964" s="71">
        <v>2</v>
      </c>
      <c r="Y964" s="71">
        <v>3</v>
      </c>
      <c r="Z964" s="2">
        <v>44804</v>
      </c>
    </row>
    <row r="965" spans="1:26" x14ac:dyDescent="0.35">
      <c r="A965" t="s">
        <v>509</v>
      </c>
      <c r="B965" t="s">
        <v>1287</v>
      </c>
      <c r="C965" t="s">
        <v>3176</v>
      </c>
      <c r="D965" t="s">
        <v>1304</v>
      </c>
      <c r="E965" s="59" t="s">
        <v>1304</v>
      </c>
      <c r="F965" s="59">
        <v>27748</v>
      </c>
      <c r="G965" s="59">
        <v>41522</v>
      </c>
      <c r="I965" t="s">
        <v>1358</v>
      </c>
      <c r="J965" t="s">
        <v>3169</v>
      </c>
      <c r="K965" s="71">
        <v>52</v>
      </c>
      <c r="L965" t="s">
        <v>1846</v>
      </c>
      <c r="M965" t="s">
        <v>1860</v>
      </c>
      <c r="N965" s="16" t="s">
        <v>36</v>
      </c>
      <c r="O965" s="16" t="s">
        <v>36</v>
      </c>
      <c r="Q965" t="s">
        <v>1863</v>
      </c>
      <c r="T965">
        <v>100</v>
      </c>
      <c r="U965"/>
      <c r="V965" s="56"/>
      <c r="X965" s="71">
        <v>3</v>
      </c>
      <c r="Y965" s="71">
        <v>2</v>
      </c>
      <c r="Z965" s="2">
        <v>44804</v>
      </c>
    </row>
    <row r="966" spans="1:26" x14ac:dyDescent="0.35">
      <c r="A966" t="s">
        <v>510</v>
      </c>
      <c r="B966" t="s">
        <v>1286</v>
      </c>
      <c r="C966" t="s">
        <v>3176</v>
      </c>
      <c r="D966" t="s">
        <v>1304</v>
      </c>
      <c r="E966" s="59" t="s">
        <v>1304</v>
      </c>
      <c r="F966" s="59">
        <v>28871</v>
      </c>
      <c r="G966" s="59">
        <v>41523</v>
      </c>
      <c r="I966" t="s">
        <v>1358</v>
      </c>
      <c r="J966" t="s">
        <v>3168</v>
      </c>
      <c r="K966" s="71">
        <v>55</v>
      </c>
      <c r="L966" t="s">
        <v>1846</v>
      </c>
      <c r="M966" t="s">
        <v>1860</v>
      </c>
      <c r="N966" s="16" t="s">
        <v>36</v>
      </c>
      <c r="O966" s="16" t="s">
        <v>36</v>
      </c>
      <c r="Q966" t="s">
        <v>1863</v>
      </c>
      <c r="T966">
        <v>100</v>
      </c>
      <c r="U966"/>
      <c r="V966" s="56"/>
      <c r="X966" s="71">
        <v>3</v>
      </c>
      <c r="Y966" s="71">
        <v>0</v>
      </c>
      <c r="Z966" s="2">
        <v>44804</v>
      </c>
    </row>
    <row r="967" spans="1:26" x14ac:dyDescent="0.35">
      <c r="A967" t="s">
        <v>511</v>
      </c>
      <c r="B967" t="s">
        <v>1286</v>
      </c>
      <c r="C967" t="s">
        <v>3176</v>
      </c>
      <c r="D967" t="s">
        <v>1299</v>
      </c>
      <c r="E967" s="59" t="s">
        <v>1301</v>
      </c>
      <c r="F967" s="59">
        <v>29881</v>
      </c>
      <c r="G967" s="59">
        <v>41590</v>
      </c>
      <c r="I967" t="s">
        <v>1358</v>
      </c>
      <c r="J967" t="s">
        <v>3169</v>
      </c>
      <c r="K967" s="71">
        <v>52</v>
      </c>
      <c r="L967" t="s">
        <v>1842</v>
      </c>
      <c r="M967" t="s">
        <v>1860</v>
      </c>
      <c r="N967" s="16" t="s">
        <v>36</v>
      </c>
      <c r="O967" s="16" t="s">
        <v>36</v>
      </c>
      <c r="Q967" t="s">
        <v>1863</v>
      </c>
      <c r="T967">
        <v>100</v>
      </c>
      <c r="U967"/>
      <c r="V967" s="56"/>
      <c r="X967" s="71">
        <v>3</v>
      </c>
      <c r="Y967" s="71">
        <v>0</v>
      </c>
      <c r="Z967" s="2">
        <v>44804</v>
      </c>
    </row>
    <row r="968" spans="1:26" x14ac:dyDescent="0.35">
      <c r="A968" t="s">
        <v>512</v>
      </c>
      <c r="B968" t="s">
        <v>1287</v>
      </c>
      <c r="C968" t="s">
        <v>3176</v>
      </c>
      <c r="D968" t="s">
        <v>1326</v>
      </c>
      <c r="E968" s="59" t="s">
        <v>1301</v>
      </c>
      <c r="F968" s="59">
        <v>31553</v>
      </c>
      <c r="G968" s="59">
        <v>41590</v>
      </c>
      <c r="I968" t="s">
        <v>1482</v>
      </c>
      <c r="J968" t="s">
        <v>1716</v>
      </c>
      <c r="K968" s="71">
        <v>50</v>
      </c>
      <c r="L968" t="s">
        <v>1840</v>
      </c>
      <c r="M968" t="s">
        <v>1860</v>
      </c>
      <c r="N968" s="16" t="s">
        <v>36</v>
      </c>
      <c r="O968" s="16" t="s">
        <v>36</v>
      </c>
      <c r="Q968" t="s">
        <v>1865</v>
      </c>
      <c r="T968">
        <v>100</v>
      </c>
      <c r="U968"/>
      <c r="V968" s="56"/>
      <c r="X968" s="71">
        <v>1</v>
      </c>
      <c r="Y968" s="71">
        <v>1</v>
      </c>
      <c r="Z968" s="2">
        <v>44804</v>
      </c>
    </row>
    <row r="969" spans="1:26" x14ac:dyDescent="0.35">
      <c r="A969" t="s">
        <v>514</v>
      </c>
      <c r="B969" t="s">
        <v>1286</v>
      </c>
      <c r="C969" t="s">
        <v>3176</v>
      </c>
      <c r="D969" t="s">
        <v>1304</v>
      </c>
      <c r="E969" s="59" t="s">
        <v>1304</v>
      </c>
      <c r="F969" s="59">
        <v>22263</v>
      </c>
      <c r="G969" s="59">
        <v>41610</v>
      </c>
      <c r="I969" t="s">
        <v>1376</v>
      </c>
      <c r="J969" t="s">
        <v>1717</v>
      </c>
      <c r="K969" s="71">
        <v>54</v>
      </c>
      <c r="L969" t="s">
        <v>1841</v>
      </c>
      <c r="M969" t="s">
        <v>1860</v>
      </c>
      <c r="N969" s="16" t="s">
        <v>36</v>
      </c>
      <c r="O969" s="16" t="s">
        <v>36</v>
      </c>
      <c r="Q969" t="s">
        <v>1863</v>
      </c>
      <c r="T969">
        <v>100</v>
      </c>
      <c r="U969"/>
      <c r="V969" s="56"/>
      <c r="X969" s="71">
        <v>3</v>
      </c>
      <c r="Y969" s="71">
        <v>0</v>
      </c>
      <c r="Z969" s="2">
        <v>44804</v>
      </c>
    </row>
    <row r="970" spans="1:26" x14ac:dyDescent="0.35">
      <c r="A970" t="s">
        <v>516</v>
      </c>
      <c r="B970" t="s">
        <v>1287</v>
      </c>
      <c r="C970" t="s">
        <v>3176</v>
      </c>
      <c r="D970" t="s">
        <v>1310</v>
      </c>
      <c r="E970" s="59" t="s">
        <v>1301</v>
      </c>
      <c r="F970" s="59">
        <v>31025</v>
      </c>
      <c r="G970" s="59">
        <v>41646</v>
      </c>
      <c r="I970" t="s">
        <v>1484</v>
      </c>
      <c r="J970" t="s">
        <v>1580</v>
      </c>
      <c r="K970" s="71">
        <v>53</v>
      </c>
      <c r="L970" t="s">
        <v>1841</v>
      </c>
      <c r="M970" t="s">
        <v>1860</v>
      </c>
      <c r="N970" s="16" t="s">
        <v>36</v>
      </c>
      <c r="O970" s="16" t="s">
        <v>36</v>
      </c>
      <c r="Q970" t="s">
        <v>1863</v>
      </c>
      <c r="T970">
        <v>100</v>
      </c>
      <c r="U970"/>
      <c r="V970" s="56"/>
      <c r="X970" s="71">
        <v>3</v>
      </c>
      <c r="Y970" s="71">
        <v>0</v>
      </c>
      <c r="Z970" s="2">
        <v>44804</v>
      </c>
    </row>
    <row r="971" spans="1:26" x14ac:dyDescent="0.35">
      <c r="A971" t="s">
        <v>517</v>
      </c>
      <c r="B971" t="s">
        <v>1287</v>
      </c>
      <c r="C971" t="s">
        <v>3176</v>
      </c>
      <c r="D971" t="s">
        <v>1300</v>
      </c>
      <c r="E971" s="59" t="s">
        <v>1301</v>
      </c>
      <c r="F971" s="59">
        <v>31965</v>
      </c>
      <c r="G971" s="59">
        <v>41652</v>
      </c>
      <c r="I971" t="s">
        <v>1485</v>
      </c>
      <c r="J971" t="s">
        <v>1580</v>
      </c>
      <c r="K971" s="71">
        <v>53</v>
      </c>
      <c r="L971" t="s">
        <v>1841</v>
      </c>
      <c r="M971" t="s">
        <v>1860</v>
      </c>
      <c r="N971" s="16" t="s">
        <v>36</v>
      </c>
      <c r="O971" s="16" t="s">
        <v>36</v>
      </c>
      <c r="Q971" t="s">
        <v>1865</v>
      </c>
      <c r="T971">
        <v>100</v>
      </c>
      <c r="U971"/>
      <c r="V971" s="56"/>
      <c r="X971" s="71">
        <v>3</v>
      </c>
      <c r="Y971" s="71">
        <v>1</v>
      </c>
      <c r="Z971" s="2">
        <v>44804</v>
      </c>
    </row>
    <row r="972" spans="1:26" x14ac:dyDescent="0.35">
      <c r="A972" t="s">
        <v>533</v>
      </c>
      <c r="B972" t="s">
        <v>1287</v>
      </c>
      <c r="C972" t="s">
        <v>3176</v>
      </c>
      <c r="D972" t="s">
        <v>1333</v>
      </c>
      <c r="E972" s="59" t="s">
        <v>1301</v>
      </c>
      <c r="F972" s="59">
        <v>29076</v>
      </c>
      <c r="G972" s="59">
        <v>41841</v>
      </c>
      <c r="I972" t="s">
        <v>1493</v>
      </c>
      <c r="J972" t="s">
        <v>1615</v>
      </c>
      <c r="K972" s="71">
        <v>52</v>
      </c>
      <c r="L972" t="s">
        <v>1841</v>
      </c>
      <c r="M972" t="s">
        <v>1860</v>
      </c>
      <c r="N972" s="16" t="s">
        <v>36</v>
      </c>
      <c r="O972" s="16" t="s">
        <v>36</v>
      </c>
      <c r="Q972" t="s">
        <v>1865</v>
      </c>
      <c r="T972">
        <v>100</v>
      </c>
      <c r="U972"/>
      <c r="V972" s="56"/>
      <c r="X972" s="71">
        <v>3</v>
      </c>
      <c r="Y972" s="71">
        <v>0</v>
      </c>
      <c r="Z972" s="2">
        <v>44804</v>
      </c>
    </row>
    <row r="973" spans="1:26" x14ac:dyDescent="0.35">
      <c r="A973" t="s">
        <v>538</v>
      </c>
      <c r="B973" t="s">
        <v>1287</v>
      </c>
      <c r="C973" t="s">
        <v>3176</v>
      </c>
      <c r="D973" t="s">
        <v>1320</v>
      </c>
      <c r="E973" s="59" t="s">
        <v>1301</v>
      </c>
      <c r="F973" s="59">
        <v>31101</v>
      </c>
      <c r="G973" s="59">
        <v>41883</v>
      </c>
      <c r="I973" t="s">
        <v>1358</v>
      </c>
      <c r="J973" t="s">
        <v>3168</v>
      </c>
      <c r="K973" s="71">
        <v>55</v>
      </c>
      <c r="L973" t="s">
        <v>1842</v>
      </c>
      <c r="M973" t="s">
        <v>1860</v>
      </c>
      <c r="N973" s="16" t="s">
        <v>36</v>
      </c>
      <c r="O973" s="16" t="s">
        <v>36</v>
      </c>
      <c r="Q973" t="s">
        <v>1865</v>
      </c>
      <c r="T973">
        <v>100</v>
      </c>
      <c r="U973"/>
      <c r="V973" s="56"/>
      <c r="X973" s="71">
        <v>3</v>
      </c>
      <c r="Y973" s="71">
        <v>4</v>
      </c>
      <c r="Z973" s="2">
        <v>44804</v>
      </c>
    </row>
    <row r="974" spans="1:26" x14ac:dyDescent="0.35">
      <c r="A974" t="s">
        <v>539</v>
      </c>
      <c r="B974" t="s">
        <v>1287</v>
      </c>
      <c r="C974" t="s">
        <v>3176</v>
      </c>
      <c r="D974" t="s">
        <v>1293</v>
      </c>
      <c r="E974" s="59" t="s">
        <v>1301</v>
      </c>
      <c r="F974" s="59">
        <v>25858</v>
      </c>
      <c r="G974" s="59">
        <v>41883</v>
      </c>
      <c r="I974" t="s">
        <v>1358</v>
      </c>
      <c r="J974" t="s">
        <v>1562</v>
      </c>
      <c r="K974" s="71">
        <v>56</v>
      </c>
      <c r="L974" t="s">
        <v>1846</v>
      </c>
      <c r="M974" t="s">
        <v>1860</v>
      </c>
      <c r="N974" s="16" t="s">
        <v>36</v>
      </c>
      <c r="O974" s="16" t="s">
        <v>36</v>
      </c>
      <c r="Q974" t="s">
        <v>1863</v>
      </c>
      <c r="T974">
        <v>100</v>
      </c>
      <c r="U974"/>
      <c r="V974" s="56"/>
      <c r="X974" s="71">
        <v>3</v>
      </c>
      <c r="Y974" s="71">
        <v>0</v>
      </c>
      <c r="Z974" s="2">
        <v>44804</v>
      </c>
    </row>
    <row r="975" spans="1:26" x14ac:dyDescent="0.35">
      <c r="A975" t="s">
        <v>540</v>
      </c>
      <c r="B975" t="s">
        <v>1287</v>
      </c>
      <c r="C975" t="s">
        <v>3176</v>
      </c>
      <c r="D975" t="s">
        <v>1304</v>
      </c>
      <c r="E975" s="59" t="s">
        <v>1304</v>
      </c>
      <c r="F975" s="59">
        <v>27680</v>
      </c>
      <c r="G975" s="59">
        <v>41883</v>
      </c>
      <c r="I975" t="s">
        <v>1358</v>
      </c>
      <c r="J975" t="s">
        <v>3168</v>
      </c>
      <c r="K975" s="71">
        <v>55</v>
      </c>
      <c r="L975" t="s">
        <v>1846</v>
      </c>
      <c r="M975" t="s">
        <v>1860</v>
      </c>
      <c r="N975" s="16" t="s">
        <v>36</v>
      </c>
      <c r="O975" s="16" t="s">
        <v>36</v>
      </c>
      <c r="Q975" t="s">
        <v>1863</v>
      </c>
      <c r="T975">
        <v>100</v>
      </c>
      <c r="U975"/>
      <c r="V975" s="56"/>
      <c r="X975" s="71">
        <v>3</v>
      </c>
      <c r="Y975" s="71">
        <v>1</v>
      </c>
      <c r="Z975" s="2">
        <v>44804</v>
      </c>
    </row>
    <row r="976" spans="1:26" x14ac:dyDescent="0.35">
      <c r="A976" t="s">
        <v>541</v>
      </c>
      <c r="B976" t="s">
        <v>1287</v>
      </c>
      <c r="C976" t="s">
        <v>3176</v>
      </c>
      <c r="D976" t="s">
        <v>1304</v>
      </c>
      <c r="E976" s="59" t="s">
        <v>1304</v>
      </c>
      <c r="F976" s="59">
        <v>30696</v>
      </c>
      <c r="G976" s="59">
        <v>41883</v>
      </c>
      <c r="I976" t="s">
        <v>1358</v>
      </c>
      <c r="J976" t="s">
        <v>3169</v>
      </c>
      <c r="K976" s="71">
        <v>52</v>
      </c>
      <c r="L976" t="s">
        <v>1846</v>
      </c>
      <c r="M976" t="s">
        <v>1860</v>
      </c>
      <c r="N976" s="16" t="s">
        <v>36</v>
      </c>
      <c r="O976" s="16" t="s">
        <v>36</v>
      </c>
      <c r="Q976" t="s">
        <v>1863</v>
      </c>
      <c r="T976">
        <v>100</v>
      </c>
      <c r="U976"/>
      <c r="V976" s="56"/>
      <c r="X976" s="71">
        <v>3</v>
      </c>
      <c r="Y976" s="71">
        <v>2</v>
      </c>
      <c r="Z976" s="2">
        <v>44804</v>
      </c>
    </row>
    <row r="977" spans="1:26" x14ac:dyDescent="0.35">
      <c r="A977" t="s">
        <v>542</v>
      </c>
      <c r="B977" t="s">
        <v>1286</v>
      </c>
      <c r="C977" t="s">
        <v>3176</v>
      </c>
      <c r="D977" t="s">
        <v>1304</v>
      </c>
      <c r="E977" s="59" t="s">
        <v>1304</v>
      </c>
      <c r="F977" s="59">
        <v>21698</v>
      </c>
      <c r="G977" s="59">
        <v>41883</v>
      </c>
      <c r="I977" t="s">
        <v>1358</v>
      </c>
      <c r="J977" t="s">
        <v>3166</v>
      </c>
      <c r="K977" s="71">
        <v>52</v>
      </c>
      <c r="L977" t="s">
        <v>1846</v>
      </c>
      <c r="M977" t="s">
        <v>1860</v>
      </c>
      <c r="N977" s="16" t="s">
        <v>36</v>
      </c>
      <c r="O977" s="16" t="s">
        <v>36</v>
      </c>
      <c r="Q977" t="s">
        <v>1863</v>
      </c>
      <c r="T977">
        <v>100</v>
      </c>
      <c r="U977"/>
      <c r="V977" s="56"/>
      <c r="X977" s="71">
        <v>3</v>
      </c>
      <c r="Y977" s="71">
        <v>0</v>
      </c>
      <c r="Z977" s="2">
        <v>44804</v>
      </c>
    </row>
    <row r="978" spans="1:26" x14ac:dyDescent="0.35">
      <c r="A978" t="s">
        <v>543</v>
      </c>
      <c r="B978" t="s">
        <v>1286</v>
      </c>
      <c r="C978" t="s">
        <v>3176</v>
      </c>
      <c r="D978" t="s">
        <v>1334</v>
      </c>
      <c r="E978" s="59" t="s">
        <v>1301</v>
      </c>
      <c r="F978" s="59">
        <v>30911</v>
      </c>
      <c r="G978" s="59">
        <v>41883</v>
      </c>
      <c r="I978" t="s">
        <v>1459</v>
      </c>
      <c r="J978" t="s">
        <v>1572</v>
      </c>
      <c r="K978" s="71">
        <v>46</v>
      </c>
      <c r="L978" t="s">
        <v>1840</v>
      </c>
      <c r="M978" t="s">
        <v>1860</v>
      </c>
      <c r="N978" s="16" t="s">
        <v>36</v>
      </c>
      <c r="O978" s="16" t="s">
        <v>36</v>
      </c>
      <c r="Q978" t="s">
        <v>1865</v>
      </c>
      <c r="T978">
        <v>100</v>
      </c>
      <c r="U978">
        <v>25</v>
      </c>
      <c r="V978" s="6" t="s">
        <v>2361</v>
      </c>
      <c r="X978" s="71">
        <v>3</v>
      </c>
      <c r="Y978" s="71">
        <v>1</v>
      </c>
      <c r="Z978" s="2">
        <v>44804</v>
      </c>
    </row>
    <row r="979" spans="1:26" x14ac:dyDescent="0.35">
      <c r="A979" t="s">
        <v>544</v>
      </c>
      <c r="B979" t="s">
        <v>1286</v>
      </c>
      <c r="C979" t="s">
        <v>3176</v>
      </c>
      <c r="D979" t="s">
        <v>1304</v>
      </c>
      <c r="E979" s="59" t="s">
        <v>1304</v>
      </c>
      <c r="F979" s="59">
        <v>26921</v>
      </c>
      <c r="G979" s="59">
        <v>41885</v>
      </c>
      <c r="I979" t="s">
        <v>1358</v>
      </c>
      <c r="J979" t="s">
        <v>3169</v>
      </c>
      <c r="K979" s="71">
        <v>52</v>
      </c>
      <c r="L979" t="s">
        <v>1846</v>
      </c>
      <c r="M979" t="s">
        <v>1860</v>
      </c>
      <c r="N979" s="16" t="s">
        <v>36</v>
      </c>
      <c r="O979" s="16" t="s">
        <v>36</v>
      </c>
      <c r="Q979" t="s">
        <v>1863</v>
      </c>
      <c r="T979">
        <v>100</v>
      </c>
      <c r="U979"/>
      <c r="V979" s="56"/>
      <c r="X979" s="71">
        <v>3</v>
      </c>
      <c r="Y979" s="71">
        <v>0</v>
      </c>
      <c r="Z979" s="2">
        <v>44804</v>
      </c>
    </row>
    <row r="980" spans="1:26" x14ac:dyDescent="0.35">
      <c r="A980" t="s">
        <v>545</v>
      </c>
      <c r="B980" t="s">
        <v>1286</v>
      </c>
      <c r="C980" t="s">
        <v>3176</v>
      </c>
      <c r="D980" t="s">
        <v>1320</v>
      </c>
      <c r="E980" s="59" t="s">
        <v>1301</v>
      </c>
      <c r="F980" s="59">
        <v>29325</v>
      </c>
      <c r="G980" s="59">
        <v>41894</v>
      </c>
      <c r="I980" t="s">
        <v>1358</v>
      </c>
      <c r="J980" t="s">
        <v>3169</v>
      </c>
      <c r="K980" s="71">
        <v>52</v>
      </c>
      <c r="L980" t="s">
        <v>1846</v>
      </c>
      <c r="M980" t="s">
        <v>1860</v>
      </c>
      <c r="N980" s="16" t="s">
        <v>36</v>
      </c>
      <c r="O980" s="16" t="s">
        <v>36</v>
      </c>
      <c r="Q980" t="s">
        <v>1863</v>
      </c>
      <c r="T980">
        <v>100</v>
      </c>
      <c r="U980"/>
      <c r="V980" s="56"/>
      <c r="X980" s="71">
        <v>3</v>
      </c>
      <c r="Y980" s="71">
        <v>0</v>
      </c>
      <c r="Z980" s="2">
        <v>44804</v>
      </c>
    </row>
    <row r="981" spans="1:26" x14ac:dyDescent="0.35">
      <c r="A981" t="s">
        <v>547</v>
      </c>
      <c r="B981" t="s">
        <v>1286</v>
      </c>
      <c r="C981" t="s">
        <v>3176</v>
      </c>
      <c r="D981" t="s">
        <v>1304</v>
      </c>
      <c r="E981" s="59" t="s">
        <v>1304</v>
      </c>
      <c r="F981" s="59">
        <v>33993</v>
      </c>
      <c r="G981" s="59">
        <v>41904</v>
      </c>
      <c r="I981" t="s">
        <v>1370</v>
      </c>
      <c r="J981" t="s">
        <v>1567</v>
      </c>
      <c r="K981" s="71">
        <v>40</v>
      </c>
      <c r="L981" t="s">
        <v>1845</v>
      </c>
      <c r="M981" t="s">
        <v>1860</v>
      </c>
      <c r="N981" s="16" t="s">
        <v>36</v>
      </c>
      <c r="O981" s="16" t="s">
        <v>36</v>
      </c>
      <c r="Q981" t="s">
        <v>1865</v>
      </c>
      <c r="T981">
        <v>100</v>
      </c>
      <c r="U981"/>
      <c r="V981" s="56"/>
      <c r="X981" s="71">
        <v>3</v>
      </c>
      <c r="Y981" s="71">
        <v>0</v>
      </c>
      <c r="Z981" s="2">
        <v>44804</v>
      </c>
    </row>
    <row r="982" spans="1:26" x14ac:dyDescent="0.35">
      <c r="A982" t="s">
        <v>550</v>
      </c>
      <c r="B982" t="s">
        <v>1286</v>
      </c>
      <c r="C982" t="s">
        <v>3176</v>
      </c>
      <c r="D982" t="s">
        <v>1304</v>
      </c>
      <c r="E982" s="59" t="s">
        <v>1304</v>
      </c>
      <c r="F982" s="59">
        <v>32645</v>
      </c>
      <c r="G982" s="59">
        <v>41939</v>
      </c>
      <c r="I982" t="s">
        <v>1494</v>
      </c>
      <c r="J982" t="s">
        <v>1667</v>
      </c>
      <c r="K982" s="71">
        <v>48</v>
      </c>
      <c r="L982" t="s">
        <v>1840</v>
      </c>
      <c r="M982" t="s">
        <v>1860</v>
      </c>
      <c r="N982" s="16" t="s">
        <v>36</v>
      </c>
      <c r="O982" s="16" t="s">
        <v>36</v>
      </c>
      <c r="Q982" t="s">
        <v>1865</v>
      </c>
      <c r="T982">
        <v>100</v>
      </c>
      <c r="U982"/>
      <c r="V982" s="6"/>
      <c r="X982" s="71" t="e">
        <v>#N/A</v>
      </c>
      <c r="Y982" s="71" t="e">
        <v>#N/A</v>
      </c>
      <c r="Z982" s="2">
        <v>44804</v>
      </c>
    </row>
    <row r="983" spans="1:26" x14ac:dyDescent="0.35">
      <c r="A983" t="s">
        <v>564</v>
      </c>
      <c r="B983" t="s">
        <v>1286</v>
      </c>
      <c r="C983" t="s">
        <v>3176</v>
      </c>
      <c r="D983" t="s">
        <v>1304</v>
      </c>
      <c r="E983" s="59" t="s">
        <v>1304</v>
      </c>
      <c r="F983" s="59">
        <v>32457</v>
      </c>
      <c r="G983" s="59">
        <v>42055</v>
      </c>
      <c r="I983" t="s">
        <v>1376</v>
      </c>
      <c r="J983" t="s">
        <v>1559</v>
      </c>
      <c r="K983" s="71">
        <v>46</v>
      </c>
      <c r="L983" t="s">
        <v>1840</v>
      </c>
      <c r="M983" t="s">
        <v>1860</v>
      </c>
      <c r="N983" s="16" t="s">
        <v>36</v>
      </c>
      <c r="O983" s="16" t="s">
        <v>36</v>
      </c>
      <c r="Q983" t="s">
        <v>1865</v>
      </c>
      <c r="T983">
        <v>100</v>
      </c>
      <c r="U983">
        <v>25</v>
      </c>
      <c r="V983" s="6" t="s">
        <v>2361</v>
      </c>
      <c r="X983" s="71">
        <v>3</v>
      </c>
      <c r="Y983" s="71">
        <v>1</v>
      </c>
      <c r="Z983" s="2">
        <v>44804</v>
      </c>
    </row>
    <row r="984" spans="1:26" x14ac:dyDescent="0.35">
      <c r="A984" t="s">
        <v>568</v>
      </c>
      <c r="B984" t="s">
        <v>1286</v>
      </c>
      <c r="C984" t="s">
        <v>3176</v>
      </c>
      <c r="D984" t="s">
        <v>1312</v>
      </c>
      <c r="E984" s="59" t="s">
        <v>1301</v>
      </c>
      <c r="F984" s="59">
        <v>27945</v>
      </c>
      <c r="G984" s="59">
        <v>42064</v>
      </c>
      <c r="I984" t="s">
        <v>1358</v>
      </c>
      <c r="J984" t="s">
        <v>3169</v>
      </c>
      <c r="K984" s="71">
        <v>52</v>
      </c>
      <c r="L984" t="s">
        <v>1842</v>
      </c>
      <c r="M984" t="s">
        <v>1860</v>
      </c>
      <c r="N984" s="16" t="s">
        <v>36</v>
      </c>
      <c r="O984" s="16" t="s">
        <v>36</v>
      </c>
      <c r="Q984" t="s">
        <v>1865</v>
      </c>
      <c r="T984">
        <v>100</v>
      </c>
      <c r="U984"/>
      <c r="V984" s="56"/>
      <c r="X984" s="71">
        <v>3</v>
      </c>
      <c r="Y984" s="71">
        <v>0</v>
      </c>
      <c r="Z984" s="2">
        <v>44804</v>
      </c>
    </row>
    <row r="985" spans="1:26" x14ac:dyDescent="0.35">
      <c r="A985" t="s">
        <v>575</v>
      </c>
      <c r="B985" t="s">
        <v>1287</v>
      </c>
      <c r="C985" t="s">
        <v>3176</v>
      </c>
      <c r="D985" t="s">
        <v>1310</v>
      </c>
      <c r="E985" s="59" t="s">
        <v>1301</v>
      </c>
      <c r="F985" s="59">
        <v>32752</v>
      </c>
      <c r="G985" s="59">
        <v>42157</v>
      </c>
      <c r="I985" t="s">
        <v>1452</v>
      </c>
      <c r="J985" t="s">
        <v>1632</v>
      </c>
      <c r="K985" s="71">
        <v>51</v>
      </c>
      <c r="L985" t="s">
        <v>1841</v>
      </c>
      <c r="M985" t="s">
        <v>1860</v>
      </c>
      <c r="N985" s="16" t="s">
        <v>36</v>
      </c>
      <c r="O985" s="16" t="s">
        <v>36</v>
      </c>
      <c r="Q985" t="s">
        <v>1865</v>
      </c>
      <c r="T985">
        <v>100</v>
      </c>
      <c r="U985"/>
      <c r="V985" s="56"/>
      <c r="X985" s="71">
        <v>3</v>
      </c>
      <c r="Y985" s="71">
        <v>0</v>
      </c>
      <c r="Z985" s="2">
        <v>44804</v>
      </c>
    </row>
    <row r="986" spans="1:26" x14ac:dyDescent="0.35">
      <c r="A986" t="s">
        <v>579</v>
      </c>
      <c r="B986" t="s">
        <v>1286</v>
      </c>
      <c r="C986" t="s">
        <v>3176</v>
      </c>
      <c r="D986" t="s">
        <v>1304</v>
      </c>
      <c r="E986" s="59" t="s">
        <v>1304</v>
      </c>
      <c r="F986" s="59">
        <v>32206</v>
      </c>
      <c r="G986" s="59">
        <v>42181</v>
      </c>
      <c r="I986" t="s">
        <v>1499</v>
      </c>
      <c r="J986" t="s">
        <v>1572</v>
      </c>
      <c r="K986" s="71">
        <v>46</v>
      </c>
      <c r="L986" t="s">
        <v>1840</v>
      </c>
      <c r="M986" t="s">
        <v>1860</v>
      </c>
      <c r="N986" s="16" t="s">
        <v>36</v>
      </c>
      <c r="O986" s="16" t="s">
        <v>36</v>
      </c>
      <c r="Q986" t="s">
        <v>1863</v>
      </c>
      <c r="T986">
        <v>100</v>
      </c>
      <c r="U986"/>
      <c r="V986" s="56"/>
      <c r="X986" s="71">
        <v>3</v>
      </c>
      <c r="Y986" s="71">
        <v>0</v>
      </c>
      <c r="Z986" s="2">
        <v>44804</v>
      </c>
    </row>
    <row r="987" spans="1:26" x14ac:dyDescent="0.35">
      <c r="A987" t="s">
        <v>587</v>
      </c>
      <c r="B987" t="s">
        <v>1287</v>
      </c>
      <c r="C987" t="s">
        <v>3176</v>
      </c>
      <c r="D987" t="s">
        <v>1304</v>
      </c>
      <c r="E987" s="59" t="s">
        <v>1304</v>
      </c>
      <c r="F987" s="59">
        <v>30095</v>
      </c>
      <c r="G987" s="59">
        <v>42248</v>
      </c>
      <c r="I987" t="s">
        <v>1358</v>
      </c>
      <c r="J987" t="s">
        <v>3169</v>
      </c>
      <c r="K987" s="71">
        <v>52</v>
      </c>
      <c r="L987" t="s">
        <v>1846</v>
      </c>
      <c r="M987" t="s">
        <v>1860</v>
      </c>
      <c r="N987" s="16" t="s">
        <v>36</v>
      </c>
      <c r="O987" s="16" t="s">
        <v>36</v>
      </c>
      <c r="Q987" t="s">
        <v>1865</v>
      </c>
      <c r="T987">
        <v>100</v>
      </c>
      <c r="U987"/>
      <c r="V987" s="56"/>
      <c r="X987" s="71">
        <v>3</v>
      </c>
      <c r="Y987" s="71">
        <v>0</v>
      </c>
      <c r="Z987" s="2">
        <v>44804</v>
      </c>
    </row>
    <row r="988" spans="1:26" x14ac:dyDescent="0.35">
      <c r="A988" t="s">
        <v>588</v>
      </c>
      <c r="B988" t="s">
        <v>1286</v>
      </c>
      <c r="C988" t="s">
        <v>3176</v>
      </c>
      <c r="D988" t="s">
        <v>1304</v>
      </c>
      <c r="E988" s="59" t="s">
        <v>1304</v>
      </c>
      <c r="F988" s="59">
        <v>27279</v>
      </c>
      <c r="G988" s="59">
        <v>42248</v>
      </c>
      <c r="I988" t="s">
        <v>1358</v>
      </c>
      <c r="J988" t="s">
        <v>3169</v>
      </c>
      <c r="K988" s="71">
        <v>52</v>
      </c>
      <c r="L988" t="s">
        <v>1846</v>
      </c>
      <c r="M988" t="s">
        <v>1860</v>
      </c>
      <c r="N988" s="16" t="s">
        <v>36</v>
      </c>
      <c r="O988" s="16" t="s">
        <v>36</v>
      </c>
      <c r="Q988" t="s">
        <v>1865</v>
      </c>
      <c r="T988">
        <v>100</v>
      </c>
      <c r="U988"/>
      <c r="V988" s="56"/>
      <c r="X988" s="71">
        <v>3</v>
      </c>
      <c r="Y988" s="71">
        <v>0</v>
      </c>
      <c r="Z988" s="2">
        <v>44804</v>
      </c>
    </row>
    <row r="989" spans="1:26" x14ac:dyDescent="0.35">
      <c r="A989" t="s">
        <v>590</v>
      </c>
      <c r="B989" t="s">
        <v>1287</v>
      </c>
      <c r="C989" t="s">
        <v>3176</v>
      </c>
      <c r="D989" t="s">
        <v>1331</v>
      </c>
      <c r="E989" s="59" t="s">
        <v>1301</v>
      </c>
      <c r="F989" s="59">
        <v>25142</v>
      </c>
      <c r="G989" s="59">
        <v>42248</v>
      </c>
      <c r="I989" t="s">
        <v>1358</v>
      </c>
      <c r="J989" t="s">
        <v>3169</v>
      </c>
      <c r="K989" s="71">
        <v>52</v>
      </c>
      <c r="L989" t="s">
        <v>1846</v>
      </c>
      <c r="M989" t="s">
        <v>1860</v>
      </c>
      <c r="N989" s="16" t="s">
        <v>36</v>
      </c>
      <c r="O989" s="16" t="s">
        <v>36</v>
      </c>
      <c r="Q989" t="s">
        <v>1865</v>
      </c>
      <c r="T989">
        <v>100</v>
      </c>
      <c r="U989"/>
      <c r="V989" s="6"/>
      <c r="X989" s="71">
        <v>3</v>
      </c>
      <c r="Y989" s="71">
        <v>1</v>
      </c>
      <c r="Z989" s="2">
        <v>44804</v>
      </c>
    </row>
    <row r="990" spans="1:26" x14ac:dyDescent="0.35">
      <c r="A990" t="s">
        <v>591</v>
      </c>
      <c r="B990" t="s">
        <v>1286</v>
      </c>
      <c r="C990" t="s">
        <v>3176</v>
      </c>
      <c r="D990" t="s">
        <v>1335</v>
      </c>
      <c r="E990" s="59" t="s">
        <v>1301</v>
      </c>
      <c r="F990" s="59">
        <v>28267</v>
      </c>
      <c r="G990" s="59">
        <v>42248</v>
      </c>
      <c r="I990" t="s">
        <v>1500</v>
      </c>
      <c r="J990" t="s">
        <v>1733</v>
      </c>
      <c r="K990" s="71">
        <v>53</v>
      </c>
      <c r="L990" t="s">
        <v>1846</v>
      </c>
      <c r="M990" t="s">
        <v>1860</v>
      </c>
      <c r="N990" s="16" t="s">
        <v>36</v>
      </c>
      <c r="O990" s="16" t="s">
        <v>36</v>
      </c>
      <c r="Q990" t="s">
        <v>1865</v>
      </c>
      <c r="T990">
        <v>100</v>
      </c>
      <c r="U990"/>
      <c r="V990" s="6"/>
      <c r="X990" s="71">
        <v>3</v>
      </c>
      <c r="Y990" s="71">
        <v>2</v>
      </c>
      <c r="Z990" s="2">
        <v>44804</v>
      </c>
    </row>
    <row r="991" spans="1:26" x14ac:dyDescent="0.35">
      <c r="A991" t="s">
        <v>592</v>
      </c>
      <c r="B991" t="s">
        <v>1287</v>
      </c>
      <c r="C991" t="s">
        <v>3176</v>
      </c>
      <c r="D991" t="s">
        <v>1304</v>
      </c>
      <c r="E991" s="59" t="s">
        <v>1304</v>
      </c>
      <c r="F991" s="59">
        <v>30375</v>
      </c>
      <c r="G991" s="59">
        <v>42248</v>
      </c>
      <c r="I991" t="s">
        <v>1358</v>
      </c>
      <c r="J991" t="s">
        <v>3168</v>
      </c>
      <c r="K991" s="71">
        <v>55</v>
      </c>
      <c r="L991" t="s">
        <v>1846</v>
      </c>
      <c r="M991" t="s">
        <v>1860</v>
      </c>
      <c r="N991" s="16" t="s">
        <v>36</v>
      </c>
      <c r="O991" s="16" t="s">
        <v>36</v>
      </c>
      <c r="Q991" t="s">
        <v>1865</v>
      </c>
      <c r="T991">
        <v>100</v>
      </c>
      <c r="U991"/>
      <c r="V991" s="6"/>
      <c r="X991" s="71">
        <v>3</v>
      </c>
      <c r="Y991" s="71">
        <v>0</v>
      </c>
      <c r="Z991" s="2">
        <v>44804</v>
      </c>
    </row>
    <row r="992" spans="1:26" x14ac:dyDescent="0.35">
      <c r="A992" t="s">
        <v>593</v>
      </c>
      <c r="B992" t="s">
        <v>1286</v>
      </c>
      <c r="C992" t="s">
        <v>3176</v>
      </c>
      <c r="D992" t="s">
        <v>1304</v>
      </c>
      <c r="E992" s="59" t="s">
        <v>1304</v>
      </c>
      <c r="F992" s="59">
        <v>24803</v>
      </c>
      <c r="G992" s="59">
        <v>42248</v>
      </c>
      <c r="I992" t="s">
        <v>1358</v>
      </c>
      <c r="J992" t="s">
        <v>3168</v>
      </c>
      <c r="K992" s="71">
        <v>55</v>
      </c>
      <c r="L992" t="s">
        <v>1846</v>
      </c>
      <c r="M992" t="s">
        <v>1860</v>
      </c>
      <c r="N992" s="16" t="s">
        <v>36</v>
      </c>
      <c r="O992" s="16" t="s">
        <v>36</v>
      </c>
      <c r="Q992" t="s">
        <v>1865</v>
      </c>
      <c r="T992">
        <v>100</v>
      </c>
      <c r="U992"/>
      <c r="V992" s="6"/>
      <c r="X992" s="71">
        <v>3</v>
      </c>
      <c r="Y992" s="71">
        <v>0</v>
      </c>
      <c r="Z992" s="2">
        <v>44804</v>
      </c>
    </row>
    <row r="993" spans="1:26" x14ac:dyDescent="0.35">
      <c r="A993" t="s">
        <v>594</v>
      </c>
      <c r="B993" t="s">
        <v>1287</v>
      </c>
      <c r="C993" t="s">
        <v>3176</v>
      </c>
      <c r="D993" t="s">
        <v>1318</v>
      </c>
      <c r="E993" s="59" t="s">
        <v>1301</v>
      </c>
      <c r="F993" s="59">
        <v>28781</v>
      </c>
      <c r="G993" s="59">
        <v>42248</v>
      </c>
      <c r="I993" t="s">
        <v>1358</v>
      </c>
      <c r="J993" t="s">
        <v>3169</v>
      </c>
      <c r="K993" s="71">
        <v>52</v>
      </c>
      <c r="L993" t="s">
        <v>1846</v>
      </c>
      <c r="M993" t="s">
        <v>1860</v>
      </c>
      <c r="N993" s="16" t="s">
        <v>36</v>
      </c>
      <c r="O993" s="16" t="s">
        <v>36</v>
      </c>
      <c r="Q993" t="s">
        <v>1865</v>
      </c>
      <c r="T993">
        <v>100</v>
      </c>
      <c r="U993"/>
      <c r="V993" s="6"/>
      <c r="X993" s="71">
        <v>3</v>
      </c>
      <c r="Y993" s="71">
        <v>0</v>
      </c>
      <c r="Z993" s="2">
        <v>44804</v>
      </c>
    </row>
    <row r="994" spans="1:26" x14ac:dyDescent="0.35">
      <c r="A994" t="s">
        <v>595</v>
      </c>
      <c r="B994" t="s">
        <v>1286</v>
      </c>
      <c r="C994" t="s">
        <v>3176</v>
      </c>
      <c r="D994" t="s">
        <v>1304</v>
      </c>
      <c r="E994" s="59" t="s">
        <v>1304</v>
      </c>
      <c r="F994" s="59">
        <v>30457</v>
      </c>
      <c r="G994" s="59">
        <v>42248</v>
      </c>
      <c r="I994" t="s">
        <v>1356</v>
      </c>
      <c r="J994" t="s">
        <v>1565</v>
      </c>
      <c r="K994" s="71">
        <v>46</v>
      </c>
      <c r="L994" t="s">
        <v>1840</v>
      </c>
      <c r="M994" t="s">
        <v>1860</v>
      </c>
      <c r="N994" s="16" t="s">
        <v>36</v>
      </c>
      <c r="O994" s="16" t="s">
        <v>36</v>
      </c>
      <c r="Q994" t="s">
        <v>1865</v>
      </c>
      <c r="T994">
        <v>100</v>
      </c>
      <c r="U994">
        <v>50</v>
      </c>
      <c r="V994" s="6" t="s">
        <v>2361</v>
      </c>
      <c r="X994" s="71">
        <v>3</v>
      </c>
      <c r="Y994" s="71">
        <v>1</v>
      </c>
      <c r="Z994" s="2">
        <v>44804</v>
      </c>
    </row>
    <row r="995" spans="1:26" x14ac:dyDescent="0.35">
      <c r="A995" t="s">
        <v>615</v>
      </c>
      <c r="B995" t="s">
        <v>1286</v>
      </c>
      <c r="C995" t="s">
        <v>3176</v>
      </c>
      <c r="D995" t="s">
        <v>1304</v>
      </c>
      <c r="E995" s="59" t="s">
        <v>1304</v>
      </c>
      <c r="F995" s="59">
        <v>31101</v>
      </c>
      <c r="G995" s="59">
        <v>42387</v>
      </c>
      <c r="I995" t="s">
        <v>1417</v>
      </c>
      <c r="J995" t="s">
        <v>1638</v>
      </c>
      <c r="K995" s="71">
        <v>55</v>
      </c>
      <c r="L995" t="s">
        <v>1841</v>
      </c>
      <c r="M995" t="s">
        <v>1860</v>
      </c>
      <c r="N995" s="16" t="s">
        <v>36</v>
      </c>
      <c r="O995" s="16" t="s">
        <v>36</v>
      </c>
      <c r="Q995" t="s">
        <v>1863</v>
      </c>
      <c r="T995">
        <v>100</v>
      </c>
      <c r="U995"/>
      <c r="V995" s="6"/>
      <c r="X995" s="71">
        <v>3</v>
      </c>
      <c r="Y995" s="71">
        <v>2</v>
      </c>
      <c r="Z995" s="2">
        <v>44804</v>
      </c>
    </row>
    <row r="996" spans="1:26" x14ac:dyDescent="0.35">
      <c r="A996" t="s">
        <v>620</v>
      </c>
      <c r="B996" t="s">
        <v>1286</v>
      </c>
      <c r="C996" t="s">
        <v>3176</v>
      </c>
      <c r="D996" t="s">
        <v>1324</v>
      </c>
      <c r="E996" s="59" t="s">
        <v>1301</v>
      </c>
      <c r="F996" s="59">
        <v>30169</v>
      </c>
      <c r="G996" s="59">
        <v>42401</v>
      </c>
      <c r="I996" t="s">
        <v>1504</v>
      </c>
      <c r="J996" t="s">
        <v>1611</v>
      </c>
      <c r="K996" s="71">
        <v>56</v>
      </c>
      <c r="L996" t="s">
        <v>1841</v>
      </c>
      <c r="M996" t="s">
        <v>1860</v>
      </c>
      <c r="N996" s="16" t="s">
        <v>36</v>
      </c>
      <c r="O996" s="16" t="s">
        <v>36</v>
      </c>
      <c r="Q996" t="s">
        <v>1863</v>
      </c>
      <c r="T996">
        <v>100</v>
      </c>
      <c r="U996"/>
      <c r="V996" s="6"/>
      <c r="X996" s="71">
        <v>3</v>
      </c>
      <c r="Y996" s="71">
        <v>2</v>
      </c>
      <c r="Z996" s="2">
        <v>44804</v>
      </c>
    </row>
    <row r="997" spans="1:26" x14ac:dyDescent="0.35">
      <c r="A997" t="s">
        <v>621</v>
      </c>
      <c r="B997" t="s">
        <v>1287</v>
      </c>
      <c r="C997" t="s">
        <v>3176</v>
      </c>
      <c r="D997" t="s">
        <v>1336</v>
      </c>
      <c r="E997" s="59" t="s">
        <v>1301</v>
      </c>
      <c r="F997" s="59">
        <v>24206</v>
      </c>
      <c r="G997" s="59">
        <v>42403</v>
      </c>
      <c r="I997" t="s">
        <v>1358</v>
      </c>
      <c r="J997" t="s">
        <v>3169</v>
      </c>
      <c r="K997" s="71">
        <v>52</v>
      </c>
      <c r="L997" t="s">
        <v>1846</v>
      </c>
      <c r="M997" t="s">
        <v>1860</v>
      </c>
      <c r="N997" s="16" t="s">
        <v>36</v>
      </c>
      <c r="O997" s="16" t="s">
        <v>36</v>
      </c>
      <c r="Q997" t="s">
        <v>1869</v>
      </c>
      <c r="T997">
        <v>100</v>
      </c>
      <c r="U997"/>
      <c r="V997" s="6"/>
      <c r="X997" s="71">
        <v>3</v>
      </c>
      <c r="Y997" s="71">
        <v>0</v>
      </c>
      <c r="Z997" s="2">
        <v>44804</v>
      </c>
    </row>
    <row r="998" spans="1:26" x14ac:dyDescent="0.35">
      <c r="A998" t="s">
        <v>630</v>
      </c>
      <c r="B998" t="s">
        <v>1287</v>
      </c>
      <c r="C998" t="s">
        <v>3176</v>
      </c>
      <c r="D998" t="s">
        <v>1304</v>
      </c>
      <c r="E998" s="59" t="s">
        <v>1304</v>
      </c>
      <c r="F998" s="59">
        <v>26269</v>
      </c>
      <c r="G998" s="59">
        <v>42503</v>
      </c>
      <c r="I998" t="s">
        <v>1410</v>
      </c>
      <c r="J998" t="s">
        <v>1559</v>
      </c>
      <c r="K998" s="71">
        <v>46</v>
      </c>
      <c r="L998" t="s">
        <v>1839</v>
      </c>
      <c r="M998" t="s">
        <v>1860</v>
      </c>
      <c r="N998" s="16" t="s">
        <v>36</v>
      </c>
      <c r="O998" s="16" t="s">
        <v>36</v>
      </c>
      <c r="Q998" t="s">
        <v>1870</v>
      </c>
      <c r="T998">
        <v>100</v>
      </c>
      <c r="U998"/>
      <c r="V998" s="6"/>
      <c r="X998" s="71">
        <v>3</v>
      </c>
      <c r="Y998" s="71">
        <v>0</v>
      </c>
      <c r="Z998" s="2">
        <v>44804</v>
      </c>
    </row>
    <row r="999" spans="1:26" x14ac:dyDescent="0.35">
      <c r="A999" t="s">
        <v>636</v>
      </c>
      <c r="B999" t="s">
        <v>1286</v>
      </c>
      <c r="C999" t="s">
        <v>3176</v>
      </c>
      <c r="D999" t="s">
        <v>1333</v>
      </c>
      <c r="E999" s="59" t="s">
        <v>1301</v>
      </c>
      <c r="F999" s="59">
        <v>31285</v>
      </c>
      <c r="G999" s="59">
        <v>42552</v>
      </c>
      <c r="I999" t="s">
        <v>1493</v>
      </c>
      <c r="J999" t="s">
        <v>1578</v>
      </c>
      <c r="K999" s="71">
        <v>47</v>
      </c>
      <c r="L999" t="s">
        <v>1841</v>
      </c>
      <c r="M999" t="s">
        <v>1860</v>
      </c>
      <c r="N999" s="16" t="s">
        <v>36</v>
      </c>
      <c r="O999" s="16" t="s">
        <v>36</v>
      </c>
      <c r="Q999" t="s">
        <v>1865</v>
      </c>
      <c r="T999">
        <v>100</v>
      </c>
      <c r="U999"/>
      <c r="V999" s="6"/>
      <c r="X999" s="71" t="e">
        <v>#N/A</v>
      </c>
      <c r="Y999" s="71" t="e">
        <v>#N/A</v>
      </c>
      <c r="Z999" s="2">
        <v>44804</v>
      </c>
    </row>
    <row r="1000" spans="1:26" x14ac:dyDescent="0.35">
      <c r="A1000" t="s">
        <v>644</v>
      </c>
      <c r="B1000" t="s">
        <v>1287</v>
      </c>
      <c r="C1000" t="s">
        <v>3176</v>
      </c>
      <c r="D1000" t="s">
        <v>1311</v>
      </c>
      <c r="E1000" s="59" t="s">
        <v>1301</v>
      </c>
      <c r="F1000" s="59">
        <v>31316</v>
      </c>
      <c r="G1000" s="59">
        <v>42614</v>
      </c>
      <c r="I1000" t="s">
        <v>1358</v>
      </c>
      <c r="J1000" t="s">
        <v>3168</v>
      </c>
      <c r="K1000" s="71">
        <v>55</v>
      </c>
      <c r="L1000" t="s">
        <v>1842</v>
      </c>
      <c r="M1000" t="s">
        <v>1860</v>
      </c>
      <c r="N1000" s="16" t="s">
        <v>36</v>
      </c>
      <c r="O1000" s="16" t="s">
        <v>36</v>
      </c>
      <c r="Q1000" t="s">
        <v>1865</v>
      </c>
      <c r="T1000">
        <v>100</v>
      </c>
      <c r="U1000"/>
      <c r="V1000" s="6"/>
      <c r="X1000" s="71">
        <v>3</v>
      </c>
      <c r="Y1000" s="71">
        <v>0</v>
      </c>
      <c r="Z1000" s="2">
        <v>44804</v>
      </c>
    </row>
    <row r="1001" spans="1:26" x14ac:dyDescent="0.35">
      <c r="A1001" t="s">
        <v>647</v>
      </c>
      <c r="B1001" t="s">
        <v>1286</v>
      </c>
      <c r="C1001" t="s">
        <v>3176</v>
      </c>
      <c r="D1001" t="s">
        <v>1299</v>
      </c>
      <c r="E1001" s="59" t="s">
        <v>1301</v>
      </c>
      <c r="F1001" s="59">
        <v>32360</v>
      </c>
      <c r="G1001" s="59">
        <v>42614</v>
      </c>
      <c r="I1001" t="s">
        <v>1358</v>
      </c>
      <c r="J1001" t="s">
        <v>3169</v>
      </c>
      <c r="K1001" s="71">
        <v>52</v>
      </c>
      <c r="L1001" t="s">
        <v>1842</v>
      </c>
      <c r="M1001" t="s">
        <v>1860</v>
      </c>
      <c r="N1001" s="16" t="s">
        <v>36</v>
      </c>
      <c r="O1001" s="16" t="s">
        <v>36</v>
      </c>
      <c r="Q1001" t="s">
        <v>1865</v>
      </c>
      <c r="T1001">
        <v>100</v>
      </c>
      <c r="U1001"/>
      <c r="V1001" s="56"/>
      <c r="X1001" s="71">
        <v>3</v>
      </c>
      <c r="Y1001" s="71">
        <v>0</v>
      </c>
      <c r="Z1001" s="2">
        <v>44804</v>
      </c>
    </row>
    <row r="1002" spans="1:26" x14ac:dyDescent="0.35">
      <c r="A1002" t="s">
        <v>648</v>
      </c>
      <c r="B1002" t="s">
        <v>1287</v>
      </c>
      <c r="C1002" t="s">
        <v>3176</v>
      </c>
      <c r="D1002" t="s">
        <v>1319</v>
      </c>
      <c r="E1002" s="59" t="s">
        <v>1301</v>
      </c>
      <c r="F1002" s="59">
        <v>26330</v>
      </c>
      <c r="G1002" s="59">
        <v>42614</v>
      </c>
      <c r="I1002" t="s">
        <v>1509</v>
      </c>
      <c r="J1002" t="s">
        <v>1745</v>
      </c>
      <c r="K1002" s="71">
        <v>56</v>
      </c>
      <c r="L1002" t="s">
        <v>1846</v>
      </c>
      <c r="M1002" t="s">
        <v>1860</v>
      </c>
      <c r="N1002" s="16" t="s">
        <v>36</v>
      </c>
      <c r="O1002" s="16" t="s">
        <v>36</v>
      </c>
      <c r="Q1002" t="s">
        <v>1863</v>
      </c>
      <c r="T1002">
        <v>100</v>
      </c>
      <c r="U1002"/>
      <c r="V1002" s="56"/>
      <c r="X1002" s="71">
        <v>3</v>
      </c>
      <c r="Y1002" s="71">
        <v>0</v>
      </c>
      <c r="Z1002" s="2">
        <v>44804</v>
      </c>
    </row>
    <row r="1003" spans="1:26" x14ac:dyDescent="0.35">
      <c r="A1003" t="s">
        <v>651</v>
      </c>
      <c r="B1003" t="s">
        <v>1286</v>
      </c>
      <c r="C1003" t="s">
        <v>3176</v>
      </c>
      <c r="D1003" t="s">
        <v>1331</v>
      </c>
      <c r="E1003" s="59" t="s">
        <v>1301</v>
      </c>
      <c r="F1003" s="59">
        <v>28113</v>
      </c>
      <c r="G1003" s="59">
        <v>42614</v>
      </c>
      <c r="I1003" t="s">
        <v>1358</v>
      </c>
      <c r="J1003" t="s">
        <v>3169</v>
      </c>
      <c r="K1003" s="71">
        <v>52</v>
      </c>
      <c r="L1003" t="s">
        <v>1852</v>
      </c>
      <c r="M1003" t="s">
        <v>1860</v>
      </c>
      <c r="N1003" s="16" t="s">
        <v>36</v>
      </c>
      <c r="O1003" s="16" t="s">
        <v>36</v>
      </c>
      <c r="Q1003" t="s">
        <v>1865</v>
      </c>
      <c r="T1003">
        <v>100</v>
      </c>
      <c r="U1003"/>
      <c r="V1003" s="56"/>
      <c r="X1003" s="71">
        <v>3</v>
      </c>
      <c r="Y1003" s="71">
        <v>3</v>
      </c>
      <c r="Z1003" s="2">
        <v>44804</v>
      </c>
    </row>
    <row r="1004" spans="1:26" x14ac:dyDescent="0.35">
      <c r="A1004" t="s">
        <v>652</v>
      </c>
      <c r="B1004" t="s">
        <v>1286</v>
      </c>
      <c r="C1004" t="s">
        <v>3176</v>
      </c>
      <c r="D1004" t="s">
        <v>1304</v>
      </c>
      <c r="E1004" s="59" t="s">
        <v>1304</v>
      </c>
      <c r="F1004" s="59">
        <v>30746</v>
      </c>
      <c r="G1004" s="59">
        <v>42614</v>
      </c>
      <c r="I1004" t="s">
        <v>1358</v>
      </c>
      <c r="J1004" t="s">
        <v>3169</v>
      </c>
      <c r="K1004" s="71">
        <v>52</v>
      </c>
      <c r="L1004" t="s">
        <v>1846</v>
      </c>
      <c r="M1004" t="s">
        <v>1860</v>
      </c>
      <c r="N1004" s="16" t="s">
        <v>36</v>
      </c>
      <c r="O1004" s="16" t="s">
        <v>36</v>
      </c>
      <c r="Q1004" t="s">
        <v>1865</v>
      </c>
      <c r="T1004">
        <v>100</v>
      </c>
      <c r="U1004"/>
      <c r="V1004" s="56"/>
      <c r="X1004" s="71">
        <v>3</v>
      </c>
      <c r="Y1004" s="71">
        <v>1</v>
      </c>
      <c r="Z1004" s="2">
        <v>44804</v>
      </c>
    </row>
    <row r="1005" spans="1:26" x14ac:dyDescent="0.35">
      <c r="A1005" t="s">
        <v>653</v>
      </c>
      <c r="B1005" t="s">
        <v>1287</v>
      </c>
      <c r="C1005" t="s">
        <v>3176</v>
      </c>
      <c r="D1005" t="s">
        <v>1292</v>
      </c>
      <c r="E1005" s="59" t="s">
        <v>1301</v>
      </c>
      <c r="F1005" s="59">
        <v>26829</v>
      </c>
      <c r="G1005" s="59">
        <v>42614</v>
      </c>
      <c r="I1005" t="s">
        <v>1510</v>
      </c>
      <c r="J1005" t="s">
        <v>1746</v>
      </c>
      <c r="K1005" s="71">
        <v>49</v>
      </c>
      <c r="L1005" t="s">
        <v>1841</v>
      </c>
      <c r="M1005" t="s">
        <v>1860</v>
      </c>
      <c r="N1005" s="16" t="s">
        <v>36</v>
      </c>
      <c r="O1005" s="16" t="s">
        <v>36</v>
      </c>
      <c r="Q1005" t="s">
        <v>1863</v>
      </c>
      <c r="T1005">
        <v>100</v>
      </c>
      <c r="U1005"/>
      <c r="V1005" s="56"/>
      <c r="X1005" s="71">
        <v>3</v>
      </c>
      <c r="Y1005" s="71">
        <v>0</v>
      </c>
      <c r="Z1005" s="2">
        <v>44804</v>
      </c>
    </row>
    <row r="1006" spans="1:26" x14ac:dyDescent="0.35">
      <c r="A1006" t="s">
        <v>654</v>
      </c>
      <c r="B1006" t="s">
        <v>1286</v>
      </c>
      <c r="C1006" t="s">
        <v>3176</v>
      </c>
      <c r="D1006" t="s">
        <v>1304</v>
      </c>
      <c r="E1006" s="59" t="s">
        <v>1304</v>
      </c>
      <c r="F1006" s="59">
        <v>30235</v>
      </c>
      <c r="G1006" s="59">
        <v>42614</v>
      </c>
      <c r="I1006" t="s">
        <v>1358</v>
      </c>
      <c r="J1006" t="s">
        <v>3169</v>
      </c>
      <c r="K1006" s="71">
        <v>52</v>
      </c>
      <c r="L1006" t="s">
        <v>1852</v>
      </c>
      <c r="M1006" t="s">
        <v>1860</v>
      </c>
      <c r="N1006" s="16" t="s">
        <v>36</v>
      </c>
      <c r="O1006" s="16" t="s">
        <v>36</v>
      </c>
      <c r="Q1006" t="s">
        <v>1865</v>
      </c>
      <c r="T1006">
        <v>100</v>
      </c>
      <c r="U1006">
        <v>50</v>
      </c>
      <c r="V1006" s="6" t="s">
        <v>2361</v>
      </c>
      <c r="X1006" s="71">
        <v>3</v>
      </c>
      <c r="Y1006" s="71">
        <v>1</v>
      </c>
      <c r="Z1006" s="2">
        <v>44804</v>
      </c>
    </row>
    <row r="1007" spans="1:26" x14ac:dyDescent="0.35">
      <c r="A1007" t="s">
        <v>655</v>
      </c>
      <c r="B1007" t="s">
        <v>1287</v>
      </c>
      <c r="C1007" t="s">
        <v>3176</v>
      </c>
      <c r="D1007" t="s">
        <v>1304</v>
      </c>
      <c r="E1007" s="59" t="s">
        <v>1304</v>
      </c>
      <c r="F1007" s="59">
        <v>28579</v>
      </c>
      <c r="G1007" s="59">
        <v>42615</v>
      </c>
      <c r="I1007" t="s">
        <v>1358</v>
      </c>
      <c r="J1007" t="s">
        <v>3169</v>
      </c>
      <c r="K1007" s="71">
        <v>52</v>
      </c>
      <c r="L1007" t="s">
        <v>1852</v>
      </c>
      <c r="M1007" t="s">
        <v>1860</v>
      </c>
      <c r="N1007" s="16" t="s">
        <v>36</v>
      </c>
      <c r="O1007" s="16" t="s">
        <v>36</v>
      </c>
      <c r="Q1007" t="s">
        <v>1865</v>
      </c>
      <c r="T1007">
        <v>100</v>
      </c>
      <c r="U1007"/>
      <c r="V1007" s="56"/>
      <c r="X1007" s="71">
        <v>3</v>
      </c>
      <c r="Y1007" s="71">
        <v>0</v>
      </c>
      <c r="Z1007" s="2">
        <v>44804</v>
      </c>
    </row>
    <row r="1008" spans="1:26" x14ac:dyDescent="0.35">
      <c r="A1008" t="s">
        <v>656</v>
      </c>
      <c r="B1008" t="s">
        <v>1286</v>
      </c>
      <c r="C1008" t="s">
        <v>3176</v>
      </c>
      <c r="D1008" t="s">
        <v>1304</v>
      </c>
      <c r="E1008" s="59" t="s">
        <v>1304</v>
      </c>
      <c r="F1008" s="59">
        <v>27357</v>
      </c>
      <c r="G1008" s="59">
        <v>42620</v>
      </c>
      <c r="I1008" t="s">
        <v>1358</v>
      </c>
      <c r="J1008" t="s">
        <v>3169</v>
      </c>
      <c r="K1008" s="71">
        <v>52</v>
      </c>
      <c r="L1008" t="s">
        <v>1848</v>
      </c>
      <c r="M1008" t="s">
        <v>1860</v>
      </c>
      <c r="N1008" s="16" t="s">
        <v>36</v>
      </c>
      <c r="O1008" s="16" t="s">
        <v>36</v>
      </c>
      <c r="Q1008" t="s">
        <v>1865</v>
      </c>
      <c r="T1008">
        <v>100</v>
      </c>
      <c r="U1008"/>
      <c r="V1008" s="56"/>
      <c r="X1008" s="71">
        <v>3</v>
      </c>
      <c r="Y1008" s="71">
        <v>0</v>
      </c>
      <c r="Z1008" s="2">
        <v>44804</v>
      </c>
    </row>
    <row r="1009" spans="1:26" x14ac:dyDescent="0.35">
      <c r="A1009" t="s">
        <v>657</v>
      </c>
      <c r="B1009" t="s">
        <v>1287</v>
      </c>
      <c r="C1009" t="s">
        <v>3176</v>
      </c>
      <c r="D1009" t="s">
        <v>1338</v>
      </c>
      <c r="E1009" s="59" t="s">
        <v>1301</v>
      </c>
      <c r="F1009" s="59">
        <v>29443</v>
      </c>
      <c r="G1009" s="59">
        <v>42621</v>
      </c>
      <c r="I1009" t="s">
        <v>1358</v>
      </c>
      <c r="J1009" t="s">
        <v>3168</v>
      </c>
      <c r="K1009" s="71">
        <v>55</v>
      </c>
      <c r="L1009" t="s">
        <v>1852</v>
      </c>
      <c r="M1009" t="s">
        <v>1860</v>
      </c>
      <c r="N1009" s="16" t="s">
        <v>36</v>
      </c>
      <c r="O1009" s="16" t="s">
        <v>36</v>
      </c>
      <c r="Q1009" t="s">
        <v>1865</v>
      </c>
      <c r="T1009">
        <v>100</v>
      </c>
      <c r="U1009"/>
      <c r="V1009" s="56"/>
      <c r="X1009" s="71">
        <v>3</v>
      </c>
      <c r="Y1009" s="71">
        <v>0</v>
      </c>
      <c r="Z1009" s="2">
        <v>44804</v>
      </c>
    </row>
    <row r="1010" spans="1:26" x14ac:dyDescent="0.35">
      <c r="A1010" t="s">
        <v>658</v>
      </c>
      <c r="B1010" t="s">
        <v>1287</v>
      </c>
      <c r="C1010" t="s">
        <v>3176</v>
      </c>
      <c r="D1010" t="s">
        <v>1338</v>
      </c>
      <c r="E1010" s="59" t="s">
        <v>1301</v>
      </c>
      <c r="F1010" s="59">
        <v>32465</v>
      </c>
      <c r="G1010" s="59">
        <v>42622</v>
      </c>
      <c r="I1010" t="s">
        <v>1358</v>
      </c>
      <c r="J1010" t="s">
        <v>3169</v>
      </c>
      <c r="K1010" s="71">
        <v>52</v>
      </c>
      <c r="L1010" t="s">
        <v>1852</v>
      </c>
      <c r="M1010" t="s">
        <v>1860</v>
      </c>
      <c r="N1010" s="16" t="s">
        <v>36</v>
      </c>
      <c r="O1010" s="16" t="s">
        <v>36</v>
      </c>
      <c r="Q1010" t="s">
        <v>1865</v>
      </c>
      <c r="T1010">
        <v>100</v>
      </c>
      <c r="U1010"/>
      <c r="V1010" s="56"/>
      <c r="X1010" s="71">
        <v>3</v>
      </c>
      <c r="Y1010" s="71">
        <v>0</v>
      </c>
      <c r="Z1010" s="2">
        <v>44804</v>
      </c>
    </row>
    <row r="1011" spans="1:26" x14ac:dyDescent="0.35">
      <c r="A1011" t="s">
        <v>662</v>
      </c>
      <c r="B1011" t="s">
        <v>1287</v>
      </c>
      <c r="C1011" t="s">
        <v>3176</v>
      </c>
      <c r="D1011" t="s">
        <v>1304</v>
      </c>
      <c r="E1011" s="59" t="s">
        <v>1304</v>
      </c>
      <c r="F1011" s="59">
        <v>26369</v>
      </c>
      <c r="G1011" s="59">
        <v>42628</v>
      </c>
      <c r="I1011" t="s">
        <v>1512</v>
      </c>
      <c r="J1011" t="s">
        <v>1638</v>
      </c>
      <c r="K1011" s="71">
        <v>55</v>
      </c>
      <c r="L1011" t="s">
        <v>1841</v>
      </c>
      <c r="M1011" t="s">
        <v>1860</v>
      </c>
      <c r="N1011" s="16" t="s">
        <v>36</v>
      </c>
      <c r="O1011" s="16" t="s">
        <v>36</v>
      </c>
      <c r="Q1011" t="s">
        <v>1865</v>
      </c>
      <c r="T1011">
        <v>100</v>
      </c>
      <c r="U1011"/>
      <c r="V1011" s="56"/>
      <c r="X1011" s="71">
        <v>1</v>
      </c>
      <c r="Y1011" s="71">
        <v>1</v>
      </c>
      <c r="Z1011" s="2">
        <v>44804</v>
      </c>
    </row>
    <row r="1012" spans="1:26" x14ac:dyDescent="0.35">
      <c r="A1012" t="s">
        <v>666</v>
      </c>
      <c r="B1012" t="s">
        <v>1286</v>
      </c>
      <c r="C1012" t="s">
        <v>3176</v>
      </c>
      <c r="D1012" t="s">
        <v>1291</v>
      </c>
      <c r="E1012" s="59" t="s">
        <v>1301</v>
      </c>
      <c r="F1012" s="59">
        <v>33298</v>
      </c>
      <c r="G1012" s="59">
        <v>42646</v>
      </c>
      <c r="I1012" t="s">
        <v>1424</v>
      </c>
      <c r="J1012" t="s">
        <v>1731</v>
      </c>
      <c r="K1012" s="71">
        <v>47</v>
      </c>
      <c r="L1012" t="s">
        <v>1840</v>
      </c>
      <c r="M1012" t="s">
        <v>1860</v>
      </c>
      <c r="N1012" s="16" t="s">
        <v>36</v>
      </c>
      <c r="O1012" s="16" t="s">
        <v>36</v>
      </c>
      <c r="Q1012" t="s">
        <v>1865</v>
      </c>
      <c r="T1012">
        <v>100</v>
      </c>
      <c r="U1012"/>
      <c r="V1012" s="56"/>
      <c r="X1012" s="71">
        <v>3</v>
      </c>
      <c r="Y1012" s="71">
        <v>0</v>
      </c>
      <c r="Z1012" s="2">
        <v>44804</v>
      </c>
    </row>
    <row r="1013" spans="1:26" x14ac:dyDescent="0.35">
      <c r="A1013" t="s">
        <v>669</v>
      </c>
      <c r="B1013" t="s">
        <v>1286</v>
      </c>
      <c r="C1013" t="s">
        <v>3176</v>
      </c>
      <c r="D1013" t="s">
        <v>1304</v>
      </c>
      <c r="E1013" s="59" t="s">
        <v>1304</v>
      </c>
      <c r="F1013" s="59">
        <v>33039</v>
      </c>
      <c r="G1013" s="59">
        <v>42663</v>
      </c>
      <c r="I1013" t="s">
        <v>1514</v>
      </c>
      <c r="J1013" t="s">
        <v>1578</v>
      </c>
      <c r="K1013" s="71">
        <v>47</v>
      </c>
      <c r="L1013" t="s">
        <v>1840</v>
      </c>
      <c r="M1013" t="s">
        <v>1860</v>
      </c>
      <c r="N1013" s="16" t="s">
        <v>36</v>
      </c>
      <c r="O1013" s="16" t="s">
        <v>36</v>
      </c>
      <c r="Q1013" t="s">
        <v>1863</v>
      </c>
      <c r="T1013">
        <v>100</v>
      </c>
      <c r="U1013"/>
      <c r="V1013" s="56"/>
      <c r="X1013" s="71">
        <v>3</v>
      </c>
      <c r="Y1013" s="71">
        <v>0</v>
      </c>
      <c r="Z1013" s="2">
        <v>44804</v>
      </c>
    </row>
    <row r="1014" spans="1:26" x14ac:dyDescent="0.35">
      <c r="A1014" t="s">
        <v>673</v>
      </c>
      <c r="B1014" t="s">
        <v>1286</v>
      </c>
      <c r="C1014" t="s">
        <v>3176</v>
      </c>
      <c r="D1014" t="s">
        <v>1304</v>
      </c>
      <c r="E1014" s="59" t="s">
        <v>1304</v>
      </c>
      <c r="F1014" s="59">
        <v>22467</v>
      </c>
      <c r="G1014" s="59">
        <v>42676</v>
      </c>
      <c r="I1014" t="s">
        <v>1370</v>
      </c>
      <c r="J1014" t="s">
        <v>1567</v>
      </c>
      <c r="K1014" s="71">
        <v>40</v>
      </c>
      <c r="L1014" t="s">
        <v>1845</v>
      </c>
      <c r="M1014" t="s">
        <v>1860</v>
      </c>
      <c r="N1014" s="16" t="s">
        <v>36</v>
      </c>
      <c r="O1014" s="16" t="s">
        <v>36</v>
      </c>
      <c r="Q1014" t="s">
        <v>1865</v>
      </c>
      <c r="T1014">
        <v>100</v>
      </c>
      <c r="U1014"/>
      <c r="V1014" s="56"/>
      <c r="X1014" s="71">
        <v>3</v>
      </c>
      <c r="Y1014" s="71">
        <v>0</v>
      </c>
      <c r="Z1014" s="2">
        <v>44804</v>
      </c>
    </row>
    <row r="1015" spans="1:26" x14ac:dyDescent="0.35">
      <c r="A1015" t="s">
        <v>674</v>
      </c>
      <c r="B1015" t="s">
        <v>1286</v>
      </c>
      <c r="C1015" t="s">
        <v>3176</v>
      </c>
      <c r="D1015" t="s">
        <v>1304</v>
      </c>
      <c r="E1015" s="59" t="s">
        <v>1304</v>
      </c>
      <c r="F1015" s="59">
        <v>31469</v>
      </c>
      <c r="G1015" s="59">
        <v>42676</v>
      </c>
      <c r="I1015" t="s">
        <v>1459</v>
      </c>
      <c r="J1015" t="s">
        <v>1585</v>
      </c>
      <c r="K1015" s="71">
        <v>50</v>
      </c>
      <c r="L1015" t="s">
        <v>1841</v>
      </c>
      <c r="M1015" t="s">
        <v>1860</v>
      </c>
      <c r="N1015" s="16" t="s">
        <v>36</v>
      </c>
      <c r="O1015" s="16" t="s">
        <v>36</v>
      </c>
      <c r="Q1015" t="s">
        <v>1865</v>
      </c>
      <c r="T1015">
        <v>100</v>
      </c>
      <c r="U1015">
        <v>25</v>
      </c>
      <c r="V1015" s="6" t="s">
        <v>2361</v>
      </c>
      <c r="X1015" s="71">
        <v>3</v>
      </c>
      <c r="Y1015" s="71">
        <v>3</v>
      </c>
      <c r="Z1015" s="2">
        <v>44804</v>
      </c>
    </row>
    <row r="1016" spans="1:26" x14ac:dyDescent="0.35">
      <c r="A1016" t="s">
        <v>676</v>
      </c>
      <c r="B1016" t="s">
        <v>1287</v>
      </c>
      <c r="C1016" t="s">
        <v>3176</v>
      </c>
      <c r="D1016" t="s">
        <v>1304</v>
      </c>
      <c r="E1016" s="59" t="s">
        <v>1304</v>
      </c>
      <c r="F1016" s="59">
        <v>29673</v>
      </c>
      <c r="G1016" s="59">
        <v>42689</v>
      </c>
      <c r="I1016" t="s">
        <v>1443</v>
      </c>
      <c r="J1016" t="s">
        <v>1578</v>
      </c>
      <c r="K1016" s="71">
        <v>47</v>
      </c>
      <c r="L1016" t="s">
        <v>1841</v>
      </c>
      <c r="M1016" t="s">
        <v>1860</v>
      </c>
      <c r="N1016" s="16" t="s">
        <v>36</v>
      </c>
      <c r="O1016" s="16" t="s">
        <v>36</v>
      </c>
      <c r="Q1016" t="s">
        <v>1865</v>
      </c>
      <c r="T1016">
        <v>100</v>
      </c>
      <c r="U1016"/>
      <c r="V1016" s="56"/>
      <c r="X1016" s="71">
        <v>3</v>
      </c>
      <c r="Y1016" s="71">
        <v>0</v>
      </c>
      <c r="Z1016" s="2">
        <v>44804</v>
      </c>
    </row>
    <row r="1017" spans="1:26" x14ac:dyDescent="0.35">
      <c r="A1017" t="s">
        <v>678</v>
      </c>
      <c r="B1017" t="s">
        <v>1286</v>
      </c>
      <c r="C1017" t="s">
        <v>3176</v>
      </c>
      <c r="D1017" t="s">
        <v>1304</v>
      </c>
      <c r="E1017" s="59" t="s">
        <v>1304</v>
      </c>
      <c r="F1017" s="59">
        <v>29593</v>
      </c>
      <c r="G1017" s="59">
        <v>42705</v>
      </c>
      <c r="I1017" t="s">
        <v>1365</v>
      </c>
      <c r="J1017" t="s">
        <v>1581</v>
      </c>
      <c r="K1017" s="71">
        <v>42</v>
      </c>
      <c r="L1017" t="s">
        <v>1845</v>
      </c>
      <c r="M1017" t="s">
        <v>1860</v>
      </c>
      <c r="N1017" s="16" t="s">
        <v>36</v>
      </c>
      <c r="O1017" s="16" t="s">
        <v>36</v>
      </c>
      <c r="Q1017" t="s">
        <v>1865</v>
      </c>
      <c r="T1017">
        <v>100</v>
      </c>
      <c r="U1017"/>
      <c r="V1017" s="56"/>
      <c r="X1017" s="71">
        <v>3</v>
      </c>
      <c r="Y1017" s="71">
        <v>2</v>
      </c>
      <c r="Z1017" s="2">
        <v>44804</v>
      </c>
    </row>
    <row r="1018" spans="1:26" x14ac:dyDescent="0.35">
      <c r="A1018" t="s">
        <v>682</v>
      </c>
      <c r="B1018" t="s">
        <v>1286</v>
      </c>
      <c r="C1018" t="s">
        <v>3176</v>
      </c>
      <c r="D1018" t="s">
        <v>1340</v>
      </c>
      <c r="E1018" s="59" t="s">
        <v>1301</v>
      </c>
      <c r="F1018" s="59">
        <v>29558</v>
      </c>
      <c r="G1018" s="59">
        <v>42737</v>
      </c>
      <c r="I1018" t="s">
        <v>1376</v>
      </c>
      <c r="J1018" t="s">
        <v>1598</v>
      </c>
      <c r="K1018" s="71">
        <v>50</v>
      </c>
      <c r="L1018" t="s">
        <v>1840</v>
      </c>
      <c r="M1018" t="s">
        <v>1860</v>
      </c>
      <c r="N1018" s="16" t="s">
        <v>36</v>
      </c>
      <c r="O1018" s="16" t="s">
        <v>36</v>
      </c>
      <c r="Q1018" t="s">
        <v>1865</v>
      </c>
      <c r="T1018">
        <v>100</v>
      </c>
      <c r="U1018"/>
      <c r="V1018" s="56"/>
      <c r="X1018" s="71">
        <v>3</v>
      </c>
      <c r="Y1018" s="71">
        <v>0</v>
      </c>
      <c r="Z1018" s="2">
        <v>44804</v>
      </c>
    </row>
    <row r="1019" spans="1:26" x14ac:dyDescent="0.35">
      <c r="A1019" t="s">
        <v>685</v>
      </c>
      <c r="B1019" t="s">
        <v>1287</v>
      </c>
      <c r="C1019" t="s">
        <v>3176</v>
      </c>
      <c r="D1019" t="s">
        <v>1341</v>
      </c>
      <c r="E1019" s="59" t="s">
        <v>1301</v>
      </c>
      <c r="F1019" s="59">
        <v>29717</v>
      </c>
      <c r="G1019" s="59">
        <v>42751</v>
      </c>
      <c r="I1019" t="s">
        <v>1358</v>
      </c>
      <c r="J1019" t="s">
        <v>3169</v>
      </c>
      <c r="K1019" s="71">
        <v>52</v>
      </c>
      <c r="L1019" t="s">
        <v>1842</v>
      </c>
      <c r="M1019" t="s">
        <v>1860</v>
      </c>
      <c r="N1019" s="16" t="s">
        <v>36</v>
      </c>
      <c r="O1019" s="16" t="s">
        <v>36</v>
      </c>
      <c r="Q1019" t="s">
        <v>1865</v>
      </c>
      <c r="T1019">
        <v>100</v>
      </c>
      <c r="U1019"/>
      <c r="V1019" s="56"/>
      <c r="X1019" s="71">
        <v>3</v>
      </c>
      <c r="Y1019" s="71">
        <v>0</v>
      </c>
      <c r="Z1019" s="2">
        <v>44804</v>
      </c>
    </row>
    <row r="1020" spans="1:26" x14ac:dyDescent="0.35">
      <c r="A1020" t="s">
        <v>686</v>
      </c>
      <c r="B1020" t="s">
        <v>1286</v>
      </c>
      <c r="C1020" t="s">
        <v>3176</v>
      </c>
      <c r="D1020" t="s">
        <v>1341</v>
      </c>
      <c r="E1020" s="59" t="s">
        <v>1301</v>
      </c>
      <c r="F1020" s="59">
        <v>30428</v>
      </c>
      <c r="G1020" s="59">
        <v>42752</v>
      </c>
      <c r="I1020" t="s">
        <v>1358</v>
      </c>
      <c r="J1020" t="s">
        <v>3169</v>
      </c>
      <c r="K1020" s="71">
        <v>52</v>
      </c>
      <c r="L1020" t="s">
        <v>1842</v>
      </c>
      <c r="M1020" t="s">
        <v>1860</v>
      </c>
      <c r="N1020" s="16" t="s">
        <v>36</v>
      </c>
      <c r="O1020" s="16" t="s">
        <v>36</v>
      </c>
      <c r="Q1020" t="s">
        <v>1865</v>
      </c>
      <c r="T1020">
        <v>100</v>
      </c>
      <c r="U1020"/>
      <c r="V1020" s="56"/>
      <c r="X1020" s="71" t="e">
        <v>#N/A</v>
      </c>
      <c r="Y1020" s="71" t="e">
        <v>#N/A</v>
      </c>
      <c r="Z1020" s="2">
        <v>44804</v>
      </c>
    </row>
    <row r="1021" spans="1:26" x14ac:dyDescent="0.35">
      <c r="A1021" t="s">
        <v>698</v>
      </c>
      <c r="B1021" t="s">
        <v>1286</v>
      </c>
      <c r="C1021" t="s">
        <v>3176</v>
      </c>
      <c r="D1021" t="s">
        <v>1304</v>
      </c>
      <c r="E1021" s="59" t="s">
        <v>1304</v>
      </c>
      <c r="F1021" s="59">
        <v>32931</v>
      </c>
      <c r="G1021" s="59">
        <v>42891</v>
      </c>
      <c r="I1021" t="s">
        <v>1376</v>
      </c>
      <c r="J1021" t="s">
        <v>1561</v>
      </c>
      <c r="K1021" s="71">
        <v>46</v>
      </c>
      <c r="L1021" t="s">
        <v>1840</v>
      </c>
      <c r="M1021" t="s">
        <v>1860</v>
      </c>
      <c r="N1021" s="16" t="s">
        <v>36</v>
      </c>
      <c r="O1021" s="16" t="s">
        <v>36</v>
      </c>
      <c r="Q1021" t="s">
        <v>1863</v>
      </c>
      <c r="T1021">
        <v>100</v>
      </c>
      <c r="U1021"/>
      <c r="V1021" s="56"/>
      <c r="X1021" s="71">
        <v>3</v>
      </c>
      <c r="Y1021" s="71">
        <v>0</v>
      </c>
      <c r="Z1021" s="2">
        <v>44804</v>
      </c>
    </row>
    <row r="1022" spans="1:26" x14ac:dyDescent="0.35">
      <c r="A1022" t="s">
        <v>712</v>
      </c>
      <c r="B1022" t="s">
        <v>1287</v>
      </c>
      <c r="C1022" t="s">
        <v>3176</v>
      </c>
      <c r="D1022" t="s">
        <v>1311</v>
      </c>
      <c r="E1022" s="59" t="s">
        <v>1301</v>
      </c>
      <c r="F1022" s="59">
        <v>31185</v>
      </c>
      <c r="G1022" s="59">
        <v>42979</v>
      </c>
      <c r="I1022" t="s">
        <v>1358</v>
      </c>
      <c r="J1022" t="s">
        <v>3169</v>
      </c>
      <c r="K1022" s="71">
        <v>52</v>
      </c>
      <c r="L1022" t="s">
        <v>1842</v>
      </c>
      <c r="M1022" t="s">
        <v>1860</v>
      </c>
      <c r="N1022" s="16" t="s">
        <v>36</v>
      </c>
      <c r="O1022" s="16" t="s">
        <v>36</v>
      </c>
      <c r="Q1022" t="s">
        <v>1865</v>
      </c>
      <c r="T1022">
        <v>100</v>
      </c>
      <c r="U1022"/>
      <c r="V1022" s="56"/>
      <c r="X1022" s="71">
        <v>3</v>
      </c>
      <c r="Y1022" s="71">
        <v>0</v>
      </c>
      <c r="Z1022" s="2">
        <v>44804</v>
      </c>
    </row>
    <row r="1023" spans="1:26" x14ac:dyDescent="0.35">
      <c r="A1023" t="s">
        <v>713</v>
      </c>
      <c r="B1023" t="s">
        <v>1286</v>
      </c>
      <c r="C1023" t="s">
        <v>3176</v>
      </c>
      <c r="D1023" t="s">
        <v>1299</v>
      </c>
      <c r="E1023" s="59" t="s">
        <v>1301</v>
      </c>
      <c r="F1023" s="59">
        <v>29084</v>
      </c>
      <c r="G1023" s="59">
        <v>42979</v>
      </c>
      <c r="I1023" t="s">
        <v>1358</v>
      </c>
      <c r="J1023" t="s">
        <v>3169</v>
      </c>
      <c r="K1023" s="71">
        <v>52</v>
      </c>
      <c r="L1023" t="s">
        <v>1842</v>
      </c>
      <c r="M1023" t="s">
        <v>1860</v>
      </c>
      <c r="N1023" s="16" t="s">
        <v>36</v>
      </c>
      <c r="O1023" s="16" t="s">
        <v>36</v>
      </c>
      <c r="Q1023" t="s">
        <v>1865</v>
      </c>
      <c r="T1023">
        <v>100</v>
      </c>
      <c r="U1023"/>
      <c r="V1023" s="56"/>
      <c r="X1023" s="71">
        <v>3</v>
      </c>
      <c r="Y1023" s="71">
        <v>0</v>
      </c>
      <c r="Z1023" s="2">
        <v>44804</v>
      </c>
    </row>
    <row r="1024" spans="1:26" x14ac:dyDescent="0.35">
      <c r="A1024" t="s">
        <v>715</v>
      </c>
      <c r="B1024" t="s">
        <v>1287</v>
      </c>
      <c r="C1024" t="s">
        <v>3176</v>
      </c>
      <c r="D1024" t="s">
        <v>1312</v>
      </c>
      <c r="E1024" s="59" t="s">
        <v>1301</v>
      </c>
      <c r="F1024" s="59">
        <v>28761</v>
      </c>
      <c r="G1024" s="59">
        <v>42979</v>
      </c>
      <c r="I1024" t="s">
        <v>1358</v>
      </c>
      <c r="J1024" t="s">
        <v>3168</v>
      </c>
      <c r="K1024" s="71">
        <v>55</v>
      </c>
      <c r="L1024" t="s">
        <v>1846</v>
      </c>
      <c r="M1024" t="s">
        <v>1860</v>
      </c>
      <c r="N1024" s="16" t="s">
        <v>36</v>
      </c>
      <c r="O1024" s="16" t="s">
        <v>36</v>
      </c>
      <c r="Q1024" t="s">
        <v>1865</v>
      </c>
      <c r="T1024">
        <v>100</v>
      </c>
      <c r="U1024"/>
      <c r="V1024" s="56"/>
      <c r="X1024" s="71">
        <v>3</v>
      </c>
      <c r="Y1024" s="71">
        <v>2</v>
      </c>
      <c r="Z1024" s="2">
        <v>44804</v>
      </c>
    </row>
    <row r="1025" spans="1:26" x14ac:dyDescent="0.35">
      <c r="A1025" t="s">
        <v>716</v>
      </c>
      <c r="B1025" t="s">
        <v>1287</v>
      </c>
      <c r="C1025" t="s">
        <v>3176</v>
      </c>
      <c r="D1025" t="s">
        <v>1331</v>
      </c>
      <c r="E1025" s="59" t="s">
        <v>1301</v>
      </c>
      <c r="F1025" s="59">
        <v>28214</v>
      </c>
      <c r="G1025" s="59">
        <v>42979</v>
      </c>
      <c r="I1025" t="s">
        <v>1358</v>
      </c>
      <c r="J1025" t="s">
        <v>3169</v>
      </c>
      <c r="K1025" s="71">
        <v>52</v>
      </c>
      <c r="L1025" t="s">
        <v>1842</v>
      </c>
      <c r="M1025" t="s">
        <v>1860</v>
      </c>
      <c r="N1025" s="16" t="s">
        <v>36</v>
      </c>
      <c r="O1025" s="16" t="s">
        <v>36</v>
      </c>
      <c r="Q1025" t="s">
        <v>1865</v>
      </c>
      <c r="T1025">
        <v>100</v>
      </c>
      <c r="U1025"/>
      <c r="V1025" s="56"/>
      <c r="X1025" s="71">
        <v>3</v>
      </c>
      <c r="Y1025" s="71">
        <v>0</v>
      </c>
      <c r="Z1025" s="2">
        <v>44804</v>
      </c>
    </row>
    <row r="1026" spans="1:26" x14ac:dyDescent="0.35">
      <c r="A1026" t="s">
        <v>717</v>
      </c>
      <c r="B1026" t="s">
        <v>1286</v>
      </c>
      <c r="C1026" t="s">
        <v>3176</v>
      </c>
      <c r="D1026" t="s">
        <v>1318</v>
      </c>
      <c r="E1026" s="59" t="s">
        <v>1301</v>
      </c>
      <c r="F1026" s="59">
        <v>29895</v>
      </c>
      <c r="G1026" s="59">
        <v>42979</v>
      </c>
      <c r="I1026" t="s">
        <v>1358</v>
      </c>
      <c r="J1026" t="s">
        <v>3169</v>
      </c>
      <c r="K1026" s="71">
        <v>52</v>
      </c>
      <c r="L1026" t="s">
        <v>1842</v>
      </c>
      <c r="M1026" t="s">
        <v>1860</v>
      </c>
      <c r="N1026" s="16" t="s">
        <v>36</v>
      </c>
      <c r="O1026" s="16" t="s">
        <v>36</v>
      </c>
      <c r="Q1026" t="s">
        <v>1865</v>
      </c>
      <c r="T1026">
        <v>100</v>
      </c>
      <c r="U1026"/>
      <c r="V1026" s="6"/>
      <c r="X1026" s="71">
        <v>3</v>
      </c>
      <c r="Y1026" s="71">
        <v>0</v>
      </c>
      <c r="Z1026" s="2">
        <v>44804</v>
      </c>
    </row>
    <row r="1027" spans="1:26" x14ac:dyDescent="0.35">
      <c r="A1027" t="s">
        <v>718</v>
      </c>
      <c r="B1027" t="s">
        <v>1287</v>
      </c>
      <c r="C1027" t="s">
        <v>3176</v>
      </c>
      <c r="D1027" t="s">
        <v>1328</v>
      </c>
      <c r="E1027" s="59" t="s">
        <v>1301</v>
      </c>
      <c r="F1027" s="59">
        <v>27325</v>
      </c>
      <c r="G1027" s="59">
        <v>42979</v>
      </c>
      <c r="I1027" t="s">
        <v>1358</v>
      </c>
      <c r="J1027" t="s">
        <v>1562</v>
      </c>
      <c r="K1027" s="71">
        <v>56</v>
      </c>
      <c r="L1027" t="s">
        <v>1842</v>
      </c>
      <c r="M1027" t="s">
        <v>1860</v>
      </c>
      <c r="N1027" s="16" t="s">
        <v>36</v>
      </c>
      <c r="O1027" s="16" t="s">
        <v>36</v>
      </c>
      <c r="Q1027" t="s">
        <v>1863</v>
      </c>
      <c r="T1027">
        <v>100</v>
      </c>
      <c r="U1027"/>
      <c r="V1027" s="56"/>
      <c r="X1027" s="71">
        <v>3</v>
      </c>
      <c r="Y1027" s="71">
        <v>0</v>
      </c>
      <c r="Z1027" s="2">
        <v>44804</v>
      </c>
    </row>
    <row r="1028" spans="1:26" x14ac:dyDescent="0.35">
      <c r="A1028" t="s">
        <v>719</v>
      </c>
      <c r="B1028" t="s">
        <v>1287</v>
      </c>
      <c r="C1028" t="s">
        <v>3176</v>
      </c>
      <c r="D1028" t="s">
        <v>1306</v>
      </c>
      <c r="E1028" s="59" t="s">
        <v>1301</v>
      </c>
      <c r="F1028" s="59">
        <v>30455</v>
      </c>
      <c r="G1028" s="59">
        <v>42979</v>
      </c>
      <c r="I1028" t="s">
        <v>1415</v>
      </c>
      <c r="J1028" t="s">
        <v>1755</v>
      </c>
      <c r="K1028" s="71">
        <v>62</v>
      </c>
      <c r="L1028" t="s">
        <v>1842</v>
      </c>
      <c r="M1028" t="s">
        <v>1860</v>
      </c>
      <c r="N1028" s="16" t="s">
        <v>36</v>
      </c>
      <c r="O1028" s="16" t="s">
        <v>36</v>
      </c>
      <c r="Q1028" t="s">
        <v>1863</v>
      </c>
      <c r="T1028">
        <v>100</v>
      </c>
      <c r="U1028"/>
      <c r="V1028" s="56"/>
      <c r="X1028" s="71">
        <v>3</v>
      </c>
      <c r="Y1028" s="71">
        <v>0</v>
      </c>
      <c r="Z1028" s="2">
        <v>44804</v>
      </c>
    </row>
    <row r="1029" spans="1:26" x14ac:dyDescent="0.35">
      <c r="A1029" t="s">
        <v>728</v>
      </c>
      <c r="B1029" t="s">
        <v>1287</v>
      </c>
      <c r="C1029" t="s">
        <v>3176</v>
      </c>
      <c r="D1029" t="s">
        <v>1292</v>
      </c>
      <c r="E1029" s="59" t="s">
        <v>1301</v>
      </c>
      <c r="F1029" s="59">
        <v>31967</v>
      </c>
      <c r="G1029" s="59">
        <v>43009</v>
      </c>
      <c r="I1029" t="s">
        <v>1436</v>
      </c>
      <c r="J1029" t="s">
        <v>1758</v>
      </c>
      <c r="K1029" s="71">
        <v>51</v>
      </c>
      <c r="L1029" t="s">
        <v>1841</v>
      </c>
      <c r="M1029" t="s">
        <v>1860</v>
      </c>
      <c r="N1029" s="16" t="s">
        <v>36</v>
      </c>
      <c r="O1029" s="16" t="s">
        <v>36</v>
      </c>
      <c r="Q1029" t="s">
        <v>1863</v>
      </c>
      <c r="T1029">
        <v>100</v>
      </c>
      <c r="U1029"/>
      <c r="V1029" s="56"/>
      <c r="X1029" s="71">
        <v>3</v>
      </c>
      <c r="Y1029" s="71">
        <v>0</v>
      </c>
      <c r="Z1029" s="2">
        <v>44804</v>
      </c>
    </row>
    <row r="1030" spans="1:26" x14ac:dyDescent="0.35">
      <c r="A1030" t="s">
        <v>730</v>
      </c>
      <c r="B1030" t="s">
        <v>1287</v>
      </c>
      <c r="C1030" t="s">
        <v>3176</v>
      </c>
      <c r="D1030" t="s">
        <v>1309</v>
      </c>
      <c r="E1030" s="59" t="s">
        <v>1301</v>
      </c>
      <c r="F1030" s="59">
        <v>29052</v>
      </c>
      <c r="G1030" s="59">
        <v>43031</v>
      </c>
      <c r="I1030" t="s">
        <v>1522</v>
      </c>
      <c r="J1030" t="s">
        <v>1625</v>
      </c>
      <c r="K1030" s="71">
        <v>56</v>
      </c>
      <c r="L1030" t="s">
        <v>1841</v>
      </c>
      <c r="M1030" t="s">
        <v>1860</v>
      </c>
      <c r="N1030" s="16" t="s">
        <v>36</v>
      </c>
      <c r="O1030" s="16" t="s">
        <v>36</v>
      </c>
      <c r="Q1030" t="s">
        <v>1863</v>
      </c>
      <c r="T1030">
        <v>100</v>
      </c>
      <c r="U1030"/>
      <c r="V1030" s="6"/>
      <c r="X1030" s="71">
        <v>3</v>
      </c>
      <c r="Y1030" s="71">
        <v>0</v>
      </c>
      <c r="Z1030" s="2">
        <v>44804</v>
      </c>
    </row>
    <row r="1031" spans="1:26" x14ac:dyDescent="0.35">
      <c r="A1031" t="s">
        <v>734</v>
      </c>
      <c r="B1031" t="s">
        <v>1286</v>
      </c>
      <c r="C1031" t="s">
        <v>3176</v>
      </c>
      <c r="D1031" t="s">
        <v>1341</v>
      </c>
      <c r="E1031" s="59" t="s">
        <v>1301</v>
      </c>
      <c r="F1031" s="59">
        <v>30575</v>
      </c>
      <c r="G1031" s="59">
        <v>43040</v>
      </c>
      <c r="I1031" t="s">
        <v>1358</v>
      </c>
      <c r="J1031" t="s">
        <v>3169</v>
      </c>
      <c r="K1031" s="71">
        <v>52</v>
      </c>
      <c r="L1031" t="s">
        <v>1842</v>
      </c>
      <c r="M1031" t="s">
        <v>1860</v>
      </c>
      <c r="N1031" s="16" t="s">
        <v>36</v>
      </c>
      <c r="O1031" s="16" t="s">
        <v>36</v>
      </c>
      <c r="Q1031" t="s">
        <v>1865</v>
      </c>
      <c r="T1031">
        <v>100</v>
      </c>
      <c r="U1031"/>
      <c r="V1031" s="56"/>
      <c r="X1031" s="71">
        <v>3</v>
      </c>
      <c r="Y1031" s="71">
        <v>0</v>
      </c>
      <c r="Z1031" s="2">
        <v>44804</v>
      </c>
    </row>
    <row r="1032" spans="1:26" x14ac:dyDescent="0.35">
      <c r="A1032" t="s">
        <v>739</v>
      </c>
      <c r="B1032" t="s">
        <v>1286</v>
      </c>
      <c r="C1032" t="s">
        <v>3176</v>
      </c>
      <c r="D1032" t="s">
        <v>1324</v>
      </c>
      <c r="E1032" s="59" t="s">
        <v>1301</v>
      </c>
      <c r="F1032" s="59">
        <v>28034</v>
      </c>
      <c r="G1032" s="59">
        <v>43073</v>
      </c>
      <c r="I1032" t="s">
        <v>1456</v>
      </c>
      <c r="J1032" t="s">
        <v>1611</v>
      </c>
      <c r="K1032" s="71">
        <v>56</v>
      </c>
      <c r="L1032" t="s">
        <v>1841</v>
      </c>
      <c r="M1032" t="s">
        <v>1860</v>
      </c>
      <c r="N1032" s="16" t="s">
        <v>36</v>
      </c>
      <c r="O1032" s="16" t="s">
        <v>36</v>
      </c>
      <c r="Q1032" t="s">
        <v>1863</v>
      </c>
      <c r="T1032">
        <v>100</v>
      </c>
      <c r="U1032"/>
      <c r="V1032" s="56"/>
      <c r="X1032" s="71">
        <v>3</v>
      </c>
      <c r="Y1032" s="71">
        <v>1</v>
      </c>
      <c r="Z1032" s="2">
        <v>44804</v>
      </c>
    </row>
    <row r="1033" spans="1:26" x14ac:dyDescent="0.35">
      <c r="A1033" t="s">
        <v>741</v>
      </c>
      <c r="B1033" t="s">
        <v>1286</v>
      </c>
      <c r="C1033" t="s">
        <v>3176</v>
      </c>
      <c r="D1033" t="s">
        <v>1304</v>
      </c>
      <c r="E1033" s="59" t="s">
        <v>1304</v>
      </c>
      <c r="F1033" s="59">
        <v>27670</v>
      </c>
      <c r="G1033" s="59">
        <v>43080</v>
      </c>
      <c r="I1033" t="s">
        <v>1454</v>
      </c>
      <c r="J1033" t="s">
        <v>1701</v>
      </c>
      <c r="K1033" s="71">
        <v>50</v>
      </c>
      <c r="L1033" t="s">
        <v>1841</v>
      </c>
      <c r="M1033" t="s">
        <v>1860</v>
      </c>
      <c r="N1033" s="16" t="s">
        <v>36</v>
      </c>
      <c r="O1033" s="16" t="s">
        <v>36</v>
      </c>
      <c r="Q1033" t="s">
        <v>1863</v>
      </c>
      <c r="T1033">
        <v>100</v>
      </c>
      <c r="U1033"/>
      <c r="V1033" s="6"/>
      <c r="X1033" s="71">
        <v>3</v>
      </c>
      <c r="Y1033" s="71">
        <v>2</v>
      </c>
      <c r="Z1033" s="2">
        <v>44804</v>
      </c>
    </row>
    <row r="1034" spans="1:26" x14ac:dyDescent="0.35">
      <c r="A1034" t="s">
        <v>742</v>
      </c>
      <c r="B1034" t="s">
        <v>1286</v>
      </c>
      <c r="C1034" t="s">
        <v>3176</v>
      </c>
      <c r="D1034" t="s">
        <v>1331</v>
      </c>
      <c r="E1034" s="59" t="s">
        <v>1301</v>
      </c>
      <c r="F1034" s="59">
        <v>29351</v>
      </c>
      <c r="G1034" s="59">
        <v>43101</v>
      </c>
      <c r="I1034" t="s">
        <v>1358</v>
      </c>
      <c r="J1034" t="s">
        <v>3169</v>
      </c>
      <c r="K1034" s="71">
        <v>52</v>
      </c>
      <c r="L1034" t="s">
        <v>1842</v>
      </c>
      <c r="M1034" t="s">
        <v>1860</v>
      </c>
      <c r="N1034" s="16" t="s">
        <v>36</v>
      </c>
      <c r="O1034" s="16" t="s">
        <v>36</v>
      </c>
      <c r="Q1034" t="s">
        <v>1865</v>
      </c>
      <c r="T1034">
        <v>100</v>
      </c>
      <c r="U1034"/>
      <c r="V1034" s="56"/>
      <c r="X1034" s="71">
        <v>3</v>
      </c>
      <c r="Y1034" s="71">
        <v>0</v>
      </c>
      <c r="Z1034" s="2">
        <v>44804</v>
      </c>
    </row>
    <row r="1035" spans="1:26" x14ac:dyDescent="0.35">
      <c r="A1035" t="s">
        <v>743</v>
      </c>
      <c r="B1035" t="s">
        <v>1287</v>
      </c>
      <c r="C1035" t="s">
        <v>3176</v>
      </c>
      <c r="D1035" t="s">
        <v>1304</v>
      </c>
      <c r="E1035" s="59" t="s">
        <v>1304</v>
      </c>
      <c r="F1035" s="59">
        <v>31138</v>
      </c>
      <c r="G1035" s="59">
        <v>43101</v>
      </c>
      <c r="I1035" t="s">
        <v>1358</v>
      </c>
      <c r="J1035" t="s">
        <v>3169</v>
      </c>
      <c r="K1035" s="71">
        <v>52</v>
      </c>
      <c r="L1035" t="s">
        <v>1842</v>
      </c>
      <c r="M1035" t="s">
        <v>1860</v>
      </c>
      <c r="N1035" s="16" t="s">
        <v>36</v>
      </c>
      <c r="O1035" s="16" t="s">
        <v>36</v>
      </c>
      <c r="Q1035" t="s">
        <v>1865</v>
      </c>
      <c r="T1035">
        <v>100</v>
      </c>
      <c r="U1035"/>
      <c r="V1035" s="56"/>
      <c r="X1035" s="71">
        <v>3</v>
      </c>
      <c r="Y1035" s="71">
        <v>0</v>
      </c>
      <c r="Z1035" s="2">
        <v>44804</v>
      </c>
    </row>
    <row r="1036" spans="1:26" x14ac:dyDescent="0.35">
      <c r="A1036" t="s">
        <v>745</v>
      </c>
      <c r="B1036" t="s">
        <v>1286</v>
      </c>
      <c r="C1036" t="s">
        <v>3176</v>
      </c>
      <c r="D1036" t="s">
        <v>1304</v>
      </c>
      <c r="E1036" s="59" t="s">
        <v>1304</v>
      </c>
      <c r="F1036" s="59">
        <v>24077</v>
      </c>
      <c r="G1036" s="59">
        <v>43108</v>
      </c>
      <c r="I1036" t="s">
        <v>1370</v>
      </c>
      <c r="J1036" t="s">
        <v>1567</v>
      </c>
      <c r="K1036" s="71">
        <v>40</v>
      </c>
      <c r="L1036" t="s">
        <v>1845</v>
      </c>
      <c r="M1036" t="s">
        <v>1860</v>
      </c>
      <c r="N1036" s="16" t="s">
        <v>36</v>
      </c>
      <c r="O1036" s="16" t="s">
        <v>36</v>
      </c>
      <c r="Q1036" t="s">
        <v>1863</v>
      </c>
      <c r="T1036">
        <v>100</v>
      </c>
      <c r="U1036"/>
      <c r="V1036" s="56"/>
      <c r="X1036" s="71" t="e">
        <v>#N/A</v>
      </c>
      <c r="Y1036" s="71" t="e">
        <v>#N/A</v>
      </c>
      <c r="Z1036" s="2">
        <v>44804</v>
      </c>
    </row>
    <row r="1037" spans="1:26" x14ac:dyDescent="0.35">
      <c r="A1037" t="s">
        <v>746</v>
      </c>
      <c r="B1037" t="s">
        <v>1286</v>
      </c>
      <c r="C1037" t="s">
        <v>3176</v>
      </c>
      <c r="D1037" t="s">
        <v>1304</v>
      </c>
      <c r="E1037" s="59" t="s">
        <v>1304</v>
      </c>
      <c r="F1037" s="59">
        <v>26758</v>
      </c>
      <c r="G1037" s="59">
        <v>43112</v>
      </c>
      <c r="I1037" t="s">
        <v>1358</v>
      </c>
      <c r="J1037" t="s">
        <v>3169</v>
      </c>
      <c r="K1037" s="71">
        <v>52</v>
      </c>
      <c r="L1037" t="s">
        <v>1842</v>
      </c>
      <c r="M1037" t="s">
        <v>1860</v>
      </c>
      <c r="N1037" s="16" t="s">
        <v>36</v>
      </c>
      <c r="O1037" s="16" t="s">
        <v>36</v>
      </c>
      <c r="Q1037" t="s">
        <v>1865</v>
      </c>
      <c r="T1037">
        <v>100</v>
      </c>
      <c r="U1037"/>
      <c r="V1037" s="56"/>
      <c r="X1037" s="71">
        <v>3</v>
      </c>
      <c r="Y1037" s="71">
        <v>2</v>
      </c>
      <c r="Z1037" s="2">
        <v>44804</v>
      </c>
    </row>
    <row r="1038" spans="1:26" x14ac:dyDescent="0.35">
      <c r="A1038" t="s">
        <v>751</v>
      </c>
      <c r="B1038" t="s">
        <v>1286</v>
      </c>
      <c r="C1038" t="s">
        <v>3176</v>
      </c>
      <c r="D1038" t="s">
        <v>1292</v>
      </c>
      <c r="E1038" s="59" t="s">
        <v>1301</v>
      </c>
      <c r="F1038" s="59">
        <v>34320</v>
      </c>
      <c r="G1038" s="59">
        <v>43164</v>
      </c>
      <c r="I1038" t="s">
        <v>1436</v>
      </c>
      <c r="J1038" t="s">
        <v>1762</v>
      </c>
      <c r="K1038" s="71">
        <v>47</v>
      </c>
      <c r="L1038" t="s">
        <v>1840</v>
      </c>
      <c r="M1038" t="s">
        <v>1860</v>
      </c>
      <c r="N1038" s="16" t="s">
        <v>36</v>
      </c>
      <c r="O1038" s="16" t="s">
        <v>36</v>
      </c>
      <c r="Q1038" t="s">
        <v>1865</v>
      </c>
      <c r="T1038">
        <v>100</v>
      </c>
      <c r="U1038"/>
      <c r="V1038" s="56"/>
      <c r="X1038" s="71">
        <v>3</v>
      </c>
      <c r="Y1038" s="71">
        <v>0</v>
      </c>
      <c r="Z1038" s="2">
        <v>44804</v>
      </c>
    </row>
    <row r="1039" spans="1:26" x14ac:dyDescent="0.35">
      <c r="A1039" t="s">
        <v>752</v>
      </c>
      <c r="B1039" t="s">
        <v>1287</v>
      </c>
      <c r="C1039" t="s">
        <v>3176</v>
      </c>
      <c r="D1039" t="s">
        <v>1324</v>
      </c>
      <c r="E1039" s="59" t="s">
        <v>1301</v>
      </c>
      <c r="F1039" s="59">
        <v>32944</v>
      </c>
      <c r="G1039" s="59">
        <v>43174</v>
      </c>
      <c r="I1039" t="s">
        <v>1525</v>
      </c>
      <c r="J1039" t="s">
        <v>1585</v>
      </c>
      <c r="K1039" s="71">
        <v>50</v>
      </c>
      <c r="L1039" t="s">
        <v>1841</v>
      </c>
      <c r="M1039" t="s">
        <v>1860</v>
      </c>
      <c r="N1039" s="16" t="s">
        <v>36</v>
      </c>
      <c r="O1039" s="16" t="s">
        <v>36</v>
      </c>
      <c r="Q1039" t="s">
        <v>1865</v>
      </c>
      <c r="T1039">
        <v>100</v>
      </c>
      <c r="U1039"/>
      <c r="V1039" s="56"/>
      <c r="X1039" s="71">
        <v>3</v>
      </c>
      <c r="Y1039" s="71">
        <v>0</v>
      </c>
      <c r="Z1039" s="2">
        <v>44804</v>
      </c>
    </row>
    <row r="1040" spans="1:26" x14ac:dyDescent="0.35">
      <c r="A1040" t="s">
        <v>758</v>
      </c>
      <c r="B1040" t="s">
        <v>1286</v>
      </c>
      <c r="C1040" t="s">
        <v>3176</v>
      </c>
      <c r="D1040" t="s">
        <v>1340</v>
      </c>
      <c r="E1040" s="59" t="s">
        <v>1301</v>
      </c>
      <c r="F1040" s="59">
        <v>34014</v>
      </c>
      <c r="G1040" s="59">
        <v>43223</v>
      </c>
      <c r="I1040" t="s">
        <v>1499</v>
      </c>
      <c r="J1040" t="s">
        <v>1667</v>
      </c>
      <c r="K1040" s="71">
        <v>48</v>
      </c>
      <c r="L1040" t="s">
        <v>1840</v>
      </c>
      <c r="M1040" t="s">
        <v>1860</v>
      </c>
      <c r="N1040" s="16" t="s">
        <v>36</v>
      </c>
      <c r="O1040" s="16" t="s">
        <v>36</v>
      </c>
      <c r="Q1040" t="s">
        <v>1863</v>
      </c>
      <c r="T1040">
        <v>100</v>
      </c>
      <c r="U1040"/>
      <c r="V1040" s="56"/>
      <c r="X1040" s="71">
        <v>3</v>
      </c>
      <c r="Y1040" s="71">
        <v>1</v>
      </c>
      <c r="Z1040" s="2">
        <v>44804</v>
      </c>
    </row>
    <row r="1041" spans="1:26" x14ac:dyDescent="0.35">
      <c r="A1041" t="s">
        <v>766</v>
      </c>
      <c r="B1041" t="s">
        <v>1287</v>
      </c>
      <c r="C1041" t="s">
        <v>3176</v>
      </c>
      <c r="D1041" t="s">
        <v>1304</v>
      </c>
      <c r="E1041" s="59" t="s">
        <v>1304</v>
      </c>
      <c r="F1041" s="59">
        <v>31734</v>
      </c>
      <c r="G1041" s="59">
        <v>43252</v>
      </c>
      <c r="I1041" t="s">
        <v>1433</v>
      </c>
      <c r="J1041" t="s">
        <v>1556</v>
      </c>
      <c r="K1041" s="71">
        <v>46</v>
      </c>
      <c r="L1041" t="s">
        <v>1840</v>
      </c>
      <c r="M1041" t="s">
        <v>1860</v>
      </c>
      <c r="N1041" s="16" t="s">
        <v>36</v>
      </c>
      <c r="O1041" s="16" t="s">
        <v>36</v>
      </c>
      <c r="Q1041" t="s">
        <v>1865</v>
      </c>
      <c r="T1041">
        <v>100</v>
      </c>
      <c r="U1041"/>
      <c r="V1041" s="56"/>
      <c r="X1041" s="71">
        <v>3</v>
      </c>
      <c r="Y1041" s="71">
        <v>3</v>
      </c>
      <c r="Z1041" s="2">
        <v>44804</v>
      </c>
    </row>
    <row r="1042" spans="1:26" x14ac:dyDescent="0.35">
      <c r="A1042" t="s">
        <v>767</v>
      </c>
      <c r="B1042" t="s">
        <v>1286</v>
      </c>
      <c r="C1042" t="s">
        <v>3176</v>
      </c>
      <c r="D1042" t="s">
        <v>1304</v>
      </c>
      <c r="E1042" s="59" t="s">
        <v>1304</v>
      </c>
      <c r="F1042" s="59">
        <v>30786</v>
      </c>
      <c r="G1042" s="59">
        <v>43256</v>
      </c>
      <c r="I1042" t="s">
        <v>1376</v>
      </c>
      <c r="J1042" t="s">
        <v>1559</v>
      </c>
      <c r="K1042" s="71">
        <v>46</v>
      </c>
      <c r="L1042" t="s">
        <v>1839</v>
      </c>
      <c r="M1042" t="s">
        <v>1860</v>
      </c>
      <c r="N1042" s="16" t="s">
        <v>36</v>
      </c>
      <c r="O1042" s="16" t="s">
        <v>36</v>
      </c>
      <c r="Q1042" t="s">
        <v>1865</v>
      </c>
      <c r="T1042">
        <v>100</v>
      </c>
      <c r="U1042"/>
      <c r="V1042" s="56"/>
      <c r="X1042" s="71">
        <v>3</v>
      </c>
      <c r="Y1042" s="71">
        <v>0</v>
      </c>
      <c r="Z1042" s="2">
        <v>44804</v>
      </c>
    </row>
    <row r="1043" spans="1:26" x14ac:dyDescent="0.35">
      <c r="A1043" t="s">
        <v>768</v>
      </c>
      <c r="B1043" t="s">
        <v>1287</v>
      </c>
      <c r="C1043" t="s">
        <v>3176</v>
      </c>
      <c r="D1043" t="s">
        <v>1338</v>
      </c>
      <c r="E1043" s="59" t="s">
        <v>1301</v>
      </c>
      <c r="F1043" s="59">
        <v>32761</v>
      </c>
      <c r="G1043" s="59">
        <v>43282</v>
      </c>
      <c r="I1043" t="s">
        <v>1358</v>
      </c>
      <c r="J1043" t="s">
        <v>3169</v>
      </c>
      <c r="K1043" s="71">
        <v>52</v>
      </c>
      <c r="L1043" t="s">
        <v>1842</v>
      </c>
      <c r="M1043" t="s">
        <v>1860</v>
      </c>
      <c r="N1043" s="16" t="s">
        <v>36</v>
      </c>
      <c r="O1043" s="16" t="s">
        <v>36</v>
      </c>
      <c r="Q1043" t="s">
        <v>1865</v>
      </c>
      <c r="T1043">
        <v>100</v>
      </c>
      <c r="U1043"/>
      <c r="V1043" s="56"/>
      <c r="X1043" s="71">
        <v>3</v>
      </c>
      <c r="Y1043" s="71">
        <v>0</v>
      </c>
      <c r="Z1043" s="2">
        <v>44804</v>
      </c>
    </row>
    <row r="1044" spans="1:26" x14ac:dyDescent="0.35">
      <c r="A1044" t="s">
        <v>782</v>
      </c>
      <c r="B1044" t="s">
        <v>1287</v>
      </c>
      <c r="C1044" t="s">
        <v>3176</v>
      </c>
      <c r="D1044" t="s">
        <v>1293</v>
      </c>
      <c r="E1044" s="59" t="s">
        <v>1301</v>
      </c>
      <c r="F1044" s="59">
        <v>24984</v>
      </c>
      <c r="G1044" s="59">
        <v>43344</v>
      </c>
      <c r="I1044" t="s">
        <v>1358</v>
      </c>
      <c r="J1044" t="s">
        <v>1562</v>
      </c>
      <c r="K1044" s="71">
        <v>56</v>
      </c>
      <c r="L1044" t="s">
        <v>1842</v>
      </c>
      <c r="M1044" t="s">
        <v>1860</v>
      </c>
      <c r="N1044" s="16" t="s">
        <v>36</v>
      </c>
      <c r="O1044" s="16" t="s">
        <v>36</v>
      </c>
      <c r="Q1044" t="s">
        <v>1863</v>
      </c>
      <c r="T1044">
        <v>100</v>
      </c>
      <c r="U1044"/>
      <c r="V1044" s="6"/>
      <c r="X1044" s="71">
        <v>3</v>
      </c>
      <c r="Y1044" s="71">
        <v>0</v>
      </c>
      <c r="Z1044" s="2">
        <v>44804</v>
      </c>
    </row>
    <row r="1045" spans="1:26" x14ac:dyDescent="0.35">
      <c r="A1045" t="s">
        <v>783</v>
      </c>
      <c r="B1045" t="s">
        <v>1287</v>
      </c>
      <c r="C1045" t="s">
        <v>3176</v>
      </c>
      <c r="D1045" t="s">
        <v>1338</v>
      </c>
      <c r="E1045" s="59" t="s">
        <v>1301</v>
      </c>
      <c r="F1045" s="59">
        <v>32668</v>
      </c>
      <c r="G1045" s="59">
        <v>43344</v>
      </c>
      <c r="I1045" t="s">
        <v>1358</v>
      </c>
      <c r="J1045" t="s">
        <v>3169</v>
      </c>
      <c r="K1045" s="71">
        <v>52</v>
      </c>
      <c r="L1045" t="s">
        <v>1842</v>
      </c>
      <c r="M1045" t="s">
        <v>1860</v>
      </c>
      <c r="N1045" s="16" t="s">
        <v>36</v>
      </c>
      <c r="O1045" s="16" t="s">
        <v>36</v>
      </c>
      <c r="Q1045" t="s">
        <v>1865</v>
      </c>
      <c r="T1045">
        <v>100</v>
      </c>
      <c r="U1045"/>
      <c r="V1045" s="56"/>
      <c r="X1045" s="71">
        <v>3</v>
      </c>
      <c r="Y1045" s="71">
        <v>0</v>
      </c>
      <c r="Z1045" s="2">
        <v>44804</v>
      </c>
    </row>
    <row r="1046" spans="1:26" x14ac:dyDescent="0.35">
      <c r="A1046" t="s">
        <v>784</v>
      </c>
      <c r="B1046" t="s">
        <v>1287</v>
      </c>
      <c r="C1046" t="s">
        <v>3176</v>
      </c>
      <c r="D1046" t="s">
        <v>1341</v>
      </c>
      <c r="E1046" s="59" t="s">
        <v>1301</v>
      </c>
      <c r="F1046" s="59">
        <v>30778</v>
      </c>
      <c r="G1046" s="59">
        <v>43344</v>
      </c>
      <c r="I1046" t="s">
        <v>1358</v>
      </c>
      <c r="J1046" t="s">
        <v>3169</v>
      </c>
      <c r="K1046" s="71">
        <v>52</v>
      </c>
      <c r="L1046" t="s">
        <v>1842</v>
      </c>
      <c r="M1046" t="s">
        <v>1860</v>
      </c>
      <c r="N1046" s="16" t="s">
        <v>36</v>
      </c>
      <c r="O1046" s="16" t="s">
        <v>36</v>
      </c>
      <c r="Q1046" t="s">
        <v>1865</v>
      </c>
      <c r="T1046">
        <v>100</v>
      </c>
      <c r="U1046"/>
      <c r="V1046" s="6"/>
      <c r="X1046" s="71">
        <v>3</v>
      </c>
      <c r="Y1046" s="71">
        <v>0</v>
      </c>
      <c r="Z1046" s="2">
        <v>44804</v>
      </c>
    </row>
    <row r="1047" spans="1:26" x14ac:dyDescent="0.35">
      <c r="A1047" t="s">
        <v>785</v>
      </c>
      <c r="B1047" t="s">
        <v>1287</v>
      </c>
      <c r="C1047" t="s">
        <v>3176</v>
      </c>
      <c r="D1047" t="s">
        <v>1331</v>
      </c>
      <c r="E1047" s="59" t="s">
        <v>1301</v>
      </c>
      <c r="F1047" s="59">
        <v>31816</v>
      </c>
      <c r="G1047" s="59">
        <v>43344</v>
      </c>
      <c r="I1047" t="s">
        <v>1358</v>
      </c>
      <c r="J1047" t="s">
        <v>3169</v>
      </c>
      <c r="K1047" s="71">
        <v>52</v>
      </c>
      <c r="L1047" t="s">
        <v>1842</v>
      </c>
      <c r="M1047" t="s">
        <v>1861</v>
      </c>
      <c r="N1047" s="16" t="s">
        <v>36</v>
      </c>
      <c r="O1047" s="16" t="s">
        <v>36</v>
      </c>
      <c r="Q1047" t="s">
        <v>1865</v>
      </c>
      <c r="T1047">
        <v>100</v>
      </c>
      <c r="U1047"/>
      <c r="V1047" s="56"/>
      <c r="X1047" s="71" t="e">
        <v>#N/A</v>
      </c>
      <c r="Y1047" s="71" t="e">
        <v>#N/A</v>
      </c>
      <c r="Z1047" s="2">
        <v>44804</v>
      </c>
    </row>
    <row r="1048" spans="1:26" x14ac:dyDescent="0.35">
      <c r="A1048" t="s">
        <v>786</v>
      </c>
      <c r="B1048" t="s">
        <v>1287</v>
      </c>
      <c r="C1048" t="s">
        <v>3176</v>
      </c>
      <c r="D1048" t="s">
        <v>1331</v>
      </c>
      <c r="E1048" s="59" t="s">
        <v>1301</v>
      </c>
      <c r="F1048" s="59">
        <v>30920</v>
      </c>
      <c r="G1048" s="59">
        <v>43344</v>
      </c>
      <c r="I1048" t="s">
        <v>1358</v>
      </c>
      <c r="J1048" t="s">
        <v>3169</v>
      </c>
      <c r="K1048" s="71">
        <v>52</v>
      </c>
      <c r="L1048" t="s">
        <v>1842</v>
      </c>
      <c r="M1048" t="s">
        <v>1860</v>
      </c>
      <c r="N1048" s="16" t="s">
        <v>36</v>
      </c>
      <c r="O1048" s="16" t="s">
        <v>36</v>
      </c>
      <c r="Q1048" t="s">
        <v>1865</v>
      </c>
      <c r="T1048">
        <v>100</v>
      </c>
      <c r="U1048"/>
      <c r="V1048" s="56"/>
      <c r="X1048" s="71">
        <v>3</v>
      </c>
      <c r="Y1048" s="71">
        <v>0</v>
      </c>
      <c r="Z1048" s="2">
        <v>44804</v>
      </c>
    </row>
    <row r="1049" spans="1:26" x14ac:dyDescent="0.35">
      <c r="A1049" t="s">
        <v>787</v>
      </c>
      <c r="B1049" t="s">
        <v>1286</v>
      </c>
      <c r="C1049" t="s">
        <v>3176</v>
      </c>
      <c r="D1049" t="s">
        <v>1332</v>
      </c>
      <c r="E1049" s="59" t="s">
        <v>1301</v>
      </c>
      <c r="F1049" s="59">
        <v>30299</v>
      </c>
      <c r="G1049" s="59">
        <v>43344</v>
      </c>
      <c r="I1049" t="s">
        <v>1358</v>
      </c>
      <c r="J1049" t="s">
        <v>3169</v>
      </c>
      <c r="K1049" s="71">
        <v>52</v>
      </c>
      <c r="L1049" t="s">
        <v>1842</v>
      </c>
      <c r="M1049" t="s">
        <v>1860</v>
      </c>
      <c r="N1049" s="16" t="s">
        <v>36</v>
      </c>
      <c r="O1049" s="16" t="s">
        <v>36</v>
      </c>
      <c r="Q1049" t="s">
        <v>1865</v>
      </c>
      <c r="T1049">
        <v>100</v>
      </c>
      <c r="U1049"/>
      <c r="V1049" s="56"/>
      <c r="X1049" s="71" t="e">
        <v>#N/A</v>
      </c>
      <c r="Y1049" s="71" t="e">
        <v>#N/A</v>
      </c>
      <c r="Z1049" s="2">
        <v>44804</v>
      </c>
    </row>
    <row r="1050" spans="1:26" x14ac:dyDescent="0.35">
      <c r="A1050" t="s">
        <v>788</v>
      </c>
      <c r="B1050" t="s">
        <v>1286</v>
      </c>
      <c r="C1050" t="s">
        <v>3176</v>
      </c>
      <c r="D1050" t="s">
        <v>1320</v>
      </c>
      <c r="E1050" s="59" t="s">
        <v>1301</v>
      </c>
      <c r="F1050" s="59">
        <v>32516</v>
      </c>
      <c r="G1050" s="59">
        <v>43344</v>
      </c>
      <c r="I1050" t="s">
        <v>1358</v>
      </c>
      <c r="J1050" t="s">
        <v>3169</v>
      </c>
      <c r="K1050" s="71">
        <v>52</v>
      </c>
      <c r="L1050" t="s">
        <v>1844</v>
      </c>
      <c r="M1050" t="s">
        <v>1860</v>
      </c>
      <c r="N1050" s="16" t="s">
        <v>36</v>
      </c>
      <c r="O1050" s="16" t="s">
        <v>36</v>
      </c>
      <c r="Q1050" t="s">
        <v>1869</v>
      </c>
      <c r="T1050">
        <v>100</v>
      </c>
      <c r="U1050"/>
      <c r="V1050" s="56"/>
      <c r="X1050" s="71" t="e">
        <v>#N/A</v>
      </c>
      <c r="Y1050" s="71" t="e">
        <v>#N/A</v>
      </c>
      <c r="Z1050" s="2">
        <v>44804</v>
      </c>
    </row>
    <row r="1051" spans="1:26" x14ac:dyDescent="0.35">
      <c r="A1051" t="s">
        <v>789</v>
      </c>
      <c r="B1051" t="s">
        <v>1286</v>
      </c>
      <c r="C1051" t="s">
        <v>3176</v>
      </c>
      <c r="D1051" t="s">
        <v>1304</v>
      </c>
      <c r="E1051" s="59" t="s">
        <v>1304</v>
      </c>
      <c r="F1051" s="59">
        <v>21908</v>
      </c>
      <c r="G1051" s="59">
        <v>43344</v>
      </c>
      <c r="I1051" t="s">
        <v>1358</v>
      </c>
      <c r="J1051" t="s">
        <v>3168</v>
      </c>
      <c r="K1051" s="71">
        <v>55</v>
      </c>
      <c r="L1051" t="s">
        <v>1842</v>
      </c>
      <c r="M1051" t="s">
        <v>1860</v>
      </c>
      <c r="N1051" s="16" t="s">
        <v>36</v>
      </c>
      <c r="O1051" s="16" t="s">
        <v>36</v>
      </c>
      <c r="Q1051" t="s">
        <v>1863</v>
      </c>
      <c r="T1051">
        <v>100</v>
      </c>
      <c r="U1051"/>
      <c r="V1051" s="56"/>
      <c r="X1051" s="71">
        <v>3</v>
      </c>
      <c r="Y1051" s="71">
        <v>0</v>
      </c>
      <c r="Z1051" s="2">
        <v>44804</v>
      </c>
    </row>
    <row r="1052" spans="1:26" x14ac:dyDescent="0.35">
      <c r="A1052" t="s">
        <v>790</v>
      </c>
      <c r="B1052" t="s">
        <v>1287</v>
      </c>
      <c r="C1052" t="s">
        <v>3176</v>
      </c>
      <c r="D1052" t="s">
        <v>1338</v>
      </c>
      <c r="E1052" s="59" t="s">
        <v>1301</v>
      </c>
      <c r="F1052" s="59">
        <v>31940</v>
      </c>
      <c r="G1052" s="59">
        <v>43344</v>
      </c>
      <c r="I1052" t="s">
        <v>1358</v>
      </c>
      <c r="J1052" t="s">
        <v>3169</v>
      </c>
      <c r="K1052" s="71">
        <v>52</v>
      </c>
      <c r="L1052" t="s">
        <v>1842</v>
      </c>
      <c r="M1052" t="s">
        <v>1860</v>
      </c>
      <c r="N1052" s="16" t="s">
        <v>36</v>
      </c>
      <c r="O1052" s="16" t="s">
        <v>36</v>
      </c>
      <c r="Q1052" t="s">
        <v>1865</v>
      </c>
      <c r="T1052">
        <v>100</v>
      </c>
      <c r="U1052"/>
      <c r="V1052" s="56"/>
      <c r="X1052" s="71">
        <v>3</v>
      </c>
      <c r="Y1052" s="71">
        <v>0</v>
      </c>
      <c r="Z1052" s="2">
        <v>44804</v>
      </c>
    </row>
    <row r="1053" spans="1:26" x14ac:dyDescent="0.35">
      <c r="A1053" t="s">
        <v>792</v>
      </c>
      <c r="B1053" t="s">
        <v>1287</v>
      </c>
      <c r="C1053" t="s">
        <v>3176</v>
      </c>
      <c r="D1053" t="s">
        <v>1338</v>
      </c>
      <c r="E1053" s="59" t="s">
        <v>1301</v>
      </c>
      <c r="F1053" s="59">
        <v>29967</v>
      </c>
      <c r="G1053" s="59">
        <v>43346</v>
      </c>
      <c r="I1053" t="s">
        <v>1460</v>
      </c>
      <c r="J1053" t="s">
        <v>1768</v>
      </c>
      <c r="K1053" s="71">
        <v>53</v>
      </c>
      <c r="L1053" t="s">
        <v>1841</v>
      </c>
      <c r="M1053" t="s">
        <v>1860</v>
      </c>
      <c r="N1053" s="16" t="s">
        <v>36</v>
      </c>
      <c r="O1053" s="16" t="s">
        <v>36</v>
      </c>
      <c r="Q1053" t="s">
        <v>1863</v>
      </c>
      <c r="T1053">
        <v>100</v>
      </c>
      <c r="U1053"/>
      <c r="V1053" s="56"/>
      <c r="X1053" s="71">
        <v>3</v>
      </c>
      <c r="Y1053" s="71">
        <v>0</v>
      </c>
      <c r="Z1053" s="2">
        <v>44804</v>
      </c>
    </row>
    <row r="1054" spans="1:26" x14ac:dyDescent="0.35">
      <c r="A1054" t="s">
        <v>793</v>
      </c>
      <c r="B1054" t="s">
        <v>1286</v>
      </c>
      <c r="C1054" t="s">
        <v>3176</v>
      </c>
      <c r="D1054" t="s">
        <v>1332</v>
      </c>
      <c r="E1054" s="59" t="s">
        <v>1301</v>
      </c>
      <c r="F1054" s="59">
        <v>31750</v>
      </c>
      <c r="G1054" s="59">
        <v>43347</v>
      </c>
      <c r="I1054" t="s">
        <v>1358</v>
      </c>
      <c r="J1054" t="s">
        <v>3169</v>
      </c>
      <c r="K1054" s="71">
        <v>52</v>
      </c>
      <c r="L1054" t="s">
        <v>1848</v>
      </c>
      <c r="M1054" t="s">
        <v>1860</v>
      </c>
      <c r="N1054" s="16" t="s">
        <v>36</v>
      </c>
      <c r="O1054" s="16" t="s">
        <v>36</v>
      </c>
      <c r="Q1054" t="s">
        <v>1865</v>
      </c>
      <c r="T1054">
        <v>100</v>
      </c>
      <c r="U1054"/>
      <c r="V1054" s="56"/>
      <c r="X1054" s="71">
        <v>3</v>
      </c>
      <c r="Y1054" s="71">
        <v>0</v>
      </c>
      <c r="Z1054" s="2">
        <v>44804</v>
      </c>
    </row>
    <row r="1055" spans="1:26" x14ac:dyDescent="0.35">
      <c r="A1055" t="s">
        <v>794</v>
      </c>
      <c r="B1055" t="s">
        <v>1287</v>
      </c>
      <c r="C1055" t="s">
        <v>3176</v>
      </c>
      <c r="D1055" t="s">
        <v>1304</v>
      </c>
      <c r="E1055" s="59" t="s">
        <v>1304</v>
      </c>
      <c r="F1055" s="59">
        <v>28850</v>
      </c>
      <c r="G1055" s="59">
        <v>43348</v>
      </c>
      <c r="I1055" t="s">
        <v>1358</v>
      </c>
      <c r="J1055" t="s">
        <v>1769</v>
      </c>
      <c r="K1055" s="71">
        <v>47</v>
      </c>
      <c r="L1055" t="s">
        <v>1841</v>
      </c>
      <c r="M1055" t="s">
        <v>1860</v>
      </c>
      <c r="N1055" s="16" t="s">
        <v>36</v>
      </c>
      <c r="O1055" s="16" t="s">
        <v>36</v>
      </c>
      <c r="Q1055" t="s">
        <v>1865</v>
      </c>
      <c r="T1055">
        <v>100</v>
      </c>
      <c r="U1055"/>
      <c r="V1055" s="56"/>
      <c r="X1055" s="71">
        <v>3</v>
      </c>
      <c r="Y1055" s="71">
        <v>0</v>
      </c>
      <c r="Z1055" s="2">
        <v>44804</v>
      </c>
    </row>
    <row r="1056" spans="1:26" x14ac:dyDescent="0.35">
      <c r="A1056" t="s">
        <v>797</v>
      </c>
      <c r="B1056" t="s">
        <v>1287</v>
      </c>
      <c r="C1056" t="s">
        <v>3176</v>
      </c>
      <c r="D1056" t="s">
        <v>1300</v>
      </c>
      <c r="E1056" s="59" t="s">
        <v>1301</v>
      </c>
      <c r="F1056" s="59">
        <v>31881</v>
      </c>
      <c r="G1056" s="59">
        <v>43363</v>
      </c>
      <c r="I1056" t="s">
        <v>1383</v>
      </c>
      <c r="J1056" t="s">
        <v>1559</v>
      </c>
      <c r="K1056" s="71">
        <v>46</v>
      </c>
      <c r="L1056" t="s">
        <v>1840</v>
      </c>
      <c r="M1056" t="s">
        <v>1860</v>
      </c>
      <c r="N1056" s="16" t="s">
        <v>36</v>
      </c>
      <c r="O1056" s="16" t="s">
        <v>36</v>
      </c>
      <c r="Q1056" t="s">
        <v>1865</v>
      </c>
      <c r="T1056">
        <v>100</v>
      </c>
      <c r="U1056"/>
      <c r="V1056" s="56"/>
      <c r="X1056" s="71">
        <v>3</v>
      </c>
      <c r="Y1056" s="71">
        <v>0</v>
      </c>
      <c r="Z1056" s="2">
        <v>44804</v>
      </c>
    </row>
    <row r="1057" spans="1:26" x14ac:dyDescent="0.35">
      <c r="A1057" t="s">
        <v>800</v>
      </c>
      <c r="B1057" t="s">
        <v>1287</v>
      </c>
      <c r="C1057" t="s">
        <v>3176</v>
      </c>
      <c r="D1057" t="s">
        <v>1293</v>
      </c>
      <c r="E1057" s="59" t="s">
        <v>1301</v>
      </c>
      <c r="F1057" s="59">
        <v>32128</v>
      </c>
      <c r="G1057" s="59">
        <v>43370</v>
      </c>
      <c r="I1057" t="s">
        <v>1358</v>
      </c>
      <c r="J1057" t="s">
        <v>3169</v>
      </c>
      <c r="K1057" s="71">
        <v>52</v>
      </c>
      <c r="L1057" t="s">
        <v>1842</v>
      </c>
      <c r="M1057" t="s">
        <v>1860</v>
      </c>
      <c r="N1057" s="16" t="s">
        <v>36</v>
      </c>
      <c r="O1057" s="16" t="s">
        <v>36</v>
      </c>
      <c r="Q1057" t="s">
        <v>1865</v>
      </c>
      <c r="T1057">
        <v>100</v>
      </c>
      <c r="U1057"/>
      <c r="V1057" s="56"/>
      <c r="X1057" s="71">
        <v>3</v>
      </c>
      <c r="Y1057" s="71">
        <v>0</v>
      </c>
      <c r="Z1057" s="2">
        <v>44804</v>
      </c>
    </row>
    <row r="1058" spans="1:26" x14ac:dyDescent="0.35">
      <c r="A1058" t="s">
        <v>801</v>
      </c>
      <c r="B1058" t="s">
        <v>1286</v>
      </c>
      <c r="C1058" t="s">
        <v>3176</v>
      </c>
      <c r="D1058" t="s">
        <v>1304</v>
      </c>
      <c r="E1058" s="59" t="s">
        <v>1304</v>
      </c>
      <c r="F1058" s="59">
        <v>28302</v>
      </c>
      <c r="G1058" s="59">
        <v>43374</v>
      </c>
      <c r="I1058" t="s">
        <v>1356</v>
      </c>
      <c r="J1058" t="s">
        <v>1565</v>
      </c>
      <c r="K1058" s="71">
        <v>46</v>
      </c>
      <c r="L1058" t="s">
        <v>1840</v>
      </c>
      <c r="M1058" t="s">
        <v>1860</v>
      </c>
      <c r="N1058" s="16" t="s">
        <v>36</v>
      </c>
      <c r="O1058" s="16" t="s">
        <v>36</v>
      </c>
      <c r="Q1058" t="s">
        <v>1865</v>
      </c>
      <c r="T1058">
        <v>100</v>
      </c>
      <c r="U1058"/>
      <c r="V1058" s="6"/>
      <c r="X1058" s="71">
        <v>3</v>
      </c>
      <c r="Y1058" s="71">
        <v>0</v>
      </c>
      <c r="Z1058" s="2">
        <v>44804</v>
      </c>
    </row>
    <row r="1059" spans="1:26" x14ac:dyDescent="0.35">
      <c r="A1059" t="s">
        <v>803</v>
      </c>
      <c r="B1059" t="s">
        <v>1286</v>
      </c>
      <c r="C1059" t="s">
        <v>3176</v>
      </c>
      <c r="D1059" t="s">
        <v>1304</v>
      </c>
      <c r="E1059" s="59" t="s">
        <v>1304</v>
      </c>
      <c r="F1059" s="59">
        <v>29686</v>
      </c>
      <c r="G1059" s="59">
        <v>43381</v>
      </c>
      <c r="I1059" t="s">
        <v>1443</v>
      </c>
      <c r="J1059" t="s">
        <v>1578</v>
      </c>
      <c r="K1059" s="71">
        <v>47</v>
      </c>
      <c r="L1059" t="s">
        <v>1841</v>
      </c>
      <c r="M1059" t="s">
        <v>1860</v>
      </c>
      <c r="N1059" s="16" t="s">
        <v>36</v>
      </c>
      <c r="O1059" s="16" t="s">
        <v>36</v>
      </c>
      <c r="Q1059" t="s">
        <v>1865</v>
      </c>
      <c r="T1059">
        <v>100</v>
      </c>
      <c r="U1059"/>
      <c r="V1059" s="56"/>
      <c r="X1059" s="71">
        <v>3</v>
      </c>
      <c r="Y1059" s="71">
        <v>0</v>
      </c>
      <c r="Z1059" s="2">
        <v>44804</v>
      </c>
    </row>
    <row r="1060" spans="1:26" x14ac:dyDescent="0.35">
      <c r="A1060" t="s">
        <v>808</v>
      </c>
      <c r="B1060" t="s">
        <v>1286</v>
      </c>
      <c r="C1060" t="s">
        <v>3176</v>
      </c>
      <c r="D1060" t="s">
        <v>1341</v>
      </c>
      <c r="E1060" s="59" t="s">
        <v>1301</v>
      </c>
      <c r="F1060" s="59">
        <v>31811</v>
      </c>
      <c r="G1060" s="59">
        <v>43409</v>
      </c>
      <c r="I1060" t="s">
        <v>1499</v>
      </c>
      <c r="J1060" t="s">
        <v>1768</v>
      </c>
      <c r="K1060" s="71">
        <v>53</v>
      </c>
      <c r="L1060" t="s">
        <v>1841</v>
      </c>
      <c r="M1060" t="s">
        <v>1860</v>
      </c>
      <c r="N1060" s="16" t="s">
        <v>36</v>
      </c>
      <c r="O1060" s="16" t="s">
        <v>36</v>
      </c>
      <c r="Q1060" t="s">
        <v>1863</v>
      </c>
      <c r="T1060">
        <v>100</v>
      </c>
      <c r="U1060"/>
      <c r="V1060" s="56"/>
      <c r="X1060" s="71">
        <v>1</v>
      </c>
      <c r="Y1060" s="71">
        <v>1</v>
      </c>
      <c r="Z1060" s="2">
        <v>44804</v>
      </c>
    </row>
    <row r="1061" spans="1:26" x14ac:dyDescent="0.35">
      <c r="A1061" t="s">
        <v>820</v>
      </c>
      <c r="B1061" t="s">
        <v>1287</v>
      </c>
      <c r="C1061" t="s">
        <v>3176</v>
      </c>
      <c r="D1061" t="s">
        <v>1332</v>
      </c>
      <c r="E1061" s="59" t="s">
        <v>1301</v>
      </c>
      <c r="F1061" s="59">
        <v>32691</v>
      </c>
      <c r="G1061" s="59">
        <v>43466</v>
      </c>
      <c r="I1061" t="s">
        <v>1350</v>
      </c>
      <c r="J1061" t="s">
        <v>3169</v>
      </c>
      <c r="K1061" s="71">
        <v>52</v>
      </c>
      <c r="L1061" t="s">
        <v>1846</v>
      </c>
      <c r="M1061" t="s">
        <v>1860</v>
      </c>
      <c r="N1061" s="16" t="s">
        <v>36</v>
      </c>
      <c r="O1061" s="16" t="s">
        <v>36</v>
      </c>
      <c r="Q1061" t="s">
        <v>1869</v>
      </c>
      <c r="T1061">
        <v>100</v>
      </c>
      <c r="U1061"/>
      <c r="V1061" s="56"/>
      <c r="X1061" s="71">
        <v>3</v>
      </c>
      <c r="Y1061" s="71">
        <v>0</v>
      </c>
      <c r="Z1061" s="2">
        <v>44804</v>
      </c>
    </row>
    <row r="1062" spans="1:26" x14ac:dyDescent="0.35">
      <c r="A1062" t="s">
        <v>821</v>
      </c>
      <c r="B1062" t="s">
        <v>1286</v>
      </c>
      <c r="C1062" t="s">
        <v>3176</v>
      </c>
      <c r="D1062" t="s">
        <v>1341</v>
      </c>
      <c r="E1062" s="59" t="s">
        <v>1301</v>
      </c>
      <c r="F1062" s="59">
        <v>31766</v>
      </c>
      <c r="G1062" s="59">
        <v>43466</v>
      </c>
      <c r="I1062" t="s">
        <v>1358</v>
      </c>
      <c r="J1062" t="s">
        <v>3169</v>
      </c>
      <c r="K1062" s="71">
        <v>52</v>
      </c>
      <c r="L1062" t="s">
        <v>1842</v>
      </c>
      <c r="M1062" t="s">
        <v>1860</v>
      </c>
      <c r="N1062" s="16" t="s">
        <v>36</v>
      </c>
      <c r="O1062" s="16" t="s">
        <v>36</v>
      </c>
      <c r="Q1062" t="s">
        <v>1869</v>
      </c>
      <c r="T1062">
        <v>100</v>
      </c>
      <c r="U1062"/>
      <c r="V1062" s="56"/>
      <c r="X1062" s="71">
        <v>3</v>
      </c>
      <c r="Y1062" s="71">
        <v>0</v>
      </c>
      <c r="Z1062" s="2">
        <v>44804</v>
      </c>
    </row>
    <row r="1063" spans="1:26" x14ac:dyDescent="0.35">
      <c r="A1063" t="s">
        <v>822</v>
      </c>
      <c r="B1063" t="s">
        <v>1286</v>
      </c>
      <c r="C1063" t="s">
        <v>3176</v>
      </c>
      <c r="D1063" t="s">
        <v>1297</v>
      </c>
      <c r="E1063" s="59" t="s">
        <v>1301</v>
      </c>
      <c r="F1063" s="59">
        <v>32970</v>
      </c>
      <c r="G1063" s="59">
        <v>43466</v>
      </c>
      <c r="I1063" t="s">
        <v>1452</v>
      </c>
      <c r="J1063" t="s">
        <v>1632</v>
      </c>
      <c r="K1063" s="71">
        <v>51</v>
      </c>
      <c r="L1063" t="s">
        <v>1841</v>
      </c>
      <c r="M1063" t="s">
        <v>1860</v>
      </c>
      <c r="N1063" s="16" t="s">
        <v>36</v>
      </c>
      <c r="O1063" s="16" t="s">
        <v>36</v>
      </c>
      <c r="Q1063" t="s">
        <v>1863</v>
      </c>
      <c r="T1063">
        <v>100</v>
      </c>
      <c r="U1063"/>
      <c r="V1063" s="56"/>
      <c r="X1063" s="71">
        <v>3</v>
      </c>
      <c r="Y1063" s="71">
        <v>0</v>
      </c>
      <c r="Z1063" s="2">
        <v>44804</v>
      </c>
    </row>
    <row r="1064" spans="1:26" x14ac:dyDescent="0.35">
      <c r="A1064" t="s">
        <v>831</v>
      </c>
      <c r="B1064" t="s">
        <v>1286</v>
      </c>
      <c r="C1064" t="s">
        <v>3176</v>
      </c>
      <c r="D1064" t="s">
        <v>1304</v>
      </c>
      <c r="E1064" s="59" t="s">
        <v>1304</v>
      </c>
      <c r="F1064" s="59">
        <v>25761</v>
      </c>
      <c r="G1064" s="59">
        <v>43500</v>
      </c>
      <c r="I1064" t="s">
        <v>1437</v>
      </c>
      <c r="J1064" t="s">
        <v>3174</v>
      </c>
      <c r="K1064" s="71">
        <v>52</v>
      </c>
      <c r="L1064" t="s">
        <v>1841</v>
      </c>
      <c r="M1064" t="s">
        <v>1860</v>
      </c>
      <c r="N1064" s="16" t="s">
        <v>36</v>
      </c>
      <c r="O1064" s="16" t="s">
        <v>36</v>
      </c>
      <c r="Q1064" t="s">
        <v>1865</v>
      </c>
      <c r="T1064">
        <v>100</v>
      </c>
      <c r="U1064"/>
      <c r="V1064" s="56"/>
      <c r="X1064" s="71">
        <v>3</v>
      </c>
      <c r="Y1064" s="71">
        <v>0</v>
      </c>
      <c r="Z1064" s="2">
        <v>44804</v>
      </c>
    </row>
    <row r="1065" spans="1:26" x14ac:dyDescent="0.35">
      <c r="A1065" t="s">
        <v>832</v>
      </c>
      <c r="B1065" t="s">
        <v>1286</v>
      </c>
      <c r="C1065" t="s">
        <v>3176</v>
      </c>
      <c r="D1065" t="s">
        <v>1304</v>
      </c>
      <c r="E1065" s="59" t="s">
        <v>1304</v>
      </c>
      <c r="F1065" s="59">
        <v>31559</v>
      </c>
      <c r="G1065" s="59">
        <v>43501</v>
      </c>
      <c r="I1065" t="s">
        <v>1403</v>
      </c>
      <c r="J1065" t="s">
        <v>1559</v>
      </c>
      <c r="K1065" s="71">
        <v>46</v>
      </c>
      <c r="L1065" t="s">
        <v>1840</v>
      </c>
      <c r="M1065" t="s">
        <v>1860</v>
      </c>
      <c r="N1065" s="16" t="s">
        <v>36</v>
      </c>
      <c r="O1065" s="16" t="s">
        <v>36</v>
      </c>
      <c r="Q1065" t="s">
        <v>1867</v>
      </c>
      <c r="T1065">
        <v>50</v>
      </c>
      <c r="U1065"/>
      <c r="V1065" s="56"/>
      <c r="X1065" s="71">
        <v>3</v>
      </c>
      <c r="Y1065" s="71">
        <v>1</v>
      </c>
      <c r="Z1065" s="2">
        <v>44804</v>
      </c>
    </row>
    <row r="1066" spans="1:26" x14ac:dyDescent="0.35">
      <c r="A1066" t="s">
        <v>837</v>
      </c>
      <c r="B1066" t="s">
        <v>1287</v>
      </c>
      <c r="C1066" t="s">
        <v>3176</v>
      </c>
      <c r="D1066" t="s">
        <v>1304</v>
      </c>
      <c r="E1066" s="59" t="s">
        <v>1304</v>
      </c>
      <c r="F1066" s="59">
        <v>30063</v>
      </c>
      <c r="G1066" s="59">
        <v>43556</v>
      </c>
      <c r="I1066" t="s">
        <v>1365</v>
      </c>
      <c r="J1066" t="s">
        <v>1573</v>
      </c>
      <c r="K1066" s="71">
        <v>42</v>
      </c>
      <c r="L1066" t="s">
        <v>1856</v>
      </c>
      <c r="M1066" t="s">
        <v>1860</v>
      </c>
      <c r="N1066" s="16" t="s">
        <v>36</v>
      </c>
      <c r="O1066" s="16" t="s">
        <v>36</v>
      </c>
      <c r="Q1066" t="s">
        <v>1865</v>
      </c>
      <c r="T1066">
        <v>100</v>
      </c>
      <c r="U1066"/>
      <c r="V1066" s="56"/>
      <c r="X1066" s="71">
        <v>3</v>
      </c>
      <c r="Y1066" s="71">
        <v>2</v>
      </c>
      <c r="Z1066" s="2">
        <v>44804</v>
      </c>
    </row>
    <row r="1067" spans="1:26" x14ac:dyDescent="0.35">
      <c r="A1067" t="s">
        <v>840</v>
      </c>
      <c r="B1067" t="s">
        <v>1286</v>
      </c>
      <c r="C1067" t="s">
        <v>3176</v>
      </c>
      <c r="D1067" t="s">
        <v>1310</v>
      </c>
      <c r="E1067" s="59" t="s">
        <v>1301</v>
      </c>
      <c r="F1067" s="59">
        <v>32058</v>
      </c>
      <c r="G1067" s="59">
        <v>43563</v>
      </c>
      <c r="I1067" t="s">
        <v>1474</v>
      </c>
      <c r="J1067" t="s">
        <v>1739</v>
      </c>
      <c r="K1067" s="71">
        <v>47</v>
      </c>
      <c r="L1067" t="s">
        <v>1840</v>
      </c>
      <c r="M1067" t="s">
        <v>1860</v>
      </c>
      <c r="N1067" s="16" t="s">
        <v>36</v>
      </c>
      <c r="O1067" s="16" t="s">
        <v>36</v>
      </c>
      <c r="Q1067" t="s">
        <v>1865</v>
      </c>
      <c r="T1067">
        <v>100</v>
      </c>
      <c r="U1067"/>
      <c r="V1067" s="56"/>
      <c r="X1067" s="71">
        <v>3</v>
      </c>
      <c r="Y1067" s="71">
        <v>0</v>
      </c>
      <c r="Z1067" s="2">
        <v>44804</v>
      </c>
    </row>
    <row r="1068" spans="1:26" x14ac:dyDescent="0.35">
      <c r="A1068" t="s">
        <v>841</v>
      </c>
      <c r="B1068" t="s">
        <v>1286</v>
      </c>
      <c r="C1068" t="s">
        <v>3176</v>
      </c>
      <c r="D1068" t="s">
        <v>1313</v>
      </c>
      <c r="E1068" s="59" t="s">
        <v>1301</v>
      </c>
      <c r="F1068" s="59">
        <v>33447</v>
      </c>
      <c r="G1068" s="59">
        <v>43578</v>
      </c>
      <c r="I1068" t="s">
        <v>1405</v>
      </c>
      <c r="J1068" t="s">
        <v>1585</v>
      </c>
      <c r="K1068" s="71">
        <v>50</v>
      </c>
      <c r="L1068" t="s">
        <v>1841</v>
      </c>
      <c r="M1068" t="s">
        <v>1860</v>
      </c>
      <c r="N1068" s="16" t="s">
        <v>36</v>
      </c>
      <c r="O1068" s="16" t="s">
        <v>36</v>
      </c>
      <c r="Q1068" t="s">
        <v>1863</v>
      </c>
      <c r="T1068">
        <v>100</v>
      </c>
      <c r="U1068"/>
      <c r="V1068" s="56"/>
      <c r="X1068" s="71">
        <v>3</v>
      </c>
      <c r="Y1068" s="71">
        <v>0</v>
      </c>
      <c r="Z1068" s="2">
        <v>44804</v>
      </c>
    </row>
    <row r="1069" spans="1:26" x14ac:dyDescent="0.35">
      <c r="A1069" t="s">
        <v>851</v>
      </c>
      <c r="B1069" t="s">
        <v>1286</v>
      </c>
      <c r="C1069" t="s">
        <v>3176</v>
      </c>
      <c r="D1069" t="s">
        <v>1304</v>
      </c>
      <c r="E1069" s="59" t="s">
        <v>1304</v>
      </c>
      <c r="F1069" s="59">
        <v>27399</v>
      </c>
      <c r="G1069" s="59">
        <v>43633</v>
      </c>
      <c r="I1069" t="s">
        <v>1410</v>
      </c>
      <c r="J1069" t="s">
        <v>1569</v>
      </c>
      <c r="K1069" s="71">
        <v>46</v>
      </c>
      <c r="L1069" t="s">
        <v>1845</v>
      </c>
      <c r="M1069" t="s">
        <v>1860</v>
      </c>
      <c r="N1069" s="16" t="s">
        <v>36</v>
      </c>
      <c r="O1069" s="16" t="s">
        <v>36</v>
      </c>
      <c r="Q1069" t="s">
        <v>1863</v>
      </c>
      <c r="T1069">
        <v>100</v>
      </c>
      <c r="U1069"/>
      <c r="V1069" s="56"/>
      <c r="X1069" s="71">
        <v>3</v>
      </c>
      <c r="Y1069" s="71">
        <v>0</v>
      </c>
      <c r="Z1069" s="2">
        <v>44804</v>
      </c>
    </row>
    <row r="1070" spans="1:26" x14ac:dyDescent="0.35">
      <c r="A1070" t="s">
        <v>854</v>
      </c>
      <c r="B1070" t="s">
        <v>1286</v>
      </c>
      <c r="C1070" t="s">
        <v>3176</v>
      </c>
      <c r="D1070" t="s">
        <v>1304</v>
      </c>
      <c r="E1070" s="59" t="s">
        <v>1304</v>
      </c>
      <c r="F1070" s="59">
        <v>34748</v>
      </c>
      <c r="G1070" s="59">
        <v>43641</v>
      </c>
      <c r="I1070" t="s">
        <v>1382</v>
      </c>
      <c r="J1070" t="s">
        <v>1667</v>
      </c>
      <c r="K1070" s="71">
        <v>47</v>
      </c>
      <c r="L1070" t="s">
        <v>1840</v>
      </c>
      <c r="M1070" t="s">
        <v>1860</v>
      </c>
      <c r="N1070" s="16" t="s">
        <v>36</v>
      </c>
      <c r="O1070" s="16" t="s">
        <v>36</v>
      </c>
      <c r="Q1070" t="s">
        <v>1865</v>
      </c>
      <c r="T1070">
        <v>100</v>
      </c>
      <c r="U1070"/>
      <c r="V1070" s="56"/>
      <c r="X1070" s="71">
        <v>3</v>
      </c>
      <c r="Y1070" s="71">
        <v>0</v>
      </c>
      <c r="Z1070" s="2">
        <v>44804</v>
      </c>
    </row>
    <row r="1071" spans="1:26" x14ac:dyDescent="0.35">
      <c r="A1071" t="s">
        <v>855</v>
      </c>
      <c r="B1071" t="s">
        <v>1286</v>
      </c>
      <c r="C1071" t="s">
        <v>3176</v>
      </c>
      <c r="D1071" t="s">
        <v>1304</v>
      </c>
      <c r="E1071" s="59" t="s">
        <v>1304</v>
      </c>
      <c r="F1071" s="59">
        <v>30451</v>
      </c>
      <c r="G1071" s="59">
        <v>43648</v>
      </c>
      <c r="I1071" t="s">
        <v>1459</v>
      </c>
      <c r="J1071" t="s">
        <v>1572</v>
      </c>
      <c r="K1071" s="71">
        <v>46</v>
      </c>
      <c r="L1071" t="s">
        <v>1840</v>
      </c>
      <c r="M1071" t="s">
        <v>1860</v>
      </c>
      <c r="N1071" s="16" t="s">
        <v>36</v>
      </c>
      <c r="O1071" s="16" t="s">
        <v>36</v>
      </c>
      <c r="Q1071" t="s">
        <v>1865</v>
      </c>
      <c r="T1071">
        <v>100</v>
      </c>
      <c r="U1071"/>
      <c r="V1071" s="56"/>
      <c r="X1071" s="71">
        <v>3</v>
      </c>
      <c r="Y1071" s="71">
        <v>0</v>
      </c>
      <c r="Z1071" s="2">
        <v>44804</v>
      </c>
    </row>
    <row r="1072" spans="1:26" x14ac:dyDescent="0.35">
      <c r="A1072" t="s">
        <v>866</v>
      </c>
      <c r="B1072" t="s">
        <v>1286</v>
      </c>
      <c r="C1072" t="s">
        <v>3176</v>
      </c>
      <c r="D1072" t="s">
        <v>1329</v>
      </c>
      <c r="E1072" s="59" t="s">
        <v>1301</v>
      </c>
      <c r="F1072" s="59">
        <v>33698</v>
      </c>
      <c r="G1072" s="59">
        <v>43699</v>
      </c>
      <c r="I1072" t="s">
        <v>1524</v>
      </c>
      <c r="J1072" t="s">
        <v>1753</v>
      </c>
      <c r="K1072" s="71">
        <v>47</v>
      </c>
      <c r="L1072" t="s">
        <v>1840</v>
      </c>
      <c r="M1072" t="s">
        <v>1860</v>
      </c>
      <c r="N1072" s="16" t="s">
        <v>36</v>
      </c>
      <c r="O1072" s="16" t="s">
        <v>36</v>
      </c>
      <c r="Q1072" t="s">
        <v>1863</v>
      </c>
      <c r="T1072">
        <v>100</v>
      </c>
      <c r="U1072"/>
      <c r="V1072" s="56"/>
      <c r="X1072" s="71" t="e">
        <v>#N/A</v>
      </c>
      <c r="Y1072" s="71" t="e">
        <v>#N/A</v>
      </c>
      <c r="Z1072" s="2">
        <v>44804</v>
      </c>
    </row>
    <row r="1073" spans="1:26" x14ac:dyDescent="0.35">
      <c r="A1073" t="s">
        <v>868</v>
      </c>
      <c r="B1073" t="s">
        <v>1286</v>
      </c>
      <c r="C1073" t="s">
        <v>3176</v>
      </c>
      <c r="D1073" t="s">
        <v>1344</v>
      </c>
      <c r="E1073" s="59" t="s">
        <v>1301</v>
      </c>
      <c r="F1073" s="59">
        <v>29144</v>
      </c>
      <c r="G1073" s="59">
        <v>43709</v>
      </c>
      <c r="I1073" t="s">
        <v>1358</v>
      </c>
      <c r="J1073" t="s">
        <v>3169</v>
      </c>
      <c r="K1073" s="71">
        <v>52</v>
      </c>
      <c r="L1073" t="s">
        <v>1846</v>
      </c>
      <c r="M1073" t="s">
        <v>1860</v>
      </c>
      <c r="N1073" s="16" t="s">
        <v>36</v>
      </c>
      <c r="O1073" s="16" t="s">
        <v>36</v>
      </c>
      <c r="Q1073" t="s">
        <v>1863</v>
      </c>
      <c r="T1073">
        <v>100</v>
      </c>
      <c r="U1073"/>
      <c r="V1073" s="56"/>
      <c r="X1073" s="71">
        <v>3</v>
      </c>
      <c r="Y1073" s="71">
        <v>0</v>
      </c>
      <c r="Z1073" s="2">
        <v>44804</v>
      </c>
    </row>
    <row r="1074" spans="1:26" x14ac:dyDescent="0.35">
      <c r="A1074" t="s">
        <v>869</v>
      </c>
      <c r="B1074" t="s">
        <v>1287</v>
      </c>
      <c r="C1074" t="s">
        <v>3176</v>
      </c>
      <c r="D1074" t="s">
        <v>1318</v>
      </c>
      <c r="E1074" s="59" t="s">
        <v>1301</v>
      </c>
      <c r="F1074" s="59">
        <v>29392</v>
      </c>
      <c r="G1074" s="59">
        <v>43709</v>
      </c>
      <c r="I1074" t="s">
        <v>1350</v>
      </c>
      <c r="J1074" t="s">
        <v>1562</v>
      </c>
      <c r="K1074" s="71">
        <v>56</v>
      </c>
      <c r="L1074" t="s">
        <v>1842</v>
      </c>
      <c r="M1074" t="s">
        <v>1860</v>
      </c>
      <c r="N1074" s="16" t="s">
        <v>36</v>
      </c>
      <c r="O1074" s="16" t="s">
        <v>36</v>
      </c>
      <c r="Q1074" t="s">
        <v>1869</v>
      </c>
      <c r="T1074">
        <v>100</v>
      </c>
      <c r="U1074"/>
      <c r="V1074" s="56"/>
      <c r="X1074" s="71" t="e">
        <v>#N/A</v>
      </c>
      <c r="Y1074" s="71" t="e">
        <v>#N/A</v>
      </c>
      <c r="Z1074" s="2">
        <v>44804</v>
      </c>
    </row>
    <row r="1075" spans="1:26" x14ac:dyDescent="0.35">
      <c r="A1075" t="s">
        <v>870</v>
      </c>
      <c r="B1075" t="s">
        <v>1286</v>
      </c>
      <c r="C1075" t="s">
        <v>3176</v>
      </c>
      <c r="D1075" t="s">
        <v>1307</v>
      </c>
      <c r="E1075" s="59" t="s">
        <v>1301</v>
      </c>
      <c r="F1075" s="59">
        <v>32790</v>
      </c>
      <c r="G1075" s="59">
        <v>43709</v>
      </c>
      <c r="I1075" t="s">
        <v>1350</v>
      </c>
      <c r="J1075" t="s">
        <v>3169</v>
      </c>
      <c r="K1075" s="71">
        <v>52</v>
      </c>
      <c r="L1075" t="s">
        <v>1846</v>
      </c>
      <c r="M1075" t="s">
        <v>1860</v>
      </c>
      <c r="N1075" s="16" t="s">
        <v>36</v>
      </c>
      <c r="O1075" s="16" t="s">
        <v>36</v>
      </c>
      <c r="Q1075" t="s">
        <v>1869</v>
      </c>
      <c r="T1075">
        <v>100</v>
      </c>
      <c r="U1075"/>
      <c r="V1075" s="56"/>
      <c r="X1075" s="71">
        <v>3</v>
      </c>
      <c r="Y1075" s="71">
        <v>0</v>
      </c>
      <c r="Z1075" s="2">
        <v>44804</v>
      </c>
    </row>
    <row r="1076" spans="1:26" x14ac:dyDescent="0.35">
      <c r="A1076" t="s">
        <v>871</v>
      </c>
      <c r="B1076" t="s">
        <v>1286</v>
      </c>
      <c r="C1076" t="s">
        <v>3176</v>
      </c>
      <c r="D1076" t="s">
        <v>1318</v>
      </c>
      <c r="E1076" s="59" t="s">
        <v>1301</v>
      </c>
      <c r="F1076" s="59">
        <v>31403</v>
      </c>
      <c r="G1076" s="59">
        <v>43709</v>
      </c>
      <c r="I1076" t="s">
        <v>1350</v>
      </c>
      <c r="J1076" t="s">
        <v>3169</v>
      </c>
      <c r="K1076" s="71">
        <v>52</v>
      </c>
      <c r="L1076" t="s">
        <v>1842</v>
      </c>
      <c r="M1076" t="s">
        <v>1860</v>
      </c>
      <c r="N1076" s="16" t="s">
        <v>36</v>
      </c>
      <c r="O1076" s="16" t="s">
        <v>36</v>
      </c>
      <c r="Q1076" t="s">
        <v>1869</v>
      </c>
      <c r="T1076">
        <v>100</v>
      </c>
      <c r="U1076"/>
      <c r="V1076" s="56"/>
      <c r="X1076" s="71" t="e">
        <v>#N/A</v>
      </c>
      <c r="Y1076" s="71" t="e">
        <v>#N/A</v>
      </c>
      <c r="Z1076" s="2">
        <v>44804</v>
      </c>
    </row>
    <row r="1077" spans="1:26" x14ac:dyDescent="0.35">
      <c r="A1077" t="s">
        <v>872</v>
      </c>
      <c r="B1077" t="s">
        <v>1286</v>
      </c>
      <c r="C1077" t="s">
        <v>3176</v>
      </c>
      <c r="D1077" t="s">
        <v>1296</v>
      </c>
      <c r="E1077" s="59" t="s">
        <v>1301</v>
      </c>
      <c r="F1077" s="59">
        <v>30974</v>
      </c>
      <c r="G1077" s="59">
        <v>43709</v>
      </c>
      <c r="I1077" t="s">
        <v>1350</v>
      </c>
      <c r="J1077" t="s">
        <v>3169</v>
      </c>
      <c r="K1077" s="71">
        <v>52</v>
      </c>
      <c r="L1077" t="s">
        <v>1842</v>
      </c>
      <c r="M1077" t="s">
        <v>1860</v>
      </c>
      <c r="N1077" s="16" t="s">
        <v>36</v>
      </c>
      <c r="O1077" s="16" t="s">
        <v>36</v>
      </c>
      <c r="Q1077" t="s">
        <v>1869</v>
      </c>
      <c r="T1077">
        <v>100</v>
      </c>
      <c r="U1077"/>
      <c r="V1077" s="56"/>
      <c r="X1077" s="71">
        <v>3</v>
      </c>
      <c r="Y1077" s="71">
        <v>0</v>
      </c>
      <c r="Z1077" s="2">
        <v>44804</v>
      </c>
    </row>
    <row r="1078" spans="1:26" x14ac:dyDescent="0.35">
      <c r="A1078" t="s">
        <v>873</v>
      </c>
      <c r="B1078" t="s">
        <v>1287</v>
      </c>
      <c r="C1078" t="s">
        <v>3176</v>
      </c>
      <c r="D1078" t="s">
        <v>1318</v>
      </c>
      <c r="E1078" s="59" t="s">
        <v>1301</v>
      </c>
      <c r="F1078" s="59">
        <v>28589</v>
      </c>
      <c r="G1078" s="59">
        <v>43709</v>
      </c>
      <c r="I1078" t="s">
        <v>1350</v>
      </c>
      <c r="J1078" t="s">
        <v>3169</v>
      </c>
      <c r="K1078" s="71">
        <v>52</v>
      </c>
      <c r="L1078" t="s">
        <v>1842</v>
      </c>
      <c r="M1078" t="s">
        <v>1860</v>
      </c>
      <c r="N1078" s="16" t="s">
        <v>36</v>
      </c>
      <c r="O1078" s="16" t="s">
        <v>36</v>
      </c>
      <c r="Q1078" t="s">
        <v>1869</v>
      </c>
      <c r="T1078">
        <v>100</v>
      </c>
      <c r="U1078"/>
      <c r="V1078" s="56"/>
      <c r="X1078" s="71">
        <v>3</v>
      </c>
      <c r="Y1078" s="71">
        <v>2</v>
      </c>
      <c r="Z1078" s="2">
        <v>44804</v>
      </c>
    </row>
    <row r="1079" spans="1:26" x14ac:dyDescent="0.35">
      <c r="A1079" t="s">
        <v>874</v>
      </c>
      <c r="B1079" t="s">
        <v>1287</v>
      </c>
      <c r="C1079" t="s">
        <v>3176</v>
      </c>
      <c r="D1079" t="s">
        <v>1341</v>
      </c>
      <c r="E1079" s="59" t="s">
        <v>1301</v>
      </c>
      <c r="F1079" s="59">
        <v>32589</v>
      </c>
      <c r="G1079" s="59">
        <v>43709</v>
      </c>
      <c r="I1079" t="s">
        <v>1350</v>
      </c>
      <c r="J1079" t="s">
        <v>3169</v>
      </c>
      <c r="K1079" s="71">
        <v>52</v>
      </c>
      <c r="L1079" t="s">
        <v>1842</v>
      </c>
      <c r="M1079" t="s">
        <v>1860</v>
      </c>
      <c r="N1079" s="16" t="s">
        <v>36</v>
      </c>
      <c r="O1079" s="16" t="s">
        <v>36</v>
      </c>
      <c r="Q1079" t="s">
        <v>1869</v>
      </c>
      <c r="T1079">
        <v>100</v>
      </c>
      <c r="U1079"/>
      <c r="V1079" s="56"/>
      <c r="X1079" s="71">
        <v>3</v>
      </c>
      <c r="Y1079" s="71">
        <v>0</v>
      </c>
      <c r="Z1079" s="2">
        <v>44804</v>
      </c>
    </row>
    <row r="1080" spans="1:26" x14ac:dyDescent="0.35">
      <c r="A1080" t="s">
        <v>875</v>
      </c>
      <c r="B1080" t="s">
        <v>1287</v>
      </c>
      <c r="C1080" t="s">
        <v>3176</v>
      </c>
      <c r="D1080" t="s">
        <v>1332</v>
      </c>
      <c r="E1080" s="59" t="s">
        <v>1301</v>
      </c>
      <c r="F1080" s="59">
        <v>32720</v>
      </c>
      <c r="G1080" s="59">
        <v>43709</v>
      </c>
      <c r="I1080" t="s">
        <v>1350</v>
      </c>
      <c r="J1080" t="s">
        <v>3169</v>
      </c>
      <c r="K1080" s="71">
        <v>52</v>
      </c>
      <c r="L1080" t="s">
        <v>1842</v>
      </c>
      <c r="M1080" t="s">
        <v>1860</v>
      </c>
      <c r="N1080" s="16" t="s">
        <v>36</v>
      </c>
      <c r="O1080" s="16" t="s">
        <v>36</v>
      </c>
      <c r="Q1080" t="s">
        <v>1869</v>
      </c>
      <c r="T1080">
        <v>100</v>
      </c>
      <c r="U1080"/>
      <c r="V1080" s="56"/>
      <c r="X1080" s="71">
        <v>3</v>
      </c>
      <c r="Y1080" s="71">
        <v>2</v>
      </c>
      <c r="Z1080" s="2">
        <v>44804</v>
      </c>
    </row>
    <row r="1081" spans="1:26" x14ac:dyDescent="0.35">
      <c r="A1081" t="s">
        <v>876</v>
      </c>
      <c r="B1081" t="s">
        <v>1286</v>
      </c>
      <c r="C1081" t="s">
        <v>3176</v>
      </c>
      <c r="D1081" t="s">
        <v>1304</v>
      </c>
      <c r="E1081" s="59" t="s">
        <v>1304</v>
      </c>
      <c r="F1081" s="59">
        <v>30313</v>
      </c>
      <c r="G1081" s="59">
        <v>43709</v>
      </c>
      <c r="I1081" t="s">
        <v>1350</v>
      </c>
      <c r="J1081" t="s">
        <v>3169</v>
      </c>
      <c r="K1081" s="71">
        <v>52</v>
      </c>
      <c r="L1081" t="s">
        <v>1842</v>
      </c>
      <c r="M1081" t="s">
        <v>1860</v>
      </c>
      <c r="N1081" s="16" t="s">
        <v>36</v>
      </c>
      <c r="O1081" s="16" t="s">
        <v>36</v>
      </c>
      <c r="Q1081" t="s">
        <v>1869</v>
      </c>
      <c r="T1081">
        <v>100</v>
      </c>
      <c r="U1081"/>
      <c r="V1081" s="56"/>
      <c r="X1081" s="71">
        <v>3</v>
      </c>
      <c r="Y1081" s="71">
        <v>3</v>
      </c>
      <c r="Z1081" s="2">
        <v>44804</v>
      </c>
    </row>
    <row r="1082" spans="1:26" x14ac:dyDescent="0.35">
      <c r="A1082" t="s">
        <v>877</v>
      </c>
      <c r="B1082" t="s">
        <v>1287</v>
      </c>
      <c r="C1082" t="s">
        <v>3176</v>
      </c>
      <c r="D1082" t="s">
        <v>1332</v>
      </c>
      <c r="E1082" s="59" t="s">
        <v>1301</v>
      </c>
      <c r="F1082" s="59">
        <v>32367</v>
      </c>
      <c r="G1082" s="59">
        <v>43709</v>
      </c>
      <c r="I1082" t="s">
        <v>1350</v>
      </c>
      <c r="J1082" t="s">
        <v>3169</v>
      </c>
      <c r="K1082" s="71">
        <v>52</v>
      </c>
      <c r="L1082" t="s">
        <v>1842</v>
      </c>
      <c r="M1082" t="s">
        <v>1860</v>
      </c>
      <c r="N1082" s="16" t="s">
        <v>36</v>
      </c>
      <c r="O1082" s="16" t="s">
        <v>36</v>
      </c>
      <c r="Q1082" t="s">
        <v>1869</v>
      </c>
      <c r="T1082">
        <v>100</v>
      </c>
      <c r="U1082"/>
      <c r="V1082" s="56"/>
      <c r="X1082" s="71">
        <v>3</v>
      </c>
      <c r="Y1082" s="71">
        <v>0</v>
      </c>
      <c r="Z1082" s="2">
        <v>44804</v>
      </c>
    </row>
    <row r="1083" spans="1:26" x14ac:dyDescent="0.35">
      <c r="A1083" t="s">
        <v>886</v>
      </c>
      <c r="B1083" t="s">
        <v>1286</v>
      </c>
      <c r="C1083" t="s">
        <v>3176</v>
      </c>
      <c r="D1083" t="s">
        <v>1304</v>
      </c>
      <c r="E1083" s="59" t="s">
        <v>1304</v>
      </c>
      <c r="F1083" s="59">
        <v>28462</v>
      </c>
      <c r="G1083" s="59">
        <v>43717</v>
      </c>
      <c r="I1083" t="s">
        <v>1482</v>
      </c>
      <c r="J1083" t="s">
        <v>1578</v>
      </c>
      <c r="K1083" s="71">
        <v>47</v>
      </c>
      <c r="L1083" t="s">
        <v>1840</v>
      </c>
      <c r="M1083" t="s">
        <v>1860</v>
      </c>
      <c r="N1083" s="16" t="s">
        <v>36</v>
      </c>
      <c r="O1083" s="16" t="s">
        <v>36</v>
      </c>
      <c r="Q1083" t="s">
        <v>1863</v>
      </c>
      <c r="T1083">
        <v>100</v>
      </c>
      <c r="U1083"/>
      <c r="V1083" s="56"/>
      <c r="X1083" s="71">
        <v>3</v>
      </c>
      <c r="Y1083" s="71">
        <v>0</v>
      </c>
      <c r="Z1083" s="2">
        <v>44804</v>
      </c>
    </row>
    <row r="1084" spans="1:26" x14ac:dyDescent="0.35">
      <c r="A1084" t="s">
        <v>893</v>
      </c>
      <c r="B1084" t="s">
        <v>1286</v>
      </c>
      <c r="C1084" t="s">
        <v>3176</v>
      </c>
      <c r="D1084" t="s">
        <v>1310</v>
      </c>
      <c r="E1084" s="59" t="s">
        <v>1301</v>
      </c>
      <c r="F1084" s="59">
        <v>33980</v>
      </c>
      <c r="G1084" s="59">
        <v>43760</v>
      </c>
      <c r="I1084" t="s">
        <v>1489</v>
      </c>
      <c r="J1084" t="s">
        <v>1720</v>
      </c>
      <c r="K1084" s="71">
        <v>47</v>
      </c>
      <c r="L1084" t="s">
        <v>1840</v>
      </c>
      <c r="M1084" t="s">
        <v>1860</v>
      </c>
      <c r="N1084" s="16" t="s">
        <v>36</v>
      </c>
      <c r="O1084" s="16" t="s">
        <v>36</v>
      </c>
      <c r="Q1084" t="s">
        <v>1865</v>
      </c>
      <c r="T1084">
        <v>100</v>
      </c>
      <c r="U1084"/>
      <c r="V1084" s="56"/>
      <c r="X1084" s="71" t="e">
        <v>#N/A</v>
      </c>
      <c r="Y1084" s="71" t="e">
        <v>#N/A</v>
      </c>
      <c r="Z1084" s="2">
        <v>44804</v>
      </c>
    </row>
    <row r="1085" spans="1:26" x14ac:dyDescent="0.35">
      <c r="A1085" t="s">
        <v>900</v>
      </c>
      <c r="B1085" t="s">
        <v>1286</v>
      </c>
      <c r="C1085" t="s">
        <v>3176</v>
      </c>
      <c r="D1085" t="s">
        <v>1304</v>
      </c>
      <c r="E1085" s="59" t="s">
        <v>1304</v>
      </c>
      <c r="F1085" s="59">
        <v>26872</v>
      </c>
      <c r="G1085" s="59">
        <v>43775</v>
      </c>
      <c r="I1085" t="s">
        <v>1356</v>
      </c>
      <c r="J1085" t="s">
        <v>1565</v>
      </c>
      <c r="K1085" s="71">
        <v>46</v>
      </c>
      <c r="L1085" t="s">
        <v>1840</v>
      </c>
      <c r="M1085" t="s">
        <v>1860</v>
      </c>
      <c r="N1085" s="16" t="s">
        <v>36</v>
      </c>
      <c r="O1085" s="16" t="s">
        <v>36</v>
      </c>
      <c r="Q1085" t="s">
        <v>1865</v>
      </c>
      <c r="T1085">
        <v>100</v>
      </c>
      <c r="U1085"/>
      <c r="V1085" s="56"/>
      <c r="X1085" s="71">
        <v>3</v>
      </c>
      <c r="Y1085" s="71">
        <v>2</v>
      </c>
      <c r="Z1085" s="2">
        <v>44804</v>
      </c>
    </row>
    <row r="1086" spans="1:26" x14ac:dyDescent="0.35">
      <c r="A1086" t="s">
        <v>912</v>
      </c>
      <c r="B1086" t="s">
        <v>1286</v>
      </c>
      <c r="C1086" t="s">
        <v>3176</v>
      </c>
      <c r="D1086" t="s">
        <v>1338</v>
      </c>
      <c r="E1086" s="59" t="s">
        <v>1301</v>
      </c>
      <c r="F1086" s="59">
        <v>29823</v>
      </c>
      <c r="G1086" s="59">
        <v>43831</v>
      </c>
      <c r="I1086" t="s">
        <v>1350</v>
      </c>
      <c r="J1086" t="s">
        <v>3169</v>
      </c>
      <c r="K1086" s="71">
        <v>52</v>
      </c>
      <c r="L1086" t="s">
        <v>1842</v>
      </c>
      <c r="M1086" t="s">
        <v>1860</v>
      </c>
      <c r="N1086" s="16" t="s">
        <v>36</v>
      </c>
      <c r="O1086" s="16" t="s">
        <v>36</v>
      </c>
      <c r="Q1086" t="s">
        <v>1869</v>
      </c>
      <c r="T1086">
        <v>100</v>
      </c>
      <c r="U1086"/>
      <c r="V1086" s="56"/>
      <c r="X1086" s="71">
        <v>3</v>
      </c>
      <c r="Y1086" s="71">
        <v>0</v>
      </c>
      <c r="Z1086" s="2">
        <v>44804</v>
      </c>
    </row>
    <row r="1087" spans="1:26" x14ac:dyDescent="0.35">
      <c r="A1087" t="s">
        <v>920</v>
      </c>
      <c r="B1087" t="s">
        <v>1286</v>
      </c>
      <c r="C1087" t="s">
        <v>3176</v>
      </c>
      <c r="D1087" t="s">
        <v>1326</v>
      </c>
      <c r="E1087" s="59" t="s">
        <v>1301</v>
      </c>
      <c r="F1087" s="59">
        <v>32927</v>
      </c>
      <c r="G1087" s="59">
        <v>43850</v>
      </c>
      <c r="I1087" t="s">
        <v>1482</v>
      </c>
      <c r="J1087" t="s">
        <v>1793</v>
      </c>
      <c r="K1087" s="71">
        <v>47</v>
      </c>
      <c r="L1087" t="s">
        <v>1840</v>
      </c>
      <c r="M1087" t="s">
        <v>1860</v>
      </c>
      <c r="N1087" s="16" t="s">
        <v>36</v>
      </c>
      <c r="O1087" s="16" t="s">
        <v>36</v>
      </c>
      <c r="Q1087" t="s">
        <v>1865</v>
      </c>
      <c r="T1087">
        <v>100</v>
      </c>
      <c r="U1087"/>
      <c r="V1087" s="56"/>
      <c r="X1087" s="71">
        <v>3</v>
      </c>
      <c r="Y1087" s="71">
        <v>0</v>
      </c>
      <c r="Z1087" s="2">
        <v>44804</v>
      </c>
    </row>
    <row r="1088" spans="1:26" x14ac:dyDescent="0.35">
      <c r="A1088" t="s">
        <v>926</v>
      </c>
      <c r="B1088" t="s">
        <v>1287</v>
      </c>
      <c r="C1088" t="s">
        <v>3176</v>
      </c>
      <c r="D1088" t="s">
        <v>1301</v>
      </c>
      <c r="E1088" s="59" t="s">
        <v>1301</v>
      </c>
      <c r="F1088" s="59">
        <v>31256</v>
      </c>
      <c r="G1088" s="59">
        <v>43874</v>
      </c>
      <c r="I1088" t="s">
        <v>1499</v>
      </c>
      <c r="J1088" t="s">
        <v>1559</v>
      </c>
      <c r="K1088" s="71">
        <v>46</v>
      </c>
      <c r="L1088" t="s">
        <v>1857</v>
      </c>
      <c r="M1088" t="s">
        <v>1860</v>
      </c>
      <c r="N1088" s="16" t="s">
        <v>36</v>
      </c>
      <c r="O1088" s="16" t="s">
        <v>36</v>
      </c>
      <c r="Q1088" t="s">
        <v>1865</v>
      </c>
      <c r="T1088">
        <v>100</v>
      </c>
      <c r="U1088"/>
      <c r="V1088" s="56"/>
      <c r="X1088" s="71">
        <v>3</v>
      </c>
      <c r="Y1088" s="71">
        <v>2</v>
      </c>
      <c r="Z1088" s="2">
        <v>44804</v>
      </c>
    </row>
    <row r="1089" spans="1:26" x14ac:dyDescent="0.35">
      <c r="A1089" t="s">
        <v>929</v>
      </c>
      <c r="B1089" t="s">
        <v>1286</v>
      </c>
      <c r="C1089" t="s">
        <v>3176</v>
      </c>
      <c r="D1089" t="s">
        <v>1309</v>
      </c>
      <c r="E1089" s="59" t="s">
        <v>1301</v>
      </c>
      <c r="F1089" s="59">
        <v>20046</v>
      </c>
      <c r="G1089" s="59">
        <v>43899</v>
      </c>
      <c r="I1089" t="s">
        <v>1374</v>
      </c>
      <c r="J1089" t="s">
        <v>1796</v>
      </c>
      <c r="K1089" s="71">
        <v>46</v>
      </c>
      <c r="L1089" t="s">
        <v>1841</v>
      </c>
      <c r="M1089" t="s">
        <v>1860</v>
      </c>
      <c r="N1089" s="16" t="s">
        <v>36</v>
      </c>
      <c r="O1089" s="16" t="s">
        <v>36</v>
      </c>
      <c r="Q1089" t="s">
        <v>1865</v>
      </c>
      <c r="T1089">
        <v>100</v>
      </c>
      <c r="U1089"/>
      <c r="V1089" s="56"/>
      <c r="X1089" s="71" t="e">
        <v>#N/A</v>
      </c>
      <c r="Y1089" s="71" t="e">
        <v>#N/A</v>
      </c>
      <c r="Z1089" s="2">
        <v>44804</v>
      </c>
    </row>
    <row r="1090" spans="1:26" x14ac:dyDescent="0.35">
      <c r="A1090" t="s">
        <v>930</v>
      </c>
      <c r="B1090" t="s">
        <v>1286</v>
      </c>
      <c r="C1090" t="s">
        <v>3176</v>
      </c>
      <c r="D1090" t="s">
        <v>1304</v>
      </c>
      <c r="E1090" s="59" t="s">
        <v>1304</v>
      </c>
      <c r="F1090" s="59">
        <v>29074</v>
      </c>
      <c r="G1090" s="59">
        <v>43899</v>
      </c>
      <c r="I1090" t="s">
        <v>1356</v>
      </c>
      <c r="J1090" t="s">
        <v>1797</v>
      </c>
      <c r="K1090" s="71">
        <v>49</v>
      </c>
      <c r="L1090" t="s">
        <v>1840</v>
      </c>
      <c r="M1090" t="s">
        <v>1860</v>
      </c>
      <c r="N1090" s="16" t="s">
        <v>36</v>
      </c>
      <c r="O1090" s="16" t="s">
        <v>36</v>
      </c>
      <c r="Q1090" t="s">
        <v>1863</v>
      </c>
      <c r="T1090">
        <v>100</v>
      </c>
      <c r="U1090"/>
      <c r="V1090" s="56"/>
      <c r="X1090" s="71">
        <v>3</v>
      </c>
      <c r="Y1090" s="71">
        <v>0</v>
      </c>
      <c r="Z1090" s="2">
        <v>44804</v>
      </c>
    </row>
    <row r="1091" spans="1:26" x14ac:dyDescent="0.35">
      <c r="A1091" t="s">
        <v>931</v>
      </c>
      <c r="B1091" t="s">
        <v>1286</v>
      </c>
      <c r="C1091" t="s">
        <v>3176</v>
      </c>
      <c r="D1091" t="s">
        <v>1329</v>
      </c>
      <c r="E1091" s="59" t="s">
        <v>1301</v>
      </c>
      <c r="F1091" s="59">
        <v>32121</v>
      </c>
      <c r="G1091" s="59">
        <v>43900</v>
      </c>
      <c r="I1091" t="s">
        <v>1496</v>
      </c>
      <c r="J1091" t="s">
        <v>1572</v>
      </c>
      <c r="K1091" s="71">
        <v>46</v>
      </c>
      <c r="L1091" t="s">
        <v>1841</v>
      </c>
      <c r="M1091" t="s">
        <v>1860</v>
      </c>
      <c r="N1091" s="16" t="s">
        <v>36</v>
      </c>
      <c r="O1091" s="16" t="s">
        <v>36</v>
      </c>
      <c r="Q1091" t="s">
        <v>1863</v>
      </c>
      <c r="T1091">
        <v>100</v>
      </c>
      <c r="U1091"/>
      <c r="V1091" s="56"/>
      <c r="X1091" s="71">
        <v>3</v>
      </c>
      <c r="Y1091" s="71">
        <v>0</v>
      </c>
      <c r="Z1091" s="2">
        <v>44804</v>
      </c>
    </row>
    <row r="1092" spans="1:26" x14ac:dyDescent="0.35">
      <c r="A1092" t="s">
        <v>932</v>
      </c>
      <c r="B1092" t="s">
        <v>1286</v>
      </c>
      <c r="C1092" t="s">
        <v>3176</v>
      </c>
      <c r="D1092" t="s">
        <v>1310</v>
      </c>
      <c r="E1092" s="59" t="s">
        <v>1301</v>
      </c>
      <c r="F1092" s="59">
        <v>34076</v>
      </c>
      <c r="G1092" s="59">
        <v>43906</v>
      </c>
      <c r="I1092" t="s">
        <v>1485</v>
      </c>
      <c r="J1092" t="s">
        <v>1798</v>
      </c>
      <c r="K1092" s="71">
        <v>49</v>
      </c>
      <c r="L1092" t="s">
        <v>1843</v>
      </c>
      <c r="M1092" t="s">
        <v>1860</v>
      </c>
      <c r="N1092" s="16" t="s">
        <v>36</v>
      </c>
      <c r="O1092" s="16" t="s">
        <v>36</v>
      </c>
      <c r="Q1092" t="s">
        <v>1865</v>
      </c>
      <c r="T1092">
        <v>100</v>
      </c>
      <c r="U1092"/>
      <c r="V1092" s="56"/>
      <c r="X1092" s="71" t="e">
        <v>#N/A</v>
      </c>
      <c r="Y1092" s="71" t="e">
        <v>#N/A</v>
      </c>
      <c r="Z1092" s="2">
        <v>44804</v>
      </c>
    </row>
    <row r="1093" spans="1:26" x14ac:dyDescent="0.35">
      <c r="A1093" t="s">
        <v>944</v>
      </c>
      <c r="B1093" t="s">
        <v>1286</v>
      </c>
      <c r="C1093" t="s">
        <v>3176</v>
      </c>
      <c r="D1093" t="s">
        <v>1295</v>
      </c>
      <c r="E1093" s="59" t="s">
        <v>1301</v>
      </c>
      <c r="F1093" s="59">
        <v>31601</v>
      </c>
      <c r="G1093" s="59">
        <v>43991</v>
      </c>
      <c r="I1093" t="s">
        <v>1411</v>
      </c>
      <c r="J1093" t="s">
        <v>1797</v>
      </c>
      <c r="K1093" s="71">
        <v>49</v>
      </c>
      <c r="L1093" t="s">
        <v>1840</v>
      </c>
      <c r="M1093" t="s">
        <v>1860</v>
      </c>
      <c r="N1093" s="16" t="s">
        <v>36</v>
      </c>
      <c r="O1093" s="16" t="s">
        <v>36</v>
      </c>
      <c r="Q1093" t="s">
        <v>1865</v>
      </c>
      <c r="T1093">
        <v>100</v>
      </c>
      <c r="U1093"/>
      <c r="V1093" s="56"/>
      <c r="X1093" s="71">
        <v>3</v>
      </c>
      <c r="Y1093" s="71">
        <v>0</v>
      </c>
      <c r="Z1093" s="2">
        <v>44804</v>
      </c>
    </row>
    <row r="1094" spans="1:26" x14ac:dyDescent="0.35">
      <c r="A1094" t="s">
        <v>952</v>
      </c>
      <c r="B1094" t="s">
        <v>1286</v>
      </c>
      <c r="C1094" t="s">
        <v>3176</v>
      </c>
      <c r="D1094" t="s">
        <v>1304</v>
      </c>
      <c r="E1094" s="59" t="s">
        <v>1304</v>
      </c>
      <c r="F1094" s="59">
        <v>31651</v>
      </c>
      <c r="G1094" s="59">
        <v>44075</v>
      </c>
      <c r="I1094" t="s">
        <v>1350</v>
      </c>
      <c r="J1094" t="s">
        <v>3169</v>
      </c>
      <c r="K1094" s="71">
        <v>52</v>
      </c>
      <c r="L1094" t="s">
        <v>1842</v>
      </c>
      <c r="M1094" t="s">
        <v>1860</v>
      </c>
      <c r="N1094" s="16" t="s">
        <v>36</v>
      </c>
      <c r="O1094" s="16" t="s">
        <v>36</v>
      </c>
      <c r="Q1094" t="s">
        <v>1865</v>
      </c>
      <c r="T1094">
        <v>100</v>
      </c>
      <c r="U1094"/>
      <c r="V1094" s="56"/>
      <c r="X1094" s="71">
        <v>3</v>
      </c>
      <c r="Y1094" s="71">
        <v>0</v>
      </c>
      <c r="Z1094" s="2">
        <v>44804</v>
      </c>
    </row>
    <row r="1095" spans="1:26" x14ac:dyDescent="0.35">
      <c r="A1095" t="s">
        <v>953</v>
      </c>
      <c r="B1095" t="s">
        <v>1286</v>
      </c>
      <c r="C1095" t="s">
        <v>3176</v>
      </c>
      <c r="D1095" t="s">
        <v>1332</v>
      </c>
      <c r="E1095" s="59" t="s">
        <v>1301</v>
      </c>
      <c r="F1095" s="59">
        <v>32889</v>
      </c>
      <c r="G1095" s="59">
        <v>44075</v>
      </c>
      <c r="I1095" t="s">
        <v>1350</v>
      </c>
      <c r="J1095" t="s">
        <v>3169</v>
      </c>
      <c r="K1095" s="71">
        <v>52</v>
      </c>
      <c r="L1095" t="s">
        <v>1844</v>
      </c>
      <c r="M1095" t="s">
        <v>1860</v>
      </c>
      <c r="N1095" s="16" t="s">
        <v>36</v>
      </c>
      <c r="O1095" s="16" t="s">
        <v>36</v>
      </c>
      <c r="Q1095" t="s">
        <v>1865</v>
      </c>
      <c r="T1095">
        <v>100</v>
      </c>
      <c r="U1095"/>
      <c r="V1095" s="56"/>
      <c r="X1095" s="71">
        <v>3</v>
      </c>
      <c r="Y1095" s="71">
        <v>0</v>
      </c>
      <c r="Z1095" s="2">
        <v>44804</v>
      </c>
    </row>
    <row r="1096" spans="1:26" x14ac:dyDescent="0.35">
      <c r="A1096" t="s">
        <v>954</v>
      </c>
      <c r="B1096" t="s">
        <v>1286</v>
      </c>
      <c r="C1096" t="s">
        <v>3176</v>
      </c>
      <c r="D1096" t="s">
        <v>1318</v>
      </c>
      <c r="E1096" s="59" t="s">
        <v>1301</v>
      </c>
      <c r="F1096" s="59">
        <v>30090</v>
      </c>
      <c r="G1096" s="59">
        <v>44075</v>
      </c>
      <c r="I1096" t="s">
        <v>1350</v>
      </c>
      <c r="J1096" t="s">
        <v>3169</v>
      </c>
      <c r="K1096" s="71">
        <v>52</v>
      </c>
      <c r="L1096" t="s">
        <v>1842</v>
      </c>
      <c r="M1096" t="s">
        <v>1860</v>
      </c>
      <c r="N1096" s="16" t="s">
        <v>36</v>
      </c>
      <c r="O1096" s="16" t="s">
        <v>36</v>
      </c>
      <c r="Q1096" t="s">
        <v>1869</v>
      </c>
      <c r="T1096">
        <v>100</v>
      </c>
      <c r="U1096"/>
      <c r="V1096" s="56"/>
      <c r="X1096" s="71">
        <v>3</v>
      </c>
      <c r="Y1096" s="71">
        <v>0</v>
      </c>
      <c r="Z1096" s="2">
        <v>44804</v>
      </c>
    </row>
    <row r="1097" spans="1:26" x14ac:dyDescent="0.35">
      <c r="A1097" t="s">
        <v>955</v>
      </c>
      <c r="B1097" t="s">
        <v>1287</v>
      </c>
      <c r="C1097" t="s">
        <v>3176</v>
      </c>
      <c r="D1097" t="s">
        <v>1301</v>
      </c>
      <c r="E1097" s="59" t="s">
        <v>1301</v>
      </c>
      <c r="F1097" s="59">
        <v>31532</v>
      </c>
      <c r="G1097" s="59">
        <v>44075</v>
      </c>
      <c r="I1097" t="s">
        <v>1350</v>
      </c>
      <c r="J1097" t="s">
        <v>3169</v>
      </c>
      <c r="K1097" s="71">
        <v>52</v>
      </c>
      <c r="L1097" t="s">
        <v>1842</v>
      </c>
      <c r="M1097" t="s">
        <v>1860</v>
      </c>
      <c r="N1097" s="16" t="s">
        <v>36</v>
      </c>
      <c r="O1097" s="16" t="s">
        <v>36</v>
      </c>
      <c r="Q1097" t="s">
        <v>1865</v>
      </c>
      <c r="T1097">
        <v>100</v>
      </c>
      <c r="U1097"/>
      <c r="V1097" s="56"/>
      <c r="X1097" s="71">
        <v>3</v>
      </c>
      <c r="Y1097" s="71">
        <v>0</v>
      </c>
      <c r="Z1097" s="2">
        <v>44804</v>
      </c>
    </row>
    <row r="1098" spans="1:26" x14ac:dyDescent="0.35">
      <c r="A1098" t="s">
        <v>956</v>
      </c>
      <c r="B1098" t="s">
        <v>1287</v>
      </c>
      <c r="C1098" t="s">
        <v>3176</v>
      </c>
      <c r="D1098" t="s">
        <v>1338</v>
      </c>
      <c r="E1098" s="59" t="s">
        <v>1301</v>
      </c>
      <c r="F1098" s="59">
        <v>29767</v>
      </c>
      <c r="G1098" s="59">
        <v>44075</v>
      </c>
      <c r="I1098" t="s">
        <v>1350</v>
      </c>
      <c r="J1098" t="s">
        <v>3169</v>
      </c>
      <c r="K1098" s="71">
        <v>52</v>
      </c>
      <c r="L1098" t="s">
        <v>1842</v>
      </c>
      <c r="M1098" t="s">
        <v>1860</v>
      </c>
      <c r="N1098" s="16" t="s">
        <v>36</v>
      </c>
      <c r="O1098" s="16" t="s">
        <v>36</v>
      </c>
      <c r="Q1098" t="s">
        <v>1869</v>
      </c>
      <c r="T1098">
        <v>100</v>
      </c>
      <c r="U1098"/>
      <c r="V1098" s="56"/>
      <c r="X1098" s="71">
        <v>3</v>
      </c>
      <c r="Y1098" s="71">
        <v>0</v>
      </c>
      <c r="Z1098" s="2">
        <v>44804</v>
      </c>
    </row>
    <row r="1099" spans="1:26" x14ac:dyDescent="0.35">
      <c r="A1099" t="s">
        <v>963</v>
      </c>
      <c r="B1099" t="s">
        <v>1286</v>
      </c>
      <c r="C1099" t="s">
        <v>3176</v>
      </c>
      <c r="D1099" t="s">
        <v>1304</v>
      </c>
      <c r="E1099" s="59" t="s">
        <v>1304</v>
      </c>
      <c r="F1099" s="59">
        <v>25916</v>
      </c>
      <c r="G1099" s="59">
        <v>44085</v>
      </c>
      <c r="I1099" t="s">
        <v>1403</v>
      </c>
      <c r="J1099" t="s">
        <v>1802</v>
      </c>
      <c r="K1099" s="71">
        <v>46</v>
      </c>
      <c r="L1099" t="s">
        <v>1840</v>
      </c>
      <c r="M1099" t="s">
        <v>1860</v>
      </c>
      <c r="N1099" s="16" t="s">
        <v>36</v>
      </c>
      <c r="O1099" s="16" t="s">
        <v>36</v>
      </c>
      <c r="Q1099" t="s">
        <v>1865</v>
      </c>
      <c r="T1099">
        <v>100</v>
      </c>
      <c r="U1099"/>
      <c r="V1099" s="56"/>
      <c r="X1099" s="71">
        <v>3</v>
      </c>
      <c r="Y1099" s="71">
        <v>2</v>
      </c>
      <c r="Z1099" s="2">
        <v>44804</v>
      </c>
    </row>
    <row r="1100" spans="1:26" x14ac:dyDescent="0.35">
      <c r="A1100" t="s">
        <v>968</v>
      </c>
      <c r="B1100" t="s">
        <v>1287</v>
      </c>
      <c r="C1100" t="s">
        <v>3176</v>
      </c>
      <c r="D1100" t="s">
        <v>1311</v>
      </c>
      <c r="E1100" s="59" t="s">
        <v>1301</v>
      </c>
      <c r="F1100" s="59">
        <v>32429</v>
      </c>
      <c r="G1100" s="59">
        <v>44098</v>
      </c>
      <c r="I1100" t="s">
        <v>1424</v>
      </c>
      <c r="J1100" t="s">
        <v>1803</v>
      </c>
      <c r="K1100" s="71">
        <v>47</v>
      </c>
      <c r="L1100" t="s">
        <v>1858</v>
      </c>
      <c r="M1100" t="s">
        <v>1860</v>
      </c>
      <c r="N1100" s="16" t="s">
        <v>36</v>
      </c>
      <c r="O1100" s="16" t="s">
        <v>36</v>
      </c>
      <c r="Q1100" t="s">
        <v>1871</v>
      </c>
      <c r="T1100">
        <v>100</v>
      </c>
      <c r="U1100"/>
      <c r="V1100" s="56"/>
      <c r="X1100" s="71" t="e">
        <v>#N/A</v>
      </c>
      <c r="Y1100" s="71" t="e">
        <v>#N/A</v>
      </c>
      <c r="Z1100" s="2">
        <v>44804</v>
      </c>
    </row>
    <row r="1101" spans="1:26" x14ac:dyDescent="0.35">
      <c r="A1101" t="s">
        <v>969</v>
      </c>
      <c r="B1101" t="s">
        <v>1286</v>
      </c>
      <c r="C1101" t="s">
        <v>3176</v>
      </c>
      <c r="D1101" t="s">
        <v>1311</v>
      </c>
      <c r="E1101" s="59" t="s">
        <v>1301</v>
      </c>
      <c r="F1101" s="59">
        <v>29794</v>
      </c>
      <c r="G1101" s="59">
        <v>44098</v>
      </c>
      <c r="I1101" t="s">
        <v>1424</v>
      </c>
      <c r="J1101" t="s">
        <v>1803</v>
      </c>
      <c r="K1101" s="71">
        <v>47</v>
      </c>
      <c r="L1101" t="s">
        <v>1858</v>
      </c>
      <c r="M1101" t="s">
        <v>1860</v>
      </c>
      <c r="N1101" s="16" t="s">
        <v>36</v>
      </c>
      <c r="O1101" s="16" t="s">
        <v>36</v>
      </c>
      <c r="Q1101" t="s">
        <v>1871</v>
      </c>
      <c r="T1101">
        <v>100</v>
      </c>
      <c r="U1101"/>
      <c r="V1101" s="56"/>
      <c r="X1101" s="71" t="e">
        <v>#N/A</v>
      </c>
      <c r="Y1101" s="71" t="e">
        <v>#N/A</v>
      </c>
      <c r="Z1101" s="2">
        <v>44804</v>
      </c>
    </row>
    <row r="1102" spans="1:26" x14ac:dyDescent="0.35">
      <c r="A1102" t="s">
        <v>970</v>
      </c>
      <c r="B1102" t="s">
        <v>1287</v>
      </c>
      <c r="C1102" t="s">
        <v>3176</v>
      </c>
      <c r="D1102" t="s">
        <v>1311</v>
      </c>
      <c r="E1102" s="59" t="s">
        <v>1301</v>
      </c>
      <c r="F1102" s="59">
        <v>34770</v>
      </c>
      <c r="G1102" s="59">
        <v>44098</v>
      </c>
      <c r="I1102" t="s">
        <v>1424</v>
      </c>
      <c r="J1102" t="s">
        <v>1803</v>
      </c>
      <c r="K1102" s="71">
        <v>47</v>
      </c>
      <c r="L1102" t="s">
        <v>1858</v>
      </c>
      <c r="M1102" t="s">
        <v>1860</v>
      </c>
      <c r="N1102" s="16" t="s">
        <v>36</v>
      </c>
      <c r="O1102" s="16" t="s">
        <v>36</v>
      </c>
      <c r="Q1102" t="s">
        <v>1871</v>
      </c>
      <c r="T1102">
        <v>100</v>
      </c>
      <c r="U1102"/>
      <c r="V1102" s="56"/>
      <c r="X1102" s="71" t="e">
        <v>#N/A</v>
      </c>
      <c r="Y1102" s="71" t="e">
        <v>#N/A</v>
      </c>
      <c r="Z1102" s="2">
        <v>44804</v>
      </c>
    </row>
    <row r="1103" spans="1:26" x14ac:dyDescent="0.35">
      <c r="A1103" t="s">
        <v>978</v>
      </c>
      <c r="B1103" t="s">
        <v>1286</v>
      </c>
      <c r="C1103" t="s">
        <v>3176</v>
      </c>
      <c r="D1103" t="s">
        <v>1309</v>
      </c>
      <c r="E1103" s="59" t="s">
        <v>1301</v>
      </c>
      <c r="F1103" s="59">
        <v>24674</v>
      </c>
      <c r="G1103" s="59">
        <v>44112</v>
      </c>
      <c r="I1103" t="s">
        <v>1504</v>
      </c>
      <c r="J1103" t="s">
        <v>1804</v>
      </c>
      <c r="K1103" s="71">
        <v>53</v>
      </c>
      <c r="L1103" t="s">
        <v>1841</v>
      </c>
      <c r="M1103" t="s">
        <v>1860</v>
      </c>
      <c r="N1103" s="16" t="s">
        <v>36</v>
      </c>
      <c r="O1103" s="16" t="s">
        <v>36</v>
      </c>
      <c r="Q1103" t="s">
        <v>1863</v>
      </c>
      <c r="T1103">
        <v>100</v>
      </c>
      <c r="U1103"/>
      <c r="V1103" s="56"/>
      <c r="X1103" s="71">
        <v>3</v>
      </c>
      <c r="Y1103" s="71">
        <v>0</v>
      </c>
      <c r="Z1103" s="2">
        <v>44804</v>
      </c>
    </row>
    <row r="1104" spans="1:26" x14ac:dyDescent="0.35">
      <c r="A1104" t="s">
        <v>980</v>
      </c>
      <c r="B1104" t="s">
        <v>1287</v>
      </c>
      <c r="C1104" t="s">
        <v>3176</v>
      </c>
      <c r="D1104" t="s">
        <v>1309</v>
      </c>
      <c r="E1104" s="59" t="s">
        <v>1301</v>
      </c>
      <c r="F1104" s="59">
        <v>30381</v>
      </c>
      <c r="G1104" s="59">
        <v>44120</v>
      </c>
      <c r="I1104" t="s">
        <v>1539</v>
      </c>
      <c r="J1104" t="s">
        <v>1760</v>
      </c>
      <c r="K1104" s="71">
        <v>48</v>
      </c>
      <c r="L1104" t="s">
        <v>1840</v>
      </c>
      <c r="M1104" t="s">
        <v>1860</v>
      </c>
      <c r="N1104" s="16" t="s">
        <v>36</v>
      </c>
      <c r="O1104" s="16" t="s">
        <v>36</v>
      </c>
      <c r="Q1104" t="s">
        <v>1865</v>
      </c>
      <c r="T1104">
        <v>100</v>
      </c>
      <c r="U1104"/>
      <c r="V1104" s="56"/>
      <c r="X1104" s="71">
        <v>3</v>
      </c>
      <c r="Y1104" s="71">
        <v>0</v>
      </c>
      <c r="Z1104" s="2">
        <v>44804</v>
      </c>
    </row>
    <row r="1105" spans="1:26" x14ac:dyDescent="0.35">
      <c r="A1105" t="s">
        <v>990</v>
      </c>
      <c r="B1105" t="s">
        <v>1286</v>
      </c>
      <c r="C1105" t="s">
        <v>3176</v>
      </c>
      <c r="D1105" t="s">
        <v>1301</v>
      </c>
      <c r="E1105" s="59" t="s">
        <v>1301</v>
      </c>
      <c r="F1105" s="59">
        <v>28851</v>
      </c>
      <c r="G1105" s="59">
        <v>44197</v>
      </c>
      <c r="I1105" t="s">
        <v>1350</v>
      </c>
      <c r="J1105" t="s">
        <v>3169</v>
      </c>
      <c r="K1105" s="71">
        <v>52</v>
      </c>
      <c r="L1105" t="s">
        <v>1842</v>
      </c>
      <c r="M1105" t="s">
        <v>1860</v>
      </c>
      <c r="N1105" s="16" t="s">
        <v>36</v>
      </c>
      <c r="O1105" s="16" t="s">
        <v>36</v>
      </c>
      <c r="Q1105" t="s">
        <v>1869</v>
      </c>
      <c r="T1105">
        <v>100</v>
      </c>
      <c r="U1105"/>
      <c r="V1105" s="56"/>
      <c r="X1105" s="71">
        <v>3</v>
      </c>
      <c r="Y1105" s="71">
        <v>0</v>
      </c>
      <c r="Z1105" s="2">
        <v>44804</v>
      </c>
    </row>
    <row r="1106" spans="1:26" x14ac:dyDescent="0.35">
      <c r="A1106" t="s">
        <v>991</v>
      </c>
      <c r="B1106" t="s">
        <v>1287</v>
      </c>
      <c r="C1106" t="s">
        <v>3176</v>
      </c>
      <c r="D1106" t="s">
        <v>1332</v>
      </c>
      <c r="E1106" s="59" t="s">
        <v>1301</v>
      </c>
      <c r="F1106" s="59">
        <v>31237</v>
      </c>
      <c r="G1106" s="59">
        <v>44197</v>
      </c>
      <c r="I1106" t="s">
        <v>1350</v>
      </c>
      <c r="J1106" t="s">
        <v>3169</v>
      </c>
      <c r="K1106" s="71">
        <v>52</v>
      </c>
      <c r="L1106" t="s">
        <v>1842</v>
      </c>
      <c r="M1106" t="s">
        <v>1860</v>
      </c>
      <c r="N1106" s="16" t="s">
        <v>36</v>
      </c>
      <c r="O1106" s="16" t="s">
        <v>36</v>
      </c>
      <c r="Q1106" t="s">
        <v>1869</v>
      </c>
      <c r="T1106">
        <v>100</v>
      </c>
      <c r="U1106"/>
      <c r="V1106" s="56"/>
      <c r="X1106" s="71">
        <v>3</v>
      </c>
      <c r="Y1106" s="71">
        <v>0</v>
      </c>
      <c r="Z1106" s="2">
        <v>44804</v>
      </c>
    </row>
    <row r="1107" spans="1:26" x14ac:dyDescent="0.35">
      <c r="A1107" t="s">
        <v>993</v>
      </c>
      <c r="B1107" t="s">
        <v>1287</v>
      </c>
      <c r="C1107" t="s">
        <v>3176</v>
      </c>
      <c r="D1107" t="s">
        <v>1304</v>
      </c>
      <c r="E1107" s="59" t="s">
        <v>1304</v>
      </c>
      <c r="F1107" s="59">
        <v>23865</v>
      </c>
      <c r="G1107" s="59">
        <v>44200</v>
      </c>
      <c r="I1107" t="s">
        <v>1365</v>
      </c>
      <c r="J1107" t="s">
        <v>1581</v>
      </c>
      <c r="K1107" s="71">
        <v>42</v>
      </c>
      <c r="L1107" t="s">
        <v>1856</v>
      </c>
      <c r="M1107" t="s">
        <v>1860</v>
      </c>
      <c r="N1107" s="16" t="s">
        <v>36</v>
      </c>
      <c r="O1107" s="16" t="s">
        <v>36</v>
      </c>
      <c r="Q1107" t="s">
        <v>1872</v>
      </c>
      <c r="T1107">
        <v>100</v>
      </c>
      <c r="U1107"/>
      <c r="V1107" s="56"/>
      <c r="X1107" s="71">
        <v>3</v>
      </c>
      <c r="Y1107" s="71">
        <v>0</v>
      </c>
      <c r="Z1107" s="2">
        <v>44804</v>
      </c>
    </row>
    <row r="1108" spans="1:26" x14ac:dyDescent="0.35">
      <c r="A1108" t="s">
        <v>999</v>
      </c>
      <c r="B1108" t="s">
        <v>1286</v>
      </c>
      <c r="C1108" t="s">
        <v>3176</v>
      </c>
      <c r="D1108" t="s">
        <v>1311</v>
      </c>
      <c r="E1108" s="59" t="s">
        <v>1301</v>
      </c>
      <c r="F1108" s="59">
        <v>29804</v>
      </c>
      <c r="G1108" s="59">
        <v>44228</v>
      </c>
      <c r="I1108" t="s">
        <v>1424</v>
      </c>
      <c r="J1108" t="s">
        <v>1808</v>
      </c>
      <c r="K1108" s="71">
        <v>50</v>
      </c>
      <c r="L1108" t="s">
        <v>1842</v>
      </c>
      <c r="M1108" t="s">
        <v>1860</v>
      </c>
      <c r="N1108" s="16" t="s">
        <v>36</v>
      </c>
      <c r="O1108" s="16" t="s">
        <v>36</v>
      </c>
      <c r="Q1108" t="s">
        <v>1874</v>
      </c>
      <c r="T1108">
        <v>50</v>
      </c>
      <c r="U1108"/>
      <c r="V1108" s="56"/>
      <c r="X1108" s="71" t="e">
        <v>#N/A</v>
      </c>
      <c r="Y1108" s="71" t="e">
        <v>#N/A</v>
      </c>
      <c r="Z1108" s="2">
        <v>44804</v>
      </c>
    </row>
    <row r="1109" spans="1:26" x14ac:dyDescent="0.35">
      <c r="A1109" t="s">
        <v>1008</v>
      </c>
      <c r="B1109" t="s">
        <v>1286</v>
      </c>
      <c r="C1109" t="s">
        <v>3176</v>
      </c>
      <c r="D1109" t="s">
        <v>1294</v>
      </c>
      <c r="E1109" s="59" t="s">
        <v>1301</v>
      </c>
      <c r="F1109" s="59">
        <v>32979</v>
      </c>
      <c r="G1109" s="59">
        <v>44277</v>
      </c>
      <c r="I1109" t="s">
        <v>1382</v>
      </c>
      <c r="J1109" t="s">
        <v>1565</v>
      </c>
      <c r="K1109" s="71">
        <v>46</v>
      </c>
      <c r="L1109" t="s">
        <v>1840</v>
      </c>
      <c r="M1109" t="s">
        <v>1860</v>
      </c>
      <c r="N1109" s="16" t="s">
        <v>36</v>
      </c>
      <c r="O1109" s="16" t="s">
        <v>36</v>
      </c>
      <c r="Q1109" t="s">
        <v>1863</v>
      </c>
      <c r="T1109">
        <v>100</v>
      </c>
      <c r="U1109"/>
      <c r="V1109" s="56"/>
      <c r="X1109" s="71">
        <v>3</v>
      </c>
      <c r="Y1109" s="71">
        <v>0</v>
      </c>
      <c r="Z1109" s="2">
        <v>44804</v>
      </c>
    </row>
    <row r="1110" spans="1:26" x14ac:dyDescent="0.35">
      <c r="A1110" t="s">
        <v>1011</v>
      </c>
      <c r="B1110" t="s">
        <v>1286</v>
      </c>
      <c r="C1110" t="s">
        <v>3176</v>
      </c>
      <c r="D1110" t="s">
        <v>1313</v>
      </c>
      <c r="E1110" s="59" t="s">
        <v>1301</v>
      </c>
      <c r="F1110" s="59">
        <v>34697</v>
      </c>
      <c r="G1110" s="59">
        <v>44292</v>
      </c>
      <c r="I1110" t="s">
        <v>1485</v>
      </c>
      <c r="J1110" t="s">
        <v>1798</v>
      </c>
      <c r="K1110" s="71">
        <v>49</v>
      </c>
      <c r="L1110" t="s">
        <v>1841</v>
      </c>
      <c r="M1110" t="s">
        <v>1860</v>
      </c>
      <c r="N1110" s="16" t="s">
        <v>36</v>
      </c>
      <c r="O1110" s="16" t="s">
        <v>36</v>
      </c>
      <c r="Q1110" t="s">
        <v>1865</v>
      </c>
      <c r="T1110">
        <v>100</v>
      </c>
      <c r="U1110"/>
      <c r="V1110" s="56"/>
      <c r="X1110" s="71" t="e">
        <v>#N/A</v>
      </c>
      <c r="Y1110" s="71" t="e">
        <v>#N/A</v>
      </c>
      <c r="Z1110" s="2">
        <v>44804</v>
      </c>
    </row>
    <row r="1111" spans="1:26" x14ac:dyDescent="0.35">
      <c r="A1111" t="s">
        <v>1013</v>
      </c>
      <c r="B1111" t="s">
        <v>1286</v>
      </c>
      <c r="C1111" t="s">
        <v>3176</v>
      </c>
      <c r="D1111" t="s">
        <v>1304</v>
      </c>
      <c r="E1111" s="59" t="s">
        <v>1304</v>
      </c>
      <c r="F1111" s="59">
        <v>28623</v>
      </c>
      <c r="G1111" s="59">
        <v>44292</v>
      </c>
      <c r="I1111" t="s">
        <v>1460</v>
      </c>
      <c r="J1111" t="s">
        <v>1559</v>
      </c>
      <c r="K1111" s="71">
        <v>46</v>
      </c>
      <c r="L1111" t="s">
        <v>1840</v>
      </c>
      <c r="M1111" t="s">
        <v>1860</v>
      </c>
      <c r="N1111" s="16" t="s">
        <v>36</v>
      </c>
      <c r="O1111" s="16" t="s">
        <v>36</v>
      </c>
      <c r="Q1111" t="s">
        <v>1863</v>
      </c>
      <c r="T1111">
        <v>100</v>
      </c>
      <c r="U1111"/>
      <c r="V1111" s="56"/>
      <c r="X1111" s="71">
        <v>3</v>
      </c>
      <c r="Y1111" s="71">
        <v>1</v>
      </c>
      <c r="Z1111" s="2">
        <v>44804</v>
      </c>
    </row>
    <row r="1112" spans="1:26" x14ac:dyDescent="0.35">
      <c r="A1112" t="s">
        <v>1017</v>
      </c>
      <c r="B1112" t="s">
        <v>1287</v>
      </c>
      <c r="C1112" t="s">
        <v>3176</v>
      </c>
      <c r="D1112" t="s">
        <v>1304</v>
      </c>
      <c r="E1112" s="59" t="s">
        <v>1304</v>
      </c>
      <c r="F1112" s="59">
        <v>33926</v>
      </c>
      <c r="G1112" s="59">
        <v>44305</v>
      </c>
      <c r="I1112" t="s">
        <v>1356</v>
      </c>
      <c r="J1112" t="s">
        <v>1565</v>
      </c>
      <c r="K1112" s="71">
        <v>46</v>
      </c>
      <c r="L1112" t="s">
        <v>1840</v>
      </c>
      <c r="M1112" t="s">
        <v>1860</v>
      </c>
      <c r="N1112" s="16" t="s">
        <v>36</v>
      </c>
      <c r="O1112" s="16" t="s">
        <v>36</v>
      </c>
      <c r="Q1112" t="s">
        <v>1865</v>
      </c>
      <c r="T1112">
        <v>100</v>
      </c>
      <c r="U1112"/>
      <c r="V1112" s="56"/>
      <c r="X1112" s="71">
        <v>3</v>
      </c>
      <c r="Y1112" s="71">
        <v>0</v>
      </c>
      <c r="Z1112" s="2">
        <v>44804</v>
      </c>
    </row>
    <row r="1113" spans="1:26" x14ac:dyDescent="0.35">
      <c r="A1113" t="s">
        <v>1032</v>
      </c>
      <c r="B1113" t="s">
        <v>1286</v>
      </c>
      <c r="C1113" t="s">
        <v>3176</v>
      </c>
      <c r="D1113" t="s">
        <v>1304</v>
      </c>
      <c r="E1113" s="59" t="s">
        <v>1304</v>
      </c>
      <c r="F1113" s="59">
        <v>27714</v>
      </c>
      <c r="G1113" s="59">
        <v>44348</v>
      </c>
      <c r="I1113" t="s">
        <v>1512</v>
      </c>
      <c r="J1113" t="s">
        <v>1556</v>
      </c>
      <c r="K1113" s="71">
        <v>46</v>
      </c>
      <c r="L1113" t="s">
        <v>1840</v>
      </c>
      <c r="M1113" t="s">
        <v>1860</v>
      </c>
      <c r="N1113" s="16" t="s">
        <v>36</v>
      </c>
      <c r="O1113" s="16" t="s">
        <v>36</v>
      </c>
      <c r="Q1113" t="s">
        <v>1863</v>
      </c>
      <c r="T1113">
        <v>100</v>
      </c>
      <c r="U1113"/>
      <c r="V1113" s="56"/>
      <c r="X1113" s="71">
        <v>3</v>
      </c>
      <c r="Y1113" s="71">
        <v>2</v>
      </c>
      <c r="Z1113" s="2">
        <v>44804</v>
      </c>
    </row>
    <row r="1114" spans="1:26" x14ac:dyDescent="0.35">
      <c r="A1114" t="s">
        <v>1035</v>
      </c>
      <c r="B1114" t="s">
        <v>1287</v>
      </c>
      <c r="C1114" t="s">
        <v>3176</v>
      </c>
      <c r="D1114" t="s">
        <v>1332</v>
      </c>
      <c r="E1114" s="59" t="s">
        <v>1301</v>
      </c>
      <c r="F1114" s="59">
        <v>31045</v>
      </c>
      <c r="G1114" s="59">
        <v>44348</v>
      </c>
      <c r="I1114" t="s">
        <v>1350</v>
      </c>
      <c r="J1114" t="s">
        <v>3169</v>
      </c>
      <c r="K1114" s="71">
        <v>52</v>
      </c>
      <c r="L1114" t="s">
        <v>1842</v>
      </c>
      <c r="M1114" t="s">
        <v>1860</v>
      </c>
      <c r="N1114" s="16" t="s">
        <v>36</v>
      </c>
      <c r="O1114" s="16" t="s">
        <v>36</v>
      </c>
      <c r="Q1114" t="s">
        <v>1869</v>
      </c>
      <c r="T1114">
        <v>100</v>
      </c>
      <c r="U1114"/>
      <c r="V1114" s="56"/>
      <c r="X1114" s="71">
        <v>3</v>
      </c>
      <c r="Y1114" s="71">
        <v>0</v>
      </c>
      <c r="Z1114" s="2">
        <v>44804</v>
      </c>
    </row>
    <row r="1115" spans="1:26" x14ac:dyDescent="0.35">
      <c r="A1115" t="s">
        <v>1040</v>
      </c>
      <c r="B1115" t="s">
        <v>1286</v>
      </c>
      <c r="C1115" t="s">
        <v>3176</v>
      </c>
      <c r="D1115" t="s">
        <v>1304</v>
      </c>
      <c r="E1115" s="59" t="s">
        <v>1304</v>
      </c>
      <c r="F1115" s="59">
        <v>34033</v>
      </c>
      <c r="G1115" s="59">
        <v>44355</v>
      </c>
      <c r="I1115" t="s">
        <v>1382</v>
      </c>
      <c r="J1115" t="s">
        <v>1565</v>
      </c>
      <c r="K1115" s="71">
        <v>46</v>
      </c>
      <c r="L1115" t="s">
        <v>1840</v>
      </c>
      <c r="M1115" t="s">
        <v>1860</v>
      </c>
      <c r="N1115" s="16" t="s">
        <v>36</v>
      </c>
      <c r="O1115" s="16" t="s">
        <v>36</v>
      </c>
      <c r="Q1115" t="s">
        <v>1865</v>
      </c>
      <c r="T1115">
        <v>100</v>
      </c>
      <c r="U1115"/>
      <c r="V1115" s="56"/>
      <c r="X1115" s="71">
        <v>3</v>
      </c>
      <c r="Y1115" s="71">
        <v>0</v>
      </c>
      <c r="Z1115" s="2">
        <v>44804</v>
      </c>
    </row>
    <row r="1116" spans="1:26" x14ac:dyDescent="0.35">
      <c r="A1116" t="s">
        <v>1042</v>
      </c>
      <c r="B1116" t="s">
        <v>1286</v>
      </c>
      <c r="C1116" t="s">
        <v>3176</v>
      </c>
      <c r="D1116" t="s">
        <v>1304</v>
      </c>
      <c r="E1116" s="59" t="s">
        <v>1304</v>
      </c>
      <c r="F1116" s="59">
        <v>33901</v>
      </c>
      <c r="G1116" s="59">
        <v>44358</v>
      </c>
      <c r="I1116" t="s">
        <v>1376</v>
      </c>
      <c r="J1116" t="s">
        <v>1559</v>
      </c>
      <c r="K1116" s="71">
        <v>46</v>
      </c>
      <c r="L1116" t="s">
        <v>1840</v>
      </c>
      <c r="M1116" t="s">
        <v>1860</v>
      </c>
      <c r="N1116" s="16" t="s">
        <v>36</v>
      </c>
      <c r="O1116" s="16" t="s">
        <v>36</v>
      </c>
      <c r="Q1116" t="s">
        <v>1865</v>
      </c>
      <c r="T1116">
        <v>100</v>
      </c>
      <c r="U1116"/>
      <c r="V1116" s="56"/>
      <c r="X1116" s="71">
        <v>3</v>
      </c>
      <c r="Y1116" s="71">
        <v>0</v>
      </c>
      <c r="Z1116" s="2">
        <v>44804</v>
      </c>
    </row>
    <row r="1117" spans="1:26" x14ac:dyDescent="0.35">
      <c r="A1117" t="s">
        <v>1060</v>
      </c>
      <c r="B1117" t="s">
        <v>1286</v>
      </c>
      <c r="C1117" t="s">
        <v>3176</v>
      </c>
      <c r="D1117" t="s">
        <v>1345</v>
      </c>
      <c r="E1117" s="59" t="s">
        <v>1301</v>
      </c>
      <c r="F1117" s="59">
        <v>34936</v>
      </c>
      <c r="G1117" s="59">
        <v>44440</v>
      </c>
      <c r="I1117" t="s">
        <v>1454</v>
      </c>
      <c r="J1117" t="s">
        <v>1640</v>
      </c>
      <c r="K1117" s="71">
        <v>47</v>
      </c>
      <c r="L1117" t="s">
        <v>1840</v>
      </c>
      <c r="M1117" t="s">
        <v>1860</v>
      </c>
      <c r="N1117" s="16" t="s">
        <v>36</v>
      </c>
      <c r="O1117" s="16" t="s">
        <v>36</v>
      </c>
      <c r="Q1117" t="s">
        <v>1876</v>
      </c>
      <c r="T1117">
        <v>100</v>
      </c>
      <c r="U1117"/>
      <c r="V1117" s="56"/>
      <c r="X1117" s="71">
        <v>3</v>
      </c>
      <c r="Y1117" s="71">
        <v>0</v>
      </c>
      <c r="Z1117" s="2">
        <v>44804</v>
      </c>
    </row>
    <row r="1118" spans="1:26" x14ac:dyDescent="0.35">
      <c r="A1118" t="s">
        <v>1061</v>
      </c>
      <c r="B1118" t="s">
        <v>1286</v>
      </c>
      <c r="C1118" t="s">
        <v>3176</v>
      </c>
      <c r="D1118" t="s">
        <v>1331</v>
      </c>
      <c r="E1118" s="59" t="s">
        <v>1301</v>
      </c>
      <c r="F1118" s="59">
        <v>31444</v>
      </c>
      <c r="G1118" s="59">
        <v>44440</v>
      </c>
      <c r="I1118" t="s">
        <v>1350</v>
      </c>
      <c r="J1118" t="s">
        <v>3169</v>
      </c>
      <c r="K1118" s="71">
        <v>52</v>
      </c>
      <c r="L1118" t="s">
        <v>1842</v>
      </c>
      <c r="M1118" t="s">
        <v>1860</v>
      </c>
      <c r="N1118" s="16" t="s">
        <v>36</v>
      </c>
      <c r="O1118" s="16" t="s">
        <v>36</v>
      </c>
      <c r="Q1118" t="s">
        <v>1869</v>
      </c>
      <c r="T1118">
        <v>100</v>
      </c>
      <c r="U1118"/>
      <c r="V1118" s="56"/>
      <c r="X1118" s="71">
        <v>3</v>
      </c>
      <c r="Y1118" s="71">
        <v>0</v>
      </c>
      <c r="Z1118" s="2">
        <v>44804</v>
      </c>
    </row>
    <row r="1119" spans="1:26" x14ac:dyDescent="0.35">
      <c r="A1119" t="s">
        <v>1062</v>
      </c>
      <c r="B1119" t="s">
        <v>1287</v>
      </c>
      <c r="C1119" t="s">
        <v>3176</v>
      </c>
      <c r="D1119" t="s">
        <v>1338</v>
      </c>
      <c r="E1119" s="59" t="s">
        <v>1301</v>
      </c>
      <c r="F1119" s="59">
        <v>32620</v>
      </c>
      <c r="G1119" s="59">
        <v>44440</v>
      </c>
      <c r="I1119" t="s">
        <v>1350</v>
      </c>
      <c r="J1119" t="s">
        <v>3169</v>
      </c>
      <c r="K1119" s="71">
        <v>52</v>
      </c>
      <c r="L1119" t="s">
        <v>1842</v>
      </c>
      <c r="M1119" t="s">
        <v>1860</v>
      </c>
      <c r="N1119" s="16" t="s">
        <v>36</v>
      </c>
      <c r="O1119" s="16" t="s">
        <v>36</v>
      </c>
      <c r="Q1119" t="s">
        <v>1869</v>
      </c>
      <c r="T1119">
        <v>100</v>
      </c>
      <c r="U1119"/>
      <c r="V1119" s="56"/>
      <c r="X1119" s="71">
        <v>3</v>
      </c>
      <c r="Y1119" s="71">
        <v>0</v>
      </c>
      <c r="Z1119" s="2">
        <v>44804</v>
      </c>
    </row>
    <row r="1120" spans="1:26" x14ac:dyDescent="0.35">
      <c r="A1120" t="s">
        <v>1063</v>
      </c>
      <c r="B1120" t="s">
        <v>1286</v>
      </c>
      <c r="C1120" t="s">
        <v>3176</v>
      </c>
      <c r="D1120" t="s">
        <v>1338</v>
      </c>
      <c r="E1120" s="59" t="s">
        <v>1301</v>
      </c>
      <c r="F1120" s="59">
        <v>33539</v>
      </c>
      <c r="G1120" s="59">
        <v>44440</v>
      </c>
      <c r="I1120" t="s">
        <v>1350</v>
      </c>
      <c r="J1120" t="s">
        <v>3169</v>
      </c>
      <c r="K1120" s="71">
        <v>52</v>
      </c>
      <c r="L1120" t="s">
        <v>1842</v>
      </c>
      <c r="M1120" t="s">
        <v>1860</v>
      </c>
      <c r="N1120" s="16" t="s">
        <v>36</v>
      </c>
      <c r="O1120" s="16" t="s">
        <v>36</v>
      </c>
      <c r="Q1120" t="s">
        <v>1869</v>
      </c>
      <c r="T1120">
        <v>100</v>
      </c>
      <c r="U1120"/>
      <c r="V1120" s="56"/>
      <c r="X1120" s="71">
        <v>3</v>
      </c>
      <c r="Y1120" s="71">
        <v>0</v>
      </c>
      <c r="Z1120" s="2">
        <v>44804</v>
      </c>
    </row>
    <row r="1121" spans="1:26" x14ac:dyDescent="0.35">
      <c r="A1121" t="s">
        <v>1064</v>
      </c>
      <c r="B1121" t="s">
        <v>1287</v>
      </c>
      <c r="C1121" t="s">
        <v>3176</v>
      </c>
      <c r="D1121" t="s">
        <v>1341</v>
      </c>
      <c r="E1121" s="59" t="s">
        <v>1301</v>
      </c>
      <c r="F1121" s="59">
        <v>29983</v>
      </c>
      <c r="G1121" s="59">
        <v>44440</v>
      </c>
      <c r="I1121" t="s">
        <v>1350</v>
      </c>
      <c r="J1121" t="s">
        <v>3169</v>
      </c>
      <c r="K1121" s="71">
        <v>52</v>
      </c>
      <c r="L1121" t="s">
        <v>1842</v>
      </c>
      <c r="M1121" t="s">
        <v>1860</v>
      </c>
      <c r="N1121" s="16" t="s">
        <v>36</v>
      </c>
      <c r="O1121" s="16" t="s">
        <v>36</v>
      </c>
      <c r="Q1121" t="s">
        <v>1869</v>
      </c>
      <c r="T1121">
        <v>100</v>
      </c>
      <c r="U1121"/>
      <c r="V1121" s="56"/>
      <c r="X1121" s="71">
        <v>3</v>
      </c>
      <c r="Y1121" s="71">
        <v>0</v>
      </c>
      <c r="Z1121" s="2">
        <v>44804</v>
      </c>
    </row>
    <row r="1122" spans="1:26" x14ac:dyDescent="0.35">
      <c r="A1122" t="s">
        <v>1072</v>
      </c>
      <c r="B1122" t="s">
        <v>1286</v>
      </c>
      <c r="C1122" t="s">
        <v>3176</v>
      </c>
      <c r="D1122" t="s">
        <v>1313</v>
      </c>
      <c r="E1122" s="59" t="s">
        <v>1301</v>
      </c>
      <c r="F1122" s="59">
        <v>35544</v>
      </c>
      <c r="G1122" s="59">
        <v>44454</v>
      </c>
      <c r="I1122" t="s">
        <v>1452</v>
      </c>
      <c r="J1122" t="s">
        <v>1667</v>
      </c>
      <c r="K1122" s="71">
        <v>48</v>
      </c>
      <c r="L1122" t="s">
        <v>1859</v>
      </c>
      <c r="M1122" t="s">
        <v>1860</v>
      </c>
      <c r="N1122" s="16" t="s">
        <v>36</v>
      </c>
      <c r="O1122" s="16" t="s">
        <v>36</v>
      </c>
      <c r="Q1122" t="s">
        <v>1865</v>
      </c>
      <c r="T1122">
        <v>100</v>
      </c>
      <c r="U1122"/>
      <c r="V1122" s="56"/>
      <c r="X1122" s="71">
        <v>3</v>
      </c>
      <c r="Y1122" s="71">
        <v>0</v>
      </c>
      <c r="Z1122" s="2">
        <v>44804</v>
      </c>
    </row>
    <row r="1123" spans="1:26" x14ac:dyDescent="0.35">
      <c r="A1123" t="s">
        <v>1073</v>
      </c>
      <c r="B1123" t="s">
        <v>1286</v>
      </c>
      <c r="C1123" t="s">
        <v>3176</v>
      </c>
      <c r="D1123" t="s">
        <v>1304</v>
      </c>
      <c r="E1123" s="59" t="s">
        <v>1304</v>
      </c>
      <c r="F1123" s="59">
        <v>29603</v>
      </c>
      <c r="G1123" s="59">
        <v>44458</v>
      </c>
      <c r="I1123" t="s">
        <v>1350</v>
      </c>
      <c r="J1123" t="s">
        <v>3169</v>
      </c>
      <c r="K1123" s="71">
        <v>52</v>
      </c>
      <c r="L1123" t="s">
        <v>1842</v>
      </c>
      <c r="M1123" t="s">
        <v>1860</v>
      </c>
      <c r="N1123" s="16" t="s">
        <v>36</v>
      </c>
      <c r="O1123" s="16" t="s">
        <v>36</v>
      </c>
      <c r="Q1123" t="s">
        <v>1869</v>
      </c>
      <c r="T1123">
        <v>100</v>
      </c>
      <c r="U1123"/>
      <c r="V1123" s="56"/>
      <c r="X1123" s="71">
        <v>3</v>
      </c>
      <c r="Y1123" s="71">
        <v>0</v>
      </c>
      <c r="Z1123" s="2">
        <v>44804</v>
      </c>
    </row>
    <row r="1124" spans="1:26" x14ac:dyDescent="0.35">
      <c r="A1124" t="s">
        <v>1077</v>
      </c>
      <c r="B1124" t="s">
        <v>1286</v>
      </c>
      <c r="C1124" t="s">
        <v>3176</v>
      </c>
      <c r="D1124" t="s">
        <v>1301</v>
      </c>
      <c r="E1124" s="59" t="s">
        <v>1301</v>
      </c>
      <c r="F1124" s="59">
        <v>35348</v>
      </c>
      <c r="G1124" s="59">
        <v>44461</v>
      </c>
      <c r="I1124" t="s">
        <v>1460</v>
      </c>
      <c r="J1124" t="s">
        <v>1559</v>
      </c>
      <c r="K1124" s="71">
        <v>46</v>
      </c>
      <c r="L1124" t="s">
        <v>1840</v>
      </c>
      <c r="M1124" t="s">
        <v>1860</v>
      </c>
      <c r="N1124" s="16" t="s">
        <v>36</v>
      </c>
      <c r="O1124" s="16" t="s">
        <v>36</v>
      </c>
      <c r="Q1124" t="s">
        <v>1865</v>
      </c>
      <c r="T1124">
        <v>100</v>
      </c>
      <c r="U1124"/>
      <c r="V1124" s="56"/>
      <c r="X1124" s="71" t="e">
        <v>#N/A</v>
      </c>
      <c r="Y1124" s="71" t="e">
        <v>#N/A</v>
      </c>
      <c r="Z1124" s="2">
        <v>44804</v>
      </c>
    </row>
    <row r="1125" spans="1:26" x14ac:dyDescent="0.35">
      <c r="A1125" t="s">
        <v>1078</v>
      </c>
      <c r="B1125" t="s">
        <v>1286</v>
      </c>
      <c r="C1125" t="s">
        <v>3176</v>
      </c>
      <c r="D1125" t="s">
        <v>1297</v>
      </c>
      <c r="E1125" s="59" t="s">
        <v>1301</v>
      </c>
      <c r="F1125" s="59">
        <v>33911</v>
      </c>
      <c r="G1125" s="59">
        <v>44462</v>
      </c>
      <c r="I1125" t="s">
        <v>1514</v>
      </c>
      <c r="J1125" t="s">
        <v>1578</v>
      </c>
      <c r="K1125" s="71">
        <v>47</v>
      </c>
      <c r="L1125" t="s">
        <v>1841</v>
      </c>
      <c r="M1125" t="s">
        <v>1860</v>
      </c>
      <c r="N1125" s="16" t="s">
        <v>36</v>
      </c>
      <c r="O1125" s="16" t="s">
        <v>36</v>
      </c>
      <c r="Q1125" t="s">
        <v>1865</v>
      </c>
      <c r="T1125">
        <v>100</v>
      </c>
      <c r="U1125"/>
      <c r="V1125" s="56"/>
      <c r="X1125" s="71">
        <v>3</v>
      </c>
      <c r="Y1125" s="71">
        <v>0</v>
      </c>
      <c r="Z1125" s="2">
        <v>44804</v>
      </c>
    </row>
    <row r="1126" spans="1:26" x14ac:dyDescent="0.35">
      <c r="A1126" t="s">
        <v>1079</v>
      </c>
      <c r="B1126" t="s">
        <v>1286</v>
      </c>
      <c r="C1126" t="s">
        <v>3176</v>
      </c>
      <c r="D1126" t="s">
        <v>1311</v>
      </c>
      <c r="E1126" s="59" t="s">
        <v>1301</v>
      </c>
      <c r="F1126" s="59">
        <v>33928</v>
      </c>
      <c r="G1126" s="59">
        <v>44463</v>
      </c>
      <c r="I1126" t="s">
        <v>1424</v>
      </c>
      <c r="J1126" t="s">
        <v>1803</v>
      </c>
      <c r="K1126" s="71">
        <v>47</v>
      </c>
      <c r="L1126" t="s">
        <v>1858</v>
      </c>
      <c r="M1126" t="s">
        <v>1860</v>
      </c>
      <c r="N1126" s="16" t="s">
        <v>36</v>
      </c>
      <c r="O1126" s="16" t="s">
        <v>36</v>
      </c>
      <c r="Q1126" t="s">
        <v>1871</v>
      </c>
      <c r="T1126">
        <v>100</v>
      </c>
      <c r="U1126"/>
      <c r="V1126" s="56"/>
      <c r="X1126" s="71">
        <v>3</v>
      </c>
      <c r="Y1126" s="71">
        <v>0</v>
      </c>
      <c r="Z1126" s="2">
        <v>44804</v>
      </c>
    </row>
    <row r="1127" spans="1:26" x14ac:dyDescent="0.35">
      <c r="A1127" t="s">
        <v>1080</v>
      </c>
      <c r="B1127" t="s">
        <v>1287</v>
      </c>
      <c r="C1127" t="s">
        <v>3176</v>
      </c>
      <c r="D1127" t="s">
        <v>1311</v>
      </c>
      <c r="E1127" s="59" t="s">
        <v>1301</v>
      </c>
      <c r="F1127" s="59">
        <v>34109</v>
      </c>
      <c r="G1127" s="59">
        <v>44463</v>
      </c>
      <c r="I1127" t="s">
        <v>1424</v>
      </c>
      <c r="J1127" t="s">
        <v>1803</v>
      </c>
      <c r="K1127" s="71">
        <v>47</v>
      </c>
      <c r="L1127" t="s">
        <v>1858</v>
      </c>
      <c r="M1127" t="s">
        <v>1860</v>
      </c>
      <c r="N1127" s="16" t="s">
        <v>36</v>
      </c>
      <c r="O1127" s="16" t="s">
        <v>36</v>
      </c>
      <c r="Q1127" t="s">
        <v>1871</v>
      </c>
      <c r="T1127">
        <v>100</v>
      </c>
      <c r="U1127"/>
      <c r="V1127" s="56"/>
      <c r="X1127" s="71">
        <v>3</v>
      </c>
      <c r="Y1127" s="71">
        <v>0</v>
      </c>
      <c r="Z1127" s="2">
        <v>44804</v>
      </c>
    </row>
    <row r="1128" spans="1:26" x14ac:dyDescent="0.35">
      <c r="A1128" t="s">
        <v>1081</v>
      </c>
      <c r="B1128" t="s">
        <v>1286</v>
      </c>
      <c r="C1128" t="s">
        <v>3176</v>
      </c>
      <c r="D1128" t="s">
        <v>1311</v>
      </c>
      <c r="E1128" s="59" t="s">
        <v>1301</v>
      </c>
      <c r="F1128" s="59">
        <v>34007</v>
      </c>
      <c r="G1128" s="59">
        <v>44463</v>
      </c>
      <c r="I1128" t="s">
        <v>1424</v>
      </c>
      <c r="J1128" t="s">
        <v>1803</v>
      </c>
      <c r="K1128" s="71">
        <v>47</v>
      </c>
      <c r="L1128" t="s">
        <v>1858</v>
      </c>
      <c r="M1128" t="s">
        <v>1860</v>
      </c>
      <c r="N1128" s="16" t="s">
        <v>36</v>
      </c>
      <c r="O1128" s="16" t="s">
        <v>36</v>
      </c>
      <c r="Q1128" t="s">
        <v>1871</v>
      </c>
      <c r="T1128">
        <v>100</v>
      </c>
      <c r="U1128"/>
      <c r="V1128" s="56"/>
      <c r="X1128" s="71">
        <v>3</v>
      </c>
      <c r="Y1128" s="71">
        <v>0</v>
      </c>
      <c r="Z1128" s="2">
        <v>44804</v>
      </c>
    </row>
    <row r="1129" spans="1:26" x14ac:dyDescent="0.35">
      <c r="A1129" t="s">
        <v>1082</v>
      </c>
      <c r="B1129" t="s">
        <v>1287</v>
      </c>
      <c r="C1129" t="s">
        <v>3176</v>
      </c>
      <c r="D1129" t="s">
        <v>1311</v>
      </c>
      <c r="E1129" s="59" t="s">
        <v>1301</v>
      </c>
      <c r="F1129" s="59">
        <v>29306</v>
      </c>
      <c r="G1129" s="59">
        <v>44470</v>
      </c>
      <c r="I1129" t="s">
        <v>1424</v>
      </c>
      <c r="J1129" t="s">
        <v>1803</v>
      </c>
      <c r="K1129" s="71">
        <v>47</v>
      </c>
      <c r="L1129" t="s">
        <v>1858</v>
      </c>
      <c r="M1129" t="s">
        <v>1860</v>
      </c>
      <c r="N1129" s="16" t="s">
        <v>36</v>
      </c>
      <c r="O1129" s="16" t="s">
        <v>36</v>
      </c>
      <c r="Q1129" t="s">
        <v>1871</v>
      </c>
      <c r="T1129">
        <v>100</v>
      </c>
      <c r="U1129"/>
      <c r="V1129" s="56"/>
      <c r="X1129" s="71">
        <v>3</v>
      </c>
      <c r="Y1129" s="71">
        <v>0</v>
      </c>
      <c r="Z1129" s="2">
        <v>44804</v>
      </c>
    </row>
    <row r="1130" spans="1:26" x14ac:dyDescent="0.35">
      <c r="A1130" t="s">
        <v>1083</v>
      </c>
      <c r="B1130" t="s">
        <v>1286</v>
      </c>
      <c r="C1130" t="s">
        <v>3176</v>
      </c>
      <c r="D1130" t="s">
        <v>1311</v>
      </c>
      <c r="E1130" s="59" t="s">
        <v>1301</v>
      </c>
      <c r="F1130" s="59">
        <v>34207</v>
      </c>
      <c r="G1130" s="59">
        <v>44470</v>
      </c>
      <c r="I1130" t="s">
        <v>1424</v>
      </c>
      <c r="J1130" t="s">
        <v>1803</v>
      </c>
      <c r="K1130" s="71">
        <v>47</v>
      </c>
      <c r="L1130" t="s">
        <v>1858</v>
      </c>
      <c r="M1130" t="s">
        <v>1860</v>
      </c>
      <c r="N1130" s="16" t="s">
        <v>36</v>
      </c>
      <c r="O1130" s="16" t="s">
        <v>36</v>
      </c>
      <c r="Q1130" t="s">
        <v>1871</v>
      </c>
      <c r="T1130">
        <v>100</v>
      </c>
      <c r="U1130"/>
      <c r="V1130" s="56"/>
      <c r="X1130" s="71">
        <v>3</v>
      </c>
      <c r="Y1130" s="71">
        <v>0</v>
      </c>
      <c r="Z1130" s="2">
        <v>44804</v>
      </c>
    </row>
    <row r="1131" spans="1:26" x14ac:dyDescent="0.35">
      <c r="A1131" t="s">
        <v>1085</v>
      </c>
      <c r="B1131" t="s">
        <v>1286</v>
      </c>
      <c r="C1131" t="s">
        <v>3176</v>
      </c>
      <c r="D1131" t="s">
        <v>1320</v>
      </c>
      <c r="E1131" s="59" t="s">
        <v>1301</v>
      </c>
      <c r="F1131" s="59">
        <v>35412</v>
      </c>
      <c r="G1131" s="59">
        <v>44470</v>
      </c>
      <c r="I1131" t="s">
        <v>1552</v>
      </c>
      <c r="J1131" t="s">
        <v>1556</v>
      </c>
      <c r="K1131" s="71">
        <v>46</v>
      </c>
      <c r="L1131" t="s">
        <v>1840</v>
      </c>
      <c r="M1131" t="s">
        <v>1860</v>
      </c>
      <c r="N1131" s="16" t="s">
        <v>36</v>
      </c>
      <c r="O1131" s="16" t="s">
        <v>36</v>
      </c>
      <c r="Q1131" t="s">
        <v>1865</v>
      </c>
      <c r="T1131">
        <v>100</v>
      </c>
      <c r="U1131"/>
      <c r="V1131" s="56"/>
      <c r="X1131" s="71" t="e">
        <v>#N/A</v>
      </c>
      <c r="Y1131" s="71" t="e">
        <v>#N/A</v>
      </c>
      <c r="Z1131" s="2">
        <v>44804</v>
      </c>
    </row>
    <row r="1132" spans="1:26" x14ac:dyDescent="0.35">
      <c r="A1132" t="s">
        <v>1086</v>
      </c>
      <c r="B1132" t="s">
        <v>1287</v>
      </c>
      <c r="C1132" t="s">
        <v>3176</v>
      </c>
      <c r="D1132" t="s">
        <v>1313</v>
      </c>
      <c r="E1132" s="59" t="s">
        <v>1301</v>
      </c>
      <c r="F1132" s="59">
        <v>33357</v>
      </c>
      <c r="G1132" s="59">
        <v>44470</v>
      </c>
      <c r="I1132" t="s">
        <v>1548</v>
      </c>
      <c r="J1132" t="s">
        <v>1816</v>
      </c>
      <c r="K1132" s="71">
        <v>47</v>
      </c>
      <c r="L1132" t="s">
        <v>1841</v>
      </c>
      <c r="M1132" t="s">
        <v>1860</v>
      </c>
      <c r="N1132" s="16" t="s">
        <v>36</v>
      </c>
      <c r="O1132" s="16" t="s">
        <v>36</v>
      </c>
      <c r="Q1132" t="s">
        <v>1863</v>
      </c>
      <c r="T1132">
        <v>100</v>
      </c>
      <c r="U1132"/>
      <c r="V1132" s="56"/>
      <c r="X1132" s="71" t="e">
        <v>#N/A</v>
      </c>
      <c r="Y1132" s="71" t="e">
        <v>#N/A</v>
      </c>
      <c r="Z1132" s="2">
        <v>44804</v>
      </c>
    </row>
    <row r="1133" spans="1:26" x14ac:dyDescent="0.35">
      <c r="A1133" t="s">
        <v>1089</v>
      </c>
      <c r="B1133" t="s">
        <v>1287</v>
      </c>
      <c r="C1133" t="s">
        <v>3176</v>
      </c>
      <c r="D1133" t="s">
        <v>1299</v>
      </c>
      <c r="E1133" s="59" t="s">
        <v>1301</v>
      </c>
      <c r="F1133" s="59">
        <v>34889</v>
      </c>
      <c r="G1133" s="59">
        <v>44475</v>
      </c>
      <c r="I1133" t="s">
        <v>1358</v>
      </c>
      <c r="J1133" t="s">
        <v>1818</v>
      </c>
      <c r="K1133" s="71">
        <v>46</v>
      </c>
      <c r="L1133" t="s">
        <v>1840</v>
      </c>
      <c r="M1133" t="s">
        <v>1860</v>
      </c>
      <c r="N1133" s="16" t="s">
        <v>36</v>
      </c>
      <c r="O1133" s="16" t="s">
        <v>36</v>
      </c>
      <c r="Q1133" t="s">
        <v>1865</v>
      </c>
      <c r="T1133">
        <v>100</v>
      </c>
      <c r="U1133"/>
      <c r="V1133" s="56"/>
      <c r="X1133" s="71">
        <v>3</v>
      </c>
      <c r="Y1133" s="71">
        <v>0</v>
      </c>
      <c r="Z1133" s="2">
        <v>44804</v>
      </c>
    </row>
    <row r="1134" spans="1:26" x14ac:dyDescent="0.35">
      <c r="A1134" t="s">
        <v>1090</v>
      </c>
      <c r="B1134" t="s">
        <v>1286</v>
      </c>
      <c r="C1134" t="s">
        <v>3176</v>
      </c>
      <c r="D1134" t="s">
        <v>1311</v>
      </c>
      <c r="E1134" s="59" t="s">
        <v>1301</v>
      </c>
      <c r="F1134" s="59">
        <v>32673</v>
      </c>
      <c r="G1134" s="59">
        <v>44480</v>
      </c>
      <c r="I1134" t="s">
        <v>1424</v>
      </c>
      <c r="J1134" t="s">
        <v>1803</v>
      </c>
      <c r="K1134" s="71">
        <v>47</v>
      </c>
      <c r="L1134" t="s">
        <v>1858</v>
      </c>
      <c r="M1134" t="s">
        <v>1860</v>
      </c>
      <c r="N1134" s="16" t="s">
        <v>36</v>
      </c>
      <c r="O1134" s="16" t="s">
        <v>36</v>
      </c>
      <c r="Q1134" t="s">
        <v>1871</v>
      </c>
      <c r="T1134">
        <v>100</v>
      </c>
      <c r="U1134"/>
      <c r="V1134" s="56"/>
      <c r="X1134" s="71">
        <v>3</v>
      </c>
      <c r="Y1134" s="71">
        <v>0</v>
      </c>
      <c r="Z1134" s="2">
        <v>44804</v>
      </c>
    </row>
    <row r="1135" spans="1:26" x14ac:dyDescent="0.35">
      <c r="A1135" t="s">
        <v>1091</v>
      </c>
      <c r="B1135" t="s">
        <v>1287</v>
      </c>
      <c r="C1135" t="s">
        <v>3176</v>
      </c>
      <c r="D1135" t="s">
        <v>1311</v>
      </c>
      <c r="E1135" s="59" t="s">
        <v>1301</v>
      </c>
      <c r="F1135" s="59">
        <v>33935</v>
      </c>
      <c r="G1135" s="59">
        <v>44480</v>
      </c>
      <c r="I1135" t="s">
        <v>1424</v>
      </c>
      <c r="J1135" t="s">
        <v>1803</v>
      </c>
      <c r="K1135" s="71">
        <v>47</v>
      </c>
      <c r="L1135" t="s">
        <v>1858</v>
      </c>
      <c r="M1135" t="s">
        <v>1860</v>
      </c>
      <c r="N1135" s="16" t="s">
        <v>36</v>
      </c>
      <c r="O1135" s="16" t="s">
        <v>36</v>
      </c>
      <c r="Q1135" t="s">
        <v>1871</v>
      </c>
      <c r="T1135">
        <v>100</v>
      </c>
      <c r="U1135"/>
      <c r="V1135" s="56"/>
      <c r="X1135" s="71">
        <v>3</v>
      </c>
      <c r="Y1135" s="71">
        <v>0</v>
      </c>
      <c r="Z1135" s="2">
        <v>44804</v>
      </c>
    </row>
    <row r="1136" spans="1:26" x14ac:dyDescent="0.35">
      <c r="A1136" t="s">
        <v>1094</v>
      </c>
      <c r="B1136" t="s">
        <v>1286</v>
      </c>
      <c r="C1136" t="s">
        <v>3176</v>
      </c>
      <c r="D1136" t="s">
        <v>1345</v>
      </c>
      <c r="E1136" s="59" t="s">
        <v>1301</v>
      </c>
      <c r="F1136" s="59">
        <v>32905</v>
      </c>
      <c r="G1136" s="59">
        <v>44483</v>
      </c>
      <c r="I1136" t="s">
        <v>1350</v>
      </c>
      <c r="J1136" t="s">
        <v>3169</v>
      </c>
      <c r="K1136" s="71">
        <v>52</v>
      </c>
      <c r="L1136" t="s">
        <v>1842</v>
      </c>
      <c r="M1136" t="s">
        <v>1860</v>
      </c>
      <c r="N1136" s="16" t="s">
        <v>36</v>
      </c>
      <c r="O1136" s="16" t="s">
        <v>36</v>
      </c>
      <c r="Q1136" t="s">
        <v>1869</v>
      </c>
      <c r="T1136">
        <v>100</v>
      </c>
      <c r="U1136"/>
      <c r="V1136" s="56"/>
      <c r="X1136" s="71">
        <v>3</v>
      </c>
      <c r="Y1136" s="71">
        <v>0</v>
      </c>
      <c r="Z1136" s="2">
        <v>44804</v>
      </c>
    </row>
    <row r="1137" spans="1:26" x14ac:dyDescent="0.35">
      <c r="A1137" t="s">
        <v>1095</v>
      </c>
      <c r="B1137" t="s">
        <v>1286</v>
      </c>
      <c r="C1137" t="s">
        <v>3176</v>
      </c>
      <c r="D1137" t="s">
        <v>1302</v>
      </c>
      <c r="E1137" s="59" t="s">
        <v>1301</v>
      </c>
      <c r="F1137" s="59">
        <v>34005</v>
      </c>
      <c r="G1137" s="59">
        <v>44487</v>
      </c>
      <c r="I1137" t="s">
        <v>1447</v>
      </c>
      <c r="J1137" t="s">
        <v>1598</v>
      </c>
      <c r="K1137" s="71">
        <v>50</v>
      </c>
      <c r="L1137" t="s">
        <v>1841</v>
      </c>
      <c r="M1137" t="s">
        <v>1860</v>
      </c>
      <c r="N1137" s="16" t="s">
        <v>36</v>
      </c>
      <c r="O1137" s="16" t="s">
        <v>36</v>
      </c>
      <c r="Q1137" t="s">
        <v>1865</v>
      </c>
      <c r="T1137">
        <v>100</v>
      </c>
      <c r="U1137"/>
      <c r="V1137" s="56"/>
      <c r="X1137" s="71">
        <v>3</v>
      </c>
      <c r="Y1137" s="71">
        <v>0</v>
      </c>
      <c r="Z1137" s="2">
        <v>44804</v>
      </c>
    </row>
    <row r="1138" spans="1:26" x14ac:dyDescent="0.35">
      <c r="A1138" t="s">
        <v>1097</v>
      </c>
      <c r="B1138" t="s">
        <v>1287</v>
      </c>
      <c r="C1138" t="s">
        <v>3176</v>
      </c>
      <c r="D1138" t="s">
        <v>1311</v>
      </c>
      <c r="E1138" s="59" t="s">
        <v>1301</v>
      </c>
      <c r="F1138" s="59">
        <v>33320</v>
      </c>
      <c r="G1138" s="59">
        <v>44488</v>
      </c>
      <c r="I1138" t="s">
        <v>1424</v>
      </c>
      <c r="J1138" t="s">
        <v>1803</v>
      </c>
      <c r="K1138" s="71">
        <v>47</v>
      </c>
      <c r="L1138" t="s">
        <v>1858</v>
      </c>
      <c r="M1138" t="s">
        <v>1860</v>
      </c>
      <c r="N1138" s="16" t="s">
        <v>36</v>
      </c>
      <c r="O1138" s="16" t="s">
        <v>36</v>
      </c>
      <c r="Q1138" t="s">
        <v>1871</v>
      </c>
      <c r="T1138">
        <v>100</v>
      </c>
      <c r="U1138"/>
      <c r="V1138" s="56"/>
      <c r="X1138" s="71">
        <v>3</v>
      </c>
      <c r="Y1138" s="71">
        <v>0</v>
      </c>
      <c r="Z1138" s="2">
        <v>44804</v>
      </c>
    </row>
    <row r="1139" spans="1:26" x14ac:dyDescent="0.35">
      <c r="A1139" t="s">
        <v>1099</v>
      </c>
      <c r="B1139" t="s">
        <v>1287</v>
      </c>
      <c r="C1139" t="s">
        <v>3176</v>
      </c>
      <c r="D1139" t="s">
        <v>1311</v>
      </c>
      <c r="E1139" s="59" t="s">
        <v>1301</v>
      </c>
      <c r="F1139" s="59">
        <v>32665</v>
      </c>
      <c r="G1139" s="59">
        <v>44501</v>
      </c>
      <c r="I1139" t="s">
        <v>1424</v>
      </c>
      <c r="J1139" t="s">
        <v>1803</v>
      </c>
      <c r="K1139" s="71">
        <v>47</v>
      </c>
      <c r="L1139" t="s">
        <v>1858</v>
      </c>
      <c r="M1139" t="s">
        <v>1860</v>
      </c>
      <c r="N1139" s="16" t="s">
        <v>36</v>
      </c>
      <c r="O1139" s="16" t="s">
        <v>36</v>
      </c>
      <c r="Q1139" t="s">
        <v>1871</v>
      </c>
      <c r="T1139">
        <v>100</v>
      </c>
      <c r="U1139"/>
      <c r="V1139" s="56"/>
      <c r="X1139" s="71">
        <v>3</v>
      </c>
      <c r="Y1139" s="71">
        <v>0</v>
      </c>
      <c r="Z1139" s="2">
        <v>44804</v>
      </c>
    </row>
    <row r="1140" spans="1:26" x14ac:dyDescent="0.35">
      <c r="A1140" t="s">
        <v>1100</v>
      </c>
      <c r="B1140" t="s">
        <v>1286</v>
      </c>
      <c r="C1140" t="s">
        <v>3176</v>
      </c>
      <c r="D1140" t="s">
        <v>1304</v>
      </c>
      <c r="E1140" s="59" t="s">
        <v>1304</v>
      </c>
      <c r="F1140" s="59">
        <v>33393</v>
      </c>
      <c r="G1140" s="59">
        <v>44502</v>
      </c>
      <c r="I1140" t="s">
        <v>1382</v>
      </c>
      <c r="J1140" t="s">
        <v>1565</v>
      </c>
      <c r="K1140" s="71">
        <v>46</v>
      </c>
      <c r="L1140" t="s">
        <v>1840</v>
      </c>
      <c r="M1140" t="s">
        <v>1860</v>
      </c>
      <c r="N1140" s="16" t="s">
        <v>36</v>
      </c>
      <c r="O1140" s="16" t="s">
        <v>36</v>
      </c>
      <c r="Q1140" t="s">
        <v>1877</v>
      </c>
      <c r="T1140">
        <v>100</v>
      </c>
      <c r="U1140"/>
      <c r="V1140" s="56"/>
      <c r="X1140" s="71">
        <v>3</v>
      </c>
      <c r="Y1140" s="71">
        <v>0</v>
      </c>
      <c r="Z1140" s="2">
        <v>44804</v>
      </c>
    </row>
    <row r="1141" spans="1:26" x14ac:dyDescent="0.35">
      <c r="A1141" t="s">
        <v>1110</v>
      </c>
      <c r="B1141" t="s">
        <v>1286</v>
      </c>
      <c r="C1141" t="s">
        <v>3176</v>
      </c>
      <c r="D1141" t="s">
        <v>1297</v>
      </c>
      <c r="E1141" s="59" t="s">
        <v>1301</v>
      </c>
      <c r="F1141" s="59">
        <v>35659</v>
      </c>
      <c r="G1141" s="59">
        <v>44522</v>
      </c>
      <c r="I1141" t="s">
        <v>1452</v>
      </c>
      <c r="J1141" t="s">
        <v>1667</v>
      </c>
      <c r="K1141" s="71">
        <v>48</v>
      </c>
      <c r="L1141" t="s">
        <v>1841</v>
      </c>
      <c r="M1141" t="s">
        <v>1860</v>
      </c>
      <c r="N1141" s="16" t="s">
        <v>36</v>
      </c>
      <c r="O1141" s="16" t="s">
        <v>36</v>
      </c>
      <c r="Q1141" t="s">
        <v>1869</v>
      </c>
      <c r="T1141">
        <v>100</v>
      </c>
      <c r="U1141"/>
      <c r="V1141" s="56"/>
      <c r="X1141" s="71">
        <v>3</v>
      </c>
      <c r="Y1141" s="71">
        <v>0</v>
      </c>
      <c r="Z1141" s="2">
        <v>44804</v>
      </c>
    </row>
    <row r="1142" spans="1:26" x14ac:dyDescent="0.35">
      <c r="A1142" t="s">
        <v>1112</v>
      </c>
      <c r="B1142" t="s">
        <v>1287</v>
      </c>
      <c r="C1142" t="s">
        <v>3176</v>
      </c>
      <c r="D1142" t="s">
        <v>1342</v>
      </c>
      <c r="E1142" s="59" t="s">
        <v>1301</v>
      </c>
      <c r="F1142" s="59">
        <v>29236</v>
      </c>
      <c r="G1142" s="59">
        <v>44522</v>
      </c>
      <c r="I1142" t="s">
        <v>1417</v>
      </c>
      <c r="J1142" t="s">
        <v>1638</v>
      </c>
      <c r="K1142" s="71">
        <v>55</v>
      </c>
      <c r="L1142" t="s">
        <v>1841</v>
      </c>
      <c r="M1142" t="s">
        <v>1860</v>
      </c>
      <c r="N1142" s="16" t="s">
        <v>36</v>
      </c>
      <c r="O1142" s="16" t="s">
        <v>36</v>
      </c>
      <c r="Q1142" t="s">
        <v>1863</v>
      </c>
      <c r="T1142">
        <v>100</v>
      </c>
      <c r="U1142"/>
      <c r="V1142" s="56"/>
      <c r="X1142" s="71">
        <v>3</v>
      </c>
      <c r="Y1142" s="71">
        <v>0</v>
      </c>
      <c r="Z1142" s="2">
        <v>44804</v>
      </c>
    </row>
    <row r="1143" spans="1:26" x14ac:dyDescent="0.35">
      <c r="A1143" t="s">
        <v>1113</v>
      </c>
      <c r="B1143" t="s">
        <v>1286</v>
      </c>
      <c r="C1143" t="s">
        <v>3176</v>
      </c>
      <c r="D1143" t="s">
        <v>1302</v>
      </c>
      <c r="E1143" s="59" t="s">
        <v>1301</v>
      </c>
      <c r="F1143" s="59">
        <v>33923</v>
      </c>
      <c r="G1143" s="59">
        <v>44525</v>
      </c>
      <c r="I1143" t="s">
        <v>1454</v>
      </c>
      <c r="J1143" t="s">
        <v>1789</v>
      </c>
      <c r="K1143" s="71">
        <v>50</v>
      </c>
      <c r="L1143" t="s">
        <v>1841</v>
      </c>
      <c r="M1143" t="s">
        <v>1860</v>
      </c>
      <c r="N1143" s="16" t="s">
        <v>36</v>
      </c>
      <c r="O1143" s="16" t="s">
        <v>36</v>
      </c>
      <c r="Q1143" t="s">
        <v>1865</v>
      </c>
      <c r="T1143">
        <v>100</v>
      </c>
      <c r="U1143"/>
      <c r="V1143" s="56"/>
      <c r="X1143" s="71">
        <v>3</v>
      </c>
      <c r="Y1143" s="71">
        <v>0</v>
      </c>
      <c r="Z1143" s="2">
        <v>44804</v>
      </c>
    </row>
    <row r="1144" spans="1:26" x14ac:dyDescent="0.35">
      <c r="A1144" t="s">
        <v>1114</v>
      </c>
      <c r="B1144" t="s">
        <v>1287</v>
      </c>
      <c r="C1144" t="s">
        <v>3176</v>
      </c>
      <c r="D1144" t="s">
        <v>1302</v>
      </c>
      <c r="E1144" s="59" t="s">
        <v>1301</v>
      </c>
      <c r="F1144" s="59">
        <v>32059</v>
      </c>
      <c r="G1144" s="59">
        <v>44525</v>
      </c>
      <c r="I1144" t="s">
        <v>1454</v>
      </c>
      <c r="J1144" t="s">
        <v>1789</v>
      </c>
      <c r="K1144" s="71">
        <v>50</v>
      </c>
      <c r="L1144" t="s">
        <v>1841</v>
      </c>
      <c r="M1144" t="s">
        <v>1860</v>
      </c>
      <c r="N1144" s="16" t="s">
        <v>36</v>
      </c>
      <c r="O1144" s="16" t="s">
        <v>36</v>
      </c>
      <c r="Q1144" t="s">
        <v>1865</v>
      </c>
      <c r="T1144">
        <v>100</v>
      </c>
      <c r="U1144"/>
      <c r="V1144" s="56"/>
      <c r="X1144" s="71">
        <v>3</v>
      </c>
      <c r="Y1144" s="71">
        <v>0</v>
      </c>
      <c r="Z1144" s="2">
        <v>44804</v>
      </c>
    </row>
    <row r="1145" spans="1:26" x14ac:dyDescent="0.35">
      <c r="A1145" t="s">
        <v>1116</v>
      </c>
      <c r="B1145" t="s">
        <v>1286</v>
      </c>
      <c r="C1145" t="s">
        <v>3176</v>
      </c>
      <c r="D1145" t="s">
        <v>1291</v>
      </c>
      <c r="E1145" s="59" t="s">
        <v>1301</v>
      </c>
      <c r="F1145" s="59">
        <v>35694</v>
      </c>
      <c r="G1145" s="59">
        <v>44529</v>
      </c>
      <c r="I1145" t="s">
        <v>1459</v>
      </c>
      <c r="J1145" t="s">
        <v>1572</v>
      </c>
      <c r="K1145" s="71">
        <v>46</v>
      </c>
      <c r="L1145" t="s">
        <v>1840</v>
      </c>
      <c r="M1145" t="s">
        <v>1860</v>
      </c>
      <c r="N1145" s="16" t="s">
        <v>36</v>
      </c>
      <c r="O1145" s="16" t="s">
        <v>36</v>
      </c>
      <c r="Q1145" t="s">
        <v>1865</v>
      </c>
      <c r="T1145">
        <v>100</v>
      </c>
      <c r="U1145"/>
      <c r="V1145" s="56"/>
      <c r="X1145" s="71">
        <v>3</v>
      </c>
      <c r="Y1145" s="71">
        <v>0</v>
      </c>
      <c r="Z1145" s="2">
        <v>44804</v>
      </c>
    </row>
    <row r="1146" spans="1:26" x14ac:dyDescent="0.35">
      <c r="A1146" t="s">
        <v>1123</v>
      </c>
      <c r="B1146" t="s">
        <v>1286</v>
      </c>
      <c r="C1146" t="s">
        <v>3176</v>
      </c>
      <c r="D1146" t="s">
        <v>1309</v>
      </c>
      <c r="E1146" s="59" t="s">
        <v>1301</v>
      </c>
      <c r="F1146" s="59">
        <v>30712</v>
      </c>
      <c r="G1146" s="59">
        <v>44539</v>
      </c>
      <c r="I1146" t="s">
        <v>1379</v>
      </c>
      <c r="J1146" t="s">
        <v>1825</v>
      </c>
      <c r="K1146" s="71">
        <v>47</v>
      </c>
      <c r="L1146" t="s">
        <v>1840</v>
      </c>
      <c r="M1146" t="s">
        <v>1860</v>
      </c>
      <c r="N1146" s="16" t="s">
        <v>36</v>
      </c>
      <c r="O1146" s="16" t="s">
        <v>36</v>
      </c>
      <c r="Q1146" t="s">
        <v>1865</v>
      </c>
      <c r="T1146">
        <v>100</v>
      </c>
      <c r="U1146"/>
      <c r="V1146" s="56"/>
      <c r="X1146" s="71">
        <v>3</v>
      </c>
      <c r="Y1146" s="71">
        <v>0</v>
      </c>
      <c r="Z1146" s="2">
        <v>44804</v>
      </c>
    </row>
    <row r="1147" spans="1:26" x14ac:dyDescent="0.35">
      <c r="A1147" t="s">
        <v>1126</v>
      </c>
      <c r="B1147" t="s">
        <v>1286</v>
      </c>
      <c r="C1147" t="s">
        <v>3176</v>
      </c>
      <c r="D1147" t="s">
        <v>1332</v>
      </c>
      <c r="E1147" s="59" t="s">
        <v>1301</v>
      </c>
      <c r="F1147" s="59">
        <v>28549</v>
      </c>
      <c r="G1147" s="59">
        <v>44562</v>
      </c>
      <c r="I1147" t="s">
        <v>1350</v>
      </c>
      <c r="J1147" t="s">
        <v>3169</v>
      </c>
      <c r="K1147" s="71">
        <v>52</v>
      </c>
      <c r="L1147" t="s">
        <v>1842</v>
      </c>
      <c r="M1147" t="s">
        <v>1860</v>
      </c>
      <c r="N1147" s="16" t="s">
        <v>36</v>
      </c>
      <c r="O1147" s="16" t="s">
        <v>36</v>
      </c>
      <c r="Q1147" t="s">
        <v>1869</v>
      </c>
      <c r="T1147">
        <v>100</v>
      </c>
      <c r="U1147"/>
      <c r="V1147" s="56"/>
      <c r="X1147" s="71">
        <v>3</v>
      </c>
      <c r="Y1147" s="71">
        <v>0</v>
      </c>
      <c r="Z1147" s="2">
        <v>44804</v>
      </c>
    </row>
    <row r="1148" spans="1:26" x14ac:dyDescent="0.35">
      <c r="A1148" t="s">
        <v>1129</v>
      </c>
      <c r="B1148" t="s">
        <v>1287</v>
      </c>
      <c r="C1148" t="s">
        <v>3176</v>
      </c>
      <c r="D1148" t="s">
        <v>1327</v>
      </c>
      <c r="E1148" s="59" t="s">
        <v>1301</v>
      </c>
      <c r="F1148" s="59">
        <v>35027</v>
      </c>
      <c r="G1148" s="59">
        <v>44564</v>
      </c>
      <c r="I1148" t="s">
        <v>1376</v>
      </c>
      <c r="J1148" t="s">
        <v>1559</v>
      </c>
      <c r="K1148" s="71">
        <v>46</v>
      </c>
      <c r="L1148" t="s">
        <v>1839</v>
      </c>
      <c r="M1148" t="s">
        <v>1860</v>
      </c>
      <c r="N1148" s="16" t="s">
        <v>36</v>
      </c>
      <c r="O1148" s="16" t="s">
        <v>36</v>
      </c>
      <c r="Q1148" t="s">
        <v>1865</v>
      </c>
      <c r="T1148">
        <v>100</v>
      </c>
      <c r="U1148"/>
      <c r="V1148" s="56"/>
      <c r="X1148" s="71">
        <v>3</v>
      </c>
      <c r="Y1148" s="71">
        <v>0</v>
      </c>
      <c r="Z1148" s="2">
        <v>44804</v>
      </c>
    </row>
    <row r="1149" spans="1:26" x14ac:dyDescent="0.35">
      <c r="A1149" t="s">
        <v>1134</v>
      </c>
      <c r="B1149" t="s">
        <v>1286</v>
      </c>
      <c r="C1149" t="s">
        <v>3176</v>
      </c>
      <c r="D1149" t="s">
        <v>1340</v>
      </c>
      <c r="E1149" s="59" t="s">
        <v>1301</v>
      </c>
      <c r="F1149" s="59">
        <v>35298</v>
      </c>
      <c r="G1149" s="59">
        <v>44571</v>
      </c>
      <c r="I1149" t="s">
        <v>1499</v>
      </c>
      <c r="J1149" t="s">
        <v>1827</v>
      </c>
      <c r="K1149" s="71">
        <v>46</v>
      </c>
      <c r="L1149" t="s">
        <v>1839</v>
      </c>
      <c r="M1149" t="s">
        <v>1860</v>
      </c>
      <c r="N1149" s="16" t="s">
        <v>36</v>
      </c>
      <c r="O1149" s="16" t="s">
        <v>36</v>
      </c>
      <c r="Q1149" t="s">
        <v>1865</v>
      </c>
      <c r="T1149">
        <v>100</v>
      </c>
      <c r="U1149"/>
      <c r="V1149" s="56"/>
      <c r="X1149" s="71" t="e">
        <v>#N/A</v>
      </c>
      <c r="Y1149" s="71" t="e">
        <v>#N/A</v>
      </c>
      <c r="Z1149" s="2">
        <v>44804</v>
      </c>
    </row>
    <row r="1150" spans="1:26" x14ac:dyDescent="0.35">
      <c r="A1150" t="s">
        <v>1139</v>
      </c>
      <c r="B1150" t="s">
        <v>1286</v>
      </c>
      <c r="C1150" t="s">
        <v>3176</v>
      </c>
      <c r="D1150" t="s">
        <v>1327</v>
      </c>
      <c r="E1150" s="59" t="s">
        <v>1301</v>
      </c>
      <c r="F1150" s="59">
        <v>28167</v>
      </c>
      <c r="G1150" s="59">
        <v>44576</v>
      </c>
      <c r="I1150" t="s">
        <v>1350</v>
      </c>
      <c r="J1150" t="s">
        <v>3169</v>
      </c>
      <c r="K1150" s="71">
        <v>52</v>
      </c>
      <c r="L1150" t="s">
        <v>1842</v>
      </c>
      <c r="M1150" t="s">
        <v>1860</v>
      </c>
      <c r="N1150" s="16" t="s">
        <v>36</v>
      </c>
      <c r="O1150" s="16" t="s">
        <v>36</v>
      </c>
      <c r="Q1150" t="s">
        <v>1863</v>
      </c>
      <c r="T1150">
        <v>100</v>
      </c>
      <c r="U1150"/>
      <c r="V1150" s="56"/>
      <c r="X1150" s="71">
        <v>3</v>
      </c>
      <c r="Y1150" s="71">
        <v>0</v>
      </c>
      <c r="Z1150" s="2">
        <v>44804</v>
      </c>
    </row>
    <row r="1151" spans="1:26" x14ac:dyDescent="0.35">
      <c r="A1151" t="s">
        <v>1140</v>
      </c>
      <c r="B1151" t="s">
        <v>1286</v>
      </c>
      <c r="C1151" t="s">
        <v>3176</v>
      </c>
      <c r="D1151" t="s">
        <v>1324</v>
      </c>
      <c r="E1151" s="59" t="s">
        <v>1301</v>
      </c>
      <c r="F1151" s="59">
        <v>31159</v>
      </c>
      <c r="G1151" s="59">
        <v>44578</v>
      </c>
      <c r="I1151" t="s">
        <v>1454</v>
      </c>
      <c r="J1151" t="s">
        <v>1701</v>
      </c>
      <c r="K1151" s="71">
        <v>50</v>
      </c>
      <c r="L1151" t="s">
        <v>1841</v>
      </c>
      <c r="M1151" t="s">
        <v>1860</v>
      </c>
      <c r="N1151" s="16" t="s">
        <v>36</v>
      </c>
      <c r="O1151" s="16" t="s">
        <v>36</v>
      </c>
      <c r="Q1151" t="s">
        <v>1863</v>
      </c>
      <c r="T1151">
        <v>100</v>
      </c>
      <c r="U1151"/>
      <c r="V1151" s="56"/>
      <c r="X1151" s="71">
        <v>3</v>
      </c>
      <c r="Y1151" s="71">
        <v>3</v>
      </c>
      <c r="Z1151" s="2">
        <v>44804</v>
      </c>
    </row>
    <row r="1152" spans="1:26" x14ac:dyDescent="0.35">
      <c r="A1152" t="s">
        <v>1141</v>
      </c>
      <c r="B1152" t="s">
        <v>1286</v>
      </c>
      <c r="C1152" t="s">
        <v>3176</v>
      </c>
      <c r="D1152" t="s">
        <v>1329</v>
      </c>
      <c r="E1152" s="59" t="s">
        <v>1301</v>
      </c>
      <c r="F1152" s="59">
        <v>33482</v>
      </c>
      <c r="G1152" s="59">
        <v>44578</v>
      </c>
      <c r="I1152" t="s">
        <v>1459</v>
      </c>
      <c r="J1152" t="s">
        <v>1670</v>
      </c>
      <c r="K1152" s="71">
        <v>53</v>
      </c>
      <c r="L1152" t="s">
        <v>1841</v>
      </c>
      <c r="M1152" t="s">
        <v>1860</v>
      </c>
      <c r="N1152" s="16" t="s">
        <v>36</v>
      </c>
      <c r="O1152" s="16" t="s">
        <v>36</v>
      </c>
      <c r="Q1152" t="s">
        <v>1865</v>
      </c>
      <c r="T1152">
        <v>100</v>
      </c>
      <c r="U1152"/>
      <c r="V1152" s="56"/>
      <c r="X1152" s="71">
        <v>3</v>
      </c>
      <c r="Y1152" s="71">
        <v>1</v>
      </c>
      <c r="Z1152" s="2">
        <v>44804</v>
      </c>
    </row>
    <row r="1153" spans="1:26" x14ac:dyDescent="0.35">
      <c r="A1153" t="s">
        <v>1145</v>
      </c>
      <c r="B1153" t="s">
        <v>1286</v>
      </c>
      <c r="C1153" t="s">
        <v>3176</v>
      </c>
      <c r="D1153" t="s">
        <v>1304</v>
      </c>
      <c r="E1153" s="59" t="s">
        <v>1304</v>
      </c>
      <c r="F1153" s="59">
        <v>32555</v>
      </c>
      <c r="G1153" s="59">
        <v>44584</v>
      </c>
      <c r="I1153" t="s">
        <v>1494</v>
      </c>
      <c r="J1153" t="s">
        <v>1593</v>
      </c>
      <c r="K1153" s="71">
        <v>46</v>
      </c>
      <c r="L1153" t="s">
        <v>1840</v>
      </c>
      <c r="M1153" t="s">
        <v>1860</v>
      </c>
      <c r="N1153" s="16" t="s">
        <v>36</v>
      </c>
      <c r="O1153" s="16" t="s">
        <v>36</v>
      </c>
      <c r="Q1153" t="s">
        <v>1865</v>
      </c>
      <c r="T1153">
        <v>100</v>
      </c>
      <c r="U1153"/>
      <c r="V1153" s="56"/>
      <c r="X1153" s="71">
        <v>3</v>
      </c>
      <c r="Y1153" s="71">
        <v>0</v>
      </c>
      <c r="Z1153" s="2">
        <v>44804</v>
      </c>
    </row>
    <row r="1154" spans="1:26" x14ac:dyDescent="0.35">
      <c r="A1154" t="s">
        <v>1150</v>
      </c>
      <c r="B1154" t="s">
        <v>1286</v>
      </c>
      <c r="C1154" t="s">
        <v>3176</v>
      </c>
      <c r="D1154" t="s">
        <v>1297</v>
      </c>
      <c r="E1154" s="59" t="s">
        <v>1301</v>
      </c>
      <c r="F1154" s="59">
        <v>32860</v>
      </c>
      <c r="G1154" s="59">
        <v>44596</v>
      </c>
      <c r="I1154" t="s">
        <v>1356</v>
      </c>
      <c r="J1154" t="s">
        <v>1565</v>
      </c>
      <c r="K1154" s="71">
        <v>46</v>
      </c>
      <c r="L1154" t="s">
        <v>1840</v>
      </c>
      <c r="M1154" t="s">
        <v>1860</v>
      </c>
      <c r="N1154" s="16" t="s">
        <v>36</v>
      </c>
      <c r="O1154" s="16" t="s">
        <v>36</v>
      </c>
      <c r="Q1154" t="s">
        <v>1865</v>
      </c>
      <c r="T1154">
        <v>100</v>
      </c>
      <c r="U1154"/>
      <c r="V1154" s="56"/>
      <c r="X1154" s="71">
        <v>3</v>
      </c>
      <c r="Y1154" s="71">
        <v>0</v>
      </c>
      <c r="Z1154" s="2">
        <v>44804</v>
      </c>
    </row>
    <row r="1155" spans="1:26" x14ac:dyDescent="0.35">
      <c r="A1155" t="s">
        <v>1153</v>
      </c>
      <c r="B1155" t="s">
        <v>1286</v>
      </c>
      <c r="C1155" t="s">
        <v>3176</v>
      </c>
      <c r="D1155" t="s">
        <v>1304</v>
      </c>
      <c r="E1155" s="59" t="s">
        <v>1304</v>
      </c>
      <c r="F1155" s="59">
        <v>32012</v>
      </c>
      <c r="G1155" s="59">
        <v>44600</v>
      </c>
      <c r="I1155" t="s">
        <v>1382</v>
      </c>
      <c r="J1155" t="s">
        <v>1565</v>
      </c>
      <c r="K1155" s="71">
        <v>46</v>
      </c>
      <c r="L1155" t="s">
        <v>1840</v>
      </c>
      <c r="M1155" t="s">
        <v>1860</v>
      </c>
      <c r="N1155" s="16" t="s">
        <v>36</v>
      </c>
      <c r="O1155" s="16" t="s">
        <v>36</v>
      </c>
      <c r="Q1155" t="s">
        <v>1865</v>
      </c>
      <c r="T1155">
        <v>100</v>
      </c>
      <c r="U1155"/>
      <c r="V1155" s="56"/>
      <c r="X1155" s="71">
        <v>3</v>
      </c>
      <c r="Y1155" s="71">
        <v>0</v>
      </c>
      <c r="Z1155" s="2">
        <v>44804</v>
      </c>
    </row>
    <row r="1156" spans="1:26" x14ac:dyDescent="0.35">
      <c r="A1156" t="s">
        <v>1166</v>
      </c>
      <c r="B1156" t="s">
        <v>1286</v>
      </c>
      <c r="C1156" t="s">
        <v>3176</v>
      </c>
      <c r="D1156" t="s">
        <v>1297</v>
      </c>
      <c r="E1156" s="59" t="s">
        <v>1301</v>
      </c>
      <c r="F1156" s="59">
        <v>34399</v>
      </c>
      <c r="G1156" s="59">
        <v>44628</v>
      </c>
      <c r="I1156" t="s">
        <v>1356</v>
      </c>
      <c r="J1156" t="s">
        <v>1565</v>
      </c>
      <c r="K1156" s="71">
        <v>46</v>
      </c>
      <c r="L1156" t="s">
        <v>1840</v>
      </c>
      <c r="M1156" t="s">
        <v>1860</v>
      </c>
      <c r="N1156" s="16" t="s">
        <v>36</v>
      </c>
      <c r="O1156" s="16" t="s">
        <v>36</v>
      </c>
      <c r="Q1156" t="s">
        <v>1876</v>
      </c>
      <c r="T1156">
        <v>100</v>
      </c>
      <c r="U1156"/>
      <c r="V1156" s="56"/>
      <c r="X1156" s="71">
        <v>3</v>
      </c>
      <c r="Y1156" s="71">
        <v>0</v>
      </c>
      <c r="Z1156" s="2">
        <v>44804</v>
      </c>
    </row>
    <row r="1157" spans="1:26" x14ac:dyDescent="0.35">
      <c r="A1157" t="s">
        <v>1175</v>
      </c>
      <c r="B1157" t="s">
        <v>1287</v>
      </c>
      <c r="C1157" t="s">
        <v>3176</v>
      </c>
      <c r="D1157" t="s">
        <v>1327</v>
      </c>
      <c r="E1157" s="59" t="s">
        <v>1301</v>
      </c>
      <c r="F1157" s="59">
        <v>34529</v>
      </c>
      <c r="G1157" s="59">
        <v>44634</v>
      </c>
      <c r="I1157" t="s">
        <v>1504</v>
      </c>
      <c r="J1157" t="s">
        <v>1827</v>
      </c>
      <c r="K1157" s="71">
        <v>46</v>
      </c>
      <c r="L1157" t="s">
        <v>1840</v>
      </c>
      <c r="M1157" t="s">
        <v>1860</v>
      </c>
      <c r="N1157" s="16" t="s">
        <v>36</v>
      </c>
      <c r="O1157" s="16" t="s">
        <v>36</v>
      </c>
      <c r="Q1157" t="s">
        <v>1876</v>
      </c>
      <c r="T1157">
        <v>100</v>
      </c>
      <c r="U1157"/>
      <c r="V1157" s="56"/>
      <c r="X1157" s="71" t="e">
        <v>#N/A</v>
      </c>
      <c r="Y1157" s="71" t="e">
        <v>#N/A</v>
      </c>
      <c r="Z1157" s="2">
        <v>44804</v>
      </c>
    </row>
    <row r="1158" spans="1:26" x14ac:dyDescent="0.35">
      <c r="A1158" t="s">
        <v>1176</v>
      </c>
      <c r="B1158" t="s">
        <v>1287</v>
      </c>
      <c r="C1158" t="s">
        <v>3176</v>
      </c>
      <c r="D1158" t="s">
        <v>1304</v>
      </c>
      <c r="E1158" s="59" t="s">
        <v>1304</v>
      </c>
      <c r="F1158" s="59">
        <v>36393</v>
      </c>
      <c r="G1158" s="59">
        <v>44634</v>
      </c>
      <c r="I1158" t="s">
        <v>1381</v>
      </c>
      <c r="J1158" t="s">
        <v>1616</v>
      </c>
      <c r="K1158" s="71">
        <v>46</v>
      </c>
      <c r="L1158" t="s">
        <v>1850</v>
      </c>
      <c r="M1158" t="s">
        <v>1860</v>
      </c>
      <c r="N1158" s="16" t="s">
        <v>36</v>
      </c>
      <c r="O1158" s="16" t="s">
        <v>36</v>
      </c>
      <c r="Q1158" t="s">
        <v>1876</v>
      </c>
      <c r="T1158">
        <v>100</v>
      </c>
      <c r="U1158"/>
      <c r="V1158" s="56"/>
      <c r="X1158" s="71">
        <v>3</v>
      </c>
      <c r="Y1158" s="71">
        <v>0</v>
      </c>
      <c r="Z1158" s="2">
        <v>44804</v>
      </c>
    </row>
    <row r="1159" spans="1:26" x14ac:dyDescent="0.35">
      <c r="A1159" t="s">
        <v>1184</v>
      </c>
      <c r="B1159" t="s">
        <v>1286</v>
      </c>
      <c r="C1159" t="s">
        <v>3176</v>
      </c>
      <c r="D1159" t="s">
        <v>1333</v>
      </c>
      <c r="E1159" s="59" t="s">
        <v>1301</v>
      </c>
      <c r="F1159" s="59">
        <v>34499</v>
      </c>
      <c r="G1159" s="59">
        <v>44645</v>
      </c>
      <c r="I1159" t="s">
        <v>1493</v>
      </c>
      <c r="J1159" t="s">
        <v>1578</v>
      </c>
      <c r="K1159" s="71">
        <v>47</v>
      </c>
      <c r="L1159" t="s">
        <v>1841</v>
      </c>
      <c r="M1159" t="s">
        <v>1860</v>
      </c>
      <c r="N1159" s="16" t="s">
        <v>36</v>
      </c>
      <c r="O1159" s="16" t="s">
        <v>36</v>
      </c>
      <c r="Q1159" t="s">
        <v>1863</v>
      </c>
      <c r="T1159">
        <v>100</v>
      </c>
      <c r="U1159"/>
      <c r="V1159" s="56"/>
      <c r="X1159" s="71">
        <v>3</v>
      </c>
      <c r="Y1159" s="71">
        <v>0</v>
      </c>
      <c r="Z1159" s="2">
        <v>44804</v>
      </c>
    </row>
    <row r="1160" spans="1:26" x14ac:dyDescent="0.35">
      <c r="A1160" t="s">
        <v>1189</v>
      </c>
      <c r="B1160" t="s">
        <v>1286</v>
      </c>
      <c r="C1160" t="s">
        <v>3176</v>
      </c>
      <c r="D1160" t="s">
        <v>1327</v>
      </c>
      <c r="E1160" s="59" t="s">
        <v>1301</v>
      </c>
      <c r="F1160" s="59">
        <v>32701</v>
      </c>
      <c r="G1160" s="59">
        <v>44652</v>
      </c>
      <c r="I1160" t="s">
        <v>1433</v>
      </c>
      <c r="J1160" t="s">
        <v>1556</v>
      </c>
      <c r="K1160" s="71">
        <v>46</v>
      </c>
      <c r="L1160" t="s">
        <v>1840</v>
      </c>
      <c r="M1160" t="s">
        <v>1860</v>
      </c>
      <c r="N1160" s="16" t="s">
        <v>36</v>
      </c>
      <c r="O1160" s="16" t="s">
        <v>36</v>
      </c>
      <c r="Q1160" t="s">
        <v>1863</v>
      </c>
      <c r="T1160">
        <v>100</v>
      </c>
      <c r="U1160"/>
      <c r="V1160" s="56"/>
      <c r="X1160" s="71">
        <v>3</v>
      </c>
      <c r="Y1160" s="71">
        <v>0</v>
      </c>
      <c r="Z1160" s="2">
        <v>44804</v>
      </c>
    </row>
    <row r="1161" spans="1:26" x14ac:dyDescent="0.35">
      <c r="A1161" t="s">
        <v>1196</v>
      </c>
      <c r="B1161" t="s">
        <v>1286</v>
      </c>
      <c r="C1161" t="s">
        <v>3176</v>
      </c>
      <c r="D1161" t="s">
        <v>1304</v>
      </c>
      <c r="E1161" s="59" t="s">
        <v>1304</v>
      </c>
      <c r="F1161" s="59">
        <v>32457</v>
      </c>
      <c r="G1161" s="59">
        <v>44655</v>
      </c>
      <c r="I1161" t="s">
        <v>1494</v>
      </c>
      <c r="J1161" t="s">
        <v>1593</v>
      </c>
      <c r="K1161" s="71">
        <v>46</v>
      </c>
      <c r="L1161" t="s">
        <v>1840</v>
      </c>
      <c r="M1161" t="s">
        <v>1860</v>
      </c>
      <c r="N1161" s="16" t="s">
        <v>36</v>
      </c>
      <c r="O1161" s="16" t="s">
        <v>36</v>
      </c>
      <c r="Q1161" t="s">
        <v>1863</v>
      </c>
      <c r="T1161">
        <v>100</v>
      </c>
      <c r="U1161"/>
      <c r="V1161" s="56"/>
      <c r="X1161" s="71">
        <v>3</v>
      </c>
      <c r="Y1161" s="71">
        <v>2</v>
      </c>
      <c r="Z1161" s="2">
        <v>44804</v>
      </c>
    </row>
    <row r="1162" spans="1:26" x14ac:dyDescent="0.35">
      <c r="A1162" t="s">
        <v>1201</v>
      </c>
      <c r="B1162" t="s">
        <v>1287</v>
      </c>
      <c r="C1162" t="s">
        <v>3176</v>
      </c>
      <c r="D1162" t="s">
        <v>1313</v>
      </c>
      <c r="E1162" s="59" t="s">
        <v>1301</v>
      </c>
      <c r="F1162" s="59">
        <v>36014</v>
      </c>
      <c r="G1162" s="59">
        <v>44676</v>
      </c>
      <c r="I1162" t="s">
        <v>1452</v>
      </c>
      <c r="J1162" t="s">
        <v>1667</v>
      </c>
      <c r="K1162" s="71">
        <v>48</v>
      </c>
      <c r="L1162" t="s">
        <v>1841</v>
      </c>
      <c r="M1162" t="s">
        <v>1860</v>
      </c>
      <c r="N1162" s="74" t="s">
        <v>36</v>
      </c>
      <c r="O1162" s="74" t="s">
        <v>36</v>
      </c>
      <c r="Q1162" t="s">
        <v>1863</v>
      </c>
      <c r="T1162">
        <v>100</v>
      </c>
      <c r="U1162"/>
      <c r="V1162" s="75"/>
      <c r="W1162" s="71"/>
      <c r="X1162" s="71">
        <v>3</v>
      </c>
      <c r="Y1162" s="71">
        <v>0</v>
      </c>
      <c r="Z1162" s="76">
        <v>44804</v>
      </c>
    </row>
    <row r="1163" spans="1:26" x14ac:dyDescent="0.35">
      <c r="A1163" t="s">
        <v>1205</v>
      </c>
      <c r="B1163" t="s">
        <v>1286</v>
      </c>
      <c r="C1163" t="s">
        <v>3176</v>
      </c>
      <c r="D1163" t="s">
        <v>1310</v>
      </c>
      <c r="E1163" s="59" t="s">
        <v>1301</v>
      </c>
      <c r="F1163" s="59">
        <v>34544</v>
      </c>
      <c r="G1163" s="59">
        <v>44684</v>
      </c>
      <c r="I1163" t="s">
        <v>1485</v>
      </c>
      <c r="J1163" t="s">
        <v>1798</v>
      </c>
      <c r="K1163" s="71">
        <v>49</v>
      </c>
      <c r="L1163" t="s">
        <v>1840</v>
      </c>
      <c r="M1163" t="s">
        <v>1860</v>
      </c>
      <c r="N1163" s="16" t="s">
        <v>36</v>
      </c>
      <c r="O1163" s="16" t="s">
        <v>36</v>
      </c>
      <c r="Q1163" t="s">
        <v>1863</v>
      </c>
      <c r="T1163">
        <v>100</v>
      </c>
      <c r="U1163"/>
      <c r="V1163" s="56"/>
      <c r="X1163" s="71">
        <v>3</v>
      </c>
      <c r="Y1163" s="71">
        <v>0</v>
      </c>
      <c r="Z1163" s="2">
        <v>44804</v>
      </c>
    </row>
    <row r="1164" spans="1:26" x14ac:dyDescent="0.35">
      <c r="A1164" t="s">
        <v>1213</v>
      </c>
      <c r="B1164" t="s">
        <v>1286</v>
      </c>
      <c r="C1164" t="s">
        <v>3176</v>
      </c>
      <c r="D1164" t="s">
        <v>1304</v>
      </c>
      <c r="E1164" s="59" t="s">
        <v>1304</v>
      </c>
      <c r="F1164" s="59">
        <v>26733</v>
      </c>
      <c r="G1164" s="59">
        <v>44697</v>
      </c>
      <c r="I1164" t="s">
        <v>1370</v>
      </c>
      <c r="J1164" t="s">
        <v>1567</v>
      </c>
      <c r="K1164" s="71">
        <v>40</v>
      </c>
      <c r="L1164" t="s">
        <v>1845</v>
      </c>
      <c r="M1164" t="s">
        <v>1860</v>
      </c>
      <c r="N1164" s="16" t="s">
        <v>36</v>
      </c>
      <c r="O1164" s="16" t="s">
        <v>36</v>
      </c>
      <c r="Q1164" t="s">
        <v>1863</v>
      </c>
      <c r="T1164">
        <v>100</v>
      </c>
      <c r="U1164"/>
      <c r="V1164" s="56"/>
      <c r="X1164" s="71">
        <v>3</v>
      </c>
      <c r="Y1164" s="71">
        <v>2</v>
      </c>
      <c r="Z1164" s="2">
        <v>44804</v>
      </c>
    </row>
    <row r="1165" spans="1:26" x14ac:dyDescent="0.35">
      <c r="A1165" t="s">
        <v>1216</v>
      </c>
      <c r="B1165" t="s">
        <v>1287</v>
      </c>
      <c r="C1165" t="s">
        <v>3176</v>
      </c>
      <c r="D1165" t="s">
        <v>1301</v>
      </c>
      <c r="E1165" s="59" t="s">
        <v>1301</v>
      </c>
      <c r="F1165" s="59">
        <v>33347</v>
      </c>
      <c r="G1165" s="59">
        <v>44698</v>
      </c>
      <c r="I1165" t="s">
        <v>1554</v>
      </c>
      <c r="J1165" t="s">
        <v>1578</v>
      </c>
      <c r="K1165" s="71">
        <v>47</v>
      </c>
      <c r="L1165" t="s">
        <v>1840</v>
      </c>
      <c r="M1165" t="s">
        <v>1860</v>
      </c>
      <c r="N1165" s="16" t="s">
        <v>36</v>
      </c>
      <c r="O1165" s="16" t="s">
        <v>36</v>
      </c>
      <c r="Q1165" t="s">
        <v>1864</v>
      </c>
      <c r="T1165">
        <v>75</v>
      </c>
      <c r="U1165"/>
      <c r="V1165" s="56"/>
      <c r="X1165" s="71" t="e">
        <v>#N/A</v>
      </c>
      <c r="Y1165" s="71" t="e">
        <v>#N/A</v>
      </c>
      <c r="Z1165" s="2">
        <v>44804</v>
      </c>
    </row>
    <row r="1166" spans="1:26" x14ac:dyDescent="0.35">
      <c r="A1166" t="s">
        <v>1221</v>
      </c>
      <c r="B1166" t="s">
        <v>1286</v>
      </c>
      <c r="C1166" t="s">
        <v>3176</v>
      </c>
      <c r="D1166" t="s">
        <v>1327</v>
      </c>
      <c r="E1166" s="59" t="s">
        <v>1301</v>
      </c>
      <c r="F1166" s="59">
        <v>31113</v>
      </c>
      <c r="G1166" s="59">
        <v>44704</v>
      </c>
      <c r="I1166" t="s">
        <v>1489</v>
      </c>
      <c r="J1166" t="s">
        <v>1720</v>
      </c>
      <c r="K1166" s="71">
        <v>47</v>
      </c>
      <c r="L1166" t="s">
        <v>1840</v>
      </c>
      <c r="M1166" t="s">
        <v>1860</v>
      </c>
      <c r="N1166" s="16" t="s">
        <v>36</v>
      </c>
      <c r="O1166" s="16" t="s">
        <v>36</v>
      </c>
      <c r="Q1166" t="s">
        <v>1881</v>
      </c>
      <c r="T1166">
        <v>100</v>
      </c>
      <c r="U1166"/>
      <c r="V1166" s="56"/>
      <c r="X1166" s="71">
        <v>3</v>
      </c>
      <c r="Y1166" s="71">
        <v>0</v>
      </c>
      <c r="Z1166" s="2">
        <v>44804</v>
      </c>
    </row>
    <row r="1167" spans="1:26" x14ac:dyDescent="0.35">
      <c r="A1167" t="s">
        <v>1223</v>
      </c>
      <c r="B1167" t="s">
        <v>1286</v>
      </c>
      <c r="C1167" t="s">
        <v>3176</v>
      </c>
      <c r="D1167" t="s">
        <v>1301</v>
      </c>
      <c r="E1167" s="59" t="s">
        <v>1301</v>
      </c>
      <c r="F1167" s="59">
        <v>34554</v>
      </c>
      <c r="G1167" s="59">
        <v>44706</v>
      </c>
      <c r="I1167" t="s">
        <v>1454</v>
      </c>
      <c r="J1167" t="s">
        <v>1585</v>
      </c>
      <c r="K1167" s="71">
        <v>50</v>
      </c>
      <c r="L1167" t="s">
        <v>1841</v>
      </c>
      <c r="M1167" t="s">
        <v>1860</v>
      </c>
      <c r="N1167" s="16" t="s">
        <v>36</v>
      </c>
      <c r="O1167" s="16" t="s">
        <v>36</v>
      </c>
      <c r="Q1167" t="s">
        <v>1863</v>
      </c>
      <c r="T1167">
        <v>100</v>
      </c>
      <c r="U1167"/>
      <c r="V1167" s="56"/>
      <c r="X1167" s="71">
        <v>3</v>
      </c>
      <c r="Y1167" s="71">
        <v>0</v>
      </c>
      <c r="Z1167" s="2">
        <v>44804</v>
      </c>
    </row>
    <row r="1168" spans="1:26" x14ac:dyDescent="0.35">
      <c r="A1168" t="s">
        <v>1227</v>
      </c>
      <c r="B1168" t="s">
        <v>1287</v>
      </c>
      <c r="C1168" t="s">
        <v>3176</v>
      </c>
      <c r="D1168" t="s">
        <v>1292</v>
      </c>
      <c r="E1168" s="59" t="s">
        <v>1301</v>
      </c>
      <c r="F1168" s="59">
        <v>34161</v>
      </c>
      <c r="G1168" s="59">
        <v>44713</v>
      </c>
      <c r="I1168" t="s">
        <v>1375</v>
      </c>
      <c r="J1168" t="s">
        <v>1561</v>
      </c>
      <c r="K1168" s="71">
        <v>46</v>
      </c>
      <c r="L1168" t="s">
        <v>1840</v>
      </c>
      <c r="M1168" t="s">
        <v>1860</v>
      </c>
      <c r="N1168" s="74" t="s">
        <v>36</v>
      </c>
      <c r="O1168" s="74" t="s">
        <v>36</v>
      </c>
      <c r="Q1168" t="s">
        <v>1863</v>
      </c>
      <c r="T1168">
        <v>100</v>
      </c>
      <c r="U1168"/>
      <c r="V1168" s="75"/>
      <c r="W1168" s="71"/>
      <c r="X1168" s="71">
        <v>3</v>
      </c>
      <c r="Y1168" s="71">
        <v>0</v>
      </c>
      <c r="Z1168" s="76">
        <v>44804</v>
      </c>
    </row>
    <row r="1169" spans="1:26" x14ac:dyDescent="0.35">
      <c r="A1169" t="s">
        <v>1233</v>
      </c>
      <c r="B1169" t="s">
        <v>1286</v>
      </c>
      <c r="C1169" t="s">
        <v>3176</v>
      </c>
      <c r="D1169" t="s">
        <v>1304</v>
      </c>
      <c r="E1169" s="59" t="s">
        <v>1304</v>
      </c>
      <c r="F1169" s="59">
        <v>31393</v>
      </c>
      <c r="G1169" s="59">
        <v>44718</v>
      </c>
      <c r="I1169" t="s">
        <v>1455</v>
      </c>
      <c r="J1169" t="s">
        <v>1593</v>
      </c>
      <c r="K1169" s="71">
        <v>46</v>
      </c>
      <c r="L1169" t="s">
        <v>1840</v>
      </c>
      <c r="M1169" t="s">
        <v>1860</v>
      </c>
      <c r="N1169" s="16" t="s">
        <v>36</v>
      </c>
      <c r="O1169" s="16" t="s">
        <v>36</v>
      </c>
      <c r="Q1169" t="s">
        <v>1863</v>
      </c>
      <c r="T1169">
        <v>100</v>
      </c>
      <c r="U1169"/>
      <c r="V1169" s="56"/>
      <c r="X1169" s="71">
        <v>3</v>
      </c>
      <c r="Y1169" s="71">
        <v>0</v>
      </c>
      <c r="Z1169" s="2">
        <v>44804</v>
      </c>
    </row>
    <row r="1170" spans="1:26" x14ac:dyDescent="0.35">
      <c r="A1170" t="s">
        <v>1237</v>
      </c>
      <c r="B1170" t="s">
        <v>1287</v>
      </c>
      <c r="C1170" t="s">
        <v>3176</v>
      </c>
      <c r="D1170" t="s">
        <v>1327</v>
      </c>
      <c r="E1170" s="59" t="s">
        <v>1301</v>
      </c>
      <c r="F1170" s="59">
        <v>25624</v>
      </c>
      <c r="G1170" s="59">
        <v>44725</v>
      </c>
      <c r="I1170" t="s">
        <v>1417</v>
      </c>
      <c r="J1170" t="s">
        <v>1836</v>
      </c>
      <c r="K1170" s="71">
        <v>55</v>
      </c>
      <c r="L1170" t="s">
        <v>1841</v>
      </c>
      <c r="M1170" t="s">
        <v>1860</v>
      </c>
      <c r="N1170" s="16" t="s">
        <v>36</v>
      </c>
      <c r="O1170" s="16" t="s">
        <v>36</v>
      </c>
      <c r="Q1170" t="s">
        <v>1863</v>
      </c>
      <c r="T1170">
        <v>100</v>
      </c>
      <c r="U1170"/>
      <c r="V1170" s="56"/>
      <c r="X1170" s="71">
        <v>3</v>
      </c>
      <c r="Y1170" s="71">
        <v>0</v>
      </c>
      <c r="Z1170" s="2">
        <v>44804</v>
      </c>
    </row>
    <row r="1171" spans="1:26" x14ac:dyDescent="0.35">
      <c r="A1171" t="s">
        <v>1242</v>
      </c>
      <c r="B1171" t="s">
        <v>1286</v>
      </c>
      <c r="C1171" t="s">
        <v>3176</v>
      </c>
      <c r="D1171" t="s">
        <v>1300</v>
      </c>
      <c r="E1171" s="59" t="s">
        <v>1301</v>
      </c>
      <c r="F1171" s="59">
        <v>36316</v>
      </c>
      <c r="G1171" s="59">
        <v>44727</v>
      </c>
      <c r="I1171" t="s">
        <v>1485</v>
      </c>
      <c r="J1171" t="s">
        <v>1798</v>
      </c>
      <c r="K1171" s="71">
        <v>49</v>
      </c>
      <c r="L1171" t="s">
        <v>1841</v>
      </c>
      <c r="M1171" t="s">
        <v>1860</v>
      </c>
      <c r="N1171" s="16" t="s">
        <v>36</v>
      </c>
      <c r="O1171" s="16" t="s">
        <v>36</v>
      </c>
      <c r="Q1171" t="s">
        <v>1863</v>
      </c>
      <c r="T1171">
        <v>100</v>
      </c>
      <c r="U1171"/>
      <c r="V1171" s="56"/>
      <c r="X1171" s="71" t="e">
        <v>#N/A</v>
      </c>
      <c r="Y1171" s="71" t="e">
        <v>#N/A</v>
      </c>
      <c r="Z1171" s="2">
        <v>44804</v>
      </c>
    </row>
    <row r="1172" spans="1:26" x14ac:dyDescent="0.35">
      <c r="A1172" t="s">
        <v>1243</v>
      </c>
      <c r="B1172" t="s">
        <v>1286</v>
      </c>
      <c r="C1172" t="s">
        <v>3176</v>
      </c>
      <c r="D1172" t="s">
        <v>1297</v>
      </c>
      <c r="E1172" s="59" t="s">
        <v>1301</v>
      </c>
      <c r="F1172" s="59">
        <v>32844</v>
      </c>
      <c r="G1172" s="59">
        <v>44729</v>
      </c>
      <c r="I1172" t="s">
        <v>1356</v>
      </c>
      <c r="J1172" t="s">
        <v>1598</v>
      </c>
      <c r="K1172" s="71">
        <v>50</v>
      </c>
      <c r="L1172" t="s">
        <v>1841</v>
      </c>
      <c r="M1172" t="s">
        <v>1860</v>
      </c>
      <c r="N1172" s="16" t="s">
        <v>36</v>
      </c>
      <c r="O1172" s="16" t="s">
        <v>36</v>
      </c>
      <c r="Q1172" t="s">
        <v>1863</v>
      </c>
      <c r="T1172">
        <v>100</v>
      </c>
      <c r="U1172"/>
      <c r="V1172" s="56"/>
      <c r="X1172" s="71">
        <v>3</v>
      </c>
      <c r="Y1172" s="71">
        <v>0</v>
      </c>
      <c r="Z1172" s="2">
        <v>44804</v>
      </c>
    </row>
    <row r="1173" spans="1:26" x14ac:dyDescent="0.35">
      <c r="A1173" t="s">
        <v>1247</v>
      </c>
      <c r="B1173" t="s">
        <v>1286</v>
      </c>
      <c r="C1173" t="s">
        <v>3176</v>
      </c>
      <c r="D1173" t="s">
        <v>1297</v>
      </c>
      <c r="E1173" s="59" t="s">
        <v>1301</v>
      </c>
      <c r="F1173" s="59">
        <v>33621</v>
      </c>
      <c r="G1173" s="59">
        <v>44736</v>
      </c>
      <c r="I1173" t="s">
        <v>1356</v>
      </c>
      <c r="J1173" t="s">
        <v>1565</v>
      </c>
      <c r="K1173" s="71">
        <v>46</v>
      </c>
      <c r="L1173" t="s">
        <v>1840</v>
      </c>
      <c r="M1173" t="s">
        <v>1860</v>
      </c>
      <c r="N1173" s="16" t="s">
        <v>36</v>
      </c>
      <c r="O1173" s="16" t="s">
        <v>36</v>
      </c>
      <c r="Q1173" t="s">
        <v>1863</v>
      </c>
      <c r="T1173">
        <v>100</v>
      </c>
      <c r="U1173"/>
      <c r="V1173" s="56"/>
      <c r="X1173" s="71">
        <v>3</v>
      </c>
      <c r="Y1173" s="71">
        <v>0</v>
      </c>
      <c r="Z1173" s="2">
        <v>44804</v>
      </c>
    </row>
    <row r="1174" spans="1:26" x14ac:dyDescent="0.35">
      <c r="A1174" t="s">
        <v>1250</v>
      </c>
      <c r="B1174" t="s">
        <v>1286</v>
      </c>
      <c r="C1174" t="s">
        <v>3176</v>
      </c>
      <c r="D1174" t="s">
        <v>1304</v>
      </c>
      <c r="E1174" s="59" t="s">
        <v>1304</v>
      </c>
      <c r="F1174" s="59">
        <v>31822</v>
      </c>
      <c r="G1174" s="59">
        <v>44742</v>
      </c>
      <c r="I1174" t="s">
        <v>1553</v>
      </c>
      <c r="J1174" t="s">
        <v>1833</v>
      </c>
      <c r="K1174" s="71">
        <v>46</v>
      </c>
      <c r="L1174" t="s">
        <v>1841</v>
      </c>
      <c r="M1174" t="s">
        <v>1860</v>
      </c>
      <c r="N1174" s="16" t="s">
        <v>36</v>
      </c>
      <c r="O1174" s="16" t="s">
        <v>36</v>
      </c>
      <c r="Q1174" t="s">
        <v>1863</v>
      </c>
      <c r="T1174">
        <v>100</v>
      </c>
      <c r="U1174"/>
      <c r="V1174" s="56"/>
      <c r="X1174" s="71" t="e">
        <v>#N/A</v>
      </c>
      <c r="Y1174" s="71" t="e">
        <v>#N/A</v>
      </c>
      <c r="Z1174" s="2">
        <v>44804</v>
      </c>
    </row>
    <row r="1175" spans="1:26" x14ac:dyDescent="0.35">
      <c r="A1175" t="s">
        <v>1251</v>
      </c>
      <c r="B1175" t="s">
        <v>1286</v>
      </c>
      <c r="C1175" t="s">
        <v>3176</v>
      </c>
      <c r="D1175" t="s">
        <v>1301</v>
      </c>
      <c r="E1175" s="59" t="s">
        <v>1301</v>
      </c>
      <c r="F1175" s="59">
        <v>36187</v>
      </c>
      <c r="G1175" s="59">
        <v>44743</v>
      </c>
      <c r="I1175" t="s">
        <v>1452</v>
      </c>
      <c r="J1175" t="s">
        <v>1667</v>
      </c>
      <c r="K1175" s="71">
        <v>48</v>
      </c>
      <c r="L1175" t="s">
        <v>1840</v>
      </c>
      <c r="M1175" t="s">
        <v>1860</v>
      </c>
      <c r="N1175" s="16" t="s">
        <v>36</v>
      </c>
      <c r="O1175" s="16" t="s">
        <v>36</v>
      </c>
      <c r="Q1175" t="s">
        <v>1863</v>
      </c>
      <c r="T1175">
        <v>100</v>
      </c>
      <c r="U1175"/>
      <c r="V1175" s="56"/>
      <c r="X1175" s="71">
        <v>3</v>
      </c>
      <c r="Y1175" s="71">
        <v>0</v>
      </c>
      <c r="Z1175" s="2">
        <v>44804</v>
      </c>
    </row>
    <row r="1176" spans="1:26" x14ac:dyDescent="0.35">
      <c r="A1176" t="s">
        <v>1252</v>
      </c>
      <c r="B1176" t="s">
        <v>1287</v>
      </c>
      <c r="C1176" t="s">
        <v>3176</v>
      </c>
      <c r="D1176" t="s">
        <v>1304</v>
      </c>
      <c r="E1176" s="59" t="s">
        <v>1304</v>
      </c>
      <c r="F1176" s="59">
        <v>30685</v>
      </c>
      <c r="G1176" s="59">
        <v>44743</v>
      </c>
      <c r="I1176" t="s">
        <v>1350</v>
      </c>
      <c r="J1176" t="s">
        <v>3169</v>
      </c>
      <c r="K1176" s="71">
        <v>52</v>
      </c>
      <c r="L1176" t="s">
        <v>1842</v>
      </c>
      <c r="M1176" t="s">
        <v>1860</v>
      </c>
      <c r="N1176" s="16" t="s">
        <v>36</v>
      </c>
      <c r="O1176" s="16" t="s">
        <v>36</v>
      </c>
      <c r="Q1176" t="s">
        <v>1863</v>
      </c>
      <c r="T1176">
        <v>100</v>
      </c>
      <c r="U1176"/>
      <c r="V1176" s="56"/>
      <c r="X1176" s="71">
        <v>3</v>
      </c>
      <c r="Y1176" s="71">
        <v>0</v>
      </c>
      <c r="Z1176" s="2">
        <v>44804</v>
      </c>
    </row>
    <row r="1177" spans="1:26" x14ac:dyDescent="0.35">
      <c r="A1177" t="s">
        <v>1259</v>
      </c>
      <c r="B1177" t="s">
        <v>1287</v>
      </c>
      <c r="C1177" t="s">
        <v>3176</v>
      </c>
      <c r="D1177" t="s">
        <v>1297</v>
      </c>
      <c r="E1177" s="59" t="s">
        <v>1301</v>
      </c>
      <c r="F1177" s="59">
        <v>35321</v>
      </c>
      <c r="G1177" s="59">
        <v>44746</v>
      </c>
      <c r="I1177" t="s">
        <v>1356</v>
      </c>
      <c r="J1177" t="s">
        <v>1565</v>
      </c>
      <c r="K1177" s="71">
        <v>46</v>
      </c>
      <c r="L1177" t="s">
        <v>1840</v>
      </c>
      <c r="M1177" t="s">
        <v>1860</v>
      </c>
      <c r="N1177" s="74" t="s">
        <v>36</v>
      </c>
      <c r="O1177" s="74" t="s">
        <v>36</v>
      </c>
      <c r="Q1177" t="s">
        <v>1863</v>
      </c>
      <c r="T1177">
        <v>100</v>
      </c>
      <c r="U1177"/>
      <c r="V1177" s="75"/>
      <c r="W1177" s="71"/>
      <c r="X1177" s="71">
        <v>3</v>
      </c>
      <c r="Y1177" s="71">
        <v>0</v>
      </c>
      <c r="Z1177" s="76">
        <v>44804</v>
      </c>
    </row>
    <row r="1178" spans="1:26" x14ac:dyDescent="0.35">
      <c r="A1178" t="s">
        <v>1262</v>
      </c>
      <c r="B1178" t="s">
        <v>1287</v>
      </c>
      <c r="C1178" t="s">
        <v>3176</v>
      </c>
      <c r="D1178" t="s">
        <v>1301</v>
      </c>
      <c r="E1178" s="59" t="s">
        <v>1301</v>
      </c>
      <c r="F1178" s="59">
        <v>36474</v>
      </c>
      <c r="G1178" s="59">
        <v>44753</v>
      </c>
      <c r="I1178" t="s">
        <v>1382</v>
      </c>
      <c r="J1178" t="s">
        <v>1565</v>
      </c>
      <c r="K1178" s="71">
        <v>46</v>
      </c>
      <c r="L1178" t="s">
        <v>1840</v>
      </c>
      <c r="M1178" t="s">
        <v>1860</v>
      </c>
      <c r="N1178" s="16" t="s">
        <v>36</v>
      </c>
      <c r="O1178" s="16" t="s">
        <v>36</v>
      </c>
      <c r="Q1178" t="s">
        <v>1877</v>
      </c>
      <c r="T1178">
        <v>100</v>
      </c>
      <c r="U1178"/>
      <c r="V1178" s="56"/>
      <c r="X1178" s="71">
        <v>3</v>
      </c>
      <c r="Y1178" s="71">
        <v>0</v>
      </c>
      <c r="Z1178" s="2">
        <v>44804</v>
      </c>
    </row>
    <row r="1179" spans="1:26" x14ac:dyDescent="0.35">
      <c r="A1179" t="s">
        <v>1264</v>
      </c>
      <c r="B1179" t="s">
        <v>1287</v>
      </c>
      <c r="C1179" t="s">
        <v>3176</v>
      </c>
      <c r="D1179" t="s">
        <v>1304</v>
      </c>
      <c r="E1179" s="59" t="s">
        <v>1304</v>
      </c>
      <c r="F1179" s="59">
        <v>31146</v>
      </c>
      <c r="G1179" s="59">
        <v>44757</v>
      </c>
      <c r="I1179" t="s">
        <v>1350</v>
      </c>
      <c r="J1179" t="s">
        <v>3169</v>
      </c>
      <c r="K1179" s="71">
        <v>52</v>
      </c>
      <c r="L1179" t="s">
        <v>1842</v>
      </c>
      <c r="M1179" t="s">
        <v>1860</v>
      </c>
      <c r="N1179" s="16" t="s">
        <v>36</v>
      </c>
      <c r="O1179" s="16" t="s">
        <v>36</v>
      </c>
      <c r="Q1179" t="s">
        <v>1863</v>
      </c>
      <c r="T1179">
        <v>100</v>
      </c>
      <c r="U1179"/>
      <c r="V1179" s="56"/>
      <c r="X1179" s="71">
        <v>3</v>
      </c>
      <c r="Y1179" s="71">
        <v>0</v>
      </c>
      <c r="Z1179" s="2">
        <v>44804</v>
      </c>
    </row>
    <row r="1180" spans="1:26" x14ac:dyDescent="0.35">
      <c r="A1180" t="s">
        <v>1267</v>
      </c>
      <c r="B1180" t="s">
        <v>1286</v>
      </c>
      <c r="C1180" t="s">
        <v>3176</v>
      </c>
      <c r="D1180" t="s">
        <v>1304</v>
      </c>
      <c r="E1180" s="59" t="s">
        <v>1304</v>
      </c>
      <c r="F1180" s="59">
        <v>35845</v>
      </c>
      <c r="G1180" s="59">
        <v>44767</v>
      </c>
      <c r="I1180" t="s">
        <v>1356</v>
      </c>
      <c r="J1180" t="s">
        <v>1565</v>
      </c>
      <c r="K1180" s="71">
        <v>46</v>
      </c>
      <c r="L1180" t="s">
        <v>1840</v>
      </c>
      <c r="M1180" t="s">
        <v>1860</v>
      </c>
      <c r="N1180" s="16" t="s">
        <v>36</v>
      </c>
      <c r="O1180" s="16" t="s">
        <v>36</v>
      </c>
      <c r="Q1180" t="s">
        <v>1863</v>
      </c>
      <c r="T1180">
        <v>100</v>
      </c>
      <c r="U1180"/>
      <c r="V1180" s="56"/>
      <c r="X1180" s="71">
        <v>3</v>
      </c>
      <c r="Y1180" s="71">
        <v>0</v>
      </c>
      <c r="Z1180" s="2">
        <v>44804</v>
      </c>
    </row>
    <row r="1181" spans="1:26" x14ac:dyDescent="0.35">
      <c r="A1181" t="s">
        <v>1268</v>
      </c>
      <c r="B1181" t="s">
        <v>1287</v>
      </c>
      <c r="C1181" t="s">
        <v>3176</v>
      </c>
      <c r="D1181" t="s">
        <v>1304</v>
      </c>
      <c r="E1181" s="59" t="s">
        <v>1304</v>
      </c>
      <c r="F1181" s="59">
        <v>26075</v>
      </c>
      <c r="G1181" s="59">
        <v>44768</v>
      </c>
      <c r="I1181" t="s">
        <v>1529</v>
      </c>
      <c r="J1181" t="s">
        <v>1741</v>
      </c>
      <c r="K1181" s="71">
        <v>47</v>
      </c>
      <c r="L1181" t="s">
        <v>1841</v>
      </c>
      <c r="M1181" t="s">
        <v>1860</v>
      </c>
      <c r="N1181" s="16" t="s">
        <v>36</v>
      </c>
      <c r="O1181" s="16" t="s">
        <v>36</v>
      </c>
      <c r="Q1181" t="s">
        <v>1863</v>
      </c>
      <c r="T1181">
        <v>100</v>
      </c>
      <c r="U1181"/>
      <c r="V1181" s="56"/>
      <c r="X1181" s="71">
        <v>2</v>
      </c>
      <c r="Y1181" s="71">
        <v>1</v>
      </c>
      <c r="Z1181" s="2">
        <v>44804</v>
      </c>
    </row>
    <row r="1182" spans="1:26" x14ac:dyDescent="0.35">
      <c r="A1182" t="s">
        <v>1270</v>
      </c>
      <c r="B1182" t="s">
        <v>1286</v>
      </c>
      <c r="C1182" t="s">
        <v>3176</v>
      </c>
      <c r="D1182" t="s">
        <v>1301</v>
      </c>
      <c r="E1182" s="59" t="s">
        <v>1301</v>
      </c>
      <c r="F1182" s="59">
        <v>31934</v>
      </c>
      <c r="G1182" s="59">
        <v>44774</v>
      </c>
      <c r="I1182" t="s">
        <v>1350</v>
      </c>
      <c r="J1182" t="s">
        <v>3169</v>
      </c>
      <c r="K1182" s="71">
        <v>52</v>
      </c>
      <c r="L1182" t="s">
        <v>1842</v>
      </c>
      <c r="M1182" t="s">
        <v>1860</v>
      </c>
      <c r="N1182" s="16" t="s">
        <v>36</v>
      </c>
      <c r="O1182" s="16" t="s">
        <v>36</v>
      </c>
      <c r="Q1182" t="s">
        <v>1863</v>
      </c>
      <c r="T1182">
        <v>100</v>
      </c>
      <c r="U1182"/>
      <c r="V1182" s="56"/>
      <c r="X1182" s="71">
        <v>3</v>
      </c>
      <c r="Y1182" s="71">
        <v>0</v>
      </c>
      <c r="Z1182" s="2">
        <v>44804</v>
      </c>
    </row>
    <row r="1183" spans="1:26" x14ac:dyDescent="0.35">
      <c r="A1183" t="s">
        <v>1271</v>
      </c>
      <c r="B1183" t="s">
        <v>1286</v>
      </c>
      <c r="C1183" t="s">
        <v>3176</v>
      </c>
      <c r="D1183" t="s">
        <v>1304</v>
      </c>
      <c r="E1183" s="59" t="s">
        <v>1304</v>
      </c>
      <c r="F1183" s="59">
        <v>32236</v>
      </c>
      <c r="G1183" s="59">
        <v>44774</v>
      </c>
      <c r="I1183" t="s">
        <v>1382</v>
      </c>
      <c r="J1183" t="s">
        <v>1565</v>
      </c>
      <c r="K1183" s="71">
        <v>46</v>
      </c>
      <c r="L1183" t="s">
        <v>1840</v>
      </c>
      <c r="M1183" t="s">
        <v>1860</v>
      </c>
      <c r="N1183" s="16" t="s">
        <v>36</v>
      </c>
      <c r="O1183" s="16" t="s">
        <v>36</v>
      </c>
      <c r="Q1183" t="s">
        <v>1863</v>
      </c>
      <c r="T1183">
        <v>100</v>
      </c>
      <c r="U1183"/>
      <c r="V1183" s="56"/>
      <c r="X1183" s="71" t="e">
        <v>#N/A</v>
      </c>
      <c r="Y1183" s="71" t="e">
        <v>#N/A</v>
      </c>
      <c r="Z1183" s="2">
        <v>44804</v>
      </c>
    </row>
    <row r="1184" spans="1:26" x14ac:dyDescent="0.35">
      <c r="A1184" t="s">
        <v>1275</v>
      </c>
      <c r="B1184" t="s">
        <v>1286</v>
      </c>
      <c r="C1184" t="s">
        <v>3176</v>
      </c>
      <c r="D1184" t="s">
        <v>1304</v>
      </c>
      <c r="E1184" s="59" t="s">
        <v>1304</v>
      </c>
      <c r="F1184" s="59">
        <v>33797</v>
      </c>
      <c r="G1184" s="59">
        <v>44781</v>
      </c>
      <c r="I1184" t="s">
        <v>1356</v>
      </c>
      <c r="J1184" t="s">
        <v>1565</v>
      </c>
      <c r="K1184" s="71">
        <v>46</v>
      </c>
      <c r="L1184" t="s">
        <v>1840</v>
      </c>
      <c r="M1184" t="s">
        <v>1860</v>
      </c>
      <c r="N1184" s="16" t="s">
        <v>36</v>
      </c>
      <c r="O1184" s="16" t="s">
        <v>36</v>
      </c>
      <c r="Q1184" t="s">
        <v>1877</v>
      </c>
      <c r="T1184">
        <v>100</v>
      </c>
      <c r="U1184"/>
      <c r="V1184" s="56"/>
      <c r="X1184" s="71">
        <v>3</v>
      </c>
      <c r="Y1184" s="71">
        <v>0</v>
      </c>
      <c r="Z1184" s="2">
        <v>44804</v>
      </c>
    </row>
    <row r="1185" spans="1:26" x14ac:dyDescent="0.35">
      <c r="A1185" t="s">
        <v>1281</v>
      </c>
      <c r="B1185" t="s">
        <v>1286</v>
      </c>
      <c r="C1185" t="s">
        <v>3176</v>
      </c>
      <c r="D1185" t="s">
        <v>1326</v>
      </c>
      <c r="E1185" s="59" t="s">
        <v>1301</v>
      </c>
      <c r="F1185" s="59">
        <v>34515</v>
      </c>
      <c r="G1185" s="59">
        <v>44795</v>
      </c>
      <c r="I1185" t="s">
        <v>1482</v>
      </c>
      <c r="J1185" t="s">
        <v>1559</v>
      </c>
      <c r="K1185" s="71">
        <v>46</v>
      </c>
      <c r="L1185" t="s">
        <v>1840</v>
      </c>
      <c r="M1185" t="s">
        <v>1860</v>
      </c>
      <c r="N1185" s="74" t="s">
        <v>36</v>
      </c>
      <c r="O1185" s="74" t="s">
        <v>36</v>
      </c>
      <c r="Q1185" t="s">
        <v>1863</v>
      </c>
      <c r="T1185">
        <v>100</v>
      </c>
      <c r="U1185"/>
      <c r="V1185" s="75"/>
      <c r="W1185" s="71"/>
      <c r="X1185" s="71">
        <v>3</v>
      </c>
      <c r="Y1185" s="71">
        <v>0</v>
      </c>
      <c r="Z1185" s="76">
        <v>44804</v>
      </c>
    </row>
  </sheetData>
  <conditionalFormatting sqref="A4:A1185">
    <cfRule type="duplicateValues" dxfId="15" priority="1"/>
    <cfRule type="duplicateValues" dxfId="14" priority="2"/>
  </conditionalFormatting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290"/>
  <sheetViews>
    <sheetView topLeftCell="A172" workbookViewId="0">
      <selection activeCell="E179" sqref="E179"/>
    </sheetView>
  </sheetViews>
  <sheetFormatPr baseColWidth="10" defaultColWidth="10.81640625" defaultRowHeight="14.5" x14ac:dyDescent="0.35"/>
  <cols>
    <col min="1" max="1" width="14.453125" bestFit="1" customWidth="1"/>
    <col min="2" max="2" width="10" bestFit="1" customWidth="1"/>
    <col min="3" max="3" width="10" customWidth="1"/>
    <col min="4" max="4" width="17" bestFit="1" customWidth="1"/>
    <col min="5" max="5" width="17.453125" style="71" bestFit="1" customWidth="1"/>
    <col min="6" max="6" width="21.54296875" style="1" bestFit="1" customWidth="1"/>
    <col min="7" max="7" width="24" style="1" bestFit="1" customWidth="1"/>
    <col min="8" max="8" width="15.453125" style="71" customWidth="1"/>
    <col min="9" max="9" width="14.81640625" bestFit="1" customWidth="1"/>
    <col min="10" max="10" width="22.7265625" customWidth="1"/>
    <col min="11" max="11" width="27" style="71" customWidth="1"/>
    <col min="12" max="12" width="27" bestFit="1" customWidth="1"/>
    <col min="13" max="13" width="14.81640625" customWidth="1"/>
    <col min="14" max="14" width="12.1796875" style="71" customWidth="1"/>
    <col min="15" max="15" width="24.1796875" style="71" customWidth="1"/>
    <col min="16" max="16" width="16" customWidth="1"/>
    <col min="17" max="17" width="17.54296875" bestFit="1" customWidth="1"/>
    <col min="18" max="18" width="21" customWidth="1"/>
    <col min="19" max="19" width="21" style="5" customWidth="1"/>
    <col min="20" max="20" width="13.453125" bestFit="1" customWidth="1"/>
    <col min="21" max="21" width="13.453125" style="2" customWidth="1"/>
    <col min="23" max="23" width="12.81640625" customWidth="1"/>
  </cols>
  <sheetData>
    <row r="1" spans="1:63" s="7" customFormat="1" x14ac:dyDescent="0.35">
      <c r="E1" s="71"/>
      <c r="F1" s="8"/>
      <c r="G1" s="8"/>
      <c r="H1" s="71"/>
      <c r="K1" s="71"/>
      <c r="N1" s="71"/>
      <c r="O1" s="71"/>
      <c r="R1" s="9"/>
      <c r="S1" s="10"/>
      <c r="T1" s="1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1:63" s="7" customFormat="1" ht="33.65" customHeight="1" x14ac:dyDescent="0.45">
      <c r="E2" s="83" t="s">
        <v>67</v>
      </c>
      <c r="F2" s="8"/>
      <c r="G2" s="8"/>
      <c r="H2" s="71"/>
      <c r="K2" s="71"/>
      <c r="N2" s="71"/>
      <c r="O2" s="71"/>
      <c r="R2" s="9"/>
      <c r="S2" s="10"/>
      <c r="T2" s="11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</row>
    <row r="3" spans="1:63" s="28" customFormat="1" ht="31" customHeight="1" x14ac:dyDescent="0.35">
      <c r="A3" s="28" t="s">
        <v>50</v>
      </c>
      <c r="B3" s="28" t="s">
        <v>1</v>
      </c>
      <c r="C3" s="28" t="s">
        <v>26</v>
      </c>
      <c r="D3" s="28" t="s">
        <v>12</v>
      </c>
      <c r="E3" s="78" t="s">
        <v>13</v>
      </c>
      <c r="F3" s="29" t="s">
        <v>16</v>
      </c>
      <c r="G3" s="29" t="s">
        <v>91</v>
      </c>
      <c r="H3" s="78" t="s">
        <v>46</v>
      </c>
      <c r="I3" s="30" t="s">
        <v>48</v>
      </c>
      <c r="J3" s="30" t="s">
        <v>18</v>
      </c>
      <c r="K3" s="79" t="s">
        <v>47</v>
      </c>
      <c r="L3" s="30" t="s">
        <v>92</v>
      </c>
      <c r="M3" s="28" t="s">
        <v>9</v>
      </c>
      <c r="N3" s="84" t="s">
        <v>51</v>
      </c>
      <c r="O3" s="84" t="s">
        <v>52</v>
      </c>
      <c r="P3" s="28" t="s">
        <v>2</v>
      </c>
      <c r="Q3" s="28" t="s">
        <v>3</v>
      </c>
      <c r="R3" s="32" t="s">
        <v>53</v>
      </c>
      <c r="S3" s="33" t="s">
        <v>68</v>
      </c>
      <c r="T3" s="29" t="s">
        <v>41</v>
      </c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</row>
    <row r="4" spans="1:63" x14ac:dyDescent="0.35">
      <c r="A4" t="s">
        <v>1885</v>
      </c>
      <c r="B4" t="s">
        <v>1286</v>
      </c>
      <c r="C4" t="s">
        <v>3175</v>
      </c>
      <c r="D4" t="s">
        <v>1315</v>
      </c>
      <c r="E4" s="71" t="s">
        <v>1301</v>
      </c>
      <c r="F4" s="1">
        <v>21649</v>
      </c>
      <c r="G4" s="1">
        <v>31660</v>
      </c>
      <c r="I4" t="s">
        <v>1358</v>
      </c>
      <c r="J4" t="s">
        <v>1562</v>
      </c>
      <c r="K4" s="71">
        <v>56</v>
      </c>
      <c r="L4" t="s">
        <v>1842</v>
      </c>
      <c r="M4" t="s">
        <v>1860</v>
      </c>
      <c r="P4" t="s">
        <v>1863</v>
      </c>
      <c r="Q4">
        <v>100</v>
      </c>
      <c r="R4" s="59">
        <v>44681</v>
      </c>
      <c r="S4" t="s">
        <v>2097</v>
      </c>
      <c r="T4" s="2">
        <v>44804</v>
      </c>
      <c r="U4"/>
    </row>
    <row r="5" spans="1:63" x14ac:dyDescent="0.35">
      <c r="A5" t="s">
        <v>1886</v>
      </c>
      <c r="B5" t="s">
        <v>1287</v>
      </c>
      <c r="C5" t="s">
        <v>3175</v>
      </c>
      <c r="D5" t="s">
        <v>2058</v>
      </c>
      <c r="E5" s="71" t="s">
        <v>1301</v>
      </c>
      <c r="F5" s="1">
        <v>20165</v>
      </c>
      <c r="G5" s="1">
        <v>32794</v>
      </c>
      <c r="I5" t="s">
        <v>1358</v>
      </c>
      <c r="J5" t="s">
        <v>1562</v>
      </c>
      <c r="K5" s="71">
        <v>56</v>
      </c>
      <c r="L5" t="s">
        <v>1842</v>
      </c>
      <c r="M5" t="s">
        <v>1860</v>
      </c>
      <c r="P5" t="s">
        <v>1863</v>
      </c>
      <c r="Q5">
        <v>100</v>
      </c>
      <c r="R5" s="59">
        <v>44561</v>
      </c>
      <c r="S5" t="s">
        <v>2098</v>
      </c>
      <c r="T5" s="2">
        <v>44804</v>
      </c>
      <c r="U5"/>
    </row>
    <row r="6" spans="1:63" x14ac:dyDescent="0.35">
      <c r="A6" t="s">
        <v>1887</v>
      </c>
      <c r="B6" t="s">
        <v>1287</v>
      </c>
      <c r="C6" t="s">
        <v>3175</v>
      </c>
      <c r="D6" t="s">
        <v>1316</v>
      </c>
      <c r="E6" s="71" t="s">
        <v>1301</v>
      </c>
      <c r="F6" s="1">
        <v>26296</v>
      </c>
      <c r="G6" s="1">
        <v>36591</v>
      </c>
      <c r="I6" t="s">
        <v>1391</v>
      </c>
      <c r="J6" t="s">
        <v>2064</v>
      </c>
      <c r="K6" s="71">
        <v>46</v>
      </c>
      <c r="L6" t="s">
        <v>1849</v>
      </c>
      <c r="M6" t="s">
        <v>1860</v>
      </c>
      <c r="P6" t="s">
        <v>1863</v>
      </c>
      <c r="Q6">
        <v>100</v>
      </c>
      <c r="R6" s="59">
        <v>44692</v>
      </c>
      <c r="S6" t="s">
        <v>2099</v>
      </c>
      <c r="T6" s="2">
        <v>44804</v>
      </c>
      <c r="U6"/>
    </row>
    <row r="7" spans="1:63" x14ac:dyDescent="0.35">
      <c r="A7" t="s">
        <v>1888</v>
      </c>
      <c r="B7" t="s">
        <v>1286</v>
      </c>
      <c r="C7" t="s">
        <v>3175</v>
      </c>
      <c r="D7" t="s">
        <v>1298</v>
      </c>
      <c r="E7" s="71" t="s">
        <v>1301</v>
      </c>
      <c r="F7" s="1">
        <v>25470</v>
      </c>
      <c r="G7" s="1">
        <v>38489</v>
      </c>
      <c r="I7" t="s">
        <v>1399</v>
      </c>
      <c r="J7" t="s">
        <v>1559</v>
      </c>
      <c r="K7" s="71">
        <v>46</v>
      </c>
      <c r="L7" t="s">
        <v>1840</v>
      </c>
      <c r="M7" t="s">
        <v>1860</v>
      </c>
      <c r="P7" t="s">
        <v>1865</v>
      </c>
      <c r="Q7">
        <v>100</v>
      </c>
      <c r="R7" s="59">
        <v>44470</v>
      </c>
      <c r="S7" t="s">
        <v>2110</v>
      </c>
      <c r="T7" s="2">
        <v>44804</v>
      </c>
      <c r="U7"/>
    </row>
    <row r="8" spans="1:63" x14ac:dyDescent="0.35">
      <c r="A8" t="s">
        <v>1889</v>
      </c>
      <c r="B8" t="s">
        <v>1286</v>
      </c>
      <c r="C8" t="s">
        <v>3175</v>
      </c>
      <c r="D8" t="s">
        <v>1291</v>
      </c>
      <c r="E8" s="71" t="s">
        <v>1301</v>
      </c>
      <c r="F8" s="1">
        <v>26563</v>
      </c>
      <c r="G8" s="1">
        <v>38749</v>
      </c>
      <c r="I8" t="s">
        <v>1424</v>
      </c>
      <c r="J8" t="s">
        <v>2065</v>
      </c>
      <c r="K8" s="71">
        <v>46</v>
      </c>
      <c r="L8" t="s">
        <v>1841</v>
      </c>
      <c r="M8" t="s">
        <v>1860</v>
      </c>
      <c r="P8" t="s">
        <v>1865</v>
      </c>
      <c r="Q8">
        <v>100</v>
      </c>
      <c r="R8" s="59">
        <v>44683</v>
      </c>
      <c r="S8" t="s">
        <v>2110</v>
      </c>
      <c r="T8" s="2">
        <v>44804</v>
      </c>
      <c r="U8"/>
    </row>
    <row r="9" spans="1:63" x14ac:dyDescent="0.35">
      <c r="A9" t="s">
        <v>1890</v>
      </c>
      <c r="B9" t="s">
        <v>1287</v>
      </c>
      <c r="C9" t="s">
        <v>3175</v>
      </c>
      <c r="D9" t="s">
        <v>1323</v>
      </c>
      <c r="E9" s="71" t="s">
        <v>1301</v>
      </c>
      <c r="F9" s="1">
        <v>16025</v>
      </c>
      <c r="G9" s="1">
        <v>38961</v>
      </c>
      <c r="I9" t="s">
        <v>1358</v>
      </c>
      <c r="J9" t="s">
        <v>1562</v>
      </c>
      <c r="K9" s="71">
        <v>56</v>
      </c>
      <c r="L9" t="s">
        <v>1842</v>
      </c>
      <c r="M9" t="s">
        <v>1860</v>
      </c>
      <c r="P9" t="s">
        <v>1864</v>
      </c>
      <c r="Q9">
        <v>50</v>
      </c>
      <c r="R9" s="59">
        <v>44469</v>
      </c>
      <c r="S9" t="s">
        <v>2098</v>
      </c>
      <c r="T9" s="2">
        <v>44804</v>
      </c>
      <c r="U9"/>
    </row>
    <row r="10" spans="1:63" x14ac:dyDescent="0.35">
      <c r="A10" t="s">
        <v>1891</v>
      </c>
      <c r="B10" t="s">
        <v>1286</v>
      </c>
      <c r="C10" t="s">
        <v>3175</v>
      </c>
      <c r="D10" t="s">
        <v>1290</v>
      </c>
      <c r="E10" s="71" t="s">
        <v>1301</v>
      </c>
      <c r="F10" s="1">
        <v>30621</v>
      </c>
      <c r="G10" s="1">
        <v>39436</v>
      </c>
      <c r="I10" t="s">
        <v>1483</v>
      </c>
      <c r="J10" t="s">
        <v>1632</v>
      </c>
      <c r="K10" s="71">
        <v>51</v>
      </c>
      <c r="L10" t="s">
        <v>1841</v>
      </c>
      <c r="M10" t="s">
        <v>1860</v>
      </c>
      <c r="P10" t="s">
        <v>1865</v>
      </c>
      <c r="Q10">
        <v>100</v>
      </c>
      <c r="R10" s="59">
        <v>44713</v>
      </c>
      <c r="S10" t="s">
        <v>2110</v>
      </c>
      <c r="T10" s="2">
        <v>44804</v>
      </c>
      <c r="U10"/>
    </row>
    <row r="11" spans="1:63" x14ac:dyDescent="0.35">
      <c r="A11" t="s">
        <v>1892</v>
      </c>
      <c r="B11" t="s">
        <v>1286</v>
      </c>
      <c r="C11" t="s">
        <v>3175</v>
      </c>
      <c r="D11" t="s">
        <v>2059</v>
      </c>
      <c r="E11" s="71" t="s">
        <v>1301</v>
      </c>
      <c r="F11" s="1">
        <v>20613</v>
      </c>
      <c r="G11" s="1">
        <v>39489</v>
      </c>
      <c r="I11" t="s">
        <v>1353</v>
      </c>
      <c r="J11" t="s">
        <v>1567</v>
      </c>
      <c r="K11" s="71">
        <v>40</v>
      </c>
      <c r="L11" t="s">
        <v>1845</v>
      </c>
      <c r="M11" t="s">
        <v>1860</v>
      </c>
      <c r="P11" t="s">
        <v>1865</v>
      </c>
      <c r="Q11">
        <v>100</v>
      </c>
      <c r="R11" s="59">
        <v>44780</v>
      </c>
      <c r="S11" t="s">
        <v>2098</v>
      </c>
      <c r="T11" s="2">
        <v>44804</v>
      </c>
      <c r="U11"/>
    </row>
    <row r="12" spans="1:63" x14ac:dyDescent="0.35">
      <c r="A12" t="s">
        <v>1893</v>
      </c>
      <c r="B12" t="s">
        <v>1287</v>
      </c>
      <c r="C12" t="s">
        <v>3175</v>
      </c>
      <c r="D12" t="s">
        <v>2060</v>
      </c>
      <c r="E12" s="71" t="s">
        <v>1301</v>
      </c>
      <c r="F12" s="1">
        <v>29479</v>
      </c>
      <c r="G12" s="1">
        <v>39496</v>
      </c>
      <c r="I12" t="s">
        <v>1422</v>
      </c>
      <c r="J12" t="s">
        <v>2066</v>
      </c>
      <c r="K12" s="71">
        <v>52</v>
      </c>
      <c r="L12" t="s">
        <v>1841</v>
      </c>
      <c r="M12" t="s">
        <v>1860</v>
      </c>
      <c r="P12" t="s">
        <v>1863</v>
      </c>
      <c r="Q12">
        <v>100</v>
      </c>
      <c r="R12" s="59">
        <v>44651</v>
      </c>
      <c r="S12" t="s">
        <v>2099</v>
      </c>
      <c r="T12" s="2">
        <v>44804</v>
      </c>
      <c r="U12"/>
    </row>
    <row r="13" spans="1:63" x14ac:dyDescent="0.35">
      <c r="A13" t="s">
        <v>1894</v>
      </c>
      <c r="B13" t="s">
        <v>1286</v>
      </c>
      <c r="C13" t="s">
        <v>3175</v>
      </c>
      <c r="D13" t="s">
        <v>1291</v>
      </c>
      <c r="E13" s="71" t="s">
        <v>1301</v>
      </c>
      <c r="F13" s="1">
        <v>28347</v>
      </c>
      <c r="G13" s="1">
        <v>39497</v>
      </c>
      <c r="I13" t="s">
        <v>1492</v>
      </c>
      <c r="J13" t="s">
        <v>1556</v>
      </c>
      <c r="K13" s="71">
        <v>46</v>
      </c>
      <c r="L13" t="s">
        <v>1840</v>
      </c>
      <c r="M13" t="s">
        <v>1860</v>
      </c>
      <c r="P13" t="s">
        <v>1865</v>
      </c>
      <c r="Q13">
        <v>100</v>
      </c>
      <c r="R13" s="59">
        <v>44578</v>
      </c>
      <c r="S13" t="s">
        <v>2110</v>
      </c>
      <c r="T13" s="2">
        <v>44804</v>
      </c>
      <c r="U13"/>
    </row>
    <row r="14" spans="1:63" x14ac:dyDescent="0.35">
      <c r="A14" t="s">
        <v>1895</v>
      </c>
      <c r="B14" t="s">
        <v>1286</v>
      </c>
      <c r="C14" t="s">
        <v>3175</v>
      </c>
      <c r="D14" t="s">
        <v>1293</v>
      </c>
      <c r="E14" s="71" t="s">
        <v>1301</v>
      </c>
      <c r="F14" s="1">
        <v>29276</v>
      </c>
      <c r="G14" s="1">
        <v>39875</v>
      </c>
      <c r="I14" t="s">
        <v>1424</v>
      </c>
      <c r="J14" t="s">
        <v>2067</v>
      </c>
      <c r="K14" s="71">
        <v>53</v>
      </c>
      <c r="L14" t="s">
        <v>1841</v>
      </c>
      <c r="M14" t="s">
        <v>1860</v>
      </c>
      <c r="P14" t="s">
        <v>1865</v>
      </c>
      <c r="Q14">
        <v>100</v>
      </c>
      <c r="R14" s="59">
        <v>44484</v>
      </c>
      <c r="S14" t="s">
        <v>2110</v>
      </c>
      <c r="T14" s="2">
        <v>44804</v>
      </c>
      <c r="U14"/>
    </row>
    <row r="15" spans="1:63" x14ac:dyDescent="0.35">
      <c r="A15" t="s">
        <v>389</v>
      </c>
      <c r="B15" t="s">
        <v>1287</v>
      </c>
      <c r="C15" t="s">
        <v>3175</v>
      </c>
      <c r="D15" t="s">
        <v>1317</v>
      </c>
      <c r="E15" s="71" t="s">
        <v>1301</v>
      </c>
      <c r="F15" s="1">
        <v>20495</v>
      </c>
      <c r="G15" s="1">
        <v>40057</v>
      </c>
      <c r="I15" t="s">
        <v>1358</v>
      </c>
      <c r="J15" t="s">
        <v>3168</v>
      </c>
      <c r="K15" s="71">
        <v>55</v>
      </c>
      <c r="L15" t="s">
        <v>1846</v>
      </c>
      <c r="M15" t="s">
        <v>1860</v>
      </c>
      <c r="P15" t="s">
        <v>1863</v>
      </c>
      <c r="Q15">
        <v>100</v>
      </c>
      <c r="R15" s="59">
        <v>44804</v>
      </c>
      <c r="S15" t="s">
        <v>2098</v>
      </c>
      <c r="T15" s="2">
        <v>44804</v>
      </c>
      <c r="U15"/>
    </row>
    <row r="16" spans="1:63" x14ac:dyDescent="0.35">
      <c r="A16" t="s">
        <v>1896</v>
      </c>
      <c r="B16" t="s">
        <v>1286</v>
      </c>
      <c r="C16" t="s">
        <v>3175</v>
      </c>
      <c r="D16" t="s">
        <v>1295</v>
      </c>
      <c r="E16" s="71" t="s">
        <v>1301</v>
      </c>
      <c r="F16" s="1">
        <v>28778</v>
      </c>
      <c r="G16" s="1">
        <v>40671</v>
      </c>
      <c r="I16" t="s">
        <v>1411</v>
      </c>
      <c r="J16" t="s">
        <v>1598</v>
      </c>
      <c r="K16" s="71">
        <v>50</v>
      </c>
      <c r="L16" t="s">
        <v>1840</v>
      </c>
      <c r="M16" t="s">
        <v>1860</v>
      </c>
      <c r="P16" t="s">
        <v>1865</v>
      </c>
      <c r="Q16">
        <v>100</v>
      </c>
      <c r="R16" s="59">
        <v>44801</v>
      </c>
      <c r="S16" t="s">
        <v>2100</v>
      </c>
      <c r="T16" s="2">
        <v>44804</v>
      </c>
      <c r="U16"/>
    </row>
    <row r="17" spans="1:21" x14ac:dyDescent="0.35">
      <c r="A17" t="s">
        <v>1897</v>
      </c>
      <c r="B17" t="s">
        <v>1286</v>
      </c>
      <c r="C17" t="s">
        <v>3175</v>
      </c>
      <c r="D17" t="s">
        <v>1315</v>
      </c>
      <c r="E17" s="71" t="s">
        <v>1301</v>
      </c>
      <c r="F17" s="1">
        <v>25483</v>
      </c>
      <c r="G17" s="1">
        <v>40763</v>
      </c>
      <c r="I17" t="s">
        <v>1388</v>
      </c>
      <c r="J17" t="s">
        <v>2068</v>
      </c>
      <c r="K17" s="71">
        <v>46</v>
      </c>
      <c r="L17" t="s">
        <v>1840</v>
      </c>
      <c r="M17" t="s">
        <v>1860</v>
      </c>
      <c r="P17" t="s">
        <v>1865</v>
      </c>
      <c r="Q17">
        <v>100</v>
      </c>
      <c r="R17" s="59">
        <v>44530</v>
      </c>
      <c r="S17" t="s">
        <v>2099</v>
      </c>
      <c r="T17" s="2">
        <v>44804</v>
      </c>
      <c r="U17"/>
    </row>
    <row r="18" spans="1:21" x14ac:dyDescent="0.35">
      <c r="A18" t="s">
        <v>1898</v>
      </c>
      <c r="B18" t="s">
        <v>1286</v>
      </c>
      <c r="C18" t="s">
        <v>3175</v>
      </c>
      <c r="D18" t="s">
        <v>1292</v>
      </c>
      <c r="E18" s="71" t="s">
        <v>1301</v>
      </c>
      <c r="F18" s="1">
        <v>31472</v>
      </c>
      <c r="G18" s="1">
        <v>40791</v>
      </c>
      <c r="I18" t="s">
        <v>1490</v>
      </c>
      <c r="J18" t="s">
        <v>1561</v>
      </c>
      <c r="K18" s="71">
        <v>46</v>
      </c>
      <c r="L18" t="s">
        <v>2090</v>
      </c>
      <c r="M18" t="s">
        <v>1860</v>
      </c>
      <c r="P18" t="s">
        <v>1865</v>
      </c>
      <c r="Q18">
        <v>100</v>
      </c>
      <c r="R18" s="59">
        <v>44613</v>
      </c>
      <c r="S18" t="s">
        <v>2110</v>
      </c>
      <c r="T18" s="2">
        <v>44804</v>
      </c>
      <c r="U18"/>
    </row>
    <row r="19" spans="1:21" x14ac:dyDescent="0.35">
      <c r="A19" t="s">
        <v>1899</v>
      </c>
      <c r="B19" t="s">
        <v>1286</v>
      </c>
      <c r="C19" t="s">
        <v>3175</v>
      </c>
      <c r="D19" t="s">
        <v>1291</v>
      </c>
      <c r="E19" s="71" t="s">
        <v>1301</v>
      </c>
      <c r="F19" s="1">
        <v>31249</v>
      </c>
      <c r="G19" s="1">
        <v>41004</v>
      </c>
      <c r="I19" t="s">
        <v>2069</v>
      </c>
      <c r="J19" t="s">
        <v>1572</v>
      </c>
      <c r="K19" s="71">
        <v>46</v>
      </c>
      <c r="L19" t="s">
        <v>1840</v>
      </c>
      <c r="M19" t="s">
        <v>1860</v>
      </c>
      <c r="P19" t="s">
        <v>1865</v>
      </c>
      <c r="Q19">
        <v>100</v>
      </c>
      <c r="R19" s="59">
        <v>44470</v>
      </c>
      <c r="S19" t="s">
        <v>2110</v>
      </c>
      <c r="T19" s="2">
        <v>44804</v>
      </c>
      <c r="U19"/>
    </row>
    <row r="20" spans="1:21" x14ac:dyDescent="0.35">
      <c r="A20" t="s">
        <v>1900</v>
      </c>
      <c r="B20" t="s">
        <v>1286</v>
      </c>
      <c r="C20" t="s">
        <v>3175</v>
      </c>
      <c r="D20" t="s">
        <v>1292</v>
      </c>
      <c r="E20" s="71" t="s">
        <v>1301</v>
      </c>
      <c r="F20" s="1">
        <v>31247</v>
      </c>
      <c r="G20" s="1">
        <v>41589</v>
      </c>
      <c r="I20" t="s">
        <v>1436</v>
      </c>
      <c r="J20" t="s">
        <v>1666</v>
      </c>
      <c r="K20" s="71">
        <v>51</v>
      </c>
      <c r="L20" t="s">
        <v>1841</v>
      </c>
      <c r="M20" t="s">
        <v>1860</v>
      </c>
      <c r="P20" t="s">
        <v>1863</v>
      </c>
      <c r="Q20">
        <v>100</v>
      </c>
      <c r="R20" s="59">
        <v>44742</v>
      </c>
      <c r="S20" t="s">
        <v>2099</v>
      </c>
      <c r="T20" s="2">
        <v>44804</v>
      </c>
      <c r="U20"/>
    </row>
    <row r="21" spans="1:21" x14ac:dyDescent="0.35">
      <c r="A21" t="s">
        <v>1901</v>
      </c>
      <c r="B21" t="s">
        <v>1286</v>
      </c>
      <c r="C21" t="s">
        <v>3175</v>
      </c>
      <c r="D21" t="s">
        <v>1295</v>
      </c>
      <c r="E21" s="71" t="s">
        <v>1301</v>
      </c>
      <c r="F21" s="1">
        <v>30105</v>
      </c>
      <c r="G21" s="1">
        <v>41730</v>
      </c>
      <c r="I21" t="s">
        <v>1472</v>
      </c>
      <c r="J21" t="s">
        <v>1580</v>
      </c>
      <c r="K21" s="71">
        <v>53</v>
      </c>
      <c r="L21" t="s">
        <v>1841</v>
      </c>
      <c r="M21" t="s">
        <v>1860</v>
      </c>
      <c r="P21" t="s">
        <v>1863</v>
      </c>
      <c r="Q21">
        <v>100</v>
      </c>
      <c r="R21" s="59">
        <v>44530</v>
      </c>
      <c r="S21" t="s">
        <v>2101</v>
      </c>
      <c r="T21" s="2">
        <v>44804</v>
      </c>
      <c r="U21"/>
    </row>
    <row r="22" spans="1:21" x14ac:dyDescent="0.35">
      <c r="A22" t="s">
        <v>1902</v>
      </c>
      <c r="B22" t="s">
        <v>1287</v>
      </c>
      <c r="C22" t="s">
        <v>3175</v>
      </c>
      <c r="D22" t="s">
        <v>1311</v>
      </c>
      <c r="E22" s="71" t="s">
        <v>1301</v>
      </c>
      <c r="F22" s="1">
        <v>30848</v>
      </c>
      <c r="G22" s="1">
        <v>41884</v>
      </c>
      <c r="I22" t="s">
        <v>1358</v>
      </c>
      <c r="J22" t="s">
        <v>1562</v>
      </c>
      <c r="K22" s="71">
        <v>56</v>
      </c>
      <c r="L22" t="s">
        <v>1842</v>
      </c>
      <c r="M22" t="s">
        <v>1860</v>
      </c>
      <c r="P22" t="s">
        <v>1865</v>
      </c>
      <c r="Q22">
        <v>100</v>
      </c>
      <c r="R22" s="59">
        <v>44712</v>
      </c>
      <c r="S22" t="s">
        <v>2099</v>
      </c>
      <c r="T22" s="2">
        <v>44804</v>
      </c>
      <c r="U22"/>
    </row>
    <row r="23" spans="1:21" x14ac:dyDescent="0.35">
      <c r="A23" t="s">
        <v>1903</v>
      </c>
      <c r="B23" t="s">
        <v>1286</v>
      </c>
      <c r="C23" t="s">
        <v>3175</v>
      </c>
      <c r="D23" t="s">
        <v>2058</v>
      </c>
      <c r="E23" s="71" t="s">
        <v>1301</v>
      </c>
      <c r="F23" s="1">
        <v>29946</v>
      </c>
      <c r="G23" s="1">
        <v>42131</v>
      </c>
      <c r="I23" t="s">
        <v>1469</v>
      </c>
      <c r="J23" t="s">
        <v>1788</v>
      </c>
      <c r="K23" s="71">
        <v>54</v>
      </c>
      <c r="L23" t="s">
        <v>1841</v>
      </c>
      <c r="M23" t="s">
        <v>1860</v>
      </c>
      <c r="P23" t="s">
        <v>1865</v>
      </c>
      <c r="Q23">
        <v>100</v>
      </c>
      <c r="R23" s="59">
        <v>44507</v>
      </c>
      <c r="S23" t="s">
        <v>2102</v>
      </c>
      <c r="T23" s="2">
        <v>44804</v>
      </c>
      <c r="U23"/>
    </row>
    <row r="24" spans="1:21" x14ac:dyDescent="0.35">
      <c r="A24" t="s">
        <v>1904</v>
      </c>
      <c r="B24" t="s">
        <v>1286</v>
      </c>
      <c r="C24" t="s">
        <v>3175</v>
      </c>
      <c r="D24" t="s">
        <v>1290</v>
      </c>
      <c r="E24" s="71" t="s">
        <v>1301</v>
      </c>
      <c r="F24" s="1">
        <v>28466</v>
      </c>
      <c r="G24" s="1">
        <v>42205</v>
      </c>
      <c r="I24" t="s">
        <v>1483</v>
      </c>
      <c r="J24" t="s">
        <v>1598</v>
      </c>
      <c r="K24" s="71">
        <v>50</v>
      </c>
      <c r="L24" t="s">
        <v>1841</v>
      </c>
      <c r="M24" t="s">
        <v>1860</v>
      </c>
      <c r="P24" t="s">
        <v>1863</v>
      </c>
      <c r="Q24">
        <v>100</v>
      </c>
      <c r="R24" s="59">
        <v>44736</v>
      </c>
      <c r="S24" t="s">
        <v>2099</v>
      </c>
      <c r="T24" s="2">
        <v>44804</v>
      </c>
      <c r="U24"/>
    </row>
    <row r="25" spans="1:21" x14ac:dyDescent="0.35">
      <c r="A25" t="s">
        <v>1905</v>
      </c>
      <c r="B25" t="s">
        <v>1286</v>
      </c>
      <c r="C25" t="s">
        <v>3175</v>
      </c>
      <c r="D25" t="s">
        <v>1291</v>
      </c>
      <c r="E25" s="71" t="s">
        <v>1301</v>
      </c>
      <c r="F25" s="1">
        <v>32158</v>
      </c>
      <c r="G25" s="1">
        <v>42248</v>
      </c>
      <c r="I25" t="s">
        <v>1463</v>
      </c>
      <c r="J25" t="s">
        <v>2070</v>
      </c>
      <c r="K25" s="71">
        <v>47</v>
      </c>
      <c r="L25" t="s">
        <v>1840</v>
      </c>
      <c r="M25" t="s">
        <v>1860</v>
      </c>
      <c r="P25" t="s">
        <v>1865</v>
      </c>
      <c r="Q25">
        <v>100</v>
      </c>
      <c r="R25" s="59">
        <v>44773</v>
      </c>
      <c r="S25" t="s">
        <v>2099</v>
      </c>
      <c r="T25" s="2">
        <v>44804</v>
      </c>
      <c r="U25"/>
    </row>
    <row r="26" spans="1:21" x14ac:dyDescent="0.35">
      <c r="A26" t="s">
        <v>1907</v>
      </c>
      <c r="B26" t="s">
        <v>1286</v>
      </c>
      <c r="C26" t="s">
        <v>3175</v>
      </c>
      <c r="D26" t="s">
        <v>1310</v>
      </c>
      <c r="E26" s="71" t="s">
        <v>1301</v>
      </c>
      <c r="F26" s="1">
        <v>32613</v>
      </c>
      <c r="G26" s="1">
        <v>42290</v>
      </c>
      <c r="I26" t="s">
        <v>1532</v>
      </c>
      <c r="J26" t="s">
        <v>1598</v>
      </c>
      <c r="K26" s="71">
        <v>50</v>
      </c>
      <c r="L26" t="s">
        <v>1841</v>
      </c>
      <c r="M26" t="s">
        <v>1860</v>
      </c>
      <c r="P26" t="s">
        <v>1865</v>
      </c>
      <c r="Q26">
        <v>100</v>
      </c>
      <c r="R26" s="59">
        <v>44671</v>
      </c>
      <c r="S26" t="s">
        <v>2100</v>
      </c>
      <c r="T26" s="2">
        <v>44804</v>
      </c>
      <c r="U26"/>
    </row>
    <row r="27" spans="1:21" x14ac:dyDescent="0.35">
      <c r="A27" t="s">
        <v>1908</v>
      </c>
      <c r="B27" t="s">
        <v>1286</v>
      </c>
      <c r="C27" t="s">
        <v>3175</v>
      </c>
      <c r="D27" t="s">
        <v>2058</v>
      </c>
      <c r="E27" s="71" t="s">
        <v>1301</v>
      </c>
      <c r="F27" s="1">
        <v>27891</v>
      </c>
      <c r="G27" s="1">
        <v>42300</v>
      </c>
      <c r="I27" t="s">
        <v>1469</v>
      </c>
      <c r="J27" t="s">
        <v>1727</v>
      </c>
      <c r="K27" s="71">
        <v>52</v>
      </c>
      <c r="L27" t="s">
        <v>1841</v>
      </c>
      <c r="M27" t="s">
        <v>1860</v>
      </c>
      <c r="P27" t="s">
        <v>1865</v>
      </c>
      <c r="Q27">
        <v>100</v>
      </c>
      <c r="R27" s="59">
        <v>44476</v>
      </c>
      <c r="S27" t="s">
        <v>2099</v>
      </c>
      <c r="T27" s="2">
        <v>44804</v>
      </c>
      <c r="U27"/>
    </row>
    <row r="28" spans="1:21" x14ac:dyDescent="0.35">
      <c r="A28" t="s">
        <v>1909</v>
      </c>
      <c r="B28" t="s">
        <v>1286</v>
      </c>
      <c r="C28" t="s">
        <v>3175</v>
      </c>
      <c r="D28" t="s">
        <v>1291</v>
      </c>
      <c r="E28" s="71" t="s">
        <v>1301</v>
      </c>
      <c r="F28" s="1">
        <v>31893</v>
      </c>
      <c r="G28" s="1">
        <v>42380</v>
      </c>
      <c r="I28" t="s">
        <v>1388</v>
      </c>
      <c r="J28" t="s">
        <v>2071</v>
      </c>
      <c r="K28" s="71">
        <v>50</v>
      </c>
      <c r="L28" t="s">
        <v>1840</v>
      </c>
      <c r="M28" t="s">
        <v>1860</v>
      </c>
      <c r="P28" t="s">
        <v>1865</v>
      </c>
      <c r="Q28">
        <v>100</v>
      </c>
      <c r="R28" s="59">
        <v>44720</v>
      </c>
      <c r="S28" t="s">
        <v>2099</v>
      </c>
      <c r="T28" s="2">
        <v>44804</v>
      </c>
      <c r="U28"/>
    </row>
    <row r="29" spans="1:21" x14ac:dyDescent="0.35">
      <c r="A29" t="s">
        <v>1910</v>
      </c>
      <c r="B29" t="s">
        <v>1286</v>
      </c>
      <c r="C29" t="s">
        <v>3175</v>
      </c>
      <c r="D29" t="s">
        <v>1292</v>
      </c>
      <c r="E29" s="71" t="s">
        <v>1301</v>
      </c>
      <c r="F29" s="1">
        <v>32378</v>
      </c>
      <c r="G29" s="1">
        <v>42493</v>
      </c>
      <c r="I29" t="s">
        <v>1436</v>
      </c>
      <c r="J29" t="s">
        <v>1666</v>
      </c>
      <c r="K29" s="71">
        <v>51</v>
      </c>
      <c r="L29" t="s">
        <v>1841</v>
      </c>
      <c r="M29" t="s">
        <v>1860</v>
      </c>
      <c r="P29" t="s">
        <v>1863</v>
      </c>
      <c r="Q29">
        <v>100</v>
      </c>
      <c r="R29" s="59">
        <v>44773</v>
      </c>
      <c r="S29" t="s">
        <v>2099</v>
      </c>
      <c r="T29" s="2">
        <v>44804</v>
      </c>
      <c r="U29"/>
    </row>
    <row r="30" spans="1:21" x14ac:dyDescent="0.35">
      <c r="A30" t="s">
        <v>1911</v>
      </c>
      <c r="B30" t="s">
        <v>1286</v>
      </c>
      <c r="C30" t="s">
        <v>3175</v>
      </c>
      <c r="D30" t="s">
        <v>1309</v>
      </c>
      <c r="E30" s="71" t="s">
        <v>1301</v>
      </c>
      <c r="F30" s="1">
        <v>34476</v>
      </c>
      <c r="G30" s="1">
        <v>44599</v>
      </c>
      <c r="I30" t="s">
        <v>1551</v>
      </c>
      <c r="J30" t="s">
        <v>1585</v>
      </c>
      <c r="K30" s="71">
        <v>50</v>
      </c>
      <c r="L30" t="s">
        <v>1841</v>
      </c>
      <c r="M30" t="s">
        <v>1860</v>
      </c>
      <c r="P30" t="s">
        <v>1876</v>
      </c>
      <c r="Q30">
        <v>100</v>
      </c>
      <c r="R30" s="59">
        <v>44779</v>
      </c>
      <c r="S30" t="s">
        <v>2103</v>
      </c>
      <c r="T30" s="2">
        <v>44804</v>
      </c>
      <c r="U30"/>
    </row>
    <row r="31" spans="1:21" x14ac:dyDescent="0.35">
      <c r="A31" t="s">
        <v>646</v>
      </c>
      <c r="B31" t="s">
        <v>1287</v>
      </c>
      <c r="C31" t="s">
        <v>3175</v>
      </c>
      <c r="D31" t="s">
        <v>1305</v>
      </c>
      <c r="E31" s="71" t="s">
        <v>1301</v>
      </c>
      <c r="F31" s="1">
        <v>23722</v>
      </c>
      <c r="G31" s="1">
        <v>42614</v>
      </c>
      <c r="I31" t="s">
        <v>1417</v>
      </c>
      <c r="J31" t="s">
        <v>1638</v>
      </c>
      <c r="K31" s="71">
        <v>55</v>
      </c>
      <c r="L31" t="s">
        <v>1841</v>
      </c>
      <c r="M31" t="s">
        <v>1860</v>
      </c>
      <c r="P31" t="s">
        <v>1863</v>
      </c>
      <c r="Q31">
        <v>100</v>
      </c>
      <c r="R31" s="59">
        <v>44804</v>
      </c>
      <c r="S31" t="s">
        <v>2099</v>
      </c>
      <c r="T31" s="2">
        <v>44804</v>
      </c>
      <c r="U31"/>
    </row>
    <row r="32" spans="1:21" x14ac:dyDescent="0.35">
      <c r="A32" t="s">
        <v>1913</v>
      </c>
      <c r="B32" t="s">
        <v>1286</v>
      </c>
      <c r="C32" t="s">
        <v>3175</v>
      </c>
      <c r="D32" t="s">
        <v>1298</v>
      </c>
      <c r="E32" s="71" t="s">
        <v>1301</v>
      </c>
      <c r="F32" s="1">
        <v>31390</v>
      </c>
      <c r="G32" s="1">
        <v>42676</v>
      </c>
      <c r="I32" t="s">
        <v>1372</v>
      </c>
      <c r="J32" t="s">
        <v>2072</v>
      </c>
      <c r="K32" s="71">
        <v>50</v>
      </c>
      <c r="L32" t="s">
        <v>1841</v>
      </c>
      <c r="M32" t="s">
        <v>1860</v>
      </c>
      <c r="P32" t="s">
        <v>1865</v>
      </c>
      <c r="Q32">
        <v>100</v>
      </c>
      <c r="R32" s="59">
        <v>44484</v>
      </c>
      <c r="S32" t="s">
        <v>2099</v>
      </c>
      <c r="T32" s="2">
        <v>44804</v>
      </c>
      <c r="U32"/>
    </row>
    <row r="33" spans="1:21" x14ac:dyDescent="0.35">
      <c r="A33" t="s">
        <v>1914</v>
      </c>
      <c r="B33" t="s">
        <v>1286</v>
      </c>
      <c r="C33" t="s">
        <v>3175</v>
      </c>
      <c r="D33" t="s">
        <v>1310</v>
      </c>
      <c r="E33" s="71" t="s">
        <v>1301</v>
      </c>
      <c r="F33" s="1">
        <v>34970</v>
      </c>
      <c r="G33" s="1">
        <v>42681</v>
      </c>
      <c r="I33" t="s">
        <v>1412</v>
      </c>
      <c r="J33" t="s">
        <v>1578</v>
      </c>
      <c r="K33" s="71">
        <v>47</v>
      </c>
      <c r="L33" t="s">
        <v>1840</v>
      </c>
      <c r="M33" t="s">
        <v>1860</v>
      </c>
      <c r="P33" t="s">
        <v>1865</v>
      </c>
      <c r="Q33">
        <v>100</v>
      </c>
      <c r="R33" s="59">
        <v>44563</v>
      </c>
      <c r="S33" t="s">
        <v>2099</v>
      </c>
      <c r="T33" s="2">
        <v>44804</v>
      </c>
      <c r="U33"/>
    </row>
    <row r="34" spans="1:21" x14ac:dyDescent="0.35">
      <c r="A34" t="s">
        <v>1915</v>
      </c>
      <c r="B34" t="s">
        <v>1286</v>
      </c>
      <c r="C34" t="s">
        <v>3175</v>
      </c>
      <c r="D34" t="s">
        <v>1294</v>
      </c>
      <c r="E34" s="71" t="s">
        <v>1301</v>
      </c>
      <c r="F34" s="1">
        <v>29389</v>
      </c>
      <c r="G34" s="1">
        <v>42689</v>
      </c>
      <c r="I34" t="s">
        <v>1390</v>
      </c>
      <c r="J34" t="s">
        <v>1685</v>
      </c>
      <c r="K34" s="71">
        <v>50</v>
      </c>
      <c r="L34" t="s">
        <v>1841</v>
      </c>
      <c r="M34" t="s">
        <v>1860</v>
      </c>
      <c r="P34" t="s">
        <v>1865</v>
      </c>
      <c r="Q34">
        <v>100</v>
      </c>
      <c r="R34" s="59">
        <v>44544</v>
      </c>
      <c r="S34" t="s">
        <v>2110</v>
      </c>
      <c r="T34" s="2">
        <v>44804</v>
      </c>
      <c r="U34"/>
    </row>
    <row r="35" spans="1:21" x14ac:dyDescent="0.35">
      <c r="A35" t="s">
        <v>1916</v>
      </c>
      <c r="B35" t="s">
        <v>1287</v>
      </c>
      <c r="C35" t="s">
        <v>3175</v>
      </c>
      <c r="D35" t="s">
        <v>1310</v>
      </c>
      <c r="E35" s="71" t="s">
        <v>1301</v>
      </c>
      <c r="F35" s="1">
        <v>31406</v>
      </c>
      <c r="G35" s="1">
        <v>42718</v>
      </c>
      <c r="I35" t="s">
        <v>1520</v>
      </c>
      <c r="J35" t="s">
        <v>1598</v>
      </c>
      <c r="K35" s="71">
        <v>50</v>
      </c>
      <c r="L35" t="s">
        <v>1841</v>
      </c>
      <c r="M35" t="s">
        <v>1860</v>
      </c>
      <c r="P35" t="s">
        <v>1865</v>
      </c>
      <c r="Q35">
        <v>100</v>
      </c>
      <c r="R35" s="59">
        <v>44651</v>
      </c>
      <c r="S35" t="s">
        <v>2099</v>
      </c>
      <c r="T35" s="2">
        <v>44804</v>
      </c>
      <c r="U35"/>
    </row>
    <row r="36" spans="1:21" x14ac:dyDescent="0.35">
      <c r="A36" t="s">
        <v>1273</v>
      </c>
      <c r="B36" t="s">
        <v>1286</v>
      </c>
      <c r="C36" t="s">
        <v>3175</v>
      </c>
      <c r="D36" t="s">
        <v>1301</v>
      </c>
      <c r="E36" s="71" t="s">
        <v>1301</v>
      </c>
      <c r="F36" s="1">
        <v>34209</v>
      </c>
      <c r="G36" s="1">
        <v>44545</v>
      </c>
      <c r="I36" t="s">
        <v>1464</v>
      </c>
      <c r="J36" t="s">
        <v>1585</v>
      </c>
      <c r="K36" s="71">
        <v>50</v>
      </c>
      <c r="L36" t="s">
        <v>1840</v>
      </c>
      <c r="M36" t="s">
        <v>1860</v>
      </c>
      <c r="P36" t="s">
        <v>1869</v>
      </c>
      <c r="Q36">
        <v>100</v>
      </c>
      <c r="R36" s="59">
        <v>44594</v>
      </c>
      <c r="S36" t="s">
        <v>2103</v>
      </c>
      <c r="T36" s="2">
        <v>44804</v>
      </c>
      <c r="U36"/>
    </row>
    <row r="37" spans="1:21" x14ac:dyDescent="0.35">
      <c r="A37" t="s">
        <v>1273</v>
      </c>
      <c r="B37" t="s">
        <v>1286</v>
      </c>
      <c r="C37" t="s">
        <v>3175</v>
      </c>
      <c r="D37" t="s">
        <v>1345</v>
      </c>
      <c r="E37" s="71" t="s">
        <v>1301</v>
      </c>
      <c r="F37" s="1">
        <v>34209</v>
      </c>
      <c r="G37" s="1">
        <v>44596</v>
      </c>
      <c r="I37" t="s">
        <v>1464</v>
      </c>
      <c r="J37" t="s">
        <v>1585</v>
      </c>
      <c r="K37" s="71">
        <v>50</v>
      </c>
      <c r="L37" t="s">
        <v>1840</v>
      </c>
      <c r="M37" t="s">
        <v>1860</v>
      </c>
      <c r="P37" t="s">
        <v>2091</v>
      </c>
      <c r="Q37">
        <v>100</v>
      </c>
      <c r="R37" s="59">
        <v>44780</v>
      </c>
      <c r="S37" t="s">
        <v>2103</v>
      </c>
      <c r="T37" s="2">
        <v>44804</v>
      </c>
      <c r="U37"/>
    </row>
    <row r="38" spans="1:21" x14ac:dyDescent="0.35">
      <c r="A38" t="s">
        <v>1917</v>
      </c>
      <c r="B38" t="s">
        <v>1286</v>
      </c>
      <c r="C38" t="s">
        <v>3175</v>
      </c>
      <c r="D38" t="s">
        <v>1309</v>
      </c>
      <c r="E38" s="71" t="s">
        <v>1301</v>
      </c>
      <c r="F38" s="1">
        <v>31451</v>
      </c>
      <c r="G38" s="1">
        <v>42774</v>
      </c>
      <c r="I38" t="s">
        <v>1496</v>
      </c>
      <c r="J38" t="s">
        <v>1585</v>
      </c>
      <c r="K38" s="71">
        <v>50</v>
      </c>
      <c r="L38" t="s">
        <v>1840</v>
      </c>
      <c r="M38" t="s">
        <v>1860</v>
      </c>
      <c r="P38" t="s">
        <v>1865</v>
      </c>
      <c r="Q38">
        <v>100</v>
      </c>
      <c r="R38" s="59">
        <v>44748</v>
      </c>
      <c r="S38" t="s">
        <v>2110</v>
      </c>
      <c r="T38" s="2">
        <v>44804</v>
      </c>
      <c r="U38"/>
    </row>
    <row r="39" spans="1:21" x14ac:dyDescent="0.35">
      <c r="A39" t="s">
        <v>1918</v>
      </c>
      <c r="B39" t="s">
        <v>1286</v>
      </c>
      <c r="C39" t="s">
        <v>3175</v>
      </c>
      <c r="D39" t="s">
        <v>1290</v>
      </c>
      <c r="E39" s="71" t="s">
        <v>1301</v>
      </c>
      <c r="F39" s="1">
        <v>30699</v>
      </c>
      <c r="G39" s="1">
        <v>42824</v>
      </c>
      <c r="I39" t="s">
        <v>1475</v>
      </c>
      <c r="J39" t="s">
        <v>1598</v>
      </c>
      <c r="K39" s="71">
        <v>50</v>
      </c>
      <c r="L39" t="s">
        <v>1841</v>
      </c>
      <c r="M39" t="s">
        <v>1860</v>
      </c>
      <c r="P39" t="s">
        <v>1865</v>
      </c>
      <c r="Q39">
        <v>100</v>
      </c>
      <c r="R39" s="59">
        <v>44444</v>
      </c>
      <c r="S39" t="s">
        <v>2099</v>
      </c>
      <c r="T39" s="2">
        <v>44804</v>
      </c>
      <c r="U39"/>
    </row>
    <row r="40" spans="1:21" x14ac:dyDescent="0.35">
      <c r="A40" t="s">
        <v>1919</v>
      </c>
      <c r="B40" t="s">
        <v>1286</v>
      </c>
      <c r="C40" t="s">
        <v>3175</v>
      </c>
      <c r="D40" t="s">
        <v>1300</v>
      </c>
      <c r="E40" s="71" t="s">
        <v>1301</v>
      </c>
      <c r="F40" s="1">
        <v>28772</v>
      </c>
      <c r="G40" s="1">
        <v>42963</v>
      </c>
      <c r="I40" t="s">
        <v>1550</v>
      </c>
      <c r="J40" t="s">
        <v>2073</v>
      </c>
      <c r="K40" s="71">
        <v>50</v>
      </c>
      <c r="L40" t="s">
        <v>1841</v>
      </c>
      <c r="M40" t="s">
        <v>1860</v>
      </c>
      <c r="P40" t="s">
        <v>1863</v>
      </c>
      <c r="Q40">
        <v>100</v>
      </c>
      <c r="R40" s="59">
        <v>44455</v>
      </c>
      <c r="S40" t="s">
        <v>2110</v>
      </c>
      <c r="T40" s="2">
        <v>44804</v>
      </c>
      <c r="U40"/>
    </row>
    <row r="41" spans="1:21" x14ac:dyDescent="0.35">
      <c r="A41" t="s">
        <v>712</v>
      </c>
      <c r="B41" t="s">
        <v>1287</v>
      </c>
      <c r="C41" t="s">
        <v>3175</v>
      </c>
      <c r="D41" t="s">
        <v>1311</v>
      </c>
      <c r="E41" s="71" t="s">
        <v>1301</v>
      </c>
      <c r="F41" s="1">
        <v>31185</v>
      </c>
      <c r="G41" s="1">
        <v>42979</v>
      </c>
      <c r="I41" t="s">
        <v>1358</v>
      </c>
      <c r="J41" t="s">
        <v>3169</v>
      </c>
      <c r="K41" s="71">
        <v>52</v>
      </c>
      <c r="L41" t="s">
        <v>1842</v>
      </c>
      <c r="M41" t="s">
        <v>1860</v>
      </c>
      <c r="P41" t="s">
        <v>1865</v>
      </c>
      <c r="Q41">
        <v>100</v>
      </c>
      <c r="R41" s="59">
        <v>44530</v>
      </c>
      <c r="S41" t="s">
        <v>2105</v>
      </c>
      <c r="T41" s="2">
        <v>44804</v>
      </c>
      <c r="U41"/>
    </row>
    <row r="42" spans="1:21" x14ac:dyDescent="0.35">
      <c r="A42" t="s">
        <v>1920</v>
      </c>
      <c r="B42" t="s">
        <v>1286</v>
      </c>
      <c r="C42" t="s">
        <v>3175</v>
      </c>
      <c r="D42" t="s">
        <v>1305</v>
      </c>
      <c r="E42" s="71" t="s">
        <v>1301</v>
      </c>
      <c r="F42" s="1">
        <v>31023</v>
      </c>
      <c r="G42" s="1">
        <v>43009</v>
      </c>
      <c r="I42" t="s">
        <v>2069</v>
      </c>
      <c r="J42" t="s">
        <v>1686</v>
      </c>
      <c r="K42" s="71">
        <v>47</v>
      </c>
      <c r="L42" t="s">
        <v>1840</v>
      </c>
      <c r="M42" t="s">
        <v>1860</v>
      </c>
      <c r="P42" t="s">
        <v>1865</v>
      </c>
      <c r="Q42">
        <v>100</v>
      </c>
      <c r="R42" s="59">
        <v>44448</v>
      </c>
      <c r="S42" t="s">
        <v>2099</v>
      </c>
      <c r="T42" s="2">
        <v>44804</v>
      </c>
      <c r="U42"/>
    </row>
    <row r="43" spans="1:21" x14ac:dyDescent="0.35">
      <c r="A43" t="s">
        <v>1921</v>
      </c>
      <c r="B43" t="s">
        <v>1287</v>
      </c>
      <c r="C43" t="s">
        <v>3175</v>
      </c>
      <c r="D43" t="s">
        <v>1290</v>
      </c>
      <c r="E43" s="71" t="s">
        <v>1301</v>
      </c>
      <c r="F43" s="1">
        <v>34284</v>
      </c>
      <c r="G43" s="1">
        <v>43041</v>
      </c>
      <c r="I43" t="s">
        <v>1483</v>
      </c>
      <c r="J43" t="s">
        <v>1565</v>
      </c>
      <c r="K43" s="71">
        <v>46</v>
      </c>
      <c r="L43" t="s">
        <v>1840</v>
      </c>
      <c r="M43" t="s">
        <v>1860</v>
      </c>
      <c r="P43" t="s">
        <v>1865</v>
      </c>
      <c r="Q43">
        <v>100</v>
      </c>
      <c r="R43" s="59">
        <v>44530</v>
      </c>
      <c r="S43" t="s">
        <v>2105</v>
      </c>
      <c r="T43" s="2">
        <v>44804</v>
      </c>
      <c r="U43"/>
    </row>
    <row r="44" spans="1:21" x14ac:dyDescent="0.35">
      <c r="A44" t="s">
        <v>1922</v>
      </c>
      <c r="B44" t="s">
        <v>1287</v>
      </c>
      <c r="C44" t="s">
        <v>3175</v>
      </c>
      <c r="D44" t="s">
        <v>1339</v>
      </c>
      <c r="E44" s="71" t="s">
        <v>1301</v>
      </c>
      <c r="F44" s="1">
        <v>33513</v>
      </c>
      <c r="G44" s="1">
        <v>43066</v>
      </c>
      <c r="I44" t="s">
        <v>1359</v>
      </c>
      <c r="J44" t="s">
        <v>1566</v>
      </c>
      <c r="K44" s="71">
        <v>48</v>
      </c>
      <c r="L44" t="s">
        <v>1841</v>
      </c>
      <c r="M44" t="s">
        <v>1860</v>
      </c>
      <c r="P44" t="s">
        <v>1863</v>
      </c>
      <c r="Q44">
        <v>100</v>
      </c>
      <c r="R44" s="59">
        <v>44472</v>
      </c>
      <c r="S44" t="s">
        <v>2099</v>
      </c>
      <c r="T44" s="2">
        <v>44804</v>
      </c>
      <c r="U44"/>
    </row>
    <row r="45" spans="1:21" x14ac:dyDescent="0.35">
      <c r="A45" t="s">
        <v>1923</v>
      </c>
      <c r="B45" t="s">
        <v>1286</v>
      </c>
      <c r="C45" t="s">
        <v>3175</v>
      </c>
      <c r="D45" t="s">
        <v>1300</v>
      </c>
      <c r="E45" s="71" t="s">
        <v>1301</v>
      </c>
      <c r="F45" s="1">
        <v>31619</v>
      </c>
      <c r="G45" s="1">
        <v>43089</v>
      </c>
      <c r="I45" t="s">
        <v>1538</v>
      </c>
      <c r="J45" t="s">
        <v>1578</v>
      </c>
      <c r="K45" s="71">
        <v>47</v>
      </c>
      <c r="L45" t="s">
        <v>1840</v>
      </c>
      <c r="M45" t="s">
        <v>1860</v>
      </c>
      <c r="P45" t="s">
        <v>1865</v>
      </c>
      <c r="Q45">
        <v>100</v>
      </c>
      <c r="R45" s="59">
        <v>44530</v>
      </c>
      <c r="S45" t="s">
        <v>2105</v>
      </c>
      <c r="T45" s="2">
        <v>44804</v>
      </c>
      <c r="U45"/>
    </row>
    <row r="46" spans="1:21" x14ac:dyDescent="0.35">
      <c r="A46" t="s">
        <v>1924</v>
      </c>
      <c r="B46" t="s">
        <v>1287</v>
      </c>
      <c r="C46" t="s">
        <v>3175</v>
      </c>
      <c r="D46" t="s">
        <v>1291</v>
      </c>
      <c r="E46" s="71" t="s">
        <v>1301</v>
      </c>
      <c r="F46" s="1">
        <v>33544</v>
      </c>
      <c r="G46" s="1">
        <v>43101</v>
      </c>
      <c r="I46" t="s">
        <v>1423</v>
      </c>
      <c r="J46" t="s">
        <v>1556</v>
      </c>
      <c r="K46" s="71">
        <v>46</v>
      </c>
      <c r="L46" t="s">
        <v>1840</v>
      </c>
      <c r="M46" t="s">
        <v>1860</v>
      </c>
      <c r="P46" t="s">
        <v>1865</v>
      </c>
      <c r="Q46">
        <v>100</v>
      </c>
      <c r="R46" s="59">
        <v>44519</v>
      </c>
      <c r="S46" t="s">
        <v>2099</v>
      </c>
      <c r="T46" s="2">
        <v>44804</v>
      </c>
      <c r="U46"/>
    </row>
    <row r="47" spans="1:21" x14ac:dyDescent="0.35">
      <c r="A47" t="s">
        <v>1925</v>
      </c>
      <c r="B47" t="s">
        <v>1286</v>
      </c>
      <c r="C47" t="s">
        <v>3175</v>
      </c>
      <c r="D47" t="s">
        <v>1305</v>
      </c>
      <c r="E47" s="71" t="s">
        <v>1301</v>
      </c>
      <c r="F47" s="1">
        <v>32345</v>
      </c>
      <c r="G47" s="1">
        <v>43101</v>
      </c>
      <c r="I47" t="s">
        <v>1503</v>
      </c>
      <c r="J47" t="s">
        <v>1578</v>
      </c>
      <c r="K47" s="71">
        <v>47</v>
      </c>
      <c r="L47" t="s">
        <v>1840</v>
      </c>
      <c r="M47" t="s">
        <v>1860</v>
      </c>
      <c r="P47" t="s">
        <v>1865</v>
      </c>
      <c r="Q47">
        <v>100</v>
      </c>
      <c r="R47" s="59">
        <v>44712</v>
      </c>
      <c r="S47" t="s">
        <v>2099</v>
      </c>
      <c r="T47" s="2">
        <v>44804</v>
      </c>
      <c r="U47"/>
    </row>
    <row r="48" spans="1:21" x14ac:dyDescent="0.35">
      <c r="A48" t="s">
        <v>1926</v>
      </c>
      <c r="B48" t="s">
        <v>1286</v>
      </c>
      <c r="C48" t="s">
        <v>3175</v>
      </c>
      <c r="D48" t="s">
        <v>1294</v>
      </c>
      <c r="E48" s="71" t="s">
        <v>1301</v>
      </c>
      <c r="F48" s="1">
        <v>32828</v>
      </c>
      <c r="G48" s="1">
        <v>43116</v>
      </c>
      <c r="I48" t="s">
        <v>1431</v>
      </c>
      <c r="J48" t="s">
        <v>2074</v>
      </c>
      <c r="K48" s="71">
        <v>50</v>
      </c>
      <c r="L48" t="s">
        <v>1841</v>
      </c>
      <c r="M48" t="s">
        <v>1860</v>
      </c>
      <c r="P48" t="s">
        <v>1863</v>
      </c>
      <c r="Q48">
        <v>100</v>
      </c>
      <c r="R48" s="59">
        <v>44750</v>
      </c>
      <c r="S48" t="s">
        <v>2099</v>
      </c>
      <c r="T48" s="2">
        <v>44804</v>
      </c>
      <c r="U48"/>
    </row>
    <row r="49" spans="1:21" x14ac:dyDescent="0.35">
      <c r="A49" t="s">
        <v>1927</v>
      </c>
      <c r="B49" t="s">
        <v>1286</v>
      </c>
      <c r="C49" t="s">
        <v>3175</v>
      </c>
      <c r="D49" t="s">
        <v>1294</v>
      </c>
      <c r="E49" s="71" t="s">
        <v>1301</v>
      </c>
      <c r="F49" s="1">
        <v>26293</v>
      </c>
      <c r="G49" s="1">
        <v>43132</v>
      </c>
      <c r="I49" t="s">
        <v>1370</v>
      </c>
      <c r="J49" t="s">
        <v>1567</v>
      </c>
      <c r="K49" s="71">
        <v>40</v>
      </c>
      <c r="L49" t="s">
        <v>1845</v>
      </c>
      <c r="M49" t="s">
        <v>1860</v>
      </c>
      <c r="P49" t="s">
        <v>1863</v>
      </c>
      <c r="Q49">
        <v>100</v>
      </c>
      <c r="R49" s="59">
        <v>44785</v>
      </c>
      <c r="S49" t="s">
        <v>2099</v>
      </c>
      <c r="T49" s="2">
        <v>44804</v>
      </c>
      <c r="U49"/>
    </row>
    <row r="50" spans="1:21" x14ac:dyDescent="0.35">
      <c r="A50" t="s">
        <v>1928</v>
      </c>
      <c r="B50" t="s">
        <v>1286</v>
      </c>
      <c r="C50" t="s">
        <v>3175</v>
      </c>
      <c r="D50" t="s">
        <v>1324</v>
      </c>
      <c r="E50" s="71" t="s">
        <v>1301</v>
      </c>
      <c r="F50" s="1">
        <v>27015</v>
      </c>
      <c r="G50" s="1">
        <v>43143</v>
      </c>
      <c r="I50" t="s">
        <v>1349</v>
      </c>
      <c r="J50" t="s">
        <v>1569</v>
      </c>
      <c r="K50" s="71">
        <v>46</v>
      </c>
      <c r="L50" t="s">
        <v>1840</v>
      </c>
      <c r="M50" t="s">
        <v>1860</v>
      </c>
      <c r="P50" t="s">
        <v>1863</v>
      </c>
      <c r="Q50">
        <v>100</v>
      </c>
      <c r="R50" s="59">
        <v>44482</v>
      </c>
      <c r="S50" t="s">
        <v>2099</v>
      </c>
      <c r="T50" s="2">
        <v>44804</v>
      </c>
      <c r="U50"/>
    </row>
    <row r="51" spans="1:21" x14ac:dyDescent="0.35">
      <c r="A51" t="s">
        <v>1929</v>
      </c>
      <c r="B51" t="s">
        <v>1286</v>
      </c>
      <c r="C51" t="s">
        <v>3175</v>
      </c>
      <c r="D51" t="s">
        <v>2058</v>
      </c>
      <c r="E51" s="71" t="s">
        <v>1301</v>
      </c>
      <c r="F51" s="1">
        <v>27760</v>
      </c>
      <c r="G51" s="1">
        <v>43145</v>
      </c>
      <c r="I51" t="s">
        <v>1469</v>
      </c>
      <c r="J51" t="s">
        <v>1734</v>
      </c>
      <c r="K51" s="71">
        <v>54</v>
      </c>
      <c r="L51" t="s">
        <v>1841</v>
      </c>
      <c r="M51" t="s">
        <v>1860</v>
      </c>
      <c r="P51" t="s">
        <v>1863</v>
      </c>
      <c r="Q51">
        <v>100</v>
      </c>
      <c r="R51" s="59">
        <v>44470</v>
      </c>
      <c r="S51" t="s">
        <v>2099</v>
      </c>
      <c r="T51" s="2">
        <v>44804</v>
      </c>
      <c r="U51"/>
    </row>
    <row r="52" spans="1:21" x14ac:dyDescent="0.35">
      <c r="A52" t="s">
        <v>1930</v>
      </c>
      <c r="B52" t="s">
        <v>1287</v>
      </c>
      <c r="C52" t="s">
        <v>3175</v>
      </c>
      <c r="D52" t="s">
        <v>1291</v>
      </c>
      <c r="E52" s="71" t="s">
        <v>1301</v>
      </c>
      <c r="F52" s="1">
        <v>30106</v>
      </c>
      <c r="G52" s="1">
        <v>43241</v>
      </c>
      <c r="I52" t="s">
        <v>2075</v>
      </c>
      <c r="J52" t="s">
        <v>2076</v>
      </c>
      <c r="K52" s="71">
        <v>51</v>
      </c>
      <c r="L52" t="s">
        <v>1841</v>
      </c>
      <c r="M52" t="s">
        <v>1860</v>
      </c>
      <c r="P52" t="s">
        <v>1865</v>
      </c>
      <c r="Q52">
        <v>100</v>
      </c>
      <c r="R52" s="59">
        <v>44454</v>
      </c>
      <c r="S52" t="s">
        <v>2106</v>
      </c>
      <c r="T52" s="2">
        <v>44804</v>
      </c>
      <c r="U52"/>
    </row>
    <row r="53" spans="1:21" x14ac:dyDescent="0.35">
      <c r="A53" t="s">
        <v>1931</v>
      </c>
      <c r="B53" t="s">
        <v>1286</v>
      </c>
      <c r="C53" t="s">
        <v>3175</v>
      </c>
      <c r="D53" t="s">
        <v>1291</v>
      </c>
      <c r="E53" s="71" t="s">
        <v>1301</v>
      </c>
      <c r="F53" s="1">
        <v>27549</v>
      </c>
      <c r="G53" s="1">
        <v>43241</v>
      </c>
      <c r="I53" t="s">
        <v>1348</v>
      </c>
      <c r="J53" t="s">
        <v>1556</v>
      </c>
      <c r="K53" s="71">
        <v>46</v>
      </c>
      <c r="L53" t="s">
        <v>1840</v>
      </c>
      <c r="M53" t="s">
        <v>1860</v>
      </c>
      <c r="P53" t="s">
        <v>1865</v>
      </c>
      <c r="Q53">
        <v>100</v>
      </c>
      <c r="R53" s="59">
        <v>44590</v>
      </c>
      <c r="S53" t="s">
        <v>2099</v>
      </c>
      <c r="T53" s="2">
        <v>44804</v>
      </c>
      <c r="U53"/>
    </row>
    <row r="54" spans="1:21" x14ac:dyDescent="0.35">
      <c r="A54" t="s">
        <v>1935</v>
      </c>
      <c r="B54" t="s">
        <v>1286</v>
      </c>
      <c r="C54" t="s">
        <v>3175</v>
      </c>
      <c r="D54" t="s">
        <v>1324</v>
      </c>
      <c r="E54" s="71" t="s">
        <v>1301</v>
      </c>
      <c r="F54" s="1">
        <v>31922</v>
      </c>
      <c r="G54" s="1">
        <v>41603</v>
      </c>
      <c r="I54" t="s">
        <v>1356</v>
      </c>
      <c r="J54" t="s">
        <v>1691</v>
      </c>
      <c r="K54" s="71">
        <v>47</v>
      </c>
      <c r="L54" t="s">
        <v>1840</v>
      </c>
      <c r="M54" t="s">
        <v>1860</v>
      </c>
      <c r="P54" t="s">
        <v>1865</v>
      </c>
      <c r="Q54">
        <v>100</v>
      </c>
      <c r="R54" s="59">
        <v>44448</v>
      </c>
      <c r="S54" t="s">
        <v>2099</v>
      </c>
      <c r="T54" s="2">
        <v>44804</v>
      </c>
      <c r="U54"/>
    </row>
    <row r="55" spans="1:21" x14ac:dyDescent="0.35">
      <c r="A55" t="s">
        <v>569</v>
      </c>
      <c r="B55" t="s">
        <v>1286</v>
      </c>
      <c r="C55" t="s">
        <v>3175</v>
      </c>
      <c r="D55" t="s">
        <v>1297</v>
      </c>
      <c r="E55" s="71" t="s">
        <v>1301</v>
      </c>
      <c r="F55" s="1">
        <v>30527</v>
      </c>
      <c r="G55" s="1">
        <v>42083</v>
      </c>
      <c r="I55" t="s">
        <v>1452</v>
      </c>
      <c r="J55" t="s">
        <v>1632</v>
      </c>
      <c r="K55" s="71">
        <v>51</v>
      </c>
      <c r="L55" t="s">
        <v>1841</v>
      </c>
      <c r="M55" t="s">
        <v>1860</v>
      </c>
      <c r="P55" t="s">
        <v>1865</v>
      </c>
      <c r="Q55">
        <v>100</v>
      </c>
      <c r="R55" s="59">
        <v>44804</v>
      </c>
      <c r="S55" t="s">
        <v>2099</v>
      </c>
      <c r="T55" s="2">
        <v>44804</v>
      </c>
      <c r="U55"/>
    </row>
    <row r="56" spans="1:21" x14ac:dyDescent="0.35">
      <c r="A56" t="s">
        <v>1938</v>
      </c>
      <c r="B56" t="s">
        <v>1287</v>
      </c>
      <c r="C56" t="s">
        <v>3175</v>
      </c>
      <c r="D56" t="s">
        <v>1305</v>
      </c>
      <c r="E56" s="71" t="s">
        <v>1301</v>
      </c>
      <c r="F56" s="1">
        <v>33371</v>
      </c>
      <c r="G56" s="1">
        <v>42205</v>
      </c>
      <c r="I56" t="s">
        <v>1397</v>
      </c>
      <c r="J56" t="s">
        <v>1572</v>
      </c>
      <c r="K56" s="71">
        <v>46</v>
      </c>
      <c r="L56" t="s">
        <v>1840</v>
      </c>
      <c r="M56" t="s">
        <v>1860</v>
      </c>
      <c r="P56" t="s">
        <v>1865</v>
      </c>
      <c r="Q56">
        <v>100</v>
      </c>
      <c r="R56" s="59">
        <v>44538</v>
      </c>
      <c r="S56" t="s">
        <v>2099</v>
      </c>
      <c r="T56" s="2">
        <v>44804</v>
      </c>
      <c r="U56"/>
    </row>
    <row r="57" spans="1:21" x14ac:dyDescent="0.35">
      <c r="A57" t="s">
        <v>1941</v>
      </c>
      <c r="B57" t="s">
        <v>1286</v>
      </c>
      <c r="C57" t="s">
        <v>3175</v>
      </c>
      <c r="D57" t="s">
        <v>1297</v>
      </c>
      <c r="E57" s="71" t="s">
        <v>1301</v>
      </c>
      <c r="F57" s="1">
        <v>22127</v>
      </c>
      <c r="G57" s="1">
        <v>42430</v>
      </c>
      <c r="I57" t="s">
        <v>1356</v>
      </c>
      <c r="J57" t="s">
        <v>1691</v>
      </c>
      <c r="K57" s="71">
        <v>47</v>
      </c>
      <c r="L57" t="s">
        <v>1840</v>
      </c>
      <c r="M57" t="s">
        <v>1860</v>
      </c>
      <c r="P57" t="s">
        <v>1865</v>
      </c>
      <c r="Q57">
        <v>100</v>
      </c>
      <c r="R57" s="59">
        <v>44712</v>
      </c>
      <c r="S57" t="s">
        <v>2105</v>
      </c>
      <c r="T57" s="2">
        <v>44804</v>
      </c>
      <c r="U57"/>
    </row>
    <row r="58" spans="1:21" x14ac:dyDescent="0.35">
      <c r="A58" t="s">
        <v>1944</v>
      </c>
      <c r="B58" t="s">
        <v>1287</v>
      </c>
      <c r="C58" t="s">
        <v>3175</v>
      </c>
      <c r="D58" t="s">
        <v>1297</v>
      </c>
      <c r="E58" s="71" t="s">
        <v>1301</v>
      </c>
      <c r="F58" s="1">
        <v>34300</v>
      </c>
      <c r="G58" s="1">
        <v>42537</v>
      </c>
      <c r="I58" t="s">
        <v>1452</v>
      </c>
      <c r="J58" t="s">
        <v>1598</v>
      </c>
      <c r="K58" s="71">
        <v>50</v>
      </c>
      <c r="L58" t="s">
        <v>1841</v>
      </c>
      <c r="M58" t="s">
        <v>1860</v>
      </c>
      <c r="P58" t="s">
        <v>1863</v>
      </c>
      <c r="Q58">
        <v>100</v>
      </c>
      <c r="R58" s="59">
        <v>44742</v>
      </c>
      <c r="S58" t="s">
        <v>2099</v>
      </c>
      <c r="T58" s="2">
        <v>44804</v>
      </c>
      <c r="U58"/>
    </row>
    <row r="59" spans="1:21" x14ac:dyDescent="0.35">
      <c r="A59" t="s">
        <v>1945</v>
      </c>
      <c r="B59" t="s">
        <v>1287</v>
      </c>
      <c r="C59" t="s">
        <v>3175</v>
      </c>
      <c r="D59" t="s">
        <v>1297</v>
      </c>
      <c r="E59" s="71" t="s">
        <v>1301</v>
      </c>
      <c r="F59" s="1">
        <v>33684</v>
      </c>
      <c r="G59" s="1">
        <v>42552</v>
      </c>
      <c r="I59" t="s">
        <v>1452</v>
      </c>
      <c r="J59" t="s">
        <v>1632</v>
      </c>
      <c r="K59" s="71">
        <v>51</v>
      </c>
      <c r="L59" t="s">
        <v>1841</v>
      </c>
      <c r="M59" t="s">
        <v>1860</v>
      </c>
      <c r="P59" t="s">
        <v>1863</v>
      </c>
      <c r="Q59">
        <v>100</v>
      </c>
      <c r="R59" s="59">
        <v>44769</v>
      </c>
      <c r="S59" t="s">
        <v>2100</v>
      </c>
      <c r="T59" s="2">
        <v>44804</v>
      </c>
      <c r="U59"/>
    </row>
    <row r="60" spans="1:21" x14ac:dyDescent="0.35">
      <c r="A60" t="s">
        <v>674</v>
      </c>
      <c r="B60" t="s">
        <v>1286</v>
      </c>
      <c r="C60" t="s">
        <v>3175</v>
      </c>
      <c r="D60" t="s">
        <v>1305</v>
      </c>
      <c r="E60" s="71" t="s">
        <v>1301</v>
      </c>
      <c r="F60" s="1">
        <v>31469</v>
      </c>
      <c r="G60" s="1">
        <v>42676</v>
      </c>
      <c r="I60" t="s">
        <v>1459</v>
      </c>
      <c r="J60" t="s">
        <v>1585</v>
      </c>
      <c r="K60" s="71">
        <v>50</v>
      </c>
      <c r="L60" t="s">
        <v>1841</v>
      </c>
      <c r="M60" t="s">
        <v>1860</v>
      </c>
      <c r="P60" t="s">
        <v>1865</v>
      </c>
      <c r="Q60">
        <v>100</v>
      </c>
      <c r="R60" s="59">
        <v>44712</v>
      </c>
      <c r="S60" t="s">
        <v>2105</v>
      </c>
      <c r="T60" s="2">
        <v>44804</v>
      </c>
      <c r="U60"/>
    </row>
    <row r="61" spans="1:21" x14ac:dyDescent="0.35">
      <c r="A61" t="s">
        <v>1946</v>
      </c>
      <c r="B61" t="s">
        <v>1286</v>
      </c>
      <c r="C61" t="s">
        <v>3175</v>
      </c>
      <c r="D61" t="s">
        <v>1340</v>
      </c>
      <c r="E61" s="71" t="s">
        <v>1301</v>
      </c>
      <c r="F61" s="1">
        <v>32208</v>
      </c>
      <c r="G61" s="1">
        <v>42724</v>
      </c>
      <c r="I61" t="s">
        <v>1499</v>
      </c>
      <c r="J61" t="s">
        <v>1572</v>
      </c>
      <c r="K61" s="71">
        <v>46</v>
      </c>
      <c r="L61" t="s">
        <v>1840</v>
      </c>
      <c r="M61" t="s">
        <v>1860</v>
      </c>
      <c r="P61" t="s">
        <v>1865</v>
      </c>
      <c r="Q61">
        <v>100</v>
      </c>
      <c r="R61" s="59">
        <v>44778</v>
      </c>
      <c r="S61" t="s">
        <v>2099</v>
      </c>
      <c r="T61" s="2">
        <v>44804</v>
      </c>
      <c r="U61"/>
    </row>
    <row r="62" spans="1:21" x14ac:dyDescent="0.35">
      <c r="A62" t="s">
        <v>1947</v>
      </c>
      <c r="B62" t="s">
        <v>1286</v>
      </c>
      <c r="C62" t="s">
        <v>3175</v>
      </c>
      <c r="D62" t="s">
        <v>1334</v>
      </c>
      <c r="E62" s="71" t="s">
        <v>1301</v>
      </c>
      <c r="F62" s="1">
        <v>29847</v>
      </c>
      <c r="G62" s="1">
        <v>42759</v>
      </c>
      <c r="I62" t="s">
        <v>1459</v>
      </c>
      <c r="J62" t="s">
        <v>1585</v>
      </c>
      <c r="K62" s="71">
        <v>50</v>
      </c>
      <c r="L62" t="s">
        <v>1841</v>
      </c>
      <c r="M62" t="s">
        <v>1860</v>
      </c>
      <c r="P62" t="s">
        <v>1865</v>
      </c>
      <c r="Q62">
        <v>100</v>
      </c>
      <c r="R62" s="59">
        <v>44773</v>
      </c>
      <c r="S62" t="s">
        <v>2106</v>
      </c>
      <c r="T62" s="2">
        <v>44804</v>
      </c>
      <c r="U62"/>
    </row>
    <row r="63" spans="1:21" x14ac:dyDescent="0.35">
      <c r="A63" t="s">
        <v>1951</v>
      </c>
      <c r="B63" t="s">
        <v>1286</v>
      </c>
      <c r="C63" t="s">
        <v>3175</v>
      </c>
      <c r="D63" t="s">
        <v>1297</v>
      </c>
      <c r="E63" s="71" t="s">
        <v>1301</v>
      </c>
      <c r="F63" s="1">
        <v>32346</v>
      </c>
      <c r="G63" s="1">
        <v>43111</v>
      </c>
      <c r="I63" t="s">
        <v>1382</v>
      </c>
      <c r="J63" t="s">
        <v>1667</v>
      </c>
      <c r="K63" s="71">
        <v>48</v>
      </c>
      <c r="L63" t="s">
        <v>1840</v>
      </c>
      <c r="M63" t="s">
        <v>1860</v>
      </c>
      <c r="P63" t="s">
        <v>1865</v>
      </c>
      <c r="Q63">
        <v>100</v>
      </c>
      <c r="R63" s="59">
        <v>44624</v>
      </c>
      <c r="S63" t="s">
        <v>2099</v>
      </c>
      <c r="T63" s="2">
        <v>44804</v>
      </c>
      <c r="U63"/>
    </row>
    <row r="64" spans="1:21" x14ac:dyDescent="0.35">
      <c r="A64" t="s">
        <v>1953</v>
      </c>
      <c r="B64" t="s">
        <v>1286</v>
      </c>
      <c r="C64" t="s">
        <v>3175</v>
      </c>
      <c r="D64" t="s">
        <v>1324</v>
      </c>
      <c r="E64" s="71" t="s">
        <v>1301</v>
      </c>
      <c r="F64" s="1">
        <v>33626</v>
      </c>
      <c r="G64" s="1">
        <v>43223</v>
      </c>
      <c r="I64" t="s">
        <v>1382</v>
      </c>
      <c r="J64" t="s">
        <v>1691</v>
      </c>
      <c r="K64" s="71">
        <v>47</v>
      </c>
      <c r="L64" t="s">
        <v>1840</v>
      </c>
      <c r="M64" t="s">
        <v>1860</v>
      </c>
      <c r="P64" t="s">
        <v>1865</v>
      </c>
      <c r="Q64">
        <v>100</v>
      </c>
      <c r="R64" s="59">
        <v>44462</v>
      </c>
      <c r="S64" t="s">
        <v>2099</v>
      </c>
      <c r="T64" s="2">
        <v>44804</v>
      </c>
      <c r="U64"/>
    </row>
    <row r="65" spans="1:21" x14ac:dyDescent="0.35">
      <c r="A65" t="s">
        <v>1954</v>
      </c>
      <c r="B65" t="s">
        <v>1286</v>
      </c>
      <c r="C65" t="s">
        <v>3175</v>
      </c>
      <c r="D65" t="s">
        <v>1324</v>
      </c>
      <c r="E65" s="71" t="s">
        <v>1301</v>
      </c>
      <c r="F65" s="1">
        <v>31253</v>
      </c>
      <c r="G65" s="1">
        <v>43231</v>
      </c>
      <c r="I65" t="s">
        <v>1454</v>
      </c>
      <c r="J65" t="s">
        <v>1701</v>
      </c>
      <c r="K65" s="71">
        <v>50</v>
      </c>
      <c r="L65" t="s">
        <v>1841</v>
      </c>
      <c r="M65" t="s">
        <v>1860</v>
      </c>
      <c r="P65" t="s">
        <v>1865</v>
      </c>
      <c r="Q65">
        <v>100</v>
      </c>
      <c r="R65" s="59">
        <v>44477</v>
      </c>
      <c r="S65" t="s">
        <v>2099</v>
      </c>
      <c r="T65" s="2">
        <v>44804</v>
      </c>
      <c r="U65"/>
    </row>
    <row r="66" spans="1:21" x14ac:dyDescent="0.35">
      <c r="A66" t="s">
        <v>1958</v>
      </c>
      <c r="B66" t="s">
        <v>1286</v>
      </c>
      <c r="C66" t="s">
        <v>3175</v>
      </c>
      <c r="D66" t="s">
        <v>1291</v>
      </c>
      <c r="E66" s="71" t="s">
        <v>1301</v>
      </c>
      <c r="F66" s="1">
        <v>33509</v>
      </c>
      <c r="G66" s="1">
        <v>43101</v>
      </c>
      <c r="I66" t="s">
        <v>1443</v>
      </c>
      <c r="J66" t="s">
        <v>1578</v>
      </c>
      <c r="K66" s="71">
        <v>47</v>
      </c>
      <c r="L66" t="s">
        <v>1840</v>
      </c>
      <c r="M66" t="s">
        <v>1860</v>
      </c>
      <c r="P66" t="s">
        <v>1865</v>
      </c>
      <c r="Q66">
        <v>100</v>
      </c>
      <c r="R66" s="59">
        <v>44572</v>
      </c>
      <c r="S66" t="s">
        <v>2107</v>
      </c>
      <c r="T66" s="2">
        <v>44804</v>
      </c>
      <c r="U66"/>
    </row>
    <row r="67" spans="1:21" x14ac:dyDescent="0.35">
      <c r="A67" t="s">
        <v>1959</v>
      </c>
      <c r="B67" t="s">
        <v>1287</v>
      </c>
      <c r="C67" t="s">
        <v>3175</v>
      </c>
      <c r="D67" t="s">
        <v>1290</v>
      </c>
      <c r="E67" s="71" t="s">
        <v>1301</v>
      </c>
      <c r="F67" s="1">
        <v>32773</v>
      </c>
      <c r="G67" s="1">
        <v>43283</v>
      </c>
      <c r="I67" t="s">
        <v>1483</v>
      </c>
      <c r="J67" t="s">
        <v>1632</v>
      </c>
      <c r="K67" s="71">
        <v>51</v>
      </c>
      <c r="L67" t="s">
        <v>1841</v>
      </c>
      <c r="M67" t="s">
        <v>1860</v>
      </c>
      <c r="P67" t="s">
        <v>1863</v>
      </c>
      <c r="Q67">
        <v>100</v>
      </c>
      <c r="R67" s="59">
        <v>44570</v>
      </c>
      <c r="S67" t="s">
        <v>2099</v>
      </c>
      <c r="T67" s="2">
        <v>44804</v>
      </c>
      <c r="U67"/>
    </row>
    <row r="68" spans="1:21" x14ac:dyDescent="0.35">
      <c r="A68" t="s">
        <v>1960</v>
      </c>
      <c r="B68" t="s">
        <v>1286</v>
      </c>
      <c r="C68" t="s">
        <v>3175</v>
      </c>
      <c r="D68" t="s">
        <v>1310</v>
      </c>
      <c r="E68" s="71" t="s">
        <v>1301</v>
      </c>
      <c r="F68" s="1">
        <v>31533</v>
      </c>
      <c r="G68" s="1">
        <v>43285</v>
      </c>
      <c r="I68" t="s">
        <v>1475</v>
      </c>
      <c r="J68" t="s">
        <v>1632</v>
      </c>
      <c r="K68" s="71">
        <v>51</v>
      </c>
      <c r="L68" t="s">
        <v>1841</v>
      </c>
      <c r="M68" t="s">
        <v>1860</v>
      </c>
      <c r="P68" t="s">
        <v>1865</v>
      </c>
      <c r="Q68">
        <v>100</v>
      </c>
      <c r="R68" s="59">
        <v>44574</v>
      </c>
      <c r="S68" t="s">
        <v>2099</v>
      </c>
      <c r="T68" s="2">
        <v>44804</v>
      </c>
      <c r="U68"/>
    </row>
    <row r="69" spans="1:21" x14ac:dyDescent="0.35">
      <c r="A69" t="s">
        <v>1147</v>
      </c>
      <c r="B69" t="s">
        <v>1287</v>
      </c>
      <c r="C69" t="s">
        <v>3175</v>
      </c>
      <c r="D69" t="s">
        <v>1291</v>
      </c>
      <c r="E69" s="71" t="s">
        <v>1301</v>
      </c>
      <c r="F69" s="1">
        <v>32989</v>
      </c>
      <c r="G69" s="1">
        <v>43346</v>
      </c>
      <c r="I69" t="s">
        <v>1354</v>
      </c>
      <c r="J69" t="s">
        <v>1585</v>
      </c>
      <c r="K69" s="71">
        <v>50</v>
      </c>
      <c r="L69" t="s">
        <v>1841</v>
      </c>
      <c r="M69" t="s">
        <v>1860</v>
      </c>
      <c r="P69" t="s">
        <v>1863</v>
      </c>
      <c r="Q69">
        <v>100</v>
      </c>
      <c r="R69" s="59">
        <v>44449</v>
      </c>
      <c r="S69" t="s">
        <v>2099</v>
      </c>
      <c r="T69" s="2">
        <v>44804</v>
      </c>
      <c r="U69"/>
    </row>
    <row r="70" spans="1:21" x14ac:dyDescent="0.35">
      <c r="A70" t="s">
        <v>1962</v>
      </c>
      <c r="B70" t="s">
        <v>1286</v>
      </c>
      <c r="C70" t="s">
        <v>3175</v>
      </c>
      <c r="D70" t="s">
        <v>1292</v>
      </c>
      <c r="E70" s="71" t="s">
        <v>1301</v>
      </c>
      <c r="F70" s="1">
        <v>30605</v>
      </c>
      <c r="G70" s="1">
        <v>43349</v>
      </c>
      <c r="I70" t="s">
        <v>1477</v>
      </c>
      <c r="J70" t="s">
        <v>2079</v>
      </c>
      <c r="K70" s="71">
        <v>49</v>
      </c>
      <c r="L70" t="s">
        <v>1841</v>
      </c>
      <c r="M70" t="s">
        <v>1860</v>
      </c>
      <c r="P70" t="s">
        <v>1863</v>
      </c>
      <c r="Q70">
        <v>100</v>
      </c>
      <c r="R70" s="59">
        <v>44715</v>
      </c>
      <c r="S70" t="s">
        <v>2099</v>
      </c>
      <c r="T70" s="2">
        <v>44804</v>
      </c>
      <c r="U70"/>
    </row>
    <row r="71" spans="1:21" x14ac:dyDescent="0.35">
      <c r="A71" t="s">
        <v>1963</v>
      </c>
      <c r="B71" t="s">
        <v>1286</v>
      </c>
      <c r="C71" t="s">
        <v>3175</v>
      </c>
      <c r="D71" t="s">
        <v>1297</v>
      </c>
      <c r="E71" s="71" t="s">
        <v>1301</v>
      </c>
      <c r="F71" s="1">
        <v>34336</v>
      </c>
      <c r="G71" s="1">
        <v>43360</v>
      </c>
      <c r="I71" t="s">
        <v>1452</v>
      </c>
      <c r="J71" t="s">
        <v>1598</v>
      </c>
      <c r="K71" s="71">
        <v>50</v>
      </c>
      <c r="L71" t="s">
        <v>1840</v>
      </c>
      <c r="M71" t="s">
        <v>1860</v>
      </c>
      <c r="P71" t="s">
        <v>1865</v>
      </c>
      <c r="Q71">
        <v>100</v>
      </c>
      <c r="R71" s="59">
        <v>44620</v>
      </c>
      <c r="S71" t="s">
        <v>2099</v>
      </c>
      <c r="T71" s="2">
        <v>44804</v>
      </c>
      <c r="U71"/>
    </row>
    <row r="72" spans="1:21" x14ac:dyDescent="0.35">
      <c r="A72" t="s">
        <v>1964</v>
      </c>
      <c r="B72" t="s">
        <v>1286</v>
      </c>
      <c r="C72" t="s">
        <v>3175</v>
      </c>
      <c r="D72" t="s">
        <v>1309</v>
      </c>
      <c r="E72" s="71" t="s">
        <v>1301</v>
      </c>
      <c r="F72" s="1">
        <v>34816</v>
      </c>
      <c r="G72" s="1">
        <v>44440</v>
      </c>
      <c r="I72" t="s">
        <v>1547</v>
      </c>
      <c r="J72" t="s">
        <v>2070</v>
      </c>
      <c r="K72" s="71">
        <v>47</v>
      </c>
      <c r="L72" t="s">
        <v>1840</v>
      </c>
      <c r="M72" t="s">
        <v>1860</v>
      </c>
      <c r="P72" t="s">
        <v>1876</v>
      </c>
      <c r="Q72">
        <v>100</v>
      </c>
      <c r="R72" s="59">
        <v>44777</v>
      </c>
      <c r="S72" t="s">
        <v>2099</v>
      </c>
      <c r="T72" s="2">
        <v>44804</v>
      </c>
      <c r="U72"/>
    </row>
    <row r="73" spans="1:21" x14ac:dyDescent="0.35">
      <c r="A73" t="s">
        <v>1965</v>
      </c>
      <c r="B73" t="s">
        <v>1287</v>
      </c>
      <c r="C73" t="s">
        <v>3175</v>
      </c>
      <c r="D73" t="s">
        <v>1309</v>
      </c>
      <c r="E73" s="71" t="s">
        <v>1301</v>
      </c>
      <c r="F73" s="1">
        <v>35262</v>
      </c>
      <c r="G73" s="1">
        <v>43375</v>
      </c>
      <c r="I73" t="s">
        <v>1551</v>
      </c>
      <c r="J73" t="s">
        <v>1585</v>
      </c>
      <c r="K73" s="71">
        <v>50</v>
      </c>
      <c r="L73" t="s">
        <v>1840</v>
      </c>
      <c r="M73" t="s">
        <v>1860</v>
      </c>
      <c r="P73" t="s">
        <v>1865</v>
      </c>
      <c r="Q73">
        <v>100</v>
      </c>
      <c r="R73" s="59">
        <v>44565</v>
      </c>
      <c r="S73" t="s">
        <v>2102</v>
      </c>
      <c r="T73" s="2">
        <v>44804</v>
      </c>
      <c r="U73"/>
    </row>
    <row r="74" spans="1:21" x14ac:dyDescent="0.35">
      <c r="A74" t="s">
        <v>1966</v>
      </c>
      <c r="B74" t="s">
        <v>1286</v>
      </c>
      <c r="C74" t="s">
        <v>3175</v>
      </c>
      <c r="D74" t="s">
        <v>1323</v>
      </c>
      <c r="E74" s="71" t="s">
        <v>1301</v>
      </c>
      <c r="F74" s="1">
        <v>34054</v>
      </c>
      <c r="G74" s="1">
        <v>43355</v>
      </c>
      <c r="I74" t="s">
        <v>1395</v>
      </c>
      <c r="J74" t="s">
        <v>1615</v>
      </c>
      <c r="K74" s="71">
        <v>52</v>
      </c>
      <c r="L74" t="s">
        <v>1841</v>
      </c>
      <c r="M74" t="s">
        <v>1860</v>
      </c>
      <c r="P74" t="s">
        <v>1863</v>
      </c>
      <c r="Q74">
        <v>100</v>
      </c>
      <c r="R74" s="59">
        <v>44712</v>
      </c>
      <c r="S74" t="s">
        <v>2099</v>
      </c>
      <c r="T74" s="2">
        <v>44804</v>
      </c>
      <c r="U74"/>
    </row>
    <row r="75" spans="1:21" x14ac:dyDescent="0.35">
      <c r="A75" t="s">
        <v>1968</v>
      </c>
      <c r="B75" t="s">
        <v>1286</v>
      </c>
      <c r="C75" t="s">
        <v>3175</v>
      </c>
      <c r="D75" t="s">
        <v>1314</v>
      </c>
      <c r="E75" s="71" t="s">
        <v>1301</v>
      </c>
      <c r="F75" s="1">
        <v>33728</v>
      </c>
      <c r="G75" s="1">
        <v>43402</v>
      </c>
      <c r="I75" t="s">
        <v>1519</v>
      </c>
      <c r="J75" t="s">
        <v>1594</v>
      </c>
      <c r="K75" s="71">
        <v>48</v>
      </c>
      <c r="L75" t="s">
        <v>1841</v>
      </c>
      <c r="M75" t="s">
        <v>1860</v>
      </c>
      <c r="P75" t="s">
        <v>1865</v>
      </c>
      <c r="Q75">
        <v>100</v>
      </c>
      <c r="R75" s="59">
        <v>44763</v>
      </c>
      <c r="S75" t="s">
        <v>2099</v>
      </c>
      <c r="T75" s="2">
        <v>44804</v>
      </c>
      <c r="U75"/>
    </row>
    <row r="76" spans="1:21" x14ac:dyDescent="0.35">
      <c r="A76" t="s">
        <v>1970</v>
      </c>
      <c r="B76" t="s">
        <v>1286</v>
      </c>
      <c r="C76" t="s">
        <v>3175</v>
      </c>
      <c r="D76" t="s">
        <v>1310</v>
      </c>
      <c r="E76" s="71" t="s">
        <v>1301</v>
      </c>
      <c r="F76" s="1">
        <v>33270</v>
      </c>
      <c r="G76" s="1">
        <v>43418</v>
      </c>
      <c r="I76" t="s">
        <v>2080</v>
      </c>
      <c r="J76" t="s">
        <v>1826</v>
      </c>
      <c r="K76" s="71">
        <v>50</v>
      </c>
      <c r="L76" t="s">
        <v>1840</v>
      </c>
      <c r="M76" t="s">
        <v>1860</v>
      </c>
      <c r="P76" t="s">
        <v>1863</v>
      </c>
      <c r="Q76">
        <v>100</v>
      </c>
      <c r="R76" s="59">
        <v>44561</v>
      </c>
      <c r="S76" t="s">
        <v>2099</v>
      </c>
      <c r="T76" s="2">
        <v>44804</v>
      </c>
      <c r="U76"/>
    </row>
    <row r="77" spans="1:21" x14ac:dyDescent="0.35">
      <c r="A77" t="s">
        <v>1971</v>
      </c>
      <c r="B77" t="s">
        <v>1286</v>
      </c>
      <c r="C77" t="s">
        <v>3175</v>
      </c>
      <c r="D77" t="s">
        <v>1290</v>
      </c>
      <c r="E77" s="71" t="s">
        <v>1301</v>
      </c>
      <c r="F77" s="1">
        <v>34538</v>
      </c>
      <c r="G77" s="1">
        <v>43445</v>
      </c>
      <c r="I77" t="s">
        <v>1443</v>
      </c>
      <c r="J77" t="s">
        <v>1578</v>
      </c>
      <c r="K77" s="71">
        <v>47</v>
      </c>
      <c r="L77" t="s">
        <v>1840</v>
      </c>
      <c r="M77" t="s">
        <v>1860</v>
      </c>
      <c r="P77" t="s">
        <v>1865</v>
      </c>
      <c r="Q77">
        <v>100</v>
      </c>
      <c r="R77" s="59">
        <v>44657</v>
      </c>
      <c r="S77" t="s">
        <v>2099</v>
      </c>
      <c r="T77" s="2">
        <v>44804</v>
      </c>
      <c r="U77"/>
    </row>
    <row r="78" spans="1:21" x14ac:dyDescent="0.35">
      <c r="A78" t="s">
        <v>1972</v>
      </c>
      <c r="B78" t="s">
        <v>1286</v>
      </c>
      <c r="C78" t="s">
        <v>3175</v>
      </c>
      <c r="D78" t="s">
        <v>1313</v>
      </c>
      <c r="E78" s="71" t="s">
        <v>1301</v>
      </c>
      <c r="F78" s="1">
        <v>31409</v>
      </c>
      <c r="G78" s="1">
        <v>43446</v>
      </c>
      <c r="I78" t="s">
        <v>1543</v>
      </c>
      <c r="J78" t="s">
        <v>1640</v>
      </c>
      <c r="K78" s="71">
        <v>47</v>
      </c>
      <c r="L78" t="s">
        <v>1840</v>
      </c>
      <c r="M78" t="s">
        <v>1860</v>
      </c>
      <c r="P78" t="s">
        <v>1865</v>
      </c>
      <c r="Q78">
        <v>100</v>
      </c>
      <c r="R78" s="59">
        <v>44772</v>
      </c>
      <c r="S78" t="s">
        <v>2099</v>
      </c>
      <c r="T78" s="2">
        <v>44804</v>
      </c>
      <c r="U78"/>
    </row>
    <row r="79" spans="1:21" x14ac:dyDescent="0.35">
      <c r="A79" t="s">
        <v>1973</v>
      </c>
      <c r="B79" t="s">
        <v>1286</v>
      </c>
      <c r="C79" t="s">
        <v>3175</v>
      </c>
      <c r="D79" t="s">
        <v>1290</v>
      </c>
      <c r="E79" s="71" t="s">
        <v>1301</v>
      </c>
      <c r="F79" s="1">
        <v>32917</v>
      </c>
      <c r="G79" s="1">
        <v>43483</v>
      </c>
      <c r="I79" t="s">
        <v>1483</v>
      </c>
      <c r="J79" t="s">
        <v>1565</v>
      </c>
      <c r="K79" s="71">
        <v>46</v>
      </c>
      <c r="L79" t="s">
        <v>1840</v>
      </c>
      <c r="M79" t="s">
        <v>1860</v>
      </c>
      <c r="P79" t="s">
        <v>1865</v>
      </c>
      <c r="Q79">
        <v>100</v>
      </c>
      <c r="R79" s="59">
        <v>44623</v>
      </c>
      <c r="S79" t="s">
        <v>2099</v>
      </c>
      <c r="T79" s="2">
        <v>44804</v>
      </c>
      <c r="U79"/>
    </row>
    <row r="80" spans="1:21" x14ac:dyDescent="0.35">
      <c r="A80" t="s">
        <v>1974</v>
      </c>
      <c r="B80" t="s">
        <v>1286</v>
      </c>
      <c r="C80" t="s">
        <v>3175</v>
      </c>
      <c r="D80" t="s">
        <v>1308</v>
      </c>
      <c r="E80" s="71" t="s">
        <v>1301</v>
      </c>
      <c r="F80" s="1">
        <v>34579</v>
      </c>
      <c r="G80" s="1">
        <v>43862</v>
      </c>
      <c r="I80" t="s">
        <v>1352</v>
      </c>
      <c r="J80" t="s">
        <v>1559</v>
      </c>
      <c r="K80" s="71">
        <v>46</v>
      </c>
      <c r="L80" t="s">
        <v>1857</v>
      </c>
      <c r="M80" t="s">
        <v>1860</v>
      </c>
      <c r="P80" t="s">
        <v>1878</v>
      </c>
      <c r="Q80">
        <v>75</v>
      </c>
      <c r="R80" s="59">
        <v>44592</v>
      </c>
      <c r="S80" t="s">
        <v>2104</v>
      </c>
      <c r="T80" s="2">
        <v>44804</v>
      </c>
      <c r="U80"/>
    </row>
    <row r="81" spans="1:21" x14ac:dyDescent="0.35">
      <c r="A81" t="s">
        <v>1975</v>
      </c>
      <c r="B81" t="s">
        <v>1286</v>
      </c>
      <c r="C81" t="s">
        <v>3175</v>
      </c>
      <c r="D81" t="s">
        <v>1313</v>
      </c>
      <c r="E81" s="71" t="s">
        <v>1301</v>
      </c>
      <c r="F81" s="1">
        <v>34009</v>
      </c>
      <c r="G81" s="1">
        <v>43556</v>
      </c>
      <c r="I81" t="s">
        <v>1458</v>
      </c>
      <c r="J81" t="s">
        <v>2081</v>
      </c>
      <c r="K81" s="71">
        <v>49</v>
      </c>
      <c r="L81" t="s">
        <v>1849</v>
      </c>
      <c r="M81" t="s">
        <v>1860</v>
      </c>
      <c r="P81" t="s">
        <v>1863</v>
      </c>
      <c r="Q81">
        <v>100</v>
      </c>
      <c r="R81" s="59">
        <v>44773</v>
      </c>
      <c r="S81" t="s">
        <v>2099</v>
      </c>
      <c r="T81" s="2">
        <v>44804</v>
      </c>
      <c r="U81"/>
    </row>
    <row r="82" spans="1:21" x14ac:dyDescent="0.35">
      <c r="A82" t="s">
        <v>1976</v>
      </c>
      <c r="B82" t="s">
        <v>1286</v>
      </c>
      <c r="C82" t="s">
        <v>3175</v>
      </c>
      <c r="D82" t="s">
        <v>1291</v>
      </c>
      <c r="E82" s="71" t="s">
        <v>1301</v>
      </c>
      <c r="F82" s="1">
        <v>32303</v>
      </c>
      <c r="G82" s="1">
        <v>43557</v>
      </c>
      <c r="I82" t="s">
        <v>1348</v>
      </c>
      <c r="J82" t="s">
        <v>1829</v>
      </c>
      <c r="K82" s="71">
        <v>46</v>
      </c>
      <c r="L82" t="s">
        <v>1840</v>
      </c>
      <c r="M82" t="s">
        <v>1860</v>
      </c>
      <c r="P82" t="s">
        <v>1865</v>
      </c>
      <c r="Q82">
        <v>100</v>
      </c>
      <c r="R82" s="59">
        <v>44572</v>
      </c>
      <c r="S82" t="s">
        <v>2099</v>
      </c>
      <c r="T82" s="2">
        <v>44804</v>
      </c>
      <c r="U82"/>
    </row>
    <row r="83" spans="1:21" x14ac:dyDescent="0.35">
      <c r="A83" t="s">
        <v>1977</v>
      </c>
      <c r="B83" t="s">
        <v>1287</v>
      </c>
      <c r="C83" t="s">
        <v>3175</v>
      </c>
      <c r="D83" t="s">
        <v>1292</v>
      </c>
      <c r="E83" s="71" t="s">
        <v>1301</v>
      </c>
      <c r="F83" s="1">
        <v>32099</v>
      </c>
      <c r="G83" s="1">
        <v>43592</v>
      </c>
      <c r="I83" t="s">
        <v>1490</v>
      </c>
      <c r="J83" t="s">
        <v>1561</v>
      </c>
      <c r="K83" s="71">
        <v>46</v>
      </c>
      <c r="L83" t="s">
        <v>1841</v>
      </c>
      <c r="M83" t="s">
        <v>1860</v>
      </c>
      <c r="P83" t="s">
        <v>1865</v>
      </c>
      <c r="Q83">
        <v>100</v>
      </c>
      <c r="R83" s="59">
        <v>44647</v>
      </c>
      <c r="S83" t="s">
        <v>2099</v>
      </c>
      <c r="T83" s="2">
        <v>44804</v>
      </c>
      <c r="U83"/>
    </row>
    <row r="84" spans="1:21" x14ac:dyDescent="0.35">
      <c r="A84" t="s">
        <v>1978</v>
      </c>
      <c r="B84" t="s">
        <v>1286</v>
      </c>
      <c r="C84" t="s">
        <v>3175</v>
      </c>
      <c r="D84" t="s">
        <v>1300</v>
      </c>
      <c r="E84" s="71" t="s">
        <v>1301</v>
      </c>
      <c r="F84" s="1">
        <v>33952</v>
      </c>
      <c r="G84" s="1">
        <v>43620</v>
      </c>
      <c r="I84" t="s">
        <v>1528</v>
      </c>
      <c r="J84" t="s">
        <v>1726</v>
      </c>
      <c r="K84" s="71">
        <v>50</v>
      </c>
      <c r="L84" t="s">
        <v>1840</v>
      </c>
      <c r="M84" t="s">
        <v>1860</v>
      </c>
      <c r="P84" t="s">
        <v>1865</v>
      </c>
      <c r="Q84">
        <v>100</v>
      </c>
      <c r="R84" s="59">
        <v>44504</v>
      </c>
      <c r="S84" t="s">
        <v>2099</v>
      </c>
      <c r="T84" s="2">
        <v>44804</v>
      </c>
      <c r="U84"/>
    </row>
    <row r="85" spans="1:21" x14ac:dyDescent="0.35">
      <c r="A85" t="s">
        <v>1979</v>
      </c>
      <c r="B85" t="s">
        <v>1286</v>
      </c>
      <c r="C85" t="s">
        <v>3175</v>
      </c>
      <c r="D85" t="s">
        <v>1305</v>
      </c>
      <c r="E85" s="71" t="s">
        <v>1301</v>
      </c>
      <c r="F85" s="1">
        <v>32752</v>
      </c>
      <c r="G85" s="1">
        <v>43626</v>
      </c>
      <c r="I85" t="s">
        <v>2082</v>
      </c>
      <c r="J85" t="s">
        <v>1572</v>
      </c>
      <c r="K85" s="71">
        <v>46</v>
      </c>
      <c r="L85" t="s">
        <v>1840</v>
      </c>
      <c r="M85" t="s">
        <v>1860</v>
      </c>
      <c r="P85" t="s">
        <v>1865</v>
      </c>
      <c r="Q85">
        <v>100</v>
      </c>
      <c r="R85" s="59">
        <v>44715</v>
      </c>
      <c r="S85" t="s">
        <v>2099</v>
      </c>
      <c r="T85" s="2">
        <v>44804</v>
      </c>
      <c r="U85"/>
    </row>
    <row r="86" spans="1:21" x14ac:dyDescent="0.35">
      <c r="A86" t="s">
        <v>1980</v>
      </c>
      <c r="B86" t="s">
        <v>1286</v>
      </c>
      <c r="C86" t="s">
        <v>3175</v>
      </c>
      <c r="D86" t="s">
        <v>1327</v>
      </c>
      <c r="E86" s="71" t="s">
        <v>1301</v>
      </c>
      <c r="F86" s="1">
        <v>31099</v>
      </c>
      <c r="G86" s="1">
        <v>43739</v>
      </c>
      <c r="I86" t="s">
        <v>1496</v>
      </c>
      <c r="J86" t="s">
        <v>1572</v>
      </c>
      <c r="K86" s="71">
        <v>46</v>
      </c>
      <c r="L86" t="s">
        <v>1840</v>
      </c>
      <c r="M86" t="s">
        <v>1860</v>
      </c>
      <c r="P86" t="s">
        <v>1865</v>
      </c>
      <c r="Q86">
        <v>100</v>
      </c>
      <c r="R86" s="59">
        <v>44659</v>
      </c>
      <c r="S86" t="s">
        <v>2099</v>
      </c>
      <c r="T86" s="2">
        <v>44804</v>
      </c>
      <c r="U86"/>
    </row>
    <row r="87" spans="1:21" x14ac:dyDescent="0.35">
      <c r="A87" t="s">
        <v>1981</v>
      </c>
      <c r="B87" t="s">
        <v>1286</v>
      </c>
      <c r="C87" t="s">
        <v>3175</v>
      </c>
      <c r="D87" t="s">
        <v>1309</v>
      </c>
      <c r="E87" s="71" t="s">
        <v>1301</v>
      </c>
      <c r="F87" s="1">
        <v>33148</v>
      </c>
      <c r="G87" s="1">
        <v>43735</v>
      </c>
      <c r="I87" t="s">
        <v>1544</v>
      </c>
      <c r="J87" t="s">
        <v>2083</v>
      </c>
      <c r="K87" s="71">
        <v>46</v>
      </c>
      <c r="L87" t="s">
        <v>1840</v>
      </c>
      <c r="M87" t="s">
        <v>1860</v>
      </c>
      <c r="P87" t="s">
        <v>1865</v>
      </c>
      <c r="Q87">
        <v>100</v>
      </c>
      <c r="R87" s="59">
        <v>44714</v>
      </c>
      <c r="S87" t="s">
        <v>2099</v>
      </c>
      <c r="T87" s="2">
        <v>44804</v>
      </c>
      <c r="U87"/>
    </row>
    <row r="88" spans="1:21" x14ac:dyDescent="0.35">
      <c r="A88" t="s">
        <v>1982</v>
      </c>
      <c r="B88" t="s">
        <v>1286</v>
      </c>
      <c r="C88" t="s">
        <v>3175</v>
      </c>
      <c r="D88" t="s">
        <v>1291</v>
      </c>
      <c r="E88" s="71" t="s">
        <v>1301</v>
      </c>
      <c r="F88" s="1">
        <v>31588</v>
      </c>
      <c r="G88" s="1">
        <v>43703</v>
      </c>
      <c r="I88" t="s">
        <v>1348</v>
      </c>
      <c r="J88" t="s">
        <v>1572</v>
      </c>
      <c r="K88" s="71">
        <v>46</v>
      </c>
      <c r="L88" t="s">
        <v>1840</v>
      </c>
      <c r="M88" t="s">
        <v>1860</v>
      </c>
      <c r="P88" t="s">
        <v>1865</v>
      </c>
      <c r="Q88">
        <v>100</v>
      </c>
      <c r="R88" s="59">
        <v>44642</v>
      </c>
      <c r="S88" t="s">
        <v>2099</v>
      </c>
      <c r="T88" s="2">
        <v>44804</v>
      </c>
      <c r="U88"/>
    </row>
    <row r="89" spans="1:21" x14ac:dyDescent="0.35">
      <c r="A89" t="s">
        <v>1983</v>
      </c>
      <c r="B89" t="s">
        <v>1286</v>
      </c>
      <c r="C89" t="s">
        <v>3175</v>
      </c>
      <c r="D89" t="s">
        <v>1315</v>
      </c>
      <c r="E89" s="71" t="s">
        <v>1301</v>
      </c>
      <c r="F89" s="1">
        <v>29394</v>
      </c>
      <c r="G89" s="1">
        <v>43706</v>
      </c>
      <c r="I89" t="s">
        <v>1388</v>
      </c>
      <c r="J89" t="s">
        <v>1559</v>
      </c>
      <c r="K89" s="71">
        <v>46</v>
      </c>
      <c r="L89" t="s">
        <v>1840</v>
      </c>
      <c r="M89" t="s">
        <v>1860</v>
      </c>
      <c r="P89" t="s">
        <v>1865</v>
      </c>
      <c r="Q89">
        <v>100</v>
      </c>
      <c r="R89" s="59">
        <v>44460</v>
      </c>
      <c r="S89" t="s">
        <v>2108</v>
      </c>
      <c r="T89" s="2">
        <v>44804</v>
      </c>
      <c r="U89"/>
    </row>
    <row r="90" spans="1:21" x14ac:dyDescent="0.35">
      <c r="A90" t="s">
        <v>1984</v>
      </c>
      <c r="B90" t="s">
        <v>1287</v>
      </c>
      <c r="C90" t="s">
        <v>3175</v>
      </c>
      <c r="D90" t="s">
        <v>1301</v>
      </c>
      <c r="E90" s="71" t="s">
        <v>1301</v>
      </c>
      <c r="F90" s="1">
        <v>34693</v>
      </c>
      <c r="G90" s="1">
        <v>43710</v>
      </c>
      <c r="I90" t="s">
        <v>1377</v>
      </c>
      <c r="J90" t="s">
        <v>1640</v>
      </c>
      <c r="K90" s="71">
        <v>47</v>
      </c>
      <c r="L90" t="s">
        <v>1841</v>
      </c>
      <c r="M90" t="s">
        <v>1860</v>
      </c>
      <c r="P90" t="s">
        <v>1879</v>
      </c>
      <c r="Q90">
        <v>100</v>
      </c>
      <c r="R90" s="59">
        <v>44550</v>
      </c>
      <c r="S90" t="s">
        <v>2099</v>
      </c>
      <c r="T90" s="2">
        <v>44804</v>
      </c>
      <c r="U90"/>
    </row>
    <row r="91" spans="1:21" x14ac:dyDescent="0.35">
      <c r="A91" t="s">
        <v>1985</v>
      </c>
      <c r="B91" t="s">
        <v>1286</v>
      </c>
      <c r="C91" t="s">
        <v>3175</v>
      </c>
      <c r="D91" t="s">
        <v>1305</v>
      </c>
      <c r="E91" s="71" t="s">
        <v>1301</v>
      </c>
      <c r="F91" s="1">
        <v>26662</v>
      </c>
      <c r="G91" s="1">
        <v>43709</v>
      </c>
      <c r="I91" t="s">
        <v>1417</v>
      </c>
      <c r="J91" t="s">
        <v>1638</v>
      </c>
      <c r="K91" s="71">
        <v>55</v>
      </c>
      <c r="L91" t="s">
        <v>1841</v>
      </c>
      <c r="M91" t="s">
        <v>1860</v>
      </c>
      <c r="P91" t="s">
        <v>1863</v>
      </c>
      <c r="Q91">
        <v>100</v>
      </c>
      <c r="R91" s="59">
        <v>44651</v>
      </c>
      <c r="S91" t="s">
        <v>2099</v>
      </c>
      <c r="T91" s="2">
        <v>44804</v>
      </c>
      <c r="U91"/>
    </row>
    <row r="92" spans="1:21" x14ac:dyDescent="0.35">
      <c r="A92" t="s">
        <v>1986</v>
      </c>
      <c r="B92" t="s">
        <v>1286</v>
      </c>
      <c r="C92" t="s">
        <v>3175</v>
      </c>
      <c r="D92" t="s">
        <v>1310</v>
      </c>
      <c r="E92" s="71" t="s">
        <v>1301</v>
      </c>
      <c r="F92" s="1">
        <v>34692</v>
      </c>
      <c r="G92" s="1">
        <v>43845</v>
      </c>
      <c r="I92" t="s">
        <v>1439</v>
      </c>
      <c r="J92" t="s">
        <v>1739</v>
      </c>
      <c r="K92" s="71">
        <v>47</v>
      </c>
      <c r="L92" t="s">
        <v>1840</v>
      </c>
      <c r="M92" t="s">
        <v>1860</v>
      </c>
      <c r="P92" t="s">
        <v>1863</v>
      </c>
      <c r="Q92">
        <v>100</v>
      </c>
      <c r="R92" s="59">
        <v>44680</v>
      </c>
      <c r="S92" t="s">
        <v>2099</v>
      </c>
      <c r="T92" s="2">
        <v>44804</v>
      </c>
      <c r="U92"/>
    </row>
    <row r="93" spans="1:21" x14ac:dyDescent="0.35">
      <c r="A93" t="s">
        <v>1987</v>
      </c>
      <c r="B93" t="s">
        <v>1286</v>
      </c>
      <c r="C93" t="s">
        <v>3175</v>
      </c>
      <c r="D93" t="s">
        <v>1315</v>
      </c>
      <c r="E93" s="71" t="s">
        <v>1301</v>
      </c>
      <c r="F93" s="1">
        <v>26355</v>
      </c>
      <c r="G93" s="1">
        <v>43717</v>
      </c>
      <c r="I93" t="s">
        <v>1521</v>
      </c>
      <c r="J93" t="s">
        <v>1585</v>
      </c>
      <c r="K93" s="71">
        <v>50</v>
      </c>
      <c r="L93" t="s">
        <v>1841</v>
      </c>
      <c r="M93" t="s">
        <v>1860</v>
      </c>
      <c r="P93" t="s">
        <v>1863</v>
      </c>
      <c r="Q93">
        <v>100</v>
      </c>
      <c r="R93" s="59">
        <v>44773</v>
      </c>
      <c r="S93" t="s">
        <v>2099</v>
      </c>
      <c r="T93" s="2">
        <v>44804</v>
      </c>
      <c r="U93"/>
    </row>
    <row r="94" spans="1:21" x14ac:dyDescent="0.35">
      <c r="A94" t="s">
        <v>1988</v>
      </c>
      <c r="B94" t="s">
        <v>1286</v>
      </c>
      <c r="C94" t="s">
        <v>3175</v>
      </c>
      <c r="D94" t="s">
        <v>1295</v>
      </c>
      <c r="E94" s="71" t="s">
        <v>1301</v>
      </c>
      <c r="F94" s="1">
        <v>33171</v>
      </c>
      <c r="G94" s="1">
        <v>44363</v>
      </c>
      <c r="I94" t="s">
        <v>1415</v>
      </c>
      <c r="J94" t="s">
        <v>1572</v>
      </c>
      <c r="K94" s="71">
        <v>46</v>
      </c>
      <c r="L94" t="s">
        <v>1840</v>
      </c>
      <c r="M94" t="s">
        <v>1860</v>
      </c>
      <c r="P94" t="s">
        <v>1873</v>
      </c>
      <c r="Q94">
        <v>100</v>
      </c>
      <c r="R94" s="59">
        <v>44455</v>
      </c>
      <c r="S94" t="s">
        <v>2099</v>
      </c>
      <c r="T94" s="2">
        <v>44804</v>
      </c>
      <c r="U94"/>
    </row>
    <row r="95" spans="1:21" x14ac:dyDescent="0.35">
      <c r="A95" t="s">
        <v>1989</v>
      </c>
      <c r="B95" t="s">
        <v>1286</v>
      </c>
      <c r="C95" t="s">
        <v>3175</v>
      </c>
      <c r="D95" t="s">
        <v>1301</v>
      </c>
      <c r="E95" s="71" t="s">
        <v>1301</v>
      </c>
      <c r="F95" s="1">
        <v>33114</v>
      </c>
      <c r="G95" s="1">
        <v>43872</v>
      </c>
      <c r="I95" t="s">
        <v>1476</v>
      </c>
      <c r="J95" t="s">
        <v>1556</v>
      </c>
      <c r="K95" s="71">
        <v>46</v>
      </c>
      <c r="L95" t="s">
        <v>1840</v>
      </c>
      <c r="M95" t="s">
        <v>1860</v>
      </c>
      <c r="P95" t="s">
        <v>1865</v>
      </c>
      <c r="Q95">
        <v>100</v>
      </c>
      <c r="R95" s="59">
        <v>44538</v>
      </c>
      <c r="S95" t="s">
        <v>2099</v>
      </c>
      <c r="T95" s="2">
        <v>44804</v>
      </c>
      <c r="U95"/>
    </row>
    <row r="96" spans="1:21" x14ac:dyDescent="0.35">
      <c r="A96" t="s">
        <v>1990</v>
      </c>
      <c r="B96" t="s">
        <v>1286</v>
      </c>
      <c r="C96" t="s">
        <v>3175</v>
      </c>
      <c r="D96" t="s">
        <v>1294</v>
      </c>
      <c r="E96" s="71" t="s">
        <v>1301</v>
      </c>
      <c r="F96" s="1">
        <v>34146</v>
      </c>
      <c r="G96" s="1">
        <v>43780</v>
      </c>
      <c r="I96" t="s">
        <v>1390</v>
      </c>
      <c r="J96" t="s">
        <v>1559</v>
      </c>
      <c r="K96" s="71">
        <v>46</v>
      </c>
      <c r="L96" t="s">
        <v>1840</v>
      </c>
      <c r="M96" t="s">
        <v>1860</v>
      </c>
      <c r="P96" t="s">
        <v>1865</v>
      </c>
      <c r="Q96">
        <v>100</v>
      </c>
      <c r="R96" s="59">
        <v>44550</v>
      </c>
      <c r="S96" t="s">
        <v>2099</v>
      </c>
      <c r="T96" s="2">
        <v>44804</v>
      </c>
      <c r="U96"/>
    </row>
    <row r="97" spans="1:21" x14ac:dyDescent="0.35">
      <c r="A97" t="s">
        <v>1992</v>
      </c>
      <c r="B97" t="s">
        <v>1286</v>
      </c>
      <c r="C97" t="s">
        <v>3175</v>
      </c>
      <c r="D97" t="s">
        <v>1291</v>
      </c>
      <c r="E97" s="71" t="s">
        <v>1301</v>
      </c>
      <c r="F97" s="1">
        <v>33509</v>
      </c>
      <c r="G97" s="1">
        <v>43787</v>
      </c>
      <c r="I97" t="s">
        <v>1348</v>
      </c>
      <c r="J97" t="s">
        <v>1585</v>
      </c>
      <c r="K97" s="71">
        <v>50</v>
      </c>
      <c r="L97" t="s">
        <v>1841</v>
      </c>
      <c r="M97" t="s">
        <v>1860</v>
      </c>
      <c r="P97" t="s">
        <v>1865</v>
      </c>
      <c r="Q97">
        <v>100</v>
      </c>
      <c r="R97" s="59">
        <v>44609</v>
      </c>
      <c r="S97" t="s">
        <v>2099</v>
      </c>
      <c r="T97" s="2">
        <v>44804</v>
      </c>
      <c r="U97"/>
    </row>
    <row r="98" spans="1:21" x14ac:dyDescent="0.35">
      <c r="A98" t="s">
        <v>1993</v>
      </c>
      <c r="B98" t="s">
        <v>1286</v>
      </c>
      <c r="C98" t="s">
        <v>3175</v>
      </c>
      <c r="D98" t="s">
        <v>1300</v>
      </c>
      <c r="E98" s="71" t="s">
        <v>1301</v>
      </c>
      <c r="F98" s="1">
        <v>33833</v>
      </c>
      <c r="G98" s="1">
        <v>43801</v>
      </c>
      <c r="I98" t="s">
        <v>1533</v>
      </c>
      <c r="J98" t="s">
        <v>1835</v>
      </c>
      <c r="K98" s="71">
        <v>49</v>
      </c>
      <c r="L98" t="s">
        <v>1841</v>
      </c>
      <c r="M98" t="s">
        <v>1860</v>
      </c>
      <c r="P98" t="s">
        <v>1863</v>
      </c>
      <c r="Q98">
        <v>100</v>
      </c>
      <c r="R98" s="59">
        <v>44590</v>
      </c>
      <c r="S98" t="s">
        <v>2099</v>
      </c>
      <c r="T98" s="2">
        <v>44804</v>
      </c>
      <c r="U98"/>
    </row>
    <row r="99" spans="1:21" x14ac:dyDescent="0.35">
      <c r="A99" t="s">
        <v>1994</v>
      </c>
      <c r="B99" t="s">
        <v>1287</v>
      </c>
      <c r="C99" t="s">
        <v>3175</v>
      </c>
      <c r="D99" t="s">
        <v>1310</v>
      </c>
      <c r="E99" s="71" t="s">
        <v>1301</v>
      </c>
      <c r="F99" s="1">
        <v>33192</v>
      </c>
      <c r="G99" s="1">
        <v>43838</v>
      </c>
      <c r="I99" t="s">
        <v>1550</v>
      </c>
      <c r="J99" t="s">
        <v>1834</v>
      </c>
      <c r="K99" s="71">
        <v>47</v>
      </c>
      <c r="L99" t="s">
        <v>1841</v>
      </c>
      <c r="M99" t="s">
        <v>1860</v>
      </c>
      <c r="P99" t="s">
        <v>1863</v>
      </c>
      <c r="Q99">
        <v>100</v>
      </c>
      <c r="R99" s="59">
        <v>44581</v>
      </c>
      <c r="S99" t="s">
        <v>2099</v>
      </c>
      <c r="T99" s="2">
        <v>44804</v>
      </c>
      <c r="U99"/>
    </row>
    <row r="100" spans="1:21" x14ac:dyDescent="0.35">
      <c r="A100" t="s">
        <v>1995</v>
      </c>
      <c r="B100" t="s">
        <v>1286</v>
      </c>
      <c r="C100" t="s">
        <v>3175</v>
      </c>
      <c r="D100" t="s">
        <v>2062</v>
      </c>
      <c r="E100" s="71" t="s">
        <v>1301</v>
      </c>
      <c r="F100" s="1">
        <v>31892</v>
      </c>
      <c r="G100" s="1">
        <v>43837</v>
      </c>
      <c r="I100" t="s">
        <v>1421</v>
      </c>
      <c r="J100" t="s">
        <v>1559</v>
      </c>
      <c r="K100" s="71">
        <v>46</v>
      </c>
      <c r="L100" t="s">
        <v>1840</v>
      </c>
      <c r="M100" t="s">
        <v>1860</v>
      </c>
      <c r="P100" t="s">
        <v>1865</v>
      </c>
      <c r="Q100">
        <v>100</v>
      </c>
      <c r="R100" s="59">
        <v>44705</v>
      </c>
      <c r="S100" t="s">
        <v>2099</v>
      </c>
      <c r="T100" s="2">
        <v>44804</v>
      </c>
      <c r="U100"/>
    </row>
    <row r="101" spans="1:21" x14ac:dyDescent="0.35">
      <c r="A101" t="s">
        <v>1996</v>
      </c>
      <c r="B101" t="s">
        <v>1287</v>
      </c>
      <c r="C101" t="s">
        <v>3175</v>
      </c>
      <c r="D101" t="s">
        <v>1291</v>
      </c>
      <c r="E101" s="71" t="s">
        <v>1301</v>
      </c>
      <c r="F101" s="1">
        <v>31834</v>
      </c>
      <c r="G101" s="1">
        <v>43837</v>
      </c>
      <c r="I101" t="s">
        <v>1367</v>
      </c>
      <c r="J101" t="s">
        <v>1656</v>
      </c>
      <c r="K101" s="71">
        <v>53</v>
      </c>
      <c r="L101" t="s">
        <v>1841</v>
      </c>
      <c r="M101" t="s">
        <v>1860</v>
      </c>
      <c r="P101" t="s">
        <v>1865</v>
      </c>
      <c r="Q101">
        <v>100</v>
      </c>
      <c r="R101" s="59">
        <v>44540</v>
      </c>
      <c r="S101" t="s">
        <v>2099</v>
      </c>
      <c r="T101" s="2">
        <v>44804</v>
      </c>
      <c r="U101"/>
    </row>
    <row r="102" spans="1:21" x14ac:dyDescent="0.35">
      <c r="A102" t="s">
        <v>1997</v>
      </c>
      <c r="B102" t="s">
        <v>1286</v>
      </c>
      <c r="C102" t="s">
        <v>3175</v>
      </c>
      <c r="D102" t="s">
        <v>1295</v>
      </c>
      <c r="E102" s="71" t="s">
        <v>1301</v>
      </c>
      <c r="F102" s="1">
        <v>32568</v>
      </c>
      <c r="G102" s="1">
        <v>43851</v>
      </c>
      <c r="I102" t="s">
        <v>1537</v>
      </c>
      <c r="J102" t="s">
        <v>1790</v>
      </c>
      <c r="K102" s="71">
        <v>47</v>
      </c>
      <c r="L102" t="s">
        <v>1840</v>
      </c>
      <c r="M102" t="s">
        <v>1860</v>
      </c>
      <c r="P102" t="s">
        <v>1863</v>
      </c>
      <c r="Q102">
        <v>100</v>
      </c>
      <c r="R102" s="59">
        <v>44798</v>
      </c>
      <c r="S102" t="s">
        <v>2099</v>
      </c>
      <c r="T102" s="2">
        <v>44804</v>
      </c>
      <c r="U102"/>
    </row>
    <row r="103" spans="1:21" x14ac:dyDescent="0.35">
      <c r="A103" t="s">
        <v>1998</v>
      </c>
      <c r="B103" t="s">
        <v>1287</v>
      </c>
      <c r="C103" t="s">
        <v>3175</v>
      </c>
      <c r="D103" t="s">
        <v>1324</v>
      </c>
      <c r="E103" s="71" t="s">
        <v>1301</v>
      </c>
      <c r="F103" s="1">
        <v>36102</v>
      </c>
      <c r="G103" s="1">
        <v>44440</v>
      </c>
      <c r="I103" t="s">
        <v>1433</v>
      </c>
      <c r="J103" t="s">
        <v>1556</v>
      </c>
      <c r="K103" s="71">
        <v>46</v>
      </c>
      <c r="L103" t="s">
        <v>1859</v>
      </c>
      <c r="M103" t="s">
        <v>1860</v>
      </c>
      <c r="P103" t="s">
        <v>2092</v>
      </c>
      <c r="Q103">
        <v>100</v>
      </c>
      <c r="R103" s="59">
        <v>44778</v>
      </c>
      <c r="S103" t="s">
        <v>2099</v>
      </c>
      <c r="T103" s="2">
        <v>44804</v>
      </c>
      <c r="U103"/>
    </row>
    <row r="104" spans="1:21" x14ac:dyDescent="0.35">
      <c r="A104" t="s">
        <v>1999</v>
      </c>
      <c r="B104" t="s">
        <v>1286</v>
      </c>
      <c r="C104" t="s">
        <v>3175</v>
      </c>
      <c r="D104" t="s">
        <v>1294</v>
      </c>
      <c r="E104" s="71" t="s">
        <v>1301</v>
      </c>
      <c r="F104" s="1">
        <v>35797</v>
      </c>
      <c r="G104" s="1">
        <v>44670</v>
      </c>
      <c r="I104" t="s">
        <v>1473</v>
      </c>
      <c r="J104" t="s">
        <v>1559</v>
      </c>
      <c r="K104" s="71">
        <v>46</v>
      </c>
      <c r="L104" t="s">
        <v>1859</v>
      </c>
      <c r="M104" t="s">
        <v>1860</v>
      </c>
      <c r="P104" t="s">
        <v>2092</v>
      </c>
      <c r="Q104">
        <v>100</v>
      </c>
      <c r="R104" s="59">
        <v>44768</v>
      </c>
      <c r="S104" t="s">
        <v>2110</v>
      </c>
      <c r="T104" s="2">
        <v>44804</v>
      </c>
      <c r="U104"/>
    </row>
    <row r="105" spans="1:21" x14ac:dyDescent="0.35">
      <c r="A105" t="s">
        <v>2000</v>
      </c>
      <c r="B105" t="s">
        <v>1286</v>
      </c>
      <c r="C105" t="s">
        <v>3175</v>
      </c>
      <c r="D105" t="s">
        <v>1300</v>
      </c>
      <c r="E105" s="71" t="s">
        <v>1301</v>
      </c>
      <c r="F105" s="1">
        <v>30729</v>
      </c>
      <c r="G105" s="1">
        <v>43899</v>
      </c>
      <c r="I105" t="s">
        <v>1533</v>
      </c>
      <c r="J105" t="s">
        <v>2084</v>
      </c>
      <c r="K105" s="71">
        <v>50</v>
      </c>
      <c r="L105" t="s">
        <v>1841</v>
      </c>
      <c r="M105" t="s">
        <v>1860</v>
      </c>
      <c r="P105" t="s">
        <v>1865</v>
      </c>
      <c r="Q105">
        <v>100</v>
      </c>
      <c r="R105" s="59">
        <v>44603</v>
      </c>
      <c r="S105" t="s">
        <v>2099</v>
      </c>
      <c r="T105" s="2">
        <v>44804</v>
      </c>
      <c r="U105"/>
    </row>
    <row r="106" spans="1:21" x14ac:dyDescent="0.35">
      <c r="A106" t="s">
        <v>2001</v>
      </c>
      <c r="B106" t="s">
        <v>1286</v>
      </c>
      <c r="C106" t="s">
        <v>3175</v>
      </c>
      <c r="D106" t="s">
        <v>1294</v>
      </c>
      <c r="E106" s="71" t="s">
        <v>1301</v>
      </c>
      <c r="F106" s="1">
        <v>33139</v>
      </c>
      <c r="G106" s="1">
        <v>44532</v>
      </c>
      <c r="I106" t="s">
        <v>1431</v>
      </c>
      <c r="J106" t="s">
        <v>1690</v>
      </c>
      <c r="K106" s="71">
        <v>46</v>
      </c>
      <c r="L106" t="s">
        <v>1840</v>
      </c>
      <c r="M106" t="s">
        <v>1860</v>
      </c>
      <c r="P106" t="s">
        <v>1876</v>
      </c>
      <c r="Q106">
        <v>100</v>
      </c>
      <c r="R106" s="59">
        <v>44685</v>
      </c>
      <c r="S106" t="s">
        <v>2099</v>
      </c>
      <c r="T106" s="2">
        <v>44804</v>
      </c>
      <c r="U106"/>
    </row>
    <row r="107" spans="1:21" x14ac:dyDescent="0.35">
      <c r="A107" t="s">
        <v>2002</v>
      </c>
      <c r="B107" t="s">
        <v>1287</v>
      </c>
      <c r="C107" t="s">
        <v>3175</v>
      </c>
      <c r="D107" t="s">
        <v>1301</v>
      </c>
      <c r="E107" s="71" t="s">
        <v>1301</v>
      </c>
      <c r="F107" s="1">
        <v>36305</v>
      </c>
      <c r="G107" s="1">
        <v>44348</v>
      </c>
      <c r="I107" t="s">
        <v>1431</v>
      </c>
      <c r="J107" t="s">
        <v>1690</v>
      </c>
      <c r="K107" s="71">
        <v>46</v>
      </c>
      <c r="L107" t="s">
        <v>1840</v>
      </c>
      <c r="M107" t="s">
        <v>1860</v>
      </c>
      <c r="P107" t="s">
        <v>1876</v>
      </c>
      <c r="Q107">
        <v>100</v>
      </c>
      <c r="R107" s="59">
        <v>44530</v>
      </c>
      <c r="S107" t="s">
        <v>2103</v>
      </c>
      <c r="T107" s="2">
        <v>44804</v>
      </c>
      <c r="U107"/>
    </row>
    <row r="108" spans="1:21" x14ac:dyDescent="0.35">
      <c r="A108" t="s">
        <v>2003</v>
      </c>
      <c r="B108" t="s">
        <v>1286</v>
      </c>
      <c r="C108" t="s">
        <v>3175</v>
      </c>
      <c r="D108" t="s">
        <v>1294</v>
      </c>
      <c r="E108" s="71" t="s">
        <v>1301</v>
      </c>
      <c r="F108" s="1">
        <v>30064</v>
      </c>
      <c r="G108" s="1">
        <v>43906</v>
      </c>
      <c r="I108" t="s">
        <v>1390</v>
      </c>
      <c r="J108" t="s">
        <v>1685</v>
      </c>
      <c r="K108" s="71">
        <v>50</v>
      </c>
      <c r="L108" t="s">
        <v>1841</v>
      </c>
      <c r="M108" t="s">
        <v>1860</v>
      </c>
      <c r="P108" t="s">
        <v>1865</v>
      </c>
      <c r="Q108">
        <v>100</v>
      </c>
      <c r="R108" s="59">
        <v>44796</v>
      </c>
      <c r="S108" t="s">
        <v>2100</v>
      </c>
      <c r="T108" s="2">
        <v>44804</v>
      </c>
      <c r="U108"/>
    </row>
    <row r="109" spans="1:21" x14ac:dyDescent="0.35">
      <c r="A109" t="s">
        <v>2005</v>
      </c>
      <c r="B109" t="s">
        <v>1286</v>
      </c>
      <c r="C109" t="s">
        <v>3175</v>
      </c>
      <c r="D109" t="s">
        <v>1309</v>
      </c>
      <c r="E109" s="71" t="s">
        <v>1301</v>
      </c>
      <c r="F109" s="1">
        <v>29261</v>
      </c>
      <c r="G109" s="1">
        <v>43962</v>
      </c>
      <c r="I109" t="s">
        <v>1547</v>
      </c>
      <c r="J109" t="s">
        <v>2085</v>
      </c>
      <c r="K109" s="71">
        <v>53</v>
      </c>
      <c r="L109" t="s">
        <v>1841</v>
      </c>
      <c r="M109" t="s">
        <v>1860</v>
      </c>
      <c r="P109" t="s">
        <v>1869</v>
      </c>
      <c r="Q109">
        <v>100</v>
      </c>
      <c r="R109" s="59">
        <v>44596</v>
      </c>
      <c r="S109" t="s">
        <v>2099</v>
      </c>
      <c r="T109" s="2">
        <v>44804</v>
      </c>
      <c r="U109"/>
    </row>
    <row r="110" spans="1:21" x14ac:dyDescent="0.35">
      <c r="A110" t="s">
        <v>2006</v>
      </c>
      <c r="B110" t="s">
        <v>1287</v>
      </c>
      <c r="C110" t="s">
        <v>3175</v>
      </c>
      <c r="D110" t="s">
        <v>1291</v>
      </c>
      <c r="E110" s="71" t="s">
        <v>1301</v>
      </c>
      <c r="F110" s="1">
        <v>34228</v>
      </c>
      <c r="G110" s="1">
        <v>44256</v>
      </c>
      <c r="I110" t="s">
        <v>1348</v>
      </c>
      <c r="J110" t="s">
        <v>1556</v>
      </c>
      <c r="K110" s="71">
        <v>46</v>
      </c>
      <c r="L110" t="s">
        <v>1840</v>
      </c>
      <c r="M110" t="s">
        <v>1860</v>
      </c>
      <c r="P110" t="s">
        <v>1865</v>
      </c>
      <c r="Q110">
        <v>50</v>
      </c>
      <c r="R110" s="59">
        <v>44699</v>
      </c>
      <c r="S110" t="s">
        <v>2099</v>
      </c>
      <c r="T110" s="2">
        <v>44804</v>
      </c>
      <c r="U110"/>
    </row>
    <row r="111" spans="1:21" x14ac:dyDescent="0.35">
      <c r="A111" t="s">
        <v>1140</v>
      </c>
      <c r="B111" t="s">
        <v>1286</v>
      </c>
      <c r="C111" t="s">
        <v>3175</v>
      </c>
      <c r="D111" t="s">
        <v>1300</v>
      </c>
      <c r="E111" s="71" t="s">
        <v>1301</v>
      </c>
      <c r="F111" s="1">
        <v>31159</v>
      </c>
      <c r="G111" s="1">
        <v>44312</v>
      </c>
      <c r="I111" t="s">
        <v>1488</v>
      </c>
      <c r="J111" t="s">
        <v>1670</v>
      </c>
      <c r="K111" s="71">
        <v>50</v>
      </c>
      <c r="L111" t="s">
        <v>1841</v>
      </c>
      <c r="M111" t="s">
        <v>1860</v>
      </c>
      <c r="P111" t="s">
        <v>1873</v>
      </c>
      <c r="Q111">
        <v>100</v>
      </c>
      <c r="R111" s="59">
        <v>44514</v>
      </c>
      <c r="S111" t="s">
        <v>2103</v>
      </c>
      <c r="T111" s="2">
        <v>44804</v>
      </c>
      <c r="U111"/>
    </row>
    <row r="112" spans="1:21" x14ac:dyDescent="0.35">
      <c r="A112" t="s">
        <v>2007</v>
      </c>
      <c r="B112" t="s">
        <v>1286</v>
      </c>
      <c r="C112" t="s">
        <v>3175</v>
      </c>
      <c r="D112" t="s">
        <v>1290</v>
      </c>
      <c r="E112" s="71" t="s">
        <v>1301</v>
      </c>
      <c r="F112" s="1">
        <v>33910</v>
      </c>
      <c r="G112" s="1">
        <v>44022</v>
      </c>
      <c r="I112" t="s">
        <v>1483</v>
      </c>
      <c r="J112" t="s">
        <v>1565</v>
      </c>
      <c r="K112" s="71">
        <v>46</v>
      </c>
      <c r="L112" t="s">
        <v>1840</v>
      </c>
      <c r="M112" t="s">
        <v>1860</v>
      </c>
      <c r="P112" t="s">
        <v>1865</v>
      </c>
      <c r="Q112">
        <v>100</v>
      </c>
      <c r="R112" s="59">
        <v>44676</v>
      </c>
      <c r="S112" t="s">
        <v>2099</v>
      </c>
      <c r="T112" s="2">
        <v>44804</v>
      </c>
      <c r="U112"/>
    </row>
    <row r="113" spans="1:21" x14ac:dyDescent="0.35">
      <c r="A113" t="s">
        <v>2008</v>
      </c>
      <c r="B113" t="s">
        <v>1287</v>
      </c>
      <c r="C113" t="s">
        <v>3175</v>
      </c>
      <c r="D113" t="s">
        <v>1305</v>
      </c>
      <c r="E113" s="71" t="s">
        <v>1301</v>
      </c>
      <c r="F113" s="1">
        <v>31562</v>
      </c>
      <c r="G113" s="1">
        <v>44035</v>
      </c>
      <c r="I113" t="s">
        <v>1495</v>
      </c>
      <c r="J113" t="s">
        <v>1789</v>
      </c>
      <c r="K113" s="71">
        <v>50</v>
      </c>
      <c r="L113" t="s">
        <v>1840</v>
      </c>
      <c r="M113" t="s">
        <v>1860</v>
      </c>
      <c r="P113" t="s">
        <v>1865</v>
      </c>
      <c r="Q113">
        <v>100</v>
      </c>
      <c r="R113" s="59">
        <v>44566</v>
      </c>
      <c r="S113" t="s">
        <v>2110</v>
      </c>
      <c r="T113" s="2">
        <v>44804</v>
      </c>
      <c r="U113"/>
    </row>
    <row r="114" spans="1:21" x14ac:dyDescent="0.35">
      <c r="A114" t="s">
        <v>2009</v>
      </c>
      <c r="B114" t="s">
        <v>1287</v>
      </c>
      <c r="C114" t="s">
        <v>3175</v>
      </c>
      <c r="D114" t="s">
        <v>1305</v>
      </c>
      <c r="E114" s="71" t="s">
        <v>1301</v>
      </c>
      <c r="F114" s="1">
        <v>32413</v>
      </c>
      <c r="G114" s="1">
        <v>44092</v>
      </c>
      <c r="I114" t="s">
        <v>1495</v>
      </c>
      <c r="J114" t="s">
        <v>1725</v>
      </c>
      <c r="K114" s="71">
        <v>52</v>
      </c>
      <c r="L114" t="s">
        <v>1841</v>
      </c>
      <c r="M114" t="s">
        <v>1860</v>
      </c>
      <c r="P114" t="s">
        <v>1863</v>
      </c>
      <c r="Q114">
        <v>100</v>
      </c>
      <c r="R114" s="59">
        <v>44668</v>
      </c>
      <c r="S114" t="s">
        <v>2099</v>
      </c>
      <c r="T114" s="2">
        <v>44804</v>
      </c>
      <c r="U114"/>
    </row>
    <row r="115" spans="1:21" x14ac:dyDescent="0.35">
      <c r="A115" t="s">
        <v>2010</v>
      </c>
      <c r="B115" t="s">
        <v>1287</v>
      </c>
      <c r="C115" t="s">
        <v>3175</v>
      </c>
      <c r="D115" t="s">
        <v>1310</v>
      </c>
      <c r="E115" s="71" t="s">
        <v>1301</v>
      </c>
      <c r="F115" s="1">
        <v>31538</v>
      </c>
      <c r="G115" s="1">
        <v>44111</v>
      </c>
      <c r="I115" t="s">
        <v>1541</v>
      </c>
      <c r="J115" t="s">
        <v>1832</v>
      </c>
      <c r="K115" s="71">
        <v>50</v>
      </c>
      <c r="L115" t="s">
        <v>1841</v>
      </c>
      <c r="M115" t="s">
        <v>1860</v>
      </c>
      <c r="P115" t="s">
        <v>1863</v>
      </c>
      <c r="Q115">
        <v>100</v>
      </c>
      <c r="R115" s="59">
        <v>44561</v>
      </c>
      <c r="S115" t="s">
        <v>2099</v>
      </c>
      <c r="T115" s="2">
        <v>44804</v>
      </c>
      <c r="U115"/>
    </row>
    <row r="116" spans="1:21" x14ac:dyDescent="0.35">
      <c r="A116" t="s">
        <v>2011</v>
      </c>
      <c r="B116" t="s">
        <v>1287</v>
      </c>
      <c r="C116" t="s">
        <v>3175</v>
      </c>
      <c r="D116" t="s">
        <v>1301</v>
      </c>
      <c r="E116" s="71" t="s">
        <v>1301</v>
      </c>
      <c r="F116" s="1">
        <v>30801</v>
      </c>
      <c r="G116" s="1">
        <v>44117</v>
      </c>
      <c r="I116" t="s">
        <v>1495</v>
      </c>
      <c r="J116" t="s">
        <v>1725</v>
      </c>
      <c r="K116" s="71">
        <v>52</v>
      </c>
      <c r="L116" t="s">
        <v>1841</v>
      </c>
      <c r="M116" t="s">
        <v>1860</v>
      </c>
      <c r="P116" t="s">
        <v>1865</v>
      </c>
      <c r="Q116">
        <v>100</v>
      </c>
      <c r="R116" s="59">
        <v>44470</v>
      </c>
      <c r="S116" t="s">
        <v>2099</v>
      </c>
      <c r="T116" s="2">
        <v>44804</v>
      </c>
      <c r="U116"/>
    </row>
    <row r="117" spans="1:21" x14ac:dyDescent="0.35">
      <c r="A117" t="s">
        <v>2012</v>
      </c>
      <c r="B117" t="s">
        <v>1286</v>
      </c>
      <c r="C117" t="s">
        <v>3175</v>
      </c>
      <c r="D117" t="s">
        <v>1324</v>
      </c>
      <c r="E117" s="71" t="s">
        <v>1301</v>
      </c>
      <c r="F117" s="1">
        <v>32370</v>
      </c>
      <c r="G117" s="1">
        <v>44130</v>
      </c>
      <c r="I117" t="s">
        <v>1499</v>
      </c>
      <c r="J117" t="s">
        <v>1827</v>
      </c>
      <c r="K117" s="71">
        <v>46</v>
      </c>
      <c r="L117" t="s">
        <v>1840</v>
      </c>
      <c r="M117" t="s">
        <v>1860</v>
      </c>
      <c r="P117" t="s">
        <v>1865</v>
      </c>
      <c r="Q117">
        <v>100</v>
      </c>
      <c r="R117" s="59">
        <v>44565</v>
      </c>
      <c r="S117" t="s">
        <v>2099</v>
      </c>
      <c r="T117" s="2">
        <v>44804</v>
      </c>
      <c r="U117"/>
    </row>
    <row r="118" spans="1:21" x14ac:dyDescent="0.35">
      <c r="A118" t="s">
        <v>2013</v>
      </c>
      <c r="B118" t="s">
        <v>1286</v>
      </c>
      <c r="C118" t="s">
        <v>3175</v>
      </c>
      <c r="D118" t="s">
        <v>1324</v>
      </c>
      <c r="E118" s="71" t="s">
        <v>1301</v>
      </c>
      <c r="F118" s="1">
        <v>34059</v>
      </c>
      <c r="G118" s="1">
        <v>44138</v>
      </c>
      <c r="I118" t="s">
        <v>1393</v>
      </c>
      <c r="J118" t="s">
        <v>1559</v>
      </c>
      <c r="K118" s="71">
        <v>46</v>
      </c>
      <c r="L118" t="s">
        <v>1840</v>
      </c>
      <c r="M118" t="s">
        <v>1860</v>
      </c>
      <c r="P118" t="s">
        <v>1865</v>
      </c>
      <c r="Q118">
        <v>100</v>
      </c>
      <c r="R118" s="59">
        <v>44603</v>
      </c>
      <c r="S118" t="s">
        <v>2099</v>
      </c>
      <c r="T118" s="2">
        <v>44804</v>
      </c>
      <c r="U118"/>
    </row>
    <row r="119" spans="1:21" x14ac:dyDescent="0.35">
      <c r="A119" t="s">
        <v>988</v>
      </c>
      <c r="B119" t="s">
        <v>1286</v>
      </c>
      <c r="C119" t="s">
        <v>3175</v>
      </c>
      <c r="D119" t="s">
        <v>1309</v>
      </c>
      <c r="E119" s="71" t="s">
        <v>1301</v>
      </c>
      <c r="F119" s="1">
        <v>28646</v>
      </c>
      <c r="G119" s="1">
        <v>44166</v>
      </c>
      <c r="I119" t="s">
        <v>1547</v>
      </c>
      <c r="J119" t="s">
        <v>1807</v>
      </c>
      <c r="K119" s="71">
        <v>52</v>
      </c>
      <c r="L119" t="s">
        <v>1841</v>
      </c>
      <c r="M119" t="s">
        <v>1860</v>
      </c>
      <c r="P119" t="s">
        <v>1869</v>
      </c>
      <c r="Q119">
        <v>100</v>
      </c>
      <c r="R119" s="59">
        <v>44804</v>
      </c>
      <c r="S119" t="s">
        <v>2103</v>
      </c>
      <c r="T119" s="2">
        <v>44804</v>
      </c>
      <c r="U119"/>
    </row>
    <row r="120" spans="1:21" x14ac:dyDescent="0.35">
      <c r="A120" t="s">
        <v>2015</v>
      </c>
      <c r="B120" t="s">
        <v>1286</v>
      </c>
      <c r="C120" t="s">
        <v>3175</v>
      </c>
      <c r="D120" t="s">
        <v>1307</v>
      </c>
      <c r="E120" s="71" t="s">
        <v>1301</v>
      </c>
      <c r="F120" s="1">
        <v>32332</v>
      </c>
      <c r="G120" s="1">
        <v>44166</v>
      </c>
      <c r="I120" t="s">
        <v>1503</v>
      </c>
      <c r="J120" t="s">
        <v>1559</v>
      </c>
      <c r="K120" s="71">
        <v>46</v>
      </c>
      <c r="L120" t="s">
        <v>1840</v>
      </c>
      <c r="M120" t="s">
        <v>1860</v>
      </c>
      <c r="P120" t="s">
        <v>1865</v>
      </c>
      <c r="Q120">
        <v>100</v>
      </c>
      <c r="R120" s="59">
        <v>44799</v>
      </c>
      <c r="S120" t="s">
        <v>2099</v>
      </c>
      <c r="T120" s="2">
        <v>44804</v>
      </c>
      <c r="U120"/>
    </row>
    <row r="121" spans="1:21" x14ac:dyDescent="0.35">
      <c r="A121" t="s">
        <v>2016</v>
      </c>
      <c r="B121" t="s">
        <v>1286</v>
      </c>
      <c r="C121" t="s">
        <v>3175</v>
      </c>
      <c r="D121" t="s">
        <v>1301</v>
      </c>
      <c r="E121" s="71" t="s">
        <v>1301</v>
      </c>
      <c r="F121" s="1">
        <v>29569</v>
      </c>
      <c r="G121" s="1">
        <v>44166</v>
      </c>
      <c r="I121" t="s">
        <v>1459</v>
      </c>
      <c r="J121" t="s">
        <v>1572</v>
      </c>
      <c r="K121" s="71">
        <v>46</v>
      </c>
      <c r="L121" t="s">
        <v>1840</v>
      </c>
      <c r="M121" t="s">
        <v>1860</v>
      </c>
      <c r="P121" t="s">
        <v>1873</v>
      </c>
      <c r="Q121">
        <v>100</v>
      </c>
      <c r="R121" s="59">
        <v>44561</v>
      </c>
      <c r="S121" t="s">
        <v>2103</v>
      </c>
      <c r="T121" s="2">
        <v>44804</v>
      </c>
      <c r="U121"/>
    </row>
    <row r="122" spans="1:21" x14ac:dyDescent="0.35">
      <c r="A122" t="s">
        <v>2017</v>
      </c>
      <c r="B122" t="s">
        <v>1287</v>
      </c>
      <c r="C122" t="s">
        <v>3175</v>
      </c>
      <c r="D122" t="s">
        <v>1301</v>
      </c>
      <c r="E122" s="71" t="s">
        <v>1301</v>
      </c>
      <c r="F122" s="1">
        <v>25702</v>
      </c>
      <c r="G122" s="1">
        <v>44348</v>
      </c>
      <c r="I122" t="s">
        <v>1392</v>
      </c>
      <c r="J122" t="s">
        <v>1578</v>
      </c>
      <c r="K122" s="71">
        <v>47</v>
      </c>
      <c r="L122" t="s">
        <v>1840</v>
      </c>
      <c r="M122" t="s">
        <v>1860</v>
      </c>
      <c r="P122" t="s">
        <v>1874</v>
      </c>
      <c r="Q122">
        <v>50</v>
      </c>
      <c r="R122" s="59">
        <v>44561</v>
      </c>
      <c r="S122" t="s">
        <v>2104</v>
      </c>
      <c r="T122" s="2">
        <v>44804</v>
      </c>
      <c r="U122"/>
    </row>
    <row r="123" spans="1:21" x14ac:dyDescent="0.35">
      <c r="A123" t="s">
        <v>2018</v>
      </c>
      <c r="B123" t="s">
        <v>1286</v>
      </c>
      <c r="C123" t="s">
        <v>3175</v>
      </c>
      <c r="D123" t="s">
        <v>2063</v>
      </c>
      <c r="E123" s="71" t="s">
        <v>1301</v>
      </c>
      <c r="F123" s="1">
        <v>27212</v>
      </c>
      <c r="G123" s="1">
        <v>44208</v>
      </c>
      <c r="I123" t="s">
        <v>1450</v>
      </c>
      <c r="J123" t="s">
        <v>1678</v>
      </c>
      <c r="K123" s="71">
        <v>50</v>
      </c>
      <c r="L123" t="s">
        <v>1841</v>
      </c>
      <c r="M123" t="s">
        <v>1860</v>
      </c>
      <c r="P123" t="s">
        <v>1865</v>
      </c>
      <c r="Q123">
        <v>100</v>
      </c>
      <c r="R123" s="59">
        <v>44697</v>
      </c>
      <c r="S123" t="s">
        <v>2099</v>
      </c>
      <c r="T123" s="2">
        <v>44804</v>
      </c>
      <c r="U123"/>
    </row>
    <row r="124" spans="1:21" x14ac:dyDescent="0.35">
      <c r="A124" t="s">
        <v>1002</v>
      </c>
      <c r="B124" t="s">
        <v>1286</v>
      </c>
      <c r="C124" t="s">
        <v>3175</v>
      </c>
      <c r="D124" t="s">
        <v>1310</v>
      </c>
      <c r="E124" s="71" t="s">
        <v>1301</v>
      </c>
      <c r="F124" s="1">
        <v>33640</v>
      </c>
      <c r="G124" s="1">
        <v>44251</v>
      </c>
      <c r="I124" t="s">
        <v>1387</v>
      </c>
      <c r="J124" t="s">
        <v>1809</v>
      </c>
      <c r="K124" s="71">
        <v>49</v>
      </c>
      <c r="L124" t="s">
        <v>1841</v>
      </c>
      <c r="M124" t="s">
        <v>1860</v>
      </c>
      <c r="P124" t="s">
        <v>1865</v>
      </c>
      <c r="Q124">
        <v>100</v>
      </c>
      <c r="R124" s="59">
        <v>44642</v>
      </c>
      <c r="S124" t="s">
        <v>2100</v>
      </c>
      <c r="T124" s="2">
        <v>44804</v>
      </c>
      <c r="U124"/>
    </row>
    <row r="125" spans="1:21" x14ac:dyDescent="0.35">
      <c r="A125" t="s">
        <v>1005</v>
      </c>
      <c r="B125" t="s">
        <v>1286</v>
      </c>
      <c r="C125" t="s">
        <v>3175</v>
      </c>
      <c r="D125" t="s">
        <v>1291</v>
      </c>
      <c r="E125" s="71" t="s">
        <v>1301</v>
      </c>
      <c r="F125" s="1">
        <v>34457</v>
      </c>
      <c r="G125" s="1">
        <v>44256</v>
      </c>
      <c r="I125" t="s">
        <v>1443</v>
      </c>
      <c r="J125" t="s">
        <v>1578</v>
      </c>
      <c r="K125" s="71">
        <v>46</v>
      </c>
      <c r="L125" t="s">
        <v>1840</v>
      </c>
      <c r="M125" t="s">
        <v>1860</v>
      </c>
      <c r="P125" t="s">
        <v>2091</v>
      </c>
      <c r="Q125">
        <v>100</v>
      </c>
      <c r="R125" s="59">
        <v>44547</v>
      </c>
      <c r="S125" t="s">
        <v>2103</v>
      </c>
      <c r="T125" s="2">
        <v>44804</v>
      </c>
      <c r="U125"/>
    </row>
    <row r="126" spans="1:21" x14ac:dyDescent="0.35">
      <c r="A126" t="s">
        <v>2019</v>
      </c>
      <c r="B126" t="s">
        <v>1286</v>
      </c>
      <c r="C126" t="s">
        <v>3175</v>
      </c>
      <c r="D126" t="s">
        <v>1290</v>
      </c>
      <c r="E126" s="71" t="s">
        <v>1301</v>
      </c>
      <c r="F126" s="1">
        <v>34913</v>
      </c>
      <c r="G126" s="1">
        <v>44265</v>
      </c>
      <c r="I126" t="s">
        <v>1483</v>
      </c>
      <c r="J126" t="s">
        <v>1565</v>
      </c>
      <c r="K126" s="71">
        <v>46</v>
      </c>
      <c r="L126" t="s">
        <v>1840</v>
      </c>
      <c r="M126" t="s">
        <v>1860</v>
      </c>
      <c r="P126" t="s">
        <v>1865</v>
      </c>
      <c r="Q126">
        <v>100</v>
      </c>
      <c r="R126" s="59">
        <v>44676</v>
      </c>
      <c r="S126" t="s">
        <v>2099</v>
      </c>
      <c r="T126" s="2">
        <v>44804</v>
      </c>
      <c r="U126"/>
    </row>
    <row r="127" spans="1:21" x14ac:dyDescent="0.35">
      <c r="A127" t="s">
        <v>2020</v>
      </c>
      <c r="B127" t="s">
        <v>1286</v>
      </c>
      <c r="C127" t="s">
        <v>3175</v>
      </c>
      <c r="D127" t="s">
        <v>1291</v>
      </c>
      <c r="E127" s="71" t="s">
        <v>1301</v>
      </c>
      <c r="F127" s="1">
        <v>33467</v>
      </c>
      <c r="G127" s="1">
        <v>44270</v>
      </c>
      <c r="I127" t="s">
        <v>1476</v>
      </c>
      <c r="J127" t="s">
        <v>1556</v>
      </c>
      <c r="K127" s="71">
        <v>46</v>
      </c>
      <c r="L127" t="s">
        <v>1840</v>
      </c>
      <c r="M127" t="s">
        <v>1860</v>
      </c>
      <c r="P127" t="s">
        <v>1865</v>
      </c>
      <c r="Q127">
        <v>100</v>
      </c>
      <c r="R127" s="59">
        <v>44795</v>
      </c>
      <c r="S127" t="s">
        <v>2099</v>
      </c>
      <c r="T127" s="2">
        <v>44804</v>
      </c>
      <c r="U127"/>
    </row>
    <row r="128" spans="1:21" x14ac:dyDescent="0.35">
      <c r="A128" t="s">
        <v>1008</v>
      </c>
      <c r="B128" t="s">
        <v>1286</v>
      </c>
      <c r="C128" t="s">
        <v>3175</v>
      </c>
      <c r="D128" t="s">
        <v>1303</v>
      </c>
      <c r="E128" s="71" t="s">
        <v>1301</v>
      </c>
      <c r="F128" s="1">
        <v>32979</v>
      </c>
      <c r="G128" s="1">
        <v>44277</v>
      </c>
      <c r="I128" t="s">
        <v>1390</v>
      </c>
      <c r="J128" t="s">
        <v>2086</v>
      </c>
      <c r="K128" s="71">
        <v>46</v>
      </c>
      <c r="L128" t="s">
        <v>1840</v>
      </c>
      <c r="M128" t="s">
        <v>1860</v>
      </c>
      <c r="P128" t="s">
        <v>1873</v>
      </c>
      <c r="Q128">
        <v>100</v>
      </c>
      <c r="R128" s="59">
        <v>44476</v>
      </c>
      <c r="S128" t="s">
        <v>2103</v>
      </c>
      <c r="T128" s="2">
        <v>44804</v>
      </c>
      <c r="U128"/>
    </row>
    <row r="129" spans="1:21" x14ac:dyDescent="0.35">
      <c r="A129" t="s">
        <v>2022</v>
      </c>
      <c r="B129" t="s">
        <v>1286</v>
      </c>
      <c r="C129" t="s">
        <v>3175</v>
      </c>
      <c r="D129" t="s">
        <v>1301</v>
      </c>
      <c r="E129" s="71" t="s">
        <v>1301</v>
      </c>
      <c r="F129" s="1">
        <v>29909</v>
      </c>
      <c r="G129" s="1">
        <v>44292</v>
      </c>
      <c r="I129" t="s">
        <v>1351</v>
      </c>
      <c r="J129" t="s">
        <v>1730</v>
      </c>
      <c r="K129" s="71">
        <v>49</v>
      </c>
      <c r="L129" t="s">
        <v>1841</v>
      </c>
      <c r="M129" t="s">
        <v>1860</v>
      </c>
      <c r="P129" t="s">
        <v>2091</v>
      </c>
      <c r="Q129">
        <v>100</v>
      </c>
      <c r="R129" s="59">
        <v>44511</v>
      </c>
      <c r="S129" t="s">
        <v>2103</v>
      </c>
      <c r="T129" s="2">
        <v>44804</v>
      </c>
      <c r="U129"/>
    </row>
    <row r="130" spans="1:21" x14ac:dyDescent="0.35">
      <c r="A130" t="s">
        <v>2022</v>
      </c>
      <c r="B130" t="s">
        <v>1286</v>
      </c>
      <c r="C130" t="s">
        <v>3175</v>
      </c>
      <c r="D130" t="s">
        <v>1301</v>
      </c>
      <c r="E130" s="71" t="s">
        <v>1301</v>
      </c>
      <c r="F130" s="1">
        <v>29909</v>
      </c>
      <c r="G130" s="1">
        <v>44512</v>
      </c>
      <c r="I130" t="s">
        <v>1351</v>
      </c>
      <c r="J130" t="s">
        <v>1730</v>
      </c>
      <c r="K130" s="71">
        <v>49</v>
      </c>
      <c r="L130" t="s">
        <v>1841</v>
      </c>
      <c r="M130" t="s">
        <v>1860</v>
      </c>
      <c r="P130" t="s">
        <v>1869</v>
      </c>
      <c r="Q130">
        <v>100</v>
      </c>
      <c r="R130" s="59">
        <v>44642</v>
      </c>
      <c r="S130" t="s">
        <v>2099</v>
      </c>
      <c r="T130" s="2">
        <v>44804</v>
      </c>
      <c r="U130"/>
    </row>
    <row r="131" spans="1:21" x14ac:dyDescent="0.35">
      <c r="A131" t="s">
        <v>1207</v>
      </c>
      <c r="B131" t="s">
        <v>1286</v>
      </c>
      <c r="C131" t="s">
        <v>3175</v>
      </c>
      <c r="D131" t="s">
        <v>1327</v>
      </c>
      <c r="E131" s="71" t="s">
        <v>1301</v>
      </c>
      <c r="F131" s="1">
        <v>28442</v>
      </c>
      <c r="G131" s="1">
        <v>44295</v>
      </c>
      <c r="I131" t="s">
        <v>1459</v>
      </c>
      <c r="J131" t="s">
        <v>1572</v>
      </c>
      <c r="K131" s="71">
        <v>50</v>
      </c>
      <c r="L131" t="s">
        <v>1841</v>
      </c>
      <c r="M131" t="s">
        <v>1860</v>
      </c>
      <c r="P131" t="s">
        <v>1876</v>
      </c>
      <c r="Q131">
        <v>100</v>
      </c>
      <c r="R131" s="59">
        <v>44659</v>
      </c>
      <c r="S131" t="s">
        <v>2103</v>
      </c>
      <c r="T131" s="2">
        <v>44804</v>
      </c>
      <c r="U131"/>
    </row>
    <row r="132" spans="1:21" x14ac:dyDescent="0.35">
      <c r="A132" t="s">
        <v>1018</v>
      </c>
      <c r="B132" t="s">
        <v>1287</v>
      </c>
      <c r="C132" t="s">
        <v>3175</v>
      </c>
      <c r="D132" t="s">
        <v>1334</v>
      </c>
      <c r="E132" s="71" t="s">
        <v>1301</v>
      </c>
      <c r="F132" s="1">
        <v>33086</v>
      </c>
      <c r="G132" s="1">
        <v>44306</v>
      </c>
      <c r="I132" t="s">
        <v>1459</v>
      </c>
      <c r="J132" t="s">
        <v>1572</v>
      </c>
      <c r="K132" s="71">
        <v>46</v>
      </c>
      <c r="L132" t="s">
        <v>1841</v>
      </c>
      <c r="M132" t="s">
        <v>1860</v>
      </c>
      <c r="P132" t="s">
        <v>1865</v>
      </c>
      <c r="Q132">
        <v>100</v>
      </c>
      <c r="R132" s="59">
        <v>44804</v>
      </c>
      <c r="S132" t="s">
        <v>2099</v>
      </c>
      <c r="T132" s="2">
        <v>44804</v>
      </c>
      <c r="U132"/>
    </row>
    <row r="133" spans="1:21" x14ac:dyDescent="0.35">
      <c r="A133" t="s">
        <v>2023</v>
      </c>
      <c r="B133" t="s">
        <v>1287</v>
      </c>
      <c r="C133" t="s">
        <v>3175</v>
      </c>
      <c r="D133" t="s">
        <v>1301</v>
      </c>
      <c r="E133" s="71" t="s">
        <v>1301</v>
      </c>
      <c r="F133" s="1">
        <v>32655</v>
      </c>
      <c r="G133" s="1">
        <v>44426</v>
      </c>
      <c r="I133" t="s">
        <v>1384</v>
      </c>
      <c r="J133" t="s">
        <v>1590</v>
      </c>
      <c r="K133" s="71">
        <v>47</v>
      </c>
      <c r="L133" t="s">
        <v>1840</v>
      </c>
      <c r="M133" t="s">
        <v>1860</v>
      </c>
      <c r="P133" t="s">
        <v>1876</v>
      </c>
      <c r="Q133">
        <v>100</v>
      </c>
      <c r="R133" s="59">
        <v>44568</v>
      </c>
      <c r="S133" t="s">
        <v>2110</v>
      </c>
      <c r="T133" s="2">
        <v>44804</v>
      </c>
      <c r="U133"/>
    </row>
    <row r="134" spans="1:21" x14ac:dyDescent="0.35">
      <c r="A134" t="s">
        <v>1041</v>
      </c>
      <c r="B134" t="s">
        <v>1286</v>
      </c>
      <c r="C134" t="s">
        <v>3175</v>
      </c>
      <c r="D134" t="s">
        <v>1301</v>
      </c>
      <c r="E134" s="71" t="s">
        <v>1301</v>
      </c>
      <c r="F134" s="1">
        <v>31825</v>
      </c>
      <c r="G134" s="1">
        <v>44357</v>
      </c>
      <c r="I134" t="s">
        <v>1387</v>
      </c>
      <c r="J134" t="s">
        <v>1812</v>
      </c>
      <c r="K134" s="71">
        <v>50</v>
      </c>
      <c r="L134" t="s">
        <v>1841</v>
      </c>
      <c r="M134" t="s">
        <v>1860</v>
      </c>
      <c r="P134" t="s">
        <v>2091</v>
      </c>
      <c r="Q134">
        <v>100</v>
      </c>
      <c r="R134" s="59">
        <v>44490</v>
      </c>
      <c r="S134" t="s">
        <v>2103</v>
      </c>
      <c r="T134" s="2">
        <v>44804</v>
      </c>
      <c r="U134"/>
    </row>
    <row r="135" spans="1:21" x14ac:dyDescent="0.35">
      <c r="A135" t="s">
        <v>1051</v>
      </c>
      <c r="B135" t="s">
        <v>1286</v>
      </c>
      <c r="C135" t="s">
        <v>3175</v>
      </c>
      <c r="D135" t="s">
        <v>1301</v>
      </c>
      <c r="E135" s="71" t="s">
        <v>1301</v>
      </c>
      <c r="F135" s="1">
        <v>33943</v>
      </c>
      <c r="G135" s="1">
        <v>44392</v>
      </c>
      <c r="I135" t="s">
        <v>1446</v>
      </c>
      <c r="J135" t="s">
        <v>2087</v>
      </c>
      <c r="K135" s="71">
        <v>47</v>
      </c>
      <c r="L135" t="s">
        <v>1840</v>
      </c>
      <c r="M135" t="s">
        <v>1860</v>
      </c>
      <c r="P135" t="s">
        <v>1869</v>
      </c>
      <c r="Q135">
        <v>100</v>
      </c>
      <c r="R135" s="59">
        <v>44624</v>
      </c>
      <c r="S135" t="s">
        <v>2103</v>
      </c>
      <c r="T135" s="2">
        <v>44804</v>
      </c>
      <c r="U135"/>
    </row>
    <row r="136" spans="1:21" x14ac:dyDescent="0.35">
      <c r="A136" t="s">
        <v>2027</v>
      </c>
      <c r="B136" t="s">
        <v>1287</v>
      </c>
      <c r="C136" t="s">
        <v>3175</v>
      </c>
      <c r="D136" t="s">
        <v>1310</v>
      </c>
      <c r="E136" s="71" t="s">
        <v>1301</v>
      </c>
      <c r="F136" s="1">
        <v>36291</v>
      </c>
      <c r="G136" s="1">
        <v>44404</v>
      </c>
      <c r="I136" t="s">
        <v>1486</v>
      </c>
      <c r="J136" t="s">
        <v>1809</v>
      </c>
      <c r="K136" s="71">
        <v>49</v>
      </c>
      <c r="L136" t="s">
        <v>1841</v>
      </c>
      <c r="M136" t="s">
        <v>1860</v>
      </c>
      <c r="P136" t="s">
        <v>1873</v>
      </c>
      <c r="Q136">
        <v>100</v>
      </c>
      <c r="R136" s="59">
        <v>44694</v>
      </c>
      <c r="S136" t="s">
        <v>2099</v>
      </c>
      <c r="T136" s="2">
        <v>44804</v>
      </c>
      <c r="U136"/>
    </row>
    <row r="137" spans="1:21" x14ac:dyDescent="0.35">
      <c r="A137" t="s">
        <v>2028</v>
      </c>
      <c r="B137" t="s">
        <v>1287</v>
      </c>
      <c r="C137" t="s">
        <v>3175</v>
      </c>
      <c r="D137" t="s">
        <v>1290</v>
      </c>
      <c r="E137" s="71" t="s">
        <v>1301</v>
      </c>
      <c r="F137" s="1">
        <v>34690</v>
      </c>
      <c r="G137" s="1">
        <v>44424</v>
      </c>
      <c r="I137" t="s">
        <v>1483</v>
      </c>
      <c r="J137" t="s">
        <v>1565</v>
      </c>
      <c r="K137" s="71">
        <v>46</v>
      </c>
      <c r="L137" t="s">
        <v>1840</v>
      </c>
      <c r="M137" t="s">
        <v>1860</v>
      </c>
      <c r="P137" t="s">
        <v>1876</v>
      </c>
      <c r="Q137">
        <v>100</v>
      </c>
      <c r="R137" s="59">
        <v>44596</v>
      </c>
      <c r="S137" t="s">
        <v>2099</v>
      </c>
      <c r="T137" s="2">
        <v>44804</v>
      </c>
      <c r="U137"/>
    </row>
    <row r="138" spans="1:21" x14ac:dyDescent="0.35">
      <c r="A138" t="s">
        <v>2030</v>
      </c>
      <c r="B138" t="s">
        <v>1286</v>
      </c>
      <c r="C138" t="s">
        <v>3175</v>
      </c>
      <c r="D138" t="s">
        <v>1301</v>
      </c>
      <c r="E138" s="71" t="s">
        <v>1301</v>
      </c>
      <c r="F138" s="1">
        <v>35186</v>
      </c>
      <c r="G138" s="1">
        <v>44452</v>
      </c>
      <c r="I138" t="s">
        <v>1431</v>
      </c>
      <c r="J138" t="s">
        <v>1828</v>
      </c>
      <c r="K138" s="71">
        <v>50</v>
      </c>
      <c r="L138" t="s">
        <v>1841</v>
      </c>
      <c r="M138" t="s">
        <v>1860</v>
      </c>
      <c r="P138" t="s">
        <v>1869</v>
      </c>
      <c r="Q138">
        <v>100</v>
      </c>
      <c r="R138" s="59">
        <v>44571</v>
      </c>
      <c r="S138" t="s">
        <v>2104</v>
      </c>
      <c r="T138" s="2">
        <v>44804</v>
      </c>
      <c r="U138"/>
    </row>
    <row r="139" spans="1:21" x14ac:dyDescent="0.35">
      <c r="A139" t="s">
        <v>1231</v>
      </c>
      <c r="B139" t="s">
        <v>1286</v>
      </c>
      <c r="C139" t="s">
        <v>3175</v>
      </c>
      <c r="D139" t="s">
        <v>1295</v>
      </c>
      <c r="E139" s="71" t="s">
        <v>1301</v>
      </c>
      <c r="F139" s="1">
        <v>35509</v>
      </c>
      <c r="G139" s="1">
        <v>44487</v>
      </c>
      <c r="I139" t="s">
        <v>1349</v>
      </c>
      <c r="J139" t="s">
        <v>1569</v>
      </c>
      <c r="K139" s="71">
        <v>46</v>
      </c>
      <c r="L139" t="s">
        <v>1839</v>
      </c>
      <c r="M139" t="s">
        <v>1860</v>
      </c>
      <c r="P139" t="s">
        <v>1869</v>
      </c>
      <c r="Q139">
        <v>100</v>
      </c>
      <c r="R139" s="59">
        <v>44705</v>
      </c>
      <c r="S139" t="s">
        <v>2104</v>
      </c>
      <c r="T139" s="2">
        <v>44804</v>
      </c>
      <c r="U139"/>
    </row>
    <row r="140" spans="1:21" x14ac:dyDescent="0.35">
      <c r="A140" t="s">
        <v>2032</v>
      </c>
      <c r="B140" t="s">
        <v>1287</v>
      </c>
      <c r="C140" t="s">
        <v>3175</v>
      </c>
      <c r="D140" t="s">
        <v>1300</v>
      </c>
      <c r="E140" s="71" t="s">
        <v>1301</v>
      </c>
      <c r="F140" s="1">
        <v>34126</v>
      </c>
      <c r="G140" s="1">
        <v>44489</v>
      </c>
      <c r="I140" t="s">
        <v>1359</v>
      </c>
      <c r="J140" t="s">
        <v>1566</v>
      </c>
      <c r="K140" s="71">
        <v>48</v>
      </c>
      <c r="L140" t="s">
        <v>1840</v>
      </c>
      <c r="M140" t="s">
        <v>1860</v>
      </c>
      <c r="P140" t="s">
        <v>1876</v>
      </c>
      <c r="Q140">
        <v>100</v>
      </c>
      <c r="R140" s="59">
        <v>44763</v>
      </c>
      <c r="S140" t="s">
        <v>2099</v>
      </c>
      <c r="T140" s="2">
        <v>44804</v>
      </c>
      <c r="U140"/>
    </row>
    <row r="141" spans="1:21" x14ac:dyDescent="0.35">
      <c r="A141" t="s">
        <v>2033</v>
      </c>
      <c r="B141" t="s">
        <v>1286</v>
      </c>
      <c r="C141" t="s">
        <v>3175</v>
      </c>
      <c r="D141" t="s">
        <v>1295</v>
      </c>
      <c r="E141" s="71" t="s">
        <v>1301</v>
      </c>
      <c r="F141" s="1">
        <v>33798</v>
      </c>
      <c r="G141" s="1">
        <v>44496</v>
      </c>
      <c r="I141" t="s">
        <v>1523</v>
      </c>
      <c r="J141" t="s">
        <v>2089</v>
      </c>
      <c r="K141" s="71">
        <v>48</v>
      </c>
      <c r="L141" t="s">
        <v>1840</v>
      </c>
      <c r="M141" t="s">
        <v>1860</v>
      </c>
      <c r="P141" t="s">
        <v>1876</v>
      </c>
      <c r="Q141">
        <v>100</v>
      </c>
      <c r="R141" s="59">
        <v>44496</v>
      </c>
      <c r="S141" t="s">
        <v>2099</v>
      </c>
      <c r="T141" s="2">
        <v>44804</v>
      </c>
      <c r="U141"/>
    </row>
    <row r="142" spans="1:21" x14ac:dyDescent="0.35">
      <c r="A142" t="s">
        <v>1104</v>
      </c>
      <c r="B142" t="s">
        <v>1286</v>
      </c>
      <c r="C142" t="s">
        <v>3175</v>
      </c>
      <c r="D142" t="s">
        <v>1305</v>
      </c>
      <c r="E142" s="71" t="s">
        <v>1301</v>
      </c>
      <c r="F142" s="1">
        <v>30553</v>
      </c>
      <c r="G142" s="1">
        <v>44508</v>
      </c>
      <c r="I142" t="s">
        <v>1377</v>
      </c>
      <c r="J142" t="s">
        <v>1623</v>
      </c>
      <c r="K142" s="71">
        <v>47</v>
      </c>
      <c r="L142" t="s">
        <v>1841</v>
      </c>
      <c r="M142" t="s">
        <v>1860</v>
      </c>
      <c r="P142" t="s">
        <v>2091</v>
      </c>
      <c r="Q142">
        <v>100</v>
      </c>
      <c r="R142" s="59">
        <v>44672</v>
      </c>
      <c r="S142" t="s">
        <v>2103</v>
      </c>
      <c r="T142" s="2">
        <v>44804</v>
      </c>
      <c r="U142"/>
    </row>
    <row r="143" spans="1:21" x14ac:dyDescent="0.35">
      <c r="A143" t="s">
        <v>1106</v>
      </c>
      <c r="B143" t="s">
        <v>1287</v>
      </c>
      <c r="C143" t="s">
        <v>3175</v>
      </c>
      <c r="D143" t="s">
        <v>1301</v>
      </c>
      <c r="E143" s="71" t="s">
        <v>1301</v>
      </c>
      <c r="F143" s="1">
        <v>30908</v>
      </c>
      <c r="G143" s="1">
        <v>44510</v>
      </c>
      <c r="I143" t="s">
        <v>1529</v>
      </c>
      <c r="J143" t="s">
        <v>1585</v>
      </c>
      <c r="K143" s="71">
        <v>50</v>
      </c>
      <c r="L143" t="s">
        <v>1841</v>
      </c>
      <c r="M143" t="s">
        <v>1860</v>
      </c>
      <c r="P143" t="s">
        <v>2095</v>
      </c>
      <c r="Q143">
        <v>100</v>
      </c>
      <c r="R143" s="59">
        <v>44550</v>
      </c>
      <c r="S143" t="s">
        <v>2103</v>
      </c>
      <c r="T143" s="2">
        <v>44804</v>
      </c>
      <c r="U143"/>
    </row>
    <row r="144" spans="1:21" x14ac:dyDescent="0.35">
      <c r="A144" t="s">
        <v>2035</v>
      </c>
      <c r="B144" t="s">
        <v>1286</v>
      </c>
      <c r="C144" t="s">
        <v>3175</v>
      </c>
      <c r="D144" t="s">
        <v>1290</v>
      </c>
      <c r="E144" s="71" t="s">
        <v>1301</v>
      </c>
      <c r="F144" s="1">
        <v>34165</v>
      </c>
      <c r="G144" s="1">
        <v>44510</v>
      </c>
      <c r="I144" t="s">
        <v>1483</v>
      </c>
      <c r="J144" t="s">
        <v>1565</v>
      </c>
      <c r="K144" s="71">
        <v>46</v>
      </c>
      <c r="L144" t="s">
        <v>1840</v>
      </c>
      <c r="M144" t="s">
        <v>1860</v>
      </c>
      <c r="P144" t="s">
        <v>1869</v>
      </c>
      <c r="Q144">
        <v>100</v>
      </c>
      <c r="R144" s="59">
        <v>44571</v>
      </c>
      <c r="S144" t="s">
        <v>2099</v>
      </c>
      <c r="T144" s="2">
        <v>44804</v>
      </c>
      <c r="U144"/>
    </row>
    <row r="145" spans="1:21" x14ac:dyDescent="0.35">
      <c r="A145" t="s">
        <v>2036</v>
      </c>
      <c r="B145" t="s">
        <v>1286</v>
      </c>
      <c r="C145" t="s">
        <v>3175</v>
      </c>
      <c r="D145" t="s">
        <v>1290</v>
      </c>
      <c r="E145" s="71" t="s">
        <v>1301</v>
      </c>
      <c r="F145" s="1">
        <v>34436</v>
      </c>
      <c r="G145" s="1">
        <v>44517</v>
      </c>
      <c r="I145" t="s">
        <v>1526</v>
      </c>
      <c r="J145" t="s">
        <v>1565</v>
      </c>
      <c r="K145" s="71">
        <v>46</v>
      </c>
      <c r="L145" t="s">
        <v>1840</v>
      </c>
      <c r="M145" t="s">
        <v>1860</v>
      </c>
      <c r="P145" t="s">
        <v>1876</v>
      </c>
      <c r="Q145">
        <v>100</v>
      </c>
      <c r="R145" s="59">
        <v>44575</v>
      </c>
      <c r="S145" t="s">
        <v>2099</v>
      </c>
      <c r="T145" s="2">
        <v>44804</v>
      </c>
      <c r="U145"/>
    </row>
    <row r="146" spans="1:21" x14ac:dyDescent="0.35">
      <c r="A146" t="s">
        <v>2037</v>
      </c>
      <c r="B146" t="s">
        <v>1286</v>
      </c>
      <c r="C146" t="s">
        <v>3175</v>
      </c>
      <c r="D146" t="s">
        <v>1301</v>
      </c>
      <c r="E146" s="71" t="s">
        <v>1301</v>
      </c>
      <c r="F146" s="1">
        <v>30304</v>
      </c>
      <c r="G146" s="1">
        <v>44529</v>
      </c>
      <c r="I146" t="s">
        <v>1461</v>
      </c>
      <c r="J146" t="s">
        <v>1585</v>
      </c>
      <c r="K146" s="71">
        <v>50</v>
      </c>
      <c r="L146" t="s">
        <v>1841</v>
      </c>
      <c r="M146" t="s">
        <v>1860</v>
      </c>
      <c r="P146" t="s">
        <v>2091</v>
      </c>
      <c r="Q146">
        <v>100</v>
      </c>
      <c r="R146" s="59">
        <v>44742</v>
      </c>
      <c r="S146" t="s">
        <v>2104</v>
      </c>
      <c r="T146" s="2">
        <v>44804</v>
      </c>
      <c r="U146"/>
    </row>
    <row r="147" spans="1:21" x14ac:dyDescent="0.35">
      <c r="A147" t="s">
        <v>2038</v>
      </c>
      <c r="B147" t="s">
        <v>1287</v>
      </c>
      <c r="C147" t="s">
        <v>3175</v>
      </c>
      <c r="D147" t="s">
        <v>1295</v>
      </c>
      <c r="E147" s="71" t="s">
        <v>1301</v>
      </c>
      <c r="F147" s="1">
        <v>32822</v>
      </c>
      <c r="G147" s="1">
        <v>44546</v>
      </c>
      <c r="I147" t="s">
        <v>1537</v>
      </c>
      <c r="J147" t="s">
        <v>1593</v>
      </c>
      <c r="K147" s="71">
        <v>46</v>
      </c>
      <c r="L147" t="s">
        <v>1840</v>
      </c>
      <c r="M147" t="s">
        <v>1860</v>
      </c>
      <c r="P147" t="s">
        <v>1865</v>
      </c>
      <c r="Q147">
        <v>100</v>
      </c>
      <c r="R147" s="59">
        <v>44797</v>
      </c>
      <c r="S147" t="s">
        <v>2110</v>
      </c>
      <c r="T147" s="2">
        <v>44804</v>
      </c>
      <c r="U147"/>
    </row>
    <row r="148" spans="1:21" x14ac:dyDescent="0.35">
      <c r="A148" t="s">
        <v>1240</v>
      </c>
      <c r="B148" t="s">
        <v>1287</v>
      </c>
      <c r="C148" t="s">
        <v>3175</v>
      </c>
      <c r="D148" t="s">
        <v>1327</v>
      </c>
      <c r="E148" s="71" t="s">
        <v>1301</v>
      </c>
      <c r="F148" s="1">
        <v>36081</v>
      </c>
      <c r="G148" s="1">
        <v>44726</v>
      </c>
      <c r="I148" t="s">
        <v>1411</v>
      </c>
      <c r="J148" t="s">
        <v>1593</v>
      </c>
      <c r="K148" s="71">
        <v>46</v>
      </c>
      <c r="L148" t="s">
        <v>1840</v>
      </c>
      <c r="M148" t="s">
        <v>1860</v>
      </c>
      <c r="P148" t="s">
        <v>1881</v>
      </c>
      <c r="Q148">
        <v>100</v>
      </c>
      <c r="R148" s="59">
        <v>44780</v>
      </c>
      <c r="S148" t="s">
        <v>2103</v>
      </c>
      <c r="T148" s="2">
        <v>44804</v>
      </c>
      <c r="U148"/>
    </row>
    <row r="149" spans="1:21" x14ac:dyDescent="0.35">
      <c r="A149" t="s">
        <v>2040</v>
      </c>
      <c r="B149" t="s">
        <v>1286</v>
      </c>
      <c r="C149" t="s">
        <v>3175</v>
      </c>
      <c r="D149" t="s">
        <v>1303</v>
      </c>
      <c r="E149" s="71" t="s">
        <v>1301</v>
      </c>
      <c r="F149" s="1">
        <v>32431</v>
      </c>
      <c r="G149" s="1">
        <v>44557</v>
      </c>
      <c r="I149" t="s">
        <v>1390</v>
      </c>
      <c r="J149" t="s">
        <v>2086</v>
      </c>
      <c r="K149" s="71">
        <v>46</v>
      </c>
      <c r="L149" t="s">
        <v>1840</v>
      </c>
      <c r="M149" t="s">
        <v>1860</v>
      </c>
      <c r="P149" t="s">
        <v>1876</v>
      </c>
      <c r="Q149">
        <v>100</v>
      </c>
      <c r="R149" s="59">
        <v>44610</v>
      </c>
      <c r="S149" t="s">
        <v>2099</v>
      </c>
      <c r="T149" s="2">
        <v>44804</v>
      </c>
      <c r="U149"/>
    </row>
    <row r="150" spans="1:21" x14ac:dyDescent="0.35">
      <c r="A150" t="s">
        <v>2041</v>
      </c>
      <c r="B150" t="s">
        <v>1287</v>
      </c>
      <c r="C150" t="s">
        <v>3175</v>
      </c>
      <c r="D150" t="s">
        <v>1314</v>
      </c>
      <c r="E150" s="71" t="s">
        <v>1301</v>
      </c>
      <c r="F150" s="1">
        <v>31245</v>
      </c>
      <c r="G150" s="1">
        <v>44564</v>
      </c>
      <c r="I150" t="s">
        <v>1402</v>
      </c>
      <c r="J150" t="s">
        <v>1614</v>
      </c>
      <c r="K150" s="71">
        <v>49</v>
      </c>
      <c r="L150" t="s">
        <v>1840</v>
      </c>
      <c r="M150" t="s">
        <v>1860</v>
      </c>
      <c r="P150" t="s">
        <v>1869</v>
      </c>
      <c r="Q150">
        <v>100</v>
      </c>
      <c r="R150" s="59">
        <v>44743</v>
      </c>
      <c r="S150" t="s">
        <v>2103</v>
      </c>
      <c r="T150" s="2">
        <v>44804</v>
      </c>
      <c r="U150"/>
    </row>
    <row r="151" spans="1:21" x14ac:dyDescent="0.35">
      <c r="A151" t="s">
        <v>1130</v>
      </c>
      <c r="B151" t="s">
        <v>1286</v>
      </c>
      <c r="C151" t="s">
        <v>3175</v>
      </c>
      <c r="D151" t="s">
        <v>1301</v>
      </c>
      <c r="E151" s="71" t="s">
        <v>1301</v>
      </c>
      <c r="F151" s="1">
        <v>35746</v>
      </c>
      <c r="G151" s="1">
        <v>44568</v>
      </c>
      <c r="I151" t="s">
        <v>1503</v>
      </c>
      <c r="J151" t="s">
        <v>1819</v>
      </c>
      <c r="K151" s="71">
        <v>46</v>
      </c>
      <c r="L151" t="s">
        <v>1839</v>
      </c>
      <c r="M151" t="s">
        <v>1860</v>
      </c>
      <c r="P151" t="s">
        <v>1869</v>
      </c>
      <c r="Q151">
        <v>100</v>
      </c>
      <c r="R151" s="59">
        <v>44619</v>
      </c>
      <c r="S151" t="s">
        <v>2103</v>
      </c>
      <c r="T151" s="2">
        <v>44804</v>
      </c>
      <c r="U151"/>
    </row>
    <row r="152" spans="1:21" x14ac:dyDescent="0.35">
      <c r="A152" t="s">
        <v>2042</v>
      </c>
      <c r="B152" t="s">
        <v>1286</v>
      </c>
      <c r="C152" t="s">
        <v>3175</v>
      </c>
      <c r="D152" t="s">
        <v>1310</v>
      </c>
      <c r="E152" s="71" t="s">
        <v>1301</v>
      </c>
      <c r="F152" s="1">
        <v>35963</v>
      </c>
      <c r="G152" s="1">
        <v>44572</v>
      </c>
      <c r="I152" t="s">
        <v>1498</v>
      </c>
      <c r="J152" t="s">
        <v>1598</v>
      </c>
      <c r="K152" s="71">
        <v>50</v>
      </c>
      <c r="L152" t="s">
        <v>1841</v>
      </c>
      <c r="M152" t="s">
        <v>1860</v>
      </c>
      <c r="P152" t="s">
        <v>1873</v>
      </c>
      <c r="Q152">
        <v>100</v>
      </c>
      <c r="R152" s="59">
        <v>44683</v>
      </c>
      <c r="S152" t="s">
        <v>2099</v>
      </c>
      <c r="T152" s="2">
        <v>44804</v>
      </c>
      <c r="U152"/>
    </row>
    <row r="153" spans="1:21" x14ac:dyDescent="0.35">
      <c r="A153" t="s">
        <v>2043</v>
      </c>
      <c r="B153" t="s">
        <v>1286</v>
      </c>
      <c r="C153" t="s">
        <v>3175</v>
      </c>
      <c r="D153" t="s">
        <v>1291</v>
      </c>
      <c r="E153" s="71" t="s">
        <v>1301</v>
      </c>
      <c r="F153" s="1">
        <v>31948</v>
      </c>
      <c r="G153" s="1">
        <v>44585</v>
      </c>
      <c r="I153" t="s">
        <v>1440</v>
      </c>
      <c r="J153" t="s">
        <v>1829</v>
      </c>
      <c r="K153" s="71">
        <v>46</v>
      </c>
      <c r="L153" t="s">
        <v>1840</v>
      </c>
      <c r="M153" t="s">
        <v>1860</v>
      </c>
      <c r="P153" t="s">
        <v>1876</v>
      </c>
      <c r="Q153">
        <v>100</v>
      </c>
      <c r="R153" s="59">
        <v>44623</v>
      </c>
      <c r="S153" t="s">
        <v>2110</v>
      </c>
      <c r="T153" s="2">
        <v>44804</v>
      </c>
      <c r="U153"/>
    </row>
    <row r="154" spans="1:21" x14ac:dyDescent="0.35">
      <c r="A154" t="s">
        <v>2045</v>
      </c>
      <c r="B154" t="s">
        <v>1287</v>
      </c>
      <c r="C154" t="s">
        <v>3175</v>
      </c>
      <c r="D154" t="s">
        <v>1301</v>
      </c>
      <c r="E154" s="71" t="s">
        <v>1301</v>
      </c>
      <c r="F154" s="1">
        <v>37543</v>
      </c>
      <c r="G154" s="1">
        <v>44593</v>
      </c>
      <c r="I154" t="s">
        <v>1537</v>
      </c>
      <c r="J154" t="s">
        <v>1593</v>
      </c>
      <c r="K154" s="71">
        <v>46</v>
      </c>
      <c r="L154" t="s">
        <v>1840</v>
      </c>
      <c r="M154" t="s">
        <v>1860</v>
      </c>
      <c r="P154" t="s">
        <v>1880</v>
      </c>
      <c r="Q154">
        <v>20</v>
      </c>
      <c r="R154" s="59">
        <v>44691</v>
      </c>
      <c r="S154" t="s">
        <v>2099</v>
      </c>
      <c r="T154" s="2">
        <v>44804</v>
      </c>
      <c r="U154"/>
    </row>
    <row r="155" spans="1:21" x14ac:dyDescent="0.35">
      <c r="A155" t="s">
        <v>2046</v>
      </c>
      <c r="B155" t="s">
        <v>1286</v>
      </c>
      <c r="C155" t="s">
        <v>3175</v>
      </c>
      <c r="D155" t="s">
        <v>1291</v>
      </c>
      <c r="E155" s="71" t="s">
        <v>1301</v>
      </c>
      <c r="F155" s="1">
        <v>35604</v>
      </c>
      <c r="G155" s="1">
        <v>44613</v>
      </c>
      <c r="I155" t="s">
        <v>1476</v>
      </c>
      <c r="J155" t="s">
        <v>1559</v>
      </c>
      <c r="K155" s="71">
        <v>46</v>
      </c>
      <c r="L155" t="s">
        <v>1840</v>
      </c>
      <c r="M155" t="s">
        <v>1860</v>
      </c>
      <c r="P155" t="s">
        <v>1876</v>
      </c>
      <c r="Q155">
        <v>100</v>
      </c>
      <c r="R155" s="59">
        <v>44793</v>
      </c>
      <c r="S155" t="s">
        <v>2103</v>
      </c>
      <c r="T155" s="2">
        <v>44804</v>
      </c>
      <c r="U155"/>
    </row>
    <row r="156" spans="1:21" x14ac:dyDescent="0.35">
      <c r="A156" t="s">
        <v>2047</v>
      </c>
      <c r="B156" t="s">
        <v>1286</v>
      </c>
      <c r="C156" t="s">
        <v>3175</v>
      </c>
      <c r="D156" t="s">
        <v>1297</v>
      </c>
      <c r="E156" s="71" t="s">
        <v>1301</v>
      </c>
      <c r="F156" s="1">
        <v>35297</v>
      </c>
      <c r="G156" s="1">
        <v>44627</v>
      </c>
      <c r="I156" t="s">
        <v>1356</v>
      </c>
      <c r="J156" t="s">
        <v>1565</v>
      </c>
      <c r="K156" s="71">
        <v>46</v>
      </c>
      <c r="L156" t="s">
        <v>1840</v>
      </c>
      <c r="M156" t="s">
        <v>1860</v>
      </c>
      <c r="P156" t="s">
        <v>1876</v>
      </c>
      <c r="Q156">
        <v>100</v>
      </c>
      <c r="R156" s="59">
        <v>44790</v>
      </c>
      <c r="S156" t="s">
        <v>2099</v>
      </c>
      <c r="T156" s="2">
        <v>44804</v>
      </c>
      <c r="U156"/>
    </row>
    <row r="157" spans="1:21" x14ac:dyDescent="0.35">
      <c r="A157" t="s">
        <v>2048</v>
      </c>
      <c r="B157" t="s">
        <v>1287</v>
      </c>
      <c r="C157" t="s">
        <v>3175</v>
      </c>
      <c r="D157" t="s">
        <v>1334</v>
      </c>
      <c r="E157" s="71" t="s">
        <v>1301</v>
      </c>
      <c r="F157" s="1">
        <v>32017</v>
      </c>
      <c r="G157" s="1">
        <v>44648</v>
      </c>
      <c r="I157" t="s">
        <v>1459</v>
      </c>
      <c r="J157" t="s">
        <v>1572</v>
      </c>
      <c r="K157" s="71">
        <v>46</v>
      </c>
      <c r="L157" t="s">
        <v>1841</v>
      </c>
      <c r="M157" t="s">
        <v>1860</v>
      </c>
      <c r="P157" t="s">
        <v>1863</v>
      </c>
      <c r="Q157">
        <v>100</v>
      </c>
      <c r="R157" s="59">
        <v>44768</v>
      </c>
      <c r="S157" t="s">
        <v>2110</v>
      </c>
      <c r="T157" s="2">
        <v>44804</v>
      </c>
      <c r="U157"/>
    </row>
    <row r="158" spans="1:21" x14ac:dyDescent="0.35">
      <c r="A158" t="s">
        <v>1191</v>
      </c>
      <c r="B158" t="s">
        <v>1286</v>
      </c>
      <c r="C158" t="s">
        <v>3175</v>
      </c>
      <c r="D158" t="s">
        <v>1305</v>
      </c>
      <c r="E158" s="71" t="s">
        <v>1301</v>
      </c>
      <c r="F158" s="1">
        <v>34762</v>
      </c>
      <c r="G158" s="1">
        <v>44652</v>
      </c>
      <c r="I158" t="s">
        <v>1497</v>
      </c>
      <c r="J158" t="s">
        <v>1585</v>
      </c>
      <c r="K158" s="71">
        <v>50</v>
      </c>
      <c r="L158" t="s">
        <v>1841</v>
      </c>
      <c r="M158" t="s">
        <v>1860</v>
      </c>
      <c r="P158" t="s">
        <v>1881</v>
      </c>
      <c r="Q158">
        <v>100</v>
      </c>
      <c r="R158" s="59">
        <v>44787</v>
      </c>
      <c r="S158" t="s">
        <v>2103</v>
      </c>
      <c r="T158" s="2">
        <v>44804</v>
      </c>
      <c r="U158"/>
    </row>
    <row r="159" spans="1:21" x14ac:dyDescent="0.35">
      <c r="A159" t="s">
        <v>2049</v>
      </c>
      <c r="B159" t="s">
        <v>1287</v>
      </c>
      <c r="C159" t="s">
        <v>3175</v>
      </c>
      <c r="D159" t="s">
        <v>1302</v>
      </c>
      <c r="E159" s="71" t="s">
        <v>1301</v>
      </c>
      <c r="F159" s="1">
        <v>33545</v>
      </c>
      <c r="G159" s="1">
        <v>44652</v>
      </c>
      <c r="I159" t="s">
        <v>1511</v>
      </c>
      <c r="J159" t="s">
        <v>1559</v>
      </c>
      <c r="K159" s="71">
        <v>46</v>
      </c>
      <c r="L159" t="s">
        <v>1840</v>
      </c>
      <c r="M159" t="s">
        <v>1860</v>
      </c>
      <c r="P159" t="s">
        <v>1863</v>
      </c>
      <c r="Q159">
        <v>100</v>
      </c>
      <c r="R159" s="59">
        <v>44773</v>
      </c>
      <c r="S159" t="s">
        <v>2106</v>
      </c>
      <c r="T159" s="2">
        <v>44804</v>
      </c>
      <c r="U159"/>
    </row>
    <row r="160" spans="1:21" x14ac:dyDescent="0.35">
      <c r="A160" t="s">
        <v>1192</v>
      </c>
      <c r="B160" t="s">
        <v>1287</v>
      </c>
      <c r="C160" t="s">
        <v>3175</v>
      </c>
      <c r="D160" t="s">
        <v>1295</v>
      </c>
      <c r="E160" s="71" t="s">
        <v>1301</v>
      </c>
      <c r="F160" s="1">
        <v>35191</v>
      </c>
      <c r="G160" s="1">
        <v>44652</v>
      </c>
      <c r="I160" t="s">
        <v>1411</v>
      </c>
      <c r="J160" t="s">
        <v>1593</v>
      </c>
      <c r="K160" s="71">
        <v>46</v>
      </c>
      <c r="L160" t="s">
        <v>1840</v>
      </c>
      <c r="M160" t="s">
        <v>1860</v>
      </c>
      <c r="P160" t="s">
        <v>1873</v>
      </c>
      <c r="Q160">
        <v>100</v>
      </c>
      <c r="R160" s="59">
        <v>44690</v>
      </c>
      <c r="S160" t="s">
        <v>2103</v>
      </c>
      <c r="T160" s="2">
        <v>44804</v>
      </c>
      <c r="U160"/>
    </row>
    <row r="161" spans="1:21" x14ac:dyDescent="0.35">
      <c r="A161" t="s">
        <v>1188</v>
      </c>
      <c r="B161" t="s">
        <v>1286</v>
      </c>
      <c r="C161" t="s">
        <v>3175</v>
      </c>
      <c r="D161" t="s">
        <v>1324</v>
      </c>
      <c r="E161" s="71" t="s">
        <v>1301</v>
      </c>
      <c r="F161" s="1">
        <v>32717</v>
      </c>
      <c r="G161" s="1">
        <v>44651</v>
      </c>
      <c r="I161" t="s">
        <v>1348</v>
      </c>
      <c r="J161" t="s">
        <v>1578</v>
      </c>
      <c r="K161" s="71">
        <v>47</v>
      </c>
      <c r="L161" t="s">
        <v>1841</v>
      </c>
      <c r="M161" t="s">
        <v>1860</v>
      </c>
      <c r="P161" t="s">
        <v>1873</v>
      </c>
      <c r="Q161">
        <v>100</v>
      </c>
      <c r="R161" s="59">
        <v>44797</v>
      </c>
      <c r="S161" t="s">
        <v>2103</v>
      </c>
      <c r="T161" s="2">
        <v>44804</v>
      </c>
      <c r="U161"/>
    </row>
    <row r="162" spans="1:21" x14ac:dyDescent="0.35">
      <c r="A162" t="s">
        <v>1193</v>
      </c>
      <c r="B162" t="s">
        <v>1287</v>
      </c>
      <c r="C162" t="s">
        <v>3175</v>
      </c>
      <c r="D162" t="s">
        <v>1305</v>
      </c>
      <c r="E162" s="71" t="s">
        <v>1301</v>
      </c>
      <c r="F162" s="1">
        <v>31812</v>
      </c>
      <c r="G162" s="1">
        <v>44652</v>
      </c>
      <c r="I162" t="s">
        <v>1367</v>
      </c>
      <c r="J162" t="s">
        <v>1578</v>
      </c>
      <c r="K162" s="71">
        <v>47</v>
      </c>
      <c r="L162" t="s">
        <v>1840</v>
      </c>
      <c r="M162" t="s">
        <v>1860</v>
      </c>
      <c r="P162" t="s">
        <v>1881</v>
      </c>
      <c r="Q162">
        <v>100</v>
      </c>
      <c r="R162" s="59">
        <v>44793</v>
      </c>
      <c r="S162" t="s">
        <v>2103</v>
      </c>
      <c r="T162" s="2">
        <v>44804</v>
      </c>
      <c r="U162"/>
    </row>
    <row r="163" spans="1:21" x14ac:dyDescent="0.35">
      <c r="A163" t="s">
        <v>2050</v>
      </c>
      <c r="B163" t="s">
        <v>1287</v>
      </c>
      <c r="C163" t="s">
        <v>3175</v>
      </c>
      <c r="D163" t="s">
        <v>1305</v>
      </c>
      <c r="E163" s="71" t="s">
        <v>1301</v>
      </c>
      <c r="F163" s="1">
        <v>29201</v>
      </c>
      <c r="G163" s="1">
        <v>44655</v>
      </c>
      <c r="I163" t="s">
        <v>1495</v>
      </c>
      <c r="J163" t="s">
        <v>1725</v>
      </c>
      <c r="K163" s="71">
        <v>52</v>
      </c>
      <c r="L163" t="s">
        <v>1841</v>
      </c>
      <c r="M163" t="s">
        <v>1860</v>
      </c>
      <c r="P163" t="s">
        <v>1863</v>
      </c>
      <c r="Q163">
        <v>100</v>
      </c>
      <c r="R163" s="59">
        <v>44773</v>
      </c>
      <c r="S163" t="s">
        <v>2099</v>
      </c>
      <c r="T163" s="2">
        <v>44804</v>
      </c>
      <c r="U163"/>
    </row>
    <row r="164" spans="1:21" x14ac:dyDescent="0.35">
      <c r="A164" t="s">
        <v>2051</v>
      </c>
      <c r="B164" t="s">
        <v>1286</v>
      </c>
      <c r="C164" t="s">
        <v>3175</v>
      </c>
      <c r="D164" t="s">
        <v>1344</v>
      </c>
      <c r="E164" s="71" t="s">
        <v>1301</v>
      </c>
      <c r="F164" s="1">
        <v>33471</v>
      </c>
      <c r="G164" s="1">
        <v>44671</v>
      </c>
      <c r="I164" t="s">
        <v>1459</v>
      </c>
      <c r="J164" t="s">
        <v>1556</v>
      </c>
      <c r="K164" s="71">
        <v>46</v>
      </c>
      <c r="L164" t="s">
        <v>1840</v>
      </c>
      <c r="M164" t="s">
        <v>1860</v>
      </c>
      <c r="P164" t="s">
        <v>1863</v>
      </c>
      <c r="Q164">
        <v>100</v>
      </c>
      <c r="R164" s="59">
        <v>44729</v>
      </c>
      <c r="S164" t="s">
        <v>2109</v>
      </c>
      <c r="T164" s="2">
        <v>44804</v>
      </c>
      <c r="U164"/>
    </row>
    <row r="165" spans="1:21" x14ac:dyDescent="0.35">
      <c r="A165" t="s">
        <v>2052</v>
      </c>
      <c r="B165" t="s">
        <v>1287</v>
      </c>
      <c r="C165" t="s">
        <v>3175</v>
      </c>
      <c r="D165" t="s">
        <v>1292</v>
      </c>
      <c r="E165" s="71" t="s">
        <v>1301</v>
      </c>
      <c r="F165" s="1">
        <v>35435</v>
      </c>
      <c r="G165" s="1">
        <v>44670</v>
      </c>
      <c r="I165" t="s">
        <v>1490</v>
      </c>
      <c r="J165" t="s">
        <v>1561</v>
      </c>
      <c r="K165" s="71">
        <v>46</v>
      </c>
      <c r="L165" t="s">
        <v>1840</v>
      </c>
      <c r="M165" t="s">
        <v>1860</v>
      </c>
      <c r="P165" t="s">
        <v>1863</v>
      </c>
      <c r="Q165">
        <v>100</v>
      </c>
      <c r="R165" s="59">
        <v>44675</v>
      </c>
      <c r="S165" t="s">
        <v>2099</v>
      </c>
      <c r="T165" s="2">
        <v>44804</v>
      </c>
      <c r="U165"/>
    </row>
    <row r="166" spans="1:21" x14ac:dyDescent="0.35">
      <c r="A166" t="s">
        <v>2053</v>
      </c>
      <c r="B166" t="s">
        <v>1286</v>
      </c>
      <c r="C166" t="s">
        <v>3175</v>
      </c>
      <c r="D166" t="s">
        <v>1305</v>
      </c>
      <c r="E166" s="71" t="s">
        <v>1301</v>
      </c>
      <c r="F166" s="1">
        <v>30420</v>
      </c>
      <c r="G166" s="1">
        <v>44685</v>
      </c>
      <c r="I166" t="s">
        <v>1495</v>
      </c>
      <c r="J166" t="s">
        <v>1585</v>
      </c>
      <c r="K166" s="71">
        <v>50</v>
      </c>
      <c r="L166" t="s">
        <v>1841</v>
      </c>
      <c r="M166" t="s">
        <v>1860</v>
      </c>
      <c r="P166" t="s">
        <v>1863</v>
      </c>
      <c r="Q166">
        <v>100</v>
      </c>
      <c r="R166" s="59">
        <v>44776</v>
      </c>
      <c r="S166" t="s">
        <v>2106</v>
      </c>
      <c r="T166" s="2">
        <v>44804</v>
      </c>
      <c r="U166"/>
    </row>
    <row r="167" spans="1:21" x14ac:dyDescent="0.35">
      <c r="A167" t="s">
        <v>1221</v>
      </c>
      <c r="B167" t="s">
        <v>1286</v>
      </c>
      <c r="C167" t="s">
        <v>3175</v>
      </c>
      <c r="D167" t="s">
        <v>1327</v>
      </c>
      <c r="E167" s="71" t="s">
        <v>1301</v>
      </c>
      <c r="F167" s="1">
        <v>31113</v>
      </c>
      <c r="G167" s="1">
        <v>44704</v>
      </c>
      <c r="I167" t="s">
        <v>1489</v>
      </c>
      <c r="J167" t="s">
        <v>1720</v>
      </c>
      <c r="K167" s="71">
        <v>47</v>
      </c>
      <c r="L167" t="s">
        <v>1840</v>
      </c>
      <c r="M167" t="s">
        <v>1860</v>
      </c>
      <c r="P167" t="s">
        <v>1877</v>
      </c>
      <c r="Q167">
        <v>100</v>
      </c>
      <c r="R167" s="59">
        <v>44759</v>
      </c>
      <c r="S167" t="s">
        <v>2104</v>
      </c>
      <c r="T167" s="2">
        <v>44804</v>
      </c>
      <c r="U167"/>
    </row>
    <row r="168" spans="1:21" x14ac:dyDescent="0.35">
      <c r="A168" t="s">
        <v>1232</v>
      </c>
      <c r="B168" t="s">
        <v>1286</v>
      </c>
      <c r="C168" t="s">
        <v>3175</v>
      </c>
      <c r="D168" t="s">
        <v>1294</v>
      </c>
      <c r="E168" s="71" t="s">
        <v>1301</v>
      </c>
      <c r="F168" s="1">
        <v>33552</v>
      </c>
      <c r="G168" s="1">
        <v>44718</v>
      </c>
      <c r="I168" t="s">
        <v>1513</v>
      </c>
      <c r="J168" t="s">
        <v>1578</v>
      </c>
      <c r="K168" s="71">
        <v>47</v>
      </c>
      <c r="L168" t="s">
        <v>1840</v>
      </c>
      <c r="M168" t="s">
        <v>1860</v>
      </c>
      <c r="P168" t="s">
        <v>1877</v>
      </c>
      <c r="Q168">
        <v>100</v>
      </c>
      <c r="R168" s="59">
        <v>44794</v>
      </c>
      <c r="S168" t="s">
        <v>2103</v>
      </c>
      <c r="T168" s="2">
        <v>44804</v>
      </c>
      <c r="U168"/>
    </row>
    <row r="169" spans="1:21" x14ac:dyDescent="0.35">
      <c r="A169" t="s">
        <v>1274</v>
      </c>
      <c r="B169" t="s">
        <v>1286</v>
      </c>
      <c r="C169" t="s">
        <v>3175</v>
      </c>
      <c r="D169" t="s">
        <v>1310</v>
      </c>
      <c r="E169" s="71" t="s">
        <v>1301</v>
      </c>
      <c r="F169" s="1">
        <v>33453</v>
      </c>
      <c r="G169" s="1">
        <v>44755</v>
      </c>
      <c r="I169" t="s">
        <v>1478</v>
      </c>
      <c r="J169" t="s">
        <v>1578</v>
      </c>
      <c r="K169" s="71">
        <v>47</v>
      </c>
      <c r="L169" t="s">
        <v>1841</v>
      </c>
      <c r="M169" t="s">
        <v>1860</v>
      </c>
      <c r="P169" t="s">
        <v>1877</v>
      </c>
      <c r="Q169">
        <v>100</v>
      </c>
      <c r="R169" s="59">
        <v>44780</v>
      </c>
      <c r="S169" t="s">
        <v>2103</v>
      </c>
      <c r="T169" s="2">
        <v>44804</v>
      </c>
      <c r="U169"/>
    </row>
    <row r="170" spans="1:21" x14ac:dyDescent="0.35">
      <c r="A170" t="s">
        <v>2056</v>
      </c>
      <c r="B170" t="s">
        <v>1286</v>
      </c>
      <c r="C170" t="s">
        <v>3175</v>
      </c>
      <c r="D170" t="s">
        <v>1322</v>
      </c>
      <c r="E170" s="71" t="s">
        <v>1301</v>
      </c>
      <c r="F170" s="1">
        <v>37551</v>
      </c>
      <c r="G170" s="1">
        <v>44755</v>
      </c>
      <c r="I170" t="s">
        <v>1429</v>
      </c>
      <c r="J170" t="s">
        <v>1823</v>
      </c>
      <c r="K170" s="71">
        <v>43</v>
      </c>
      <c r="L170" t="s">
        <v>1855</v>
      </c>
      <c r="M170" t="s">
        <v>1861</v>
      </c>
      <c r="P170" t="s">
        <v>2096</v>
      </c>
      <c r="Q170">
        <v>75</v>
      </c>
      <c r="R170" s="59">
        <v>44766</v>
      </c>
      <c r="S170" t="s">
        <v>2103</v>
      </c>
      <c r="T170" s="2">
        <v>44804</v>
      </c>
      <c r="U170"/>
    </row>
    <row r="171" spans="1:21" x14ac:dyDescent="0.35">
      <c r="A171" t="s">
        <v>2057</v>
      </c>
      <c r="B171" t="s">
        <v>1287</v>
      </c>
      <c r="C171" t="s">
        <v>3175</v>
      </c>
      <c r="D171" t="s">
        <v>1322</v>
      </c>
      <c r="E171" s="71" t="s">
        <v>1301</v>
      </c>
      <c r="F171" s="1">
        <v>36990</v>
      </c>
      <c r="G171" s="1">
        <v>44756</v>
      </c>
      <c r="I171" t="s">
        <v>1429</v>
      </c>
      <c r="J171" t="s">
        <v>1823</v>
      </c>
      <c r="K171" s="71">
        <v>43</v>
      </c>
      <c r="L171" t="s">
        <v>1855</v>
      </c>
      <c r="M171" t="s">
        <v>1861</v>
      </c>
      <c r="P171" t="s">
        <v>2096</v>
      </c>
      <c r="Q171">
        <v>75</v>
      </c>
      <c r="R171" s="59">
        <v>44756</v>
      </c>
      <c r="S171" t="s">
        <v>2103</v>
      </c>
      <c r="T171" s="2">
        <v>44804</v>
      </c>
      <c r="U171"/>
    </row>
    <row r="172" spans="1:21" x14ac:dyDescent="0.35">
      <c r="A172" t="s">
        <v>1906</v>
      </c>
      <c r="B172" t="s">
        <v>1286</v>
      </c>
      <c r="C172" t="s">
        <v>3176</v>
      </c>
      <c r="D172" t="s">
        <v>1320</v>
      </c>
      <c r="E172" s="71" t="s">
        <v>1301</v>
      </c>
      <c r="F172" s="1">
        <v>29489</v>
      </c>
      <c r="G172" s="1">
        <v>42248</v>
      </c>
      <c r="I172" t="s">
        <v>1358</v>
      </c>
      <c r="J172" t="s">
        <v>3169</v>
      </c>
      <c r="K172" s="71">
        <v>52</v>
      </c>
      <c r="L172" t="s">
        <v>1846</v>
      </c>
      <c r="M172" t="s">
        <v>1860</v>
      </c>
      <c r="P172" t="s">
        <v>1865</v>
      </c>
      <c r="Q172">
        <v>100</v>
      </c>
      <c r="R172" s="59">
        <v>44773</v>
      </c>
      <c r="S172" t="s">
        <v>2099</v>
      </c>
      <c r="T172" s="2">
        <v>44804</v>
      </c>
      <c r="U172"/>
    </row>
    <row r="173" spans="1:21" x14ac:dyDescent="0.35">
      <c r="A173" t="s">
        <v>1912</v>
      </c>
      <c r="B173" t="s">
        <v>1286</v>
      </c>
      <c r="C173" t="s">
        <v>3176</v>
      </c>
      <c r="D173" t="s">
        <v>1299</v>
      </c>
      <c r="E173" s="71" t="s">
        <v>1301</v>
      </c>
      <c r="F173" s="1">
        <v>33589</v>
      </c>
      <c r="G173" s="1">
        <v>43009</v>
      </c>
      <c r="I173" t="s">
        <v>1424</v>
      </c>
      <c r="J173" t="s">
        <v>1803</v>
      </c>
      <c r="K173" s="71">
        <v>47</v>
      </c>
      <c r="L173" t="s">
        <v>1858</v>
      </c>
      <c r="M173" t="s">
        <v>1860</v>
      </c>
      <c r="P173" t="s">
        <v>1869</v>
      </c>
      <c r="Q173">
        <v>100</v>
      </c>
      <c r="R173" s="59">
        <v>44469</v>
      </c>
      <c r="S173" t="s">
        <v>2104</v>
      </c>
      <c r="T173" s="2">
        <v>44804</v>
      </c>
      <c r="U173"/>
    </row>
    <row r="174" spans="1:21" x14ac:dyDescent="0.35">
      <c r="A174" t="s">
        <v>1932</v>
      </c>
      <c r="B174" t="s">
        <v>1286</v>
      </c>
      <c r="C174" t="s">
        <v>3176</v>
      </c>
      <c r="D174" t="s">
        <v>1304</v>
      </c>
      <c r="E174" s="71" t="s">
        <v>1304</v>
      </c>
      <c r="F174" s="1">
        <v>30138</v>
      </c>
      <c r="G174" s="1">
        <v>40422</v>
      </c>
      <c r="I174" t="s">
        <v>1470</v>
      </c>
      <c r="J174" t="s">
        <v>1705</v>
      </c>
      <c r="K174" s="71">
        <v>46</v>
      </c>
      <c r="L174" t="s">
        <v>1847</v>
      </c>
      <c r="M174" t="s">
        <v>1860</v>
      </c>
      <c r="P174" t="s">
        <v>1865</v>
      </c>
      <c r="Q174">
        <v>100</v>
      </c>
      <c r="R174" s="59">
        <v>44764</v>
      </c>
      <c r="S174" t="s">
        <v>2110</v>
      </c>
      <c r="T174" s="2">
        <v>44804</v>
      </c>
      <c r="U174"/>
    </row>
    <row r="175" spans="1:21" x14ac:dyDescent="0.35">
      <c r="A175" t="s">
        <v>1933</v>
      </c>
      <c r="B175" t="s">
        <v>1287</v>
      </c>
      <c r="C175" t="s">
        <v>3176</v>
      </c>
      <c r="D175" t="s">
        <v>1291</v>
      </c>
      <c r="E175" s="71" t="s">
        <v>1301</v>
      </c>
      <c r="F175" s="1">
        <v>28865</v>
      </c>
      <c r="G175" s="1">
        <v>41155</v>
      </c>
      <c r="I175" t="s">
        <v>1470</v>
      </c>
      <c r="J175" t="s">
        <v>2077</v>
      </c>
      <c r="K175" s="71">
        <v>48</v>
      </c>
      <c r="L175" t="s">
        <v>1841</v>
      </c>
      <c r="M175" t="s">
        <v>1860</v>
      </c>
      <c r="P175" t="s">
        <v>1865</v>
      </c>
      <c r="Q175">
        <v>100</v>
      </c>
      <c r="R175" s="59">
        <v>44764</v>
      </c>
      <c r="S175" t="s">
        <v>2110</v>
      </c>
      <c r="T175" s="2">
        <v>44804</v>
      </c>
      <c r="U175"/>
    </row>
    <row r="176" spans="1:21" x14ac:dyDescent="0.35">
      <c r="A176" t="s">
        <v>1934</v>
      </c>
      <c r="B176" t="s">
        <v>1287</v>
      </c>
      <c r="C176" t="s">
        <v>3176</v>
      </c>
      <c r="D176" t="s">
        <v>1304</v>
      </c>
      <c r="E176" s="71" t="s">
        <v>1304</v>
      </c>
      <c r="F176" s="1">
        <v>27276</v>
      </c>
      <c r="G176" s="1">
        <v>41178</v>
      </c>
      <c r="I176" t="s">
        <v>1358</v>
      </c>
      <c r="J176" t="s">
        <v>3169</v>
      </c>
      <c r="K176" s="71">
        <v>52</v>
      </c>
      <c r="L176" t="s">
        <v>1846</v>
      </c>
      <c r="M176" t="s">
        <v>1860</v>
      </c>
      <c r="P176" t="s">
        <v>1863</v>
      </c>
      <c r="Q176">
        <v>100</v>
      </c>
      <c r="R176" s="59">
        <v>44561</v>
      </c>
      <c r="S176" t="s">
        <v>2102</v>
      </c>
      <c r="T176" s="2">
        <v>44804</v>
      </c>
      <c r="U176"/>
    </row>
    <row r="177" spans="1:21" x14ac:dyDescent="0.35">
      <c r="A177" t="s">
        <v>1936</v>
      </c>
      <c r="B177" t="s">
        <v>1286</v>
      </c>
      <c r="C177" t="s">
        <v>3176</v>
      </c>
      <c r="D177" t="s">
        <v>1297</v>
      </c>
      <c r="E177" s="71" t="s">
        <v>1301</v>
      </c>
      <c r="F177" s="1">
        <v>33434</v>
      </c>
      <c r="G177" s="1">
        <v>41918</v>
      </c>
      <c r="I177" t="s">
        <v>1356</v>
      </c>
      <c r="J177" t="s">
        <v>1598</v>
      </c>
      <c r="K177" s="71">
        <v>50</v>
      </c>
      <c r="L177" t="s">
        <v>1840</v>
      </c>
      <c r="M177" t="s">
        <v>1860</v>
      </c>
      <c r="P177" t="s">
        <v>1865</v>
      </c>
      <c r="Q177">
        <v>100</v>
      </c>
      <c r="R177" s="59">
        <v>44686</v>
      </c>
      <c r="S177" t="s">
        <v>2099</v>
      </c>
      <c r="T177" s="2">
        <v>44804</v>
      </c>
      <c r="U177"/>
    </row>
    <row r="178" spans="1:21" x14ac:dyDescent="0.35">
      <c r="A178" t="s">
        <v>1937</v>
      </c>
      <c r="B178" t="s">
        <v>1287</v>
      </c>
      <c r="C178" t="s">
        <v>3176</v>
      </c>
      <c r="D178" t="s">
        <v>1304</v>
      </c>
      <c r="E178" s="71" t="s">
        <v>1304</v>
      </c>
      <c r="F178" s="1">
        <v>33028</v>
      </c>
      <c r="G178" s="1">
        <v>42030</v>
      </c>
      <c r="I178" t="s">
        <v>1376</v>
      </c>
      <c r="J178" t="s">
        <v>1559</v>
      </c>
      <c r="K178" s="71">
        <v>46</v>
      </c>
      <c r="L178" t="s">
        <v>1840</v>
      </c>
      <c r="M178" t="s">
        <v>1860</v>
      </c>
      <c r="P178" t="s">
        <v>1865</v>
      </c>
      <c r="Q178">
        <v>100</v>
      </c>
      <c r="R178" s="59">
        <v>44675</v>
      </c>
      <c r="S178" t="s">
        <v>2106</v>
      </c>
      <c r="T178" s="2">
        <v>44804</v>
      </c>
      <c r="U178"/>
    </row>
    <row r="179" spans="1:21" x14ac:dyDescent="0.35">
      <c r="A179" t="s">
        <v>1939</v>
      </c>
      <c r="B179" t="s">
        <v>1286</v>
      </c>
      <c r="C179" t="s">
        <v>3176</v>
      </c>
      <c r="D179" t="s">
        <v>1318</v>
      </c>
      <c r="E179" s="71" t="s">
        <v>1301</v>
      </c>
      <c r="F179" s="1">
        <v>31090</v>
      </c>
      <c r="G179" s="1">
        <v>42248</v>
      </c>
      <c r="I179" t="s">
        <v>1358</v>
      </c>
      <c r="J179" t="s">
        <v>1562</v>
      </c>
      <c r="K179" s="71">
        <v>56</v>
      </c>
      <c r="L179" t="s">
        <v>1846</v>
      </c>
      <c r="M179" t="s">
        <v>1860</v>
      </c>
      <c r="P179" t="s">
        <v>1865</v>
      </c>
      <c r="Q179">
        <v>100</v>
      </c>
      <c r="R179" s="59">
        <v>44731</v>
      </c>
      <c r="S179" t="s">
        <v>2099</v>
      </c>
      <c r="T179" s="2">
        <v>44804</v>
      </c>
      <c r="U179"/>
    </row>
    <row r="180" spans="1:21" x14ac:dyDescent="0.35">
      <c r="A180" t="s">
        <v>1940</v>
      </c>
      <c r="B180" t="s">
        <v>1287</v>
      </c>
      <c r="C180" t="s">
        <v>3176</v>
      </c>
      <c r="D180" t="s">
        <v>1301</v>
      </c>
      <c r="E180" s="71" t="s">
        <v>1301</v>
      </c>
      <c r="F180" s="1">
        <v>32970</v>
      </c>
      <c r="G180" s="1">
        <v>42331</v>
      </c>
      <c r="I180" t="s">
        <v>1424</v>
      </c>
      <c r="J180" t="s">
        <v>1663</v>
      </c>
      <c r="K180" s="71">
        <v>50</v>
      </c>
      <c r="L180" t="s">
        <v>1840</v>
      </c>
      <c r="M180" t="s">
        <v>1860</v>
      </c>
      <c r="P180" t="s">
        <v>1869</v>
      </c>
      <c r="Q180">
        <v>100</v>
      </c>
      <c r="R180" s="59">
        <v>44681</v>
      </c>
      <c r="S180" t="s">
        <v>2099</v>
      </c>
      <c r="T180" s="2">
        <v>44804</v>
      </c>
      <c r="U180"/>
    </row>
    <row r="181" spans="1:21" x14ac:dyDescent="0.35">
      <c r="A181" t="s">
        <v>1942</v>
      </c>
      <c r="B181" t="s">
        <v>1286</v>
      </c>
      <c r="C181" t="s">
        <v>3176</v>
      </c>
      <c r="D181" t="s">
        <v>1328</v>
      </c>
      <c r="E181" s="71" t="s">
        <v>1301</v>
      </c>
      <c r="F181" s="1">
        <v>29466</v>
      </c>
      <c r="G181" s="1">
        <v>42445</v>
      </c>
      <c r="I181" t="s">
        <v>1459</v>
      </c>
      <c r="J181" t="s">
        <v>1656</v>
      </c>
      <c r="K181" s="71">
        <v>53</v>
      </c>
      <c r="L181" t="s">
        <v>1841</v>
      </c>
      <c r="M181" t="s">
        <v>1860</v>
      </c>
      <c r="P181" t="s">
        <v>1863</v>
      </c>
      <c r="Q181">
        <v>100</v>
      </c>
      <c r="R181" s="59">
        <v>44730</v>
      </c>
      <c r="S181" t="s">
        <v>2110</v>
      </c>
      <c r="T181" s="2">
        <v>44804</v>
      </c>
      <c r="U181"/>
    </row>
    <row r="182" spans="1:21" x14ac:dyDescent="0.35">
      <c r="A182" t="s">
        <v>1943</v>
      </c>
      <c r="B182" t="s">
        <v>1286</v>
      </c>
      <c r="C182" t="s">
        <v>3176</v>
      </c>
      <c r="D182" t="s">
        <v>1304</v>
      </c>
      <c r="E182" s="71" t="s">
        <v>1304</v>
      </c>
      <c r="F182" s="1">
        <v>31562</v>
      </c>
      <c r="G182" s="1">
        <v>42493</v>
      </c>
      <c r="I182" t="s">
        <v>1356</v>
      </c>
      <c r="J182" t="s">
        <v>1667</v>
      </c>
      <c r="K182" s="71">
        <v>48</v>
      </c>
      <c r="L182" t="s">
        <v>1840</v>
      </c>
      <c r="M182" t="s">
        <v>1860</v>
      </c>
      <c r="P182" t="s">
        <v>1865</v>
      </c>
      <c r="Q182">
        <v>100</v>
      </c>
      <c r="R182" s="59">
        <v>44757</v>
      </c>
      <c r="S182" t="s">
        <v>2100</v>
      </c>
      <c r="T182" s="2">
        <v>44804</v>
      </c>
      <c r="U182"/>
    </row>
    <row r="183" spans="1:21" x14ac:dyDescent="0.35">
      <c r="A183" t="s">
        <v>686</v>
      </c>
      <c r="B183" t="s">
        <v>1286</v>
      </c>
      <c r="C183" t="s">
        <v>3176</v>
      </c>
      <c r="D183" t="s">
        <v>1341</v>
      </c>
      <c r="E183" s="71" t="s">
        <v>1301</v>
      </c>
      <c r="F183" s="1">
        <v>30428</v>
      </c>
      <c r="G183" s="1">
        <v>42752</v>
      </c>
      <c r="I183" t="s">
        <v>1358</v>
      </c>
      <c r="J183" t="s">
        <v>1562</v>
      </c>
      <c r="K183" s="71">
        <v>56</v>
      </c>
      <c r="L183" t="s">
        <v>1842</v>
      </c>
      <c r="M183" t="s">
        <v>1860</v>
      </c>
      <c r="P183" t="s">
        <v>1865</v>
      </c>
      <c r="Q183">
        <v>100</v>
      </c>
      <c r="R183" s="59">
        <v>44804</v>
      </c>
      <c r="S183" t="s">
        <v>2099</v>
      </c>
      <c r="T183" s="2">
        <v>44804</v>
      </c>
      <c r="U183"/>
    </row>
    <row r="184" spans="1:21" x14ac:dyDescent="0.35">
      <c r="A184" t="s">
        <v>1948</v>
      </c>
      <c r="B184" t="s">
        <v>1287</v>
      </c>
      <c r="C184" t="s">
        <v>3176</v>
      </c>
      <c r="D184" t="s">
        <v>1326</v>
      </c>
      <c r="E184" s="71" t="s">
        <v>1301</v>
      </c>
      <c r="F184" s="1">
        <v>29403</v>
      </c>
      <c r="G184" s="1">
        <v>42982</v>
      </c>
      <c r="I184" t="s">
        <v>1482</v>
      </c>
      <c r="J184" t="s">
        <v>1578</v>
      </c>
      <c r="K184" s="71">
        <v>47</v>
      </c>
      <c r="L184" t="s">
        <v>1840</v>
      </c>
      <c r="M184" t="s">
        <v>1860</v>
      </c>
      <c r="P184" t="s">
        <v>1865</v>
      </c>
      <c r="Q184">
        <v>100</v>
      </c>
      <c r="R184" s="59">
        <v>44788</v>
      </c>
      <c r="S184" t="s">
        <v>2099</v>
      </c>
      <c r="T184" s="2">
        <v>44804</v>
      </c>
      <c r="U184"/>
    </row>
    <row r="185" spans="1:21" x14ac:dyDescent="0.35">
      <c r="A185" t="s">
        <v>1949</v>
      </c>
      <c r="B185" t="s">
        <v>1287</v>
      </c>
      <c r="C185" t="s">
        <v>3176</v>
      </c>
      <c r="D185" t="s">
        <v>1304</v>
      </c>
      <c r="E185" s="71" t="s">
        <v>1304</v>
      </c>
      <c r="F185" s="1">
        <v>34343</v>
      </c>
      <c r="G185" s="1">
        <v>44348</v>
      </c>
      <c r="I185" t="s">
        <v>1375</v>
      </c>
      <c r="J185" t="s">
        <v>1559</v>
      </c>
      <c r="K185" s="71">
        <v>46</v>
      </c>
      <c r="L185" t="s">
        <v>1856</v>
      </c>
      <c r="M185" t="s">
        <v>1860</v>
      </c>
      <c r="P185" t="s">
        <v>1869</v>
      </c>
      <c r="Q185">
        <v>100</v>
      </c>
      <c r="R185" s="59">
        <v>44503</v>
      </c>
      <c r="S185" t="s">
        <v>2104</v>
      </c>
      <c r="T185" s="2">
        <v>44804</v>
      </c>
      <c r="U185"/>
    </row>
    <row r="186" spans="1:21" x14ac:dyDescent="0.35">
      <c r="A186" t="s">
        <v>1214</v>
      </c>
      <c r="B186" t="s">
        <v>1286</v>
      </c>
      <c r="C186" t="s">
        <v>3176</v>
      </c>
      <c r="D186" t="s">
        <v>1304</v>
      </c>
      <c r="E186" s="71" t="s">
        <v>1304</v>
      </c>
      <c r="F186" s="1">
        <v>33906</v>
      </c>
      <c r="G186" s="1">
        <v>43041</v>
      </c>
      <c r="I186" t="s">
        <v>1356</v>
      </c>
      <c r="J186" t="s">
        <v>1565</v>
      </c>
      <c r="K186" s="71">
        <v>46</v>
      </c>
      <c r="L186" t="s">
        <v>1840</v>
      </c>
      <c r="M186" t="s">
        <v>1860</v>
      </c>
      <c r="P186" t="s">
        <v>1865</v>
      </c>
      <c r="Q186">
        <v>100</v>
      </c>
      <c r="R186" s="59">
        <v>44469</v>
      </c>
      <c r="S186" t="s">
        <v>2102</v>
      </c>
      <c r="T186" s="2">
        <v>44804</v>
      </c>
      <c r="U186"/>
    </row>
    <row r="187" spans="1:21" x14ac:dyDescent="0.35">
      <c r="A187" t="s">
        <v>1950</v>
      </c>
      <c r="B187" t="s">
        <v>1286</v>
      </c>
      <c r="C187" t="s">
        <v>3176</v>
      </c>
      <c r="D187" t="s">
        <v>1304</v>
      </c>
      <c r="E187" s="71" t="s">
        <v>1304</v>
      </c>
      <c r="F187" s="1">
        <v>31020</v>
      </c>
      <c r="G187" s="1">
        <v>43101</v>
      </c>
      <c r="I187" t="s">
        <v>1350</v>
      </c>
      <c r="J187" t="s">
        <v>3169</v>
      </c>
      <c r="K187" s="71">
        <v>52</v>
      </c>
      <c r="L187" t="s">
        <v>1842</v>
      </c>
      <c r="M187" t="s">
        <v>1860</v>
      </c>
      <c r="P187" t="s">
        <v>1865</v>
      </c>
      <c r="Q187">
        <v>100</v>
      </c>
      <c r="R187" s="59">
        <v>44763</v>
      </c>
      <c r="S187" t="s">
        <v>2100</v>
      </c>
      <c r="T187" s="2">
        <v>44804</v>
      </c>
      <c r="U187"/>
    </row>
    <row r="188" spans="1:21" x14ac:dyDescent="0.35">
      <c r="A188" t="s">
        <v>1952</v>
      </c>
      <c r="B188" t="s">
        <v>1286</v>
      </c>
      <c r="C188" t="s">
        <v>3176</v>
      </c>
      <c r="D188" t="s">
        <v>1326</v>
      </c>
      <c r="E188" s="71" t="s">
        <v>1301</v>
      </c>
      <c r="F188" s="1">
        <v>33814</v>
      </c>
      <c r="G188" s="1">
        <v>44459</v>
      </c>
      <c r="I188" t="s">
        <v>1482</v>
      </c>
      <c r="J188" t="s">
        <v>2078</v>
      </c>
      <c r="K188" s="71">
        <v>46</v>
      </c>
      <c r="L188" t="s">
        <v>1840</v>
      </c>
      <c r="M188" t="s">
        <v>1860</v>
      </c>
      <c r="P188" t="s">
        <v>1863</v>
      </c>
      <c r="Q188">
        <v>100</v>
      </c>
      <c r="R188" s="59">
        <v>44788</v>
      </c>
      <c r="S188" t="s">
        <v>2099</v>
      </c>
      <c r="T188" s="2">
        <v>44804</v>
      </c>
      <c r="U188"/>
    </row>
    <row r="189" spans="1:21" x14ac:dyDescent="0.35">
      <c r="A189" t="s">
        <v>891</v>
      </c>
      <c r="B189" t="s">
        <v>1286</v>
      </c>
      <c r="C189" t="s">
        <v>3176</v>
      </c>
      <c r="D189" t="s">
        <v>1297</v>
      </c>
      <c r="E189" s="71" t="s">
        <v>1301</v>
      </c>
      <c r="F189" s="1">
        <v>34374</v>
      </c>
      <c r="G189" s="1">
        <v>43759</v>
      </c>
      <c r="I189" t="s">
        <v>1454</v>
      </c>
      <c r="J189" t="s">
        <v>1701</v>
      </c>
      <c r="K189" s="71">
        <v>50</v>
      </c>
      <c r="L189" t="s">
        <v>1841</v>
      </c>
      <c r="M189" t="s">
        <v>1860</v>
      </c>
      <c r="P189" t="s">
        <v>1863</v>
      </c>
      <c r="Q189">
        <v>100</v>
      </c>
      <c r="R189" s="59">
        <v>44561</v>
      </c>
      <c r="S189" t="s">
        <v>2105</v>
      </c>
      <c r="T189" s="2">
        <v>44804</v>
      </c>
      <c r="U189"/>
    </row>
    <row r="190" spans="1:21" x14ac:dyDescent="0.35">
      <c r="A190" t="s">
        <v>1955</v>
      </c>
      <c r="B190" t="s">
        <v>1286</v>
      </c>
      <c r="C190" t="s">
        <v>3176</v>
      </c>
      <c r="D190" t="s">
        <v>1308</v>
      </c>
      <c r="E190" s="71" t="s">
        <v>1301</v>
      </c>
      <c r="F190" s="1">
        <v>34215</v>
      </c>
      <c r="G190" s="1">
        <v>43009</v>
      </c>
      <c r="I190" t="s">
        <v>1424</v>
      </c>
      <c r="J190" t="s">
        <v>1803</v>
      </c>
      <c r="K190" s="71">
        <v>47</v>
      </c>
      <c r="L190" t="s">
        <v>1858</v>
      </c>
      <c r="M190" t="s">
        <v>1860</v>
      </c>
      <c r="P190" t="s">
        <v>1871</v>
      </c>
      <c r="Q190">
        <v>100</v>
      </c>
      <c r="R190" s="59">
        <v>44469</v>
      </c>
      <c r="S190" t="s">
        <v>2104</v>
      </c>
      <c r="T190" s="2">
        <v>44804</v>
      </c>
      <c r="U190"/>
    </row>
    <row r="191" spans="1:21" x14ac:dyDescent="0.35">
      <c r="A191" t="s">
        <v>1956</v>
      </c>
      <c r="B191" t="s">
        <v>1286</v>
      </c>
      <c r="C191" t="s">
        <v>3176</v>
      </c>
      <c r="D191" t="s">
        <v>1308</v>
      </c>
      <c r="E191" s="71" t="s">
        <v>1301</v>
      </c>
      <c r="F191" s="1">
        <v>33056</v>
      </c>
      <c r="G191" s="1">
        <v>43009</v>
      </c>
      <c r="I191" t="s">
        <v>1424</v>
      </c>
      <c r="J191" t="s">
        <v>1803</v>
      </c>
      <c r="K191" s="71">
        <v>47</v>
      </c>
      <c r="L191" t="s">
        <v>1858</v>
      </c>
      <c r="M191" t="s">
        <v>1860</v>
      </c>
      <c r="P191" t="s">
        <v>1871</v>
      </c>
      <c r="Q191">
        <v>100</v>
      </c>
      <c r="R191" s="59">
        <v>44469</v>
      </c>
      <c r="S191" t="s">
        <v>2104</v>
      </c>
      <c r="T191" s="2">
        <v>44804</v>
      </c>
      <c r="U191"/>
    </row>
    <row r="192" spans="1:21" x14ac:dyDescent="0.35">
      <c r="A192" t="s">
        <v>1957</v>
      </c>
      <c r="B192" t="s">
        <v>1286</v>
      </c>
      <c r="C192" t="s">
        <v>3176</v>
      </c>
      <c r="D192" t="s">
        <v>1308</v>
      </c>
      <c r="E192" s="71" t="s">
        <v>1301</v>
      </c>
      <c r="F192" s="1">
        <v>34290</v>
      </c>
      <c r="G192" s="1">
        <v>43009</v>
      </c>
      <c r="I192" t="s">
        <v>1427</v>
      </c>
      <c r="J192" t="s">
        <v>1803</v>
      </c>
      <c r="K192" s="71">
        <v>47</v>
      </c>
      <c r="L192" t="s">
        <v>1858</v>
      </c>
      <c r="M192" t="s">
        <v>1860</v>
      </c>
      <c r="P192" t="s">
        <v>1869</v>
      </c>
      <c r="Q192">
        <v>100</v>
      </c>
      <c r="R192" s="59">
        <v>44469</v>
      </c>
      <c r="S192" t="s">
        <v>2104</v>
      </c>
      <c r="T192" s="2">
        <v>44804</v>
      </c>
      <c r="U192"/>
    </row>
    <row r="193" spans="1:21" x14ac:dyDescent="0.35">
      <c r="A193" t="s">
        <v>1961</v>
      </c>
      <c r="B193" t="s">
        <v>1286</v>
      </c>
      <c r="C193" t="s">
        <v>3176</v>
      </c>
      <c r="D193" t="s">
        <v>2061</v>
      </c>
      <c r="E193" s="71" t="s">
        <v>1301</v>
      </c>
      <c r="F193" s="1">
        <v>32599</v>
      </c>
      <c r="G193" s="1">
        <v>43344</v>
      </c>
      <c r="I193" t="s">
        <v>1521</v>
      </c>
      <c r="J193" t="s">
        <v>1578</v>
      </c>
      <c r="K193" s="71">
        <v>47</v>
      </c>
      <c r="L193" t="s">
        <v>1840</v>
      </c>
      <c r="M193" t="s">
        <v>1860</v>
      </c>
      <c r="P193" t="s">
        <v>1865</v>
      </c>
      <c r="Q193">
        <v>100</v>
      </c>
      <c r="R193" s="59">
        <v>44711</v>
      </c>
      <c r="S193" t="s">
        <v>2106</v>
      </c>
      <c r="T193" s="2">
        <v>44804</v>
      </c>
      <c r="U193"/>
    </row>
    <row r="194" spans="1:21" x14ac:dyDescent="0.35">
      <c r="A194" t="s">
        <v>788</v>
      </c>
      <c r="B194" t="s">
        <v>1286</v>
      </c>
      <c r="C194" t="s">
        <v>3176</v>
      </c>
      <c r="D194" t="s">
        <v>1320</v>
      </c>
      <c r="E194" s="71" t="s">
        <v>1301</v>
      </c>
      <c r="F194" s="1">
        <v>32516</v>
      </c>
      <c r="G194" s="1">
        <v>43344</v>
      </c>
      <c r="I194" t="s">
        <v>1358</v>
      </c>
      <c r="J194" t="s">
        <v>1562</v>
      </c>
      <c r="K194" s="71">
        <v>56</v>
      </c>
      <c r="L194" t="s">
        <v>1844</v>
      </c>
      <c r="M194" t="s">
        <v>1860</v>
      </c>
      <c r="P194" t="s">
        <v>1869</v>
      </c>
      <c r="Q194">
        <v>100</v>
      </c>
      <c r="R194" s="59">
        <v>44804</v>
      </c>
      <c r="S194" t="s">
        <v>2099</v>
      </c>
      <c r="T194" s="2">
        <v>44804</v>
      </c>
      <c r="U194"/>
    </row>
    <row r="195" spans="1:21" x14ac:dyDescent="0.35">
      <c r="A195" t="s">
        <v>1967</v>
      </c>
      <c r="B195" t="s">
        <v>1286</v>
      </c>
      <c r="C195" t="s">
        <v>3176</v>
      </c>
      <c r="D195" t="s">
        <v>1343</v>
      </c>
      <c r="E195" s="71" t="s">
        <v>1301</v>
      </c>
      <c r="F195" s="1">
        <v>33333</v>
      </c>
      <c r="G195" s="1">
        <v>43902</v>
      </c>
      <c r="I195" t="s">
        <v>1413</v>
      </c>
      <c r="J195" t="s">
        <v>1585</v>
      </c>
      <c r="K195" s="71">
        <v>50</v>
      </c>
      <c r="L195" t="s">
        <v>1841</v>
      </c>
      <c r="M195" t="s">
        <v>1860</v>
      </c>
      <c r="P195" t="s">
        <v>1863</v>
      </c>
      <c r="Q195">
        <v>100</v>
      </c>
      <c r="R195" s="59">
        <v>44522</v>
      </c>
      <c r="S195" t="s">
        <v>2099</v>
      </c>
      <c r="T195" s="2">
        <v>44804</v>
      </c>
      <c r="U195"/>
    </row>
    <row r="196" spans="1:21" x14ac:dyDescent="0.35">
      <c r="A196" t="s">
        <v>1969</v>
      </c>
      <c r="B196" t="s">
        <v>1286</v>
      </c>
      <c r="C196" t="s">
        <v>3176</v>
      </c>
      <c r="D196" t="s">
        <v>1324</v>
      </c>
      <c r="E196" s="71" t="s">
        <v>1301</v>
      </c>
      <c r="F196" s="1">
        <v>33332</v>
      </c>
      <c r="G196" s="1">
        <v>42644</v>
      </c>
      <c r="I196" t="s">
        <v>1452</v>
      </c>
      <c r="J196" t="s">
        <v>1598</v>
      </c>
      <c r="K196" s="71">
        <v>50</v>
      </c>
      <c r="L196" t="s">
        <v>1841</v>
      </c>
      <c r="M196" t="s">
        <v>1860</v>
      </c>
      <c r="P196" t="s">
        <v>1863</v>
      </c>
      <c r="Q196">
        <v>100</v>
      </c>
      <c r="R196" s="59">
        <v>44449</v>
      </c>
      <c r="S196" t="s">
        <v>2110</v>
      </c>
      <c r="T196" s="2">
        <v>44804</v>
      </c>
      <c r="U196"/>
    </row>
    <row r="197" spans="1:21" x14ac:dyDescent="0.35">
      <c r="A197" t="s">
        <v>869</v>
      </c>
      <c r="B197" t="s">
        <v>1287</v>
      </c>
      <c r="C197" t="s">
        <v>3176</v>
      </c>
      <c r="D197" t="s">
        <v>1318</v>
      </c>
      <c r="E197" s="71" t="s">
        <v>1301</v>
      </c>
      <c r="F197" s="1">
        <v>29392</v>
      </c>
      <c r="G197" s="1">
        <v>43709</v>
      </c>
      <c r="I197" t="s">
        <v>1350</v>
      </c>
      <c r="J197" t="s">
        <v>1562</v>
      </c>
      <c r="K197" s="71">
        <v>56</v>
      </c>
      <c r="L197" t="s">
        <v>1842</v>
      </c>
      <c r="M197" t="s">
        <v>1860</v>
      </c>
      <c r="P197" t="s">
        <v>1869</v>
      </c>
      <c r="Q197">
        <v>100</v>
      </c>
      <c r="R197" s="59">
        <v>44804</v>
      </c>
      <c r="S197" t="s">
        <v>2099</v>
      </c>
      <c r="T197" s="2">
        <v>44804</v>
      </c>
      <c r="U197"/>
    </row>
    <row r="198" spans="1:21" x14ac:dyDescent="0.35">
      <c r="A198" t="s">
        <v>871</v>
      </c>
      <c r="B198" t="s">
        <v>1286</v>
      </c>
      <c r="C198" t="s">
        <v>3176</v>
      </c>
      <c r="D198" t="s">
        <v>1318</v>
      </c>
      <c r="E198" s="71" t="s">
        <v>1301</v>
      </c>
      <c r="F198" s="1">
        <v>31403</v>
      </c>
      <c r="G198" s="1">
        <v>43709</v>
      </c>
      <c r="I198" t="s">
        <v>1350</v>
      </c>
      <c r="J198" t="s">
        <v>1562</v>
      </c>
      <c r="K198" s="71">
        <v>56</v>
      </c>
      <c r="L198" t="s">
        <v>1842</v>
      </c>
      <c r="M198" t="s">
        <v>1860</v>
      </c>
      <c r="P198" t="s">
        <v>1869</v>
      </c>
      <c r="Q198">
        <v>100</v>
      </c>
      <c r="R198" s="59">
        <v>44804</v>
      </c>
      <c r="S198" t="s">
        <v>2099</v>
      </c>
      <c r="T198" s="2">
        <v>44804</v>
      </c>
      <c r="U198"/>
    </row>
    <row r="199" spans="1:21" x14ac:dyDescent="0.35">
      <c r="A199" t="s">
        <v>1991</v>
      </c>
      <c r="B199" t="s">
        <v>1287</v>
      </c>
      <c r="C199" t="s">
        <v>3176</v>
      </c>
      <c r="D199" t="s">
        <v>1333</v>
      </c>
      <c r="E199" s="71" t="s">
        <v>1301</v>
      </c>
      <c r="F199" s="1">
        <v>21678</v>
      </c>
      <c r="G199" s="1">
        <v>43775</v>
      </c>
      <c r="I199" t="s">
        <v>1456</v>
      </c>
      <c r="J199" t="s">
        <v>1611</v>
      </c>
      <c r="K199" s="71">
        <v>56</v>
      </c>
      <c r="L199" t="s">
        <v>1841</v>
      </c>
      <c r="M199" t="s">
        <v>1860</v>
      </c>
      <c r="P199" t="s">
        <v>1863</v>
      </c>
      <c r="Q199">
        <v>100</v>
      </c>
      <c r="R199" s="59">
        <v>44773</v>
      </c>
      <c r="S199" t="s">
        <v>2110</v>
      </c>
      <c r="T199" s="2">
        <v>44804</v>
      </c>
      <c r="U199"/>
    </row>
    <row r="200" spans="1:21" x14ac:dyDescent="0.35">
      <c r="A200" t="s">
        <v>929</v>
      </c>
      <c r="B200" t="s">
        <v>1286</v>
      </c>
      <c r="C200" t="s">
        <v>3176</v>
      </c>
      <c r="D200" t="s">
        <v>1309</v>
      </c>
      <c r="E200" s="71" t="s">
        <v>1301</v>
      </c>
      <c r="F200" s="1">
        <v>20046</v>
      </c>
      <c r="G200" s="1">
        <v>43899</v>
      </c>
      <c r="I200" t="s">
        <v>1374</v>
      </c>
      <c r="J200" t="s">
        <v>1796</v>
      </c>
      <c r="K200" s="71">
        <v>46</v>
      </c>
      <c r="L200" t="s">
        <v>1841</v>
      </c>
      <c r="M200" t="s">
        <v>1860</v>
      </c>
      <c r="P200" t="s">
        <v>1865</v>
      </c>
      <c r="Q200">
        <v>100</v>
      </c>
      <c r="R200" s="59">
        <v>44804</v>
      </c>
      <c r="S200" t="s">
        <v>2099</v>
      </c>
      <c r="T200" s="2">
        <v>44804</v>
      </c>
      <c r="U200"/>
    </row>
    <row r="201" spans="1:21" x14ac:dyDescent="0.35">
      <c r="A201" t="s">
        <v>2004</v>
      </c>
      <c r="B201" t="s">
        <v>1286</v>
      </c>
      <c r="C201" t="s">
        <v>3176</v>
      </c>
      <c r="D201" t="s">
        <v>1300</v>
      </c>
      <c r="E201" s="71" t="s">
        <v>1301</v>
      </c>
      <c r="F201" s="1">
        <v>33394</v>
      </c>
      <c r="G201" s="1">
        <v>43941</v>
      </c>
      <c r="I201" t="s">
        <v>1439</v>
      </c>
      <c r="J201" t="s">
        <v>1578</v>
      </c>
      <c r="K201" s="71">
        <v>47</v>
      </c>
      <c r="L201" t="s">
        <v>1840</v>
      </c>
      <c r="M201" t="s">
        <v>1860</v>
      </c>
      <c r="P201" t="s">
        <v>1865</v>
      </c>
      <c r="Q201">
        <v>100</v>
      </c>
      <c r="R201" s="59">
        <v>44502</v>
      </c>
      <c r="S201" t="s">
        <v>2099</v>
      </c>
      <c r="T201" s="2">
        <v>44804</v>
      </c>
      <c r="U201"/>
    </row>
    <row r="202" spans="1:21" x14ac:dyDescent="0.35">
      <c r="A202" t="s">
        <v>2014</v>
      </c>
      <c r="B202" t="s">
        <v>1286</v>
      </c>
      <c r="C202" t="s">
        <v>3176</v>
      </c>
      <c r="D202" t="s">
        <v>1311</v>
      </c>
      <c r="E202" s="71" t="s">
        <v>1301</v>
      </c>
      <c r="F202" s="1">
        <v>30036</v>
      </c>
      <c r="G202" s="1">
        <v>44141</v>
      </c>
      <c r="I202" t="s">
        <v>1424</v>
      </c>
      <c r="J202" t="s">
        <v>1669</v>
      </c>
      <c r="K202" s="71">
        <v>46</v>
      </c>
      <c r="L202" t="s">
        <v>1854</v>
      </c>
      <c r="M202" t="s">
        <v>1860</v>
      </c>
      <c r="P202" t="s">
        <v>1869</v>
      </c>
      <c r="Q202">
        <v>100</v>
      </c>
      <c r="R202" s="59">
        <v>44592</v>
      </c>
      <c r="S202" t="s">
        <v>2099</v>
      </c>
      <c r="T202" s="2">
        <v>44804</v>
      </c>
      <c r="U202"/>
    </row>
    <row r="203" spans="1:21" x14ac:dyDescent="0.35">
      <c r="A203" t="s">
        <v>2021</v>
      </c>
      <c r="B203" t="s">
        <v>1286</v>
      </c>
      <c r="C203" t="s">
        <v>3176</v>
      </c>
      <c r="D203" t="s">
        <v>1304</v>
      </c>
      <c r="E203" s="71" t="s">
        <v>1304</v>
      </c>
      <c r="F203" s="1">
        <v>33308</v>
      </c>
      <c r="G203" s="1">
        <v>44266</v>
      </c>
      <c r="I203" t="s">
        <v>1370</v>
      </c>
      <c r="J203" t="s">
        <v>1567</v>
      </c>
      <c r="K203" s="71">
        <v>40</v>
      </c>
      <c r="L203" t="s">
        <v>1856</v>
      </c>
      <c r="M203" t="s">
        <v>1860</v>
      </c>
      <c r="P203" t="s">
        <v>2093</v>
      </c>
      <c r="Q203">
        <v>50</v>
      </c>
      <c r="R203" s="59">
        <v>44449</v>
      </c>
      <c r="S203" t="s">
        <v>2104</v>
      </c>
      <c r="T203" s="2">
        <v>44804</v>
      </c>
      <c r="U203"/>
    </row>
    <row r="204" spans="1:21" x14ac:dyDescent="0.35">
      <c r="A204" t="s">
        <v>2024</v>
      </c>
      <c r="B204" t="s">
        <v>1286</v>
      </c>
      <c r="C204" t="s">
        <v>3176</v>
      </c>
      <c r="D204" t="s">
        <v>1345</v>
      </c>
      <c r="E204" s="71" t="s">
        <v>1301</v>
      </c>
      <c r="F204" s="1">
        <v>32426</v>
      </c>
      <c r="G204" s="1">
        <v>44449</v>
      </c>
      <c r="I204" t="s">
        <v>1511</v>
      </c>
      <c r="J204" t="s">
        <v>1584</v>
      </c>
      <c r="K204" s="71">
        <v>46</v>
      </c>
      <c r="L204" t="s">
        <v>1840</v>
      </c>
      <c r="M204" t="s">
        <v>1860</v>
      </c>
      <c r="P204" t="s">
        <v>1876</v>
      </c>
      <c r="Q204">
        <v>100</v>
      </c>
      <c r="R204" s="59">
        <v>44771</v>
      </c>
      <c r="S204" t="s">
        <v>2103</v>
      </c>
      <c r="T204" s="2">
        <v>44804</v>
      </c>
      <c r="U204"/>
    </row>
    <row r="205" spans="1:21" x14ac:dyDescent="0.35">
      <c r="A205" t="s">
        <v>2025</v>
      </c>
      <c r="B205" t="s">
        <v>1286</v>
      </c>
      <c r="C205" t="s">
        <v>3176</v>
      </c>
      <c r="D205" t="s">
        <v>1304</v>
      </c>
      <c r="E205" s="71" t="s">
        <v>1304</v>
      </c>
      <c r="F205" s="1">
        <v>23896</v>
      </c>
      <c r="G205" s="1">
        <v>44365</v>
      </c>
      <c r="I205" t="s">
        <v>1370</v>
      </c>
      <c r="J205" t="s">
        <v>1567</v>
      </c>
      <c r="K205" s="71">
        <v>40</v>
      </c>
      <c r="L205" t="s">
        <v>1845</v>
      </c>
      <c r="M205" t="s">
        <v>1860</v>
      </c>
      <c r="P205" t="s">
        <v>2094</v>
      </c>
      <c r="Q205">
        <v>100</v>
      </c>
      <c r="R205" s="59">
        <v>44692</v>
      </c>
      <c r="S205" t="s">
        <v>2099</v>
      </c>
      <c r="T205" s="2">
        <v>44804</v>
      </c>
      <c r="U205"/>
    </row>
    <row r="206" spans="1:21" x14ac:dyDescent="0.35">
      <c r="A206" t="s">
        <v>2026</v>
      </c>
      <c r="B206" t="s">
        <v>1286</v>
      </c>
      <c r="C206" t="s">
        <v>3176</v>
      </c>
      <c r="D206" t="s">
        <v>1304</v>
      </c>
      <c r="E206" s="71" t="s">
        <v>1304</v>
      </c>
      <c r="F206" s="1">
        <v>35385</v>
      </c>
      <c r="G206" s="1">
        <v>44404</v>
      </c>
      <c r="I206" t="s">
        <v>1494</v>
      </c>
      <c r="J206" t="s">
        <v>1593</v>
      </c>
      <c r="K206" s="71">
        <v>46</v>
      </c>
      <c r="L206" t="s">
        <v>1840</v>
      </c>
      <c r="M206" t="s">
        <v>1860</v>
      </c>
      <c r="P206" t="s">
        <v>1876</v>
      </c>
      <c r="Q206">
        <v>100</v>
      </c>
      <c r="R206" s="59">
        <v>44587</v>
      </c>
      <c r="S206" t="s">
        <v>2104</v>
      </c>
      <c r="T206" s="2">
        <v>44804</v>
      </c>
      <c r="U206"/>
    </row>
    <row r="207" spans="1:21" x14ac:dyDescent="0.35">
      <c r="A207" t="s">
        <v>2029</v>
      </c>
      <c r="B207" t="s">
        <v>1286</v>
      </c>
      <c r="C207" t="s">
        <v>3176</v>
      </c>
      <c r="D207" t="s">
        <v>1301</v>
      </c>
      <c r="E207" s="71" t="s">
        <v>1301</v>
      </c>
      <c r="F207" s="1">
        <v>32209</v>
      </c>
      <c r="G207" s="1">
        <v>44435</v>
      </c>
      <c r="I207" t="s">
        <v>1516</v>
      </c>
      <c r="J207" t="s">
        <v>1739</v>
      </c>
      <c r="K207" s="71">
        <v>47</v>
      </c>
      <c r="L207" t="s">
        <v>1840</v>
      </c>
      <c r="M207" t="s">
        <v>1860</v>
      </c>
      <c r="P207" t="s">
        <v>1863</v>
      </c>
      <c r="Q207">
        <v>100</v>
      </c>
      <c r="R207" s="59">
        <v>44540</v>
      </c>
      <c r="S207" t="s">
        <v>2110</v>
      </c>
      <c r="T207" s="2">
        <v>44804</v>
      </c>
      <c r="U207"/>
    </row>
    <row r="208" spans="1:21" x14ac:dyDescent="0.35">
      <c r="A208" t="s">
        <v>1145</v>
      </c>
      <c r="B208" t="s">
        <v>1286</v>
      </c>
      <c r="C208" t="s">
        <v>3176</v>
      </c>
      <c r="D208" t="s">
        <v>1304</v>
      </c>
      <c r="E208" s="71" t="s">
        <v>1304</v>
      </c>
      <c r="F208" s="1">
        <v>32555</v>
      </c>
      <c r="G208" s="1">
        <v>44473</v>
      </c>
      <c r="I208" t="s">
        <v>1504</v>
      </c>
      <c r="J208" t="s">
        <v>1827</v>
      </c>
      <c r="K208" s="71">
        <v>46</v>
      </c>
      <c r="L208" t="s">
        <v>1840</v>
      </c>
      <c r="M208" t="s">
        <v>1860</v>
      </c>
      <c r="P208" t="s">
        <v>2091</v>
      </c>
      <c r="Q208">
        <v>100</v>
      </c>
      <c r="R208" s="59">
        <v>44583</v>
      </c>
      <c r="S208" t="s">
        <v>2103</v>
      </c>
      <c r="T208" s="2">
        <v>44804</v>
      </c>
      <c r="U208"/>
    </row>
    <row r="209" spans="1:21" x14ac:dyDescent="0.35">
      <c r="A209" t="s">
        <v>1089</v>
      </c>
      <c r="B209" t="s">
        <v>1287</v>
      </c>
      <c r="C209" t="s">
        <v>3176</v>
      </c>
      <c r="D209" t="s">
        <v>1299</v>
      </c>
      <c r="E209" s="71" t="s">
        <v>1301</v>
      </c>
      <c r="F209" s="1">
        <v>34889</v>
      </c>
      <c r="G209" s="1">
        <v>44475</v>
      </c>
      <c r="I209" t="s">
        <v>1358</v>
      </c>
      <c r="J209" t="s">
        <v>1818</v>
      </c>
      <c r="K209" s="71">
        <v>46</v>
      </c>
      <c r="L209" t="s">
        <v>1840</v>
      </c>
      <c r="M209" t="s">
        <v>1860</v>
      </c>
      <c r="P209" t="s">
        <v>1876</v>
      </c>
      <c r="Q209">
        <v>100</v>
      </c>
      <c r="R209" s="59">
        <v>44656</v>
      </c>
      <c r="S209" t="s">
        <v>2103</v>
      </c>
      <c r="T209" s="2">
        <v>44804</v>
      </c>
      <c r="U209"/>
    </row>
    <row r="210" spans="1:21" x14ac:dyDescent="0.35">
      <c r="A210" t="s">
        <v>2031</v>
      </c>
      <c r="B210" t="s">
        <v>1286</v>
      </c>
      <c r="C210" t="s">
        <v>3176</v>
      </c>
      <c r="D210" t="s">
        <v>1345</v>
      </c>
      <c r="E210" s="71" t="s">
        <v>1301</v>
      </c>
      <c r="F210" s="1">
        <v>36544</v>
      </c>
      <c r="G210" s="1">
        <v>44487</v>
      </c>
      <c r="I210" t="s">
        <v>1460</v>
      </c>
      <c r="J210" t="s">
        <v>2088</v>
      </c>
      <c r="K210" s="71">
        <v>46</v>
      </c>
      <c r="L210" t="s">
        <v>1840</v>
      </c>
      <c r="M210" t="s">
        <v>1860</v>
      </c>
      <c r="P210" t="s">
        <v>1865</v>
      </c>
      <c r="Q210">
        <v>100</v>
      </c>
      <c r="R210" s="59">
        <v>44771</v>
      </c>
      <c r="S210" t="s">
        <v>2110</v>
      </c>
      <c r="T210" s="2">
        <v>44804</v>
      </c>
      <c r="U210"/>
    </row>
    <row r="211" spans="1:21" x14ac:dyDescent="0.35">
      <c r="A211" t="s">
        <v>1096</v>
      </c>
      <c r="B211" t="s">
        <v>1286</v>
      </c>
      <c r="C211" t="s">
        <v>3176</v>
      </c>
      <c r="D211" t="s">
        <v>1324</v>
      </c>
      <c r="E211" s="71" t="s">
        <v>1301</v>
      </c>
      <c r="F211" s="1">
        <v>33197</v>
      </c>
      <c r="G211" s="1">
        <v>44487</v>
      </c>
      <c r="I211" t="s">
        <v>1503</v>
      </c>
      <c r="J211" t="s">
        <v>1819</v>
      </c>
      <c r="K211" s="71">
        <v>46</v>
      </c>
      <c r="L211" t="s">
        <v>1840</v>
      </c>
      <c r="M211" t="s">
        <v>1860</v>
      </c>
      <c r="P211" t="s">
        <v>1865</v>
      </c>
      <c r="Q211">
        <v>100</v>
      </c>
      <c r="R211" s="59">
        <v>44742</v>
      </c>
      <c r="S211" t="s">
        <v>2105</v>
      </c>
      <c r="T211" s="2">
        <v>44804</v>
      </c>
      <c r="U211"/>
    </row>
    <row r="212" spans="1:21" x14ac:dyDescent="0.35">
      <c r="A212" t="s">
        <v>2034</v>
      </c>
      <c r="B212" t="s">
        <v>1286</v>
      </c>
      <c r="C212" t="s">
        <v>3176</v>
      </c>
      <c r="D212" t="s">
        <v>1301</v>
      </c>
      <c r="E212" s="71" t="s">
        <v>1301</v>
      </c>
      <c r="F212" s="1">
        <v>34027</v>
      </c>
      <c r="G212" s="1">
        <v>44503</v>
      </c>
      <c r="I212" t="s">
        <v>1355</v>
      </c>
      <c r="J212" t="s">
        <v>1820</v>
      </c>
      <c r="K212" s="71">
        <v>46</v>
      </c>
      <c r="L212" t="s">
        <v>1840</v>
      </c>
      <c r="M212" t="s">
        <v>1860</v>
      </c>
      <c r="P212" t="s">
        <v>1865</v>
      </c>
      <c r="Q212">
        <v>100</v>
      </c>
      <c r="R212" s="59">
        <v>44711</v>
      </c>
      <c r="S212" t="s">
        <v>2099</v>
      </c>
      <c r="T212" s="2">
        <v>44804</v>
      </c>
      <c r="U212"/>
    </row>
    <row r="213" spans="1:21" x14ac:dyDescent="0.35">
      <c r="A213" t="s">
        <v>1100</v>
      </c>
      <c r="B213" t="s">
        <v>1286</v>
      </c>
      <c r="C213" t="s">
        <v>3176</v>
      </c>
      <c r="D213" t="s">
        <v>1304</v>
      </c>
      <c r="E213" s="71" t="s">
        <v>1304</v>
      </c>
      <c r="F213" s="1">
        <v>33393</v>
      </c>
      <c r="G213" s="1">
        <v>44502</v>
      </c>
      <c r="I213" t="s">
        <v>1356</v>
      </c>
      <c r="J213" t="s">
        <v>1565</v>
      </c>
      <c r="K213" s="71">
        <v>46</v>
      </c>
      <c r="L213" t="s">
        <v>1840</v>
      </c>
      <c r="M213" t="s">
        <v>1860</v>
      </c>
      <c r="P213" t="s">
        <v>1873</v>
      </c>
      <c r="Q213">
        <v>100</v>
      </c>
      <c r="R213" s="59">
        <v>44683</v>
      </c>
      <c r="S213" t="s">
        <v>2103</v>
      </c>
      <c r="T213" s="2">
        <v>44804</v>
      </c>
      <c r="U213"/>
    </row>
    <row r="214" spans="1:21" x14ac:dyDescent="0.35">
      <c r="A214" t="s">
        <v>2039</v>
      </c>
      <c r="B214" t="s">
        <v>1286</v>
      </c>
      <c r="C214" t="s">
        <v>3176</v>
      </c>
      <c r="D214" t="s">
        <v>1304</v>
      </c>
      <c r="E214" s="71" t="s">
        <v>1304</v>
      </c>
      <c r="F214" s="1">
        <v>26008</v>
      </c>
      <c r="G214" s="1">
        <v>44547</v>
      </c>
      <c r="I214" t="s">
        <v>1376</v>
      </c>
      <c r="J214" t="s">
        <v>1559</v>
      </c>
      <c r="K214" s="71">
        <v>46</v>
      </c>
      <c r="L214" t="s">
        <v>1839</v>
      </c>
      <c r="M214" t="s">
        <v>1860</v>
      </c>
      <c r="P214" t="s">
        <v>1869</v>
      </c>
      <c r="Q214">
        <v>100</v>
      </c>
      <c r="R214" s="59">
        <v>44693</v>
      </c>
      <c r="S214" t="s">
        <v>2103</v>
      </c>
      <c r="T214" s="2">
        <v>44804</v>
      </c>
      <c r="U214"/>
    </row>
    <row r="215" spans="1:21" x14ac:dyDescent="0.35">
      <c r="A215" t="s">
        <v>1134</v>
      </c>
      <c r="B215" t="s">
        <v>1286</v>
      </c>
      <c r="C215" t="s">
        <v>3176</v>
      </c>
      <c r="D215" t="s">
        <v>1340</v>
      </c>
      <c r="E215" s="71" t="s">
        <v>1301</v>
      </c>
      <c r="F215" s="1">
        <v>35298</v>
      </c>
      <c r="G215" s="1">
        <v>44571</v>
      </c>
      <c r="I215" t="s">
        <v>1499</v>
      </c>
      <c r="J215" t="s">
        <v>1827</v>
      </c>
      <c r="K215" s="71">
        <v>46</v>
      </c>
      <c r="L215" t="s">
        <v>1839</v>
      </c>
      <c r="M215" t="s">
        <v>1860</v>
      </c>
      <c r="P215" t="s">
        <v>1865</v>
      </c>
      <c r="Q215">
        <v>100</v>
      </c>
      <c r="R215" s="59">
        <v>44804</v>
      </c>
      <c r="S215" t="s">
        <v>2099</v>
      </c>
      <c r="T215" s="2">
        <v>44804</v>
      </c>
      <c r="U215"/>
    </row>
    <row r="216" spans="1:21" x14ac:dyDescent="0.35">
      <c r="A216" t="s">
        <v>2044</v>
      </c>
      <c r="B216" t="s">
        <v>1287</v>
      </c>
      <c r="C216" t="s">
        <v>3176</v>
      </c>
      <c r="D216" t="s">
        <v>1313</v>
      </c>
      <c r="E216" s="71" t="s">
        <v>1301</v>
      </c>
      <c r="F216" s="1">
        <v>36360</v>
      </c>
      <c r="G216" s="1">
        <v>44593</v>
      </c>
      <c r="I216" t="s">
        <v>1452</v>
      </c>
      <c r="J216" t="s">
        <v>1578</v>
      </c>
      <c r="K216" s="71">
        <v>47</v>
      </c>
      <c r="L216" t="s">
        <v>1839</v>
      </c>
      <c r="M216" t="s">
        <v>1860</v>
      </c>
      <c r="P216" t="s">
        <v>1879</v>
      </c>
      <c r="Q216">
        <v>100</v>
      </c>
      <c r="R216" s="59">
        <v>44773</v>
      </c>
      <c r="S216" t="s">
        <v>2103</v>
      </c>
      <c r="T216" s="2">
        <v>44804</v>
      </c>
      <c r="U216"/>
    </row>
    <row r="217" spans="1:21" x14ac:dyDescent="0.35">
      <c r="A217" t="s">
        <v>2054</v>
      </c>
      <c r="B217" t="s">
        <v>1287</v>
      </c>
      <c r="C217" t="s">
        <v>3176</v>
      </c>
      <c r="D217" t="s">
        <v>1301</v>
      </c>
      <c r="E217" s="71" t="s">
        <v>1301</v>
      </c>
      <c r="F217" s="1">
        <v>34037</v>
      </c>
      <c r="G217" s="1">
        <v>44692</v>
      </c>
      <c r="I217" t="s">
        <v>1529</v>
      </c>
      <c r="J217" t="s">
        <v>1741</v>
      </c>
      <c r="K217" s="71">
        <v>47</v>
      </c>
      <c r="L217" t="s">
        <v>1841</v>
      </c>
      <c r="M217" t="s">
        <v>1860</v>
      </c>
      <c r="P217" t="s">
        <v>1863</v>
      </c>
      <c r="Q217">
        <v>100</v>
      </c>
      <c r="R217" s="59">
        <v>44752</v>
      </c>
      <c r="S217" t="s">
        <v>2109</v>
      </c>
      <c r="T217" s="2">
        <v>44804</v>
      </c>
      <c r="U217"/>
    </row>
    <row r="218" spans="1:21" x14ac:dyDescent="0.35">
      <c r="A218" t="s">
        <v>2055</v>
      </c>
      <c r="B218" t="s">
        <v>1287</v>
      </c>
      <c r="C218" t="s">
        <v>3176</v>
      </c>
      <c r="D218" t="s">
        <v>1301</v>
      </c>
      <c r="E218" s="71" t="s">
        <v>1301</v>
      </c>
      <c r="F218" s="1">
        <v>36089</v>
      </c>
      <c r="G218" s="1">
        <v>44692</v>
      </c>
      <c r="I218" t="s">
        <v>1529</v>
      </c>
      <c r="J218" t="s">
        <v>1741</v>
      </c>
      <c r="K218" s="71">
        <v>47</v>
      </c>
      <c r="L218" t="s">
        <v>1841</v>
      </c>
      <c r="M218" t="s">
        <v>1860</v>
      </c>
      <c r="P218" t="s">
        <v>1863</v>
      </c>
      <c r="Q218">
        <v>100</v>
      </c>
      <c r="R218" s="59">
        <v>44739</v>
      </c>
      <c r="S218" t="s">
        <v>2099</v>
      </c>
      <c r="T218" s="2">
        <v>44804</v>
      </c>
      <c r="U218"/>
    </row>
    <row r="219" spans="1:21" x14ac:dyDescent="0.35">
      <c r="R219" s="5"/>
      <c r="S219" s="6"/>
      <c r="T219" s="2"/>
      <c r="U219"/>
    </row>
    <row r="220" spans="1:21" x14ac:dyDescent="0.35">
      <c r="R220" s="5"/>
      <c r="S220" s="6"/>
      <c r="T220" s="2"/>
      <c r="U220"/>
    </row>
    <row r="221" spans="1:21" x14ac:dyDescent="0.35">
      <c r="R221" s="5"/>
      <c r="S221" s="6"/>
      <c r="T221" s="2"/>
      <c r="U221"/>
    </row>
    <row r="222" spans="1:21" x14ac:dyDescent="0.35">
      <c r="R222" s="5"/>
      <c r="S222" s="6"/>
      <c r="T222" s="2"/>
      <c r="U222"/>
    </row>
    <row r="223" spans="1:21" x14ac:dyDescent="0.35">
      <c r="R223" s="5"/>
      <c r="S223" s="6"/>
      <c r="T223" s="2"/>
      <c r="U223"/>
    </row>
    <row r="224" spans="1:21" x14ac:dyDescent="0.35">
      <c r="R224" s="5"/>
      <c r="S224" s="6"/>
      <c r="T224" s="2"/>
      <c r="U224"/>
    </row>
    <row r="225" spans="18:21" x14ac:dyDescent="0.35">
      <c r="R225" s="5"/>
      <c r="S225" s="6"/>
      <c r="T225" s="2"/>
      <c r="U225"/>
    </row>
    <row r="226" spans="18:21" x14ac:dyDescent="0.35">
      <c r="R226" s="5"/>
      <c r="S226" s="6"/>
      <c r="T226" s="2"/>
      <c r="U226"/>
    </row>
    <row r="227" spans="18:21" x14ac:dyDescent="0.35">
      <c r="R227" s="5"/>
      <c r="S227" s="6"/>
      <c r="T227" s="2"/>
      <c r="U227"/>
    </row>
    <row r="228" spans="18:21" x14ac:dyDescent="0.35">
      <c r="R228" s="5"/>
      <c r="S228" s="6"/>
      <c r="T228" s="2"/>
      <c r="U228"/>
    </row>
    <row r="229" spans="18:21" x14ac:dyDescent="0.35">
      <c r="R229" s="5"/>
      <c r="S229" s="6"/>
      <c r="T229" s="2"/>
      <c r="U229"/>
    </row>
    <row r="230" spans="18:21" x14ac:dyDescent="0.35">
      <c r="R230" s="5"/>
      <c r="S230" s="6"/>
      <c r="T230" s="2"/>
      <c r="U230"/>
    </row>
    <row r="231" spans="18:21" x14ac:dyDescent="0.35">
      <c r="R231" s="5"/>
      <c r="S231" s="6"/>
      <c r="T231" s="2"/>
      <c r="U231"/>
    </row>
    <row r="232" spans="18:21" x14ac:dyDescent="0.35">
      <c r="R232" s="5"/>
      <c r="S232" s="6"/>
      <c r="T232" s="2"/>
      <c r="U232"/>
    </row>
    <row r="233" spans="18:21" x14ac:dyDescent="0.35">
      <c r="R233" s="5"/>
      <c r="S233" s="6"/>
      <c r="T233" s="2"/>
      <c r="U233"/>
    </row>
    <row r="234" spans="18:21" x14ac:dyDescent="0.35">
      <c r="R234" s="5"/>
      <c r="S234" s="6"/>
      <c r="T234" s="2"/>
      <c r="U234"/>
    </row>
    <row r="235" spans="18:21" x14ac:dyDescent="0.35">
      <c r="R235" s="5"/>
      <c r="S235" s="6"/>
      <c r="T235" s="2"/>
      <c r="U235"/>
    </row>
    <row r="236" spans="18:21" x14ac:dyDescent="0.35">
      <c r="R236" s="5"/>
      <c r="S236" s="6"/>
      <c r="T236" s="2"/>
      <c r="U236"/>
    </row>
    <row r="237" spans="18:21" x14ac:dyDescent="0.35">
      <c r="R237" s="5"/>
      <c r="S237" s="6"/>
      <c r="T237" s="2"/>
      <c r="U237"/>
    </row>
    <row r="238" spans="18:21" x14ac:dyDescent="0.35">
      <c r="R238" s="5"/>
      <c r="S238" s="6"/>
      <c r="T238" s="2"/>
      <c r="U238"/>
    </row>
    <row r="239" spans="18:21" x14ac:dyDescent="0.35">
      <c r="R239" s="5"/>
      <c r="S239" s="6"/>
      <c r="T239" s="2"/>
      <c r="U239"/>
    </row>
    <row r="240" spans="18:21" x14ac:dyDescent="0.35">
      <c r="R240" s="5"/>
      <c r="S240" s="6"/>
      <c r="T240" s="2"/>
      <c r="U240"/>
    </row>
    <row r="241" spans="18:21" x14ac:dyDescent="0.35">
      <c r="R241" s="5"/>
      <c r="S241" s="6"/>
      <c r="T241" s="2"/>
      <c r="U241"/>
    </row>
    <row r="242" spans="18:21" x14ac:dyDescent="0.35">
      <c r="R242" s="5"/>
      <c r="S242" s="6"/>
      <c r="T242" s="2"/>
      <c r="U242"/>
    </row>
    <row r="243" spans="18:21" x14ac:dyDescent="0.35">
      <c r="R243" s="5"/>
      <c r="S243" s="6"/>
      <c r="T243" s="2"/>
      <c r="U243"/>
    </row>
    <row r="244" spans="18:21" x14ac:dyDescent="0.35">
      <c r="R244" s="5"/>
      <c r="S244" s="6"/>
      <c r="T244" s="2"/>
      <c r="U244"/>
    </row>
    <row r="245" spans="18:21" x14ac:dyDescent="0.35">
      <c r="R245" s="5"/>
      <c r="S245" s="6"/>
      <c r="T245" s="2"/>
      <c r="U245"/>
    </row>
    <row r="246" spans="18:21" x14ac:dyDescent="0.35">
      <c r="R246" s="5"/>
      <c r="S246" s="6"/>
      <c r="T246" s="2"/>
      <c r="U246"/>
    </row>
    <row r="247" spans="18:21" x14ac:dyDescent="0.35">
      <c r="R247" s="5"/>
      <c r="S247" s="6"/>
      <c r="T247" s="2"/>
      <c r="U247"/>
    </row>
    <row r="248" spans="18:21" x14ac:dyDescent="0.35">
      <c r="R248" s="5"/>
      <c r="S248" s="6"/>
      <c r="T248" s="2"/>
      <c r="U248"/>
    </row>
    <row r="249" spans="18:21" x14ac:dyDescent="0.35">
      <c r="R249" s="5"/>
      <c r="S249" s="6"/>
      <c r="T249" s="2"/>
      <c r="U249"/>
    </row>
    <row r="250" spans="18:21" x14ac:dyDescent="0.35">
      <c r="R250" s="5"/>
      <c r="S250" s="6"/>
      <c r="T250" s="2"/>
      <c r="U250"/>
    </row>
    <row r="251" spans="18:21" x14ac:dyDescent="0.35">
      <c r="R251" s="5"/>
      <c r="S251" s="6"/>
      <c r="T251" s="2"/>
      <c r="U251"/>
    </row>
    <row r="252" spans="18:21" x14ac:dyDescent="0.35">
      <c r="R252" s="5"/>
      <c r="S252" s="6"/>
      <c r="T252" s="2"/>
      <c r="U252"/>
    </row>
    <row r="253" spans="18:21" x14ac:dyDescent="0.35">
      <c r="R253" s="5"/>
      <c r="S253" s="6"/>
      <c r="T253" s="2"/>
      <c r="U253"/>
    </row>
    <row r="254" spans="18:21" x14ac:dyDescent="0.35">
      <c r="R254" s="5"/>
      <c r="S254" s="6"/>
      <c r="T254" s="2"/>
      <c r="U254"/>
    </row>
    <row r="255" spans="18:21" x14ac:dyDescent="0.35">
      <c r="R255" s="5"/>
      <c r="S255" s="6"/>
      <c r="T255" s="2"/>
      <c r="U255"/>
    </row>
    <row r="256" spans="18:21" x14ac:dyDescent="0.35">
      <c r="R256" s="5"/>
      <c r="S256" s="6"/>
      <c r="T256" s="2"/>
      <c r="U256"/>
    </row>
    <row r="257" spans="18:21" x14ac:dyDescent="0.35">
      <c r="R257" s="5"/>
      <c r="S257" s="6"/>
      <c r="T257" s="2"/>
      <c r="U257"/>
    </row>
    <row r="258" spans="18:21" x14ac:dyDescent="0.35">
      <c r="R258" s="5"/>
      <c r="S258" s="6"/>
      <c r="T258" s="2"/>
      <c r="U258"/>
    </row>
    <row r="259" spans="18:21" x14ac:dyDescent="0.35">
      <c r="R259" s="5"/>
      <c r="S259" s="6"/>
      <c r="T259" s="2"/>
      <c r="U259"/>
    </row>
    <row r="260" spans="18:21" x14ac:dyDescent="0.35">
      <c r="R260" s="5"/>
      <c r="S260" s="6"/>
      <c r="T260" s="2"/>
      <c r="U260"/>
    </row>
    <row r="261" spans="18:21" x14ac:dyDescent="0.35">
      <c r="R261" s="5"/>
      <c r="S261" s="6"/>
      <c r="T261" s="2"/>
      <c r="U261"/>
    </row>
    <row r="262" spans="18:21" x14ac:dyDescent="0.35">
      <c r="R262" s="5"/>
      <c r="S262" s="6"/>
      <c r="T262" s="2"/>
      <c r="U262"/>
    </row>
    <row r="263" spans="18:21" x14ac:dyDescent="0.35">
      <c r="R263" s="5"/>
      <c r="S263" s="6"/>
      <c r="T263" s="2"/>
      <c r="U263"/>
    </row>
    <row r="264" spans="18:21" x14ac:dyDescent="0.35">
      <c r="R264" s="5"/>
      <c r="S264" s="6"/>
      <c r="T264" s="2"/>
      <c r="U264"/>
    </row>
    <row r="265" spans="18:21" x14ac:dyDescent="0.35">
      <c r="R265" s="5"/>
      <c r="S265" s="6"/>
      <c r="T265" s="2"/>
      <c r="U265"/>
    </row>
    <row r="266" spans="18:21" x14ac:dyDescent="0.35">
      <c r="R266" s="5"/>
      <c r="S266" s="6"/>
      <c r="T266" s="2"/>
      <c r="U266"/>
    </row>
    <row r="267" spans="18:21" x14ac:dyDescent="0.35">
      <c r="R267" s="5"/>
      <c r="S267" s="6"/>
      <c r="T267" s="2"/>
      <c r="U267"/>
    </row>
    <row r="268" spans="18:21" x14ac:dyDescent="0.35">
      <c r="R268" s="5"/>
      <c r="S268" s="6"/>
      <c r="T268" s="2"/>
      <c r="U268"/>
    </row>
    <row r="269" spans="18:21" x14ac:dyDescent="0.35">
      <c r="R269" s="5"/>
      <c r="S269" s="6"/>
      <c r="T269" s="2"/>
      <c r="U269"/>
    </row>
    <row r="270" spans="18:21" x14ac:dyDescent="0.35">
      <c r="R270" s="5"/>
      <c r="S270" s="6"/>
      <c r="T270" s="2"/>
      <c r="U270"/>
    </row>
    <row r="271" spans="18:21" x14ac:dyDescent="0.35">
      <c r="R271" s="5"/>
      <c r="S271" s="6"/>
      <c r="T271" s="2"/>
      <c r="U271"/>
    </row>
    <row r="272" spans="18:21" x14ac:dyDescent="0.35">
      <c r="R272" s="5"/>
      <c r="S272" s="6"/>
      <c r="T272" s="2"/>
      <c r="U272"/>
    </row>
    <row r="273" spans="18:21" x14ac:dyDescent="0.35">
      <c r="R273" s="5"/>
      <c r="S273" s="6"/>
      <c r="T273" s="2"/>
      <c r="U273"/>
    </row>
    <row r="274" spans="18:21" x14ac:dyDescent="0.35">
      <c r="R274" s="5"/>
      <c r="S274" s="6"/>
      <c r="T274" s="2"/>
      <c r="U274"/>
    </row>
    <row r="275" spans="18:21" x14ac:dyDescent="0.35">
      <c r="R275" s="5"/>
      <c r="S275" s="6"/>
      <c r="T275" s="2"/>
      <c r="U275"/>
    </row>
    <row r="276" spans="18:21" x14ac:dyDescent="0.35">
      <c r="R276" s="5"/>
      <c r="S276" s="6"/>
      <c r="T276" s="2"/>
      <c r="U276"/>
    </row>
    <row r="277" spans="18:21" x14ac:dyDescent="0.35">
      <c r="R277" s="5"/>
      <c r="S277" s="6"/>
      <c r="T277" s="2"/>
      <c r="U277"/>
    </row>
    <row r="278" spans="18:21" x14ac:dyDescent="0.35">
      <c r="R278" s="5"/>
      <c r="S278" s="6"/>
      <c r="T278" s="2"/>
      <c r="U278"/>
    </row>
    <row r="279" spans="18:21" x14ac:dyDescent="0.35">
      <c r="R279" s="5"/>
      <c r="S279" s="6"/>
      <c r="T279" s="2"/>
      <c r="U279"/>
    </row>
    <row r="280" spans="18:21" x14ac:dyDescent="0.35">
      <c r="R280" s="5"/>
      <c r="S280" s="6"/>
      <c r="T280" s="2"/>
      <c r="U280"/>
    </row>
    <row r="281" spans="18:21" x14ac:dyDescent="0.35">
      <c r="R281" s="5"/>
      <c r="S281" s="6"/>
      <c r="T281" s="2"/>
      <c r="U281"/>
    </row>
    <row r="282" spans="18:21" x14ac:dyDescent="0.35">
      <c r="R282" s="5"/>
      <c r="S282" s="6"/>
      <c r="T282" s="2"/>
      <c r="U282"/>
    </row>
    <row r="283" spans="18:21" x14ac:dyDescent="0.35">
      <c r="R283" s="5"/>
      <c r="S283" s="6"/>
      <c r="T283" s="2"/>
      <c r="U283"/>
    </row>
    <row r="284" spans="18:21" x14ac:dyDescent="0.35">
      <c r="R284" s="5"/>
      <c r="S284" s="6"/>
      <c r="T284" s="2"/>
      <c r="U284"/>
    </row>
    <row r="285" spans="18:21" x14ac:dyDescent="0.35">
      <c r="R285" s="5"/>
      <c r="S285" s="6"/>
      <c r="T285" s="2"/>
      <c r="U285"/>
    </row>
    <row r="286" spans="18:21" x14ac:dyDescent="0.35">
      <c r="R286" s="5"/>
      <c r="S286" s="6"/>
      <c r="T286" s="2"/>
      <c r="U286"/>
    </row>
    <row r="287" spans="18:21" x14ac:dyDescent="0.35">
      <c r="R287" s="5"/>
      <c r="S287" s="6"/>
      <c r="T287" s="2"/>
      <c r="U287"/>
    </row>
    <row r="288" spans="18:21" x14ac:dyDescent="0.35">
      <c r="R288" s="5"/>
      <c r="S288" s="6"/>
      <c r="T288" s="2"/>
      <c r="U288"/>
    </row>
    <row r="289" spans="18:21" x14ac:dyDescent="0.35">
      <c r="R289" s="5"/>
      <c r="S289" s="6"/>
      <c r="T289" s="2"/>
      <c r="U289"/>
    </row>
    <row r="290" spans="18:21" x14ac:dyDescent="0.35">
      <c r="R290" s="5"/>
      <c r="S290" s="6"/>
      <c r="T290" s="2"/>
      <c r="U290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7"/>
  <sheetViews>
    <sheetView topLeftCell="A99" workbookViewId="0">
      <selection activeCell="E115" sqref="E115"/>
    </sheetView>
  </sheetViews>
  <sheetFormatPr baseColWidth="10" defaultColWidth="10.81640625" defaultRowHeight="14.5" x14ac:dyDescent="0.35"/>
  <cols>
    <col min="1" max="1" width="14.453125" bestFit="1" customWidth="1"/>
    <col min="2" max="2" width="13.1796875" style="4" customWidth="1"/>
    <col min="3" max="3" width="7.7265625" style="4" customWidth="1"/>
    <col min="4" max="4" width="19.26953125" style="4" bestFit="1" customWidth="1"/>
    <col min="5" max="5" width="27.81640625" style="73" customWidth="1"/>
    <col min="6" max="6" width="22.7265625" style="4" customWidth="1"/>
    <col min="7" max="7" width="20.81640625" customWidth="1"/>
    <col min="8" max="8" width="20.54296875" customWidth="1"/>
    <col min="9" max="9" width="34.81640625" bestFit="1" customWidth="1"/>
    <col min="10" max="10" width="25.7265625" customWidth="1"/>
    <col min="11" max="11" width="14" style="71" customWidth="1"/>
    <col min="12" max="12" width="15.81640625" style="71" customWidth="1"/>
  </cols>
  <sheetData>
    <row r="1" spans="1:12" x14ac:dyDescent="0.35">
      <c r="A1" s="7"/>
      <c r="B1" s="7"/>
      <c r="C1" s="7"/>
      <c r="D1" s="7"/>
      <c r="E1" s="71"/>
      <c r="F1" s="7"/>
      <c r="G1" s="7"/>
      <c r="H1" s="8"/>
      <c r="I1" s="7"/>
      <c r="J1" s="8"/>
      <c r="L1" s="72"/>
    </row>
    <row r="2" spans="1:12" ht="29.5" customHeight="1" x14ac:dyDescent="0.45">
      <c r="A2" s="7"/>
      <c r="B2" s="7"/>
      <c r="C2" s="7"/>
      <c r="D2" s="7"/>
      <c r="E2" s="71"/>
      <c r="F2" s="12" t="s">
        <v>103</v>
      </c>
      <c r="G2" s="7"/>
      <c r="H2" s="8"/>
      <c r="I2" s="7"/>
      <c r="J2" s="8"/>
      <c r="L2" s="72"/>
    </row>
    <row r="3" spans="1:12" s="34" customFormat="1" ht="30.65" customHeight="1" x14ac:dyDescent="0.35">
      <c r="A3" s="34" t="s">
        <v>55</v>
      </c>
      <c r="B3" s="34" t="s">
        <v>1</v>
      </c>
      <c r="C3" s="34" t="s">
        <v>26</v>
      </c>
      <c r="D3" s="34" t="s">
        <v>12</v>
      </c>
      <c r="E3" s="78" t="s">
        <v>94</v>
      </c>
      <c r="F3" s="34" t="s">
        <v>81</v>
      </c>
      <c r="G3" s="34" t="s">
        <v>82</v>
      </c>
      <c r="H3" s="34" t="s">
        <v>10</v>
      </c>
      <c r="I3" s="34" t="s">
        <v>78</v>
      </c>
      <c r="J3" s="34" t="s">
        <v>79</v>
      </c>
      <c r="K3" s="84" t="s">
        <v>21</v>
      </c>
      <c r="L3" s="84" t="s">
        <v>22</v>
      </c>
    </row>
    <row r="4" spans="1:12" x14ac:dyDescent="0.35">
      <c r="A4" t="s">
        <v>144</v>
      </c>
      <c r="B4" t="s">
        <v>1286</v>
      </c>
      <c r="C4" t="s">
        <v>3175</v>
      </c>
      <c r="D4"/>
      <c r="E4" s="71"/>
      <c r="F4" t="s">
        <v>1374</v>
      </c>
      <c r="G4" t="s">
        <v>1863</v>
      </c>
      <c r="H4" s="59">
        <v>44621</v>
      </c>
      <c r="I4" s="60" t="s">
        <v>1646</v>
      </c>
      <c r="J4" t="s">
        <v>1578</v>
      </c>
      <c r="K4" s="88" t="s">
        <v>3171</v>
      </c>
      <c r="L4" s="88" t="s">
        <v>2357</v>
      </c>
    </row>
    <row r="5" spans="1:12" x14ac:dyDescent="0.35">
      <c r="A5" t="s">
        <v>319</v>
      </c>
      <c r="B5" t="s">
        <v>1286</v>
      </c>
      <c r="C5" t="s">
        <v>3175</v>
      </c>
      <c r="D5"/>
      <c r="E5" s="71"/>
      <c r="F5" t="s">
        <v>1423</v>
      </c>
      <c r="G5" t="s">
        <v>1863</v>
      </c>
      <c r="H5" s="59">
        <v>44440</v>
      </c>
      <c r="I5" s="60" t="s">
        <v>2115</v>
      </c>
      <c r="J5" t="s">
        <v>2114</v>
      </c>
      <c r="K5" s="88" t="s">
        <v>3173</v>
      </c>
      <c r="L5" s="85"/>
    </row>
    <row r="6" spans="1:12" x14ac:dyDescent="0.35">
      <c r="A6" t="s">
        <v>354</v>
      </c>
      <c r="B6" t="s">
        <v>1286</v>
      </c>
      <c r="C6" t="s">
        <v>3175</v>
      </c>
      <c r="D6"/>
      <c r="E6" s="71"/>
      <c r="F6" t="s">
        <v>1443</v>
      </c>
      <c r="G6" t="s">
        <v>1863</v>
      </c>
      <c r="H6" s="59">
        <v>44713</v>
      </c>
      <c r="I6" s="60" t="s">
        <v>1572</v>
      </c>
      <c r="J6" t="s">
        <v>1667</v>
      </c>
      <c r="K6" s="88" t="s">
        <v>3172</v>
      </c>
      <c r="L6" s="85"/>
    </row>
    <row r="7" spans="1:12" x14ac:dyDescent="0.35">
      <c r="A7" t="s">
        <v>357</v>
      </c>
      <c r="B7" t="s">
        <v>1286</v>
      </c>
      <c r="C7" t="s">
        <v>3175</v>
      </c>
      <c r="D7"/>
      <c r="E7" s="71"/>
      <c r="F7" t="s">
        <v>1408</v>
      </c>
      <c r="G7" t="s">
        <v>1865</v>
      </c>
      <c r="H7" s="59">
        <v>44501</v>
      </c>
      <c r="I7" s="60" t="s">
        <v>1585</v>
      </c>
      <c r="J7" t="s">
        <v>1670</v>
      </c>
      <c r="K7" s="88" t="s">
        <v>3171</v>
      </c>
      <c r="L7" s="85"/>
    </row>
    <row r="8" spans="1:12" x14ac:dyDescent="0.35">
      <c r="A8" t="s">
        <v>414</v>
      </c>
      <c r="B8" t="s">
        <v>1286</v>
      </c>
      <c r="C8" t="s">
        <v>3175</v>
      </c>
      <c r="D8"/>
      <c r="E8" s="71"/>
      <c r="F8" t="s">
        <v>1459</v>
      </c>
      <c r="G8" t="s">
        <v>1865</v>
      </c>
      <c r="H8" s="59">
        <v>44713</v>
      </c>
      <c r="I8" s="60" t="s">
        <v>1615</v>
      </c>
      <c r="J8" t="s">
        <v>1656</v>
      </c>
      <c r="K8" s="88" t="s">
        <v>3172</v>
      </c>
      <c r="L8" s="85"/>
    </row>
    <row r="9" spans="1:12" x14ac:dyDescent="0.35">
      <c r="A9" t="s">
        <v>460</v>
      </c>
      <c r="B9" t="s">
        <v>1286</v>
      </c>
      <c r="C9" t="s">
        <v>3175</v>
      </c>
      <c r="D9"/>
      <c r="E9" s="71"/>
      <c r="F9" t="s">
        <v>1469</v>
      </c>
      <c r="G9" t="s">
        <v>1865</v>
      </c>
      <c r="H9" s="59">
        <v>44593</v>
      </c>
      <c r="I9" s="60" t="s">
        <v>1578</v>
      </c>
      <c r="J9" t="s">
        <v>1598</v>
      </c>
      <c r="K9" s="88" t="s">
        <v>3172</v>
      </c>
      <c r="L9" s="85"/>
    </row>
    <row r="10" spans="1:12" x14ac:dyDescent="0.35">
      <c r="A10" t="s">
        <v>478</v>
      </c>
      <c r="B10" t="s">
        <v>1286</v>
      </c>
      <c r="C10" t="s">
        <v>3175</v>
      </c>
      <c r="D10"/>
      <c r="E10" s="71"/>
      <c r="F10" t="s">
        <v>1475</v>
      </c>
      <c r="G10" t="s">
        <v>1865</v>
      </c>
      <c r="H10" s="59">
        <v>44621</v>
      </c>
      <c r="I10" s="60" t="s">
        <v>1598</v>
      </c>
      <c r="J10" t="s">
        <v>1632</v>
      </c>
      <c r="K10" s="88" t="s">
        <v>3171</v>
      </c>
      <c r="L10" s="85"/>
    </row>
    <row r="11" spans="1:12" x14ac:dyDescent="0.35">
      <c r="A11" t="s">
        <v>485</v>
      </c>
      <c r="B11" t="s">
        <v>1286</v>
      </c>
      <c r="C11" t="s">
        <v>3175</v>
      </c>
      <c r="D11"/>
      <c r="E11" s="71"/>
      <c r="F11" t="s">
        <v>1425</v>
      </c>
      <c r="G11" t="s">
        <v>1863</v>
      </c>
      <c r="H11" s="59">
        <v>44682</v>
      </c>
      <c r="I11" s="60" t="s">
        <v>1585</v>
      </c>
      <c r="J11" t="s">
        <v>1711</v>
      </c>
      <c r="K11" s="88" t="s">
        <v>3171</v>
      </c>
      <c r="L11" s="85"/>
    </row>
    <row r="12" spans="1:12" x14ac:dyDescent="0.35">
      <c r="A12" t="s">
        <v>494</v>
      </c>
      <c r="B12" t="s">
        <v>1286</v>
      </c>
      <c r="C12" t="s">
        <v>3175</v>
      </c>
      <c r="D12"/>
      <c r="E12" s="71"/>
      <c r="F12" t="s">
        <v>1481</v>
      </c>
      <c r="G12" t="s">
        <v>1865</v>
      </c>
      <c r="H12" s="59">
        <v>44501</v>
      </c>
      <c r="I12" s="60" t="s">
        <v>2116</v>
      </c>
      <c r="J12" t="s">
        <v>1580</v>
      </c>
      <c r="K12" s="88" t="s">
        <v>3172</v>
      </c>
      <c r="L12" s="85"/>
    </row>
    <row r="13" spans="1:12" x14ac:dyDescent="0.35">
      <c r="A13" t="s">
        <v>495</v>
      </c>
      <c r="B13" t="s">
        <v>1286</v>
      </c>
      <c r="C13" t="s">
        <v>3175</v>
      </c>
      <c r="D13"/>
      <c r="E13" s="71"/>
      <c r="F13" t="s">
        <v>1350</v>
      </c>
      <c r="G13" t="s">
        <v>1865</v>
      </c>
      <c r="H13" s="59">
        <v>44501</v>
      </c>
      <c r="I13" s="60" t="s">
        <v>1598</v>
      </c>
      <c r="J13" t="s">
        <v>1692</v>
      </c>
      <c r="K13" s="88" t="s">
        <v>3171</v>
      </c>
      <c r="L13" s="85"/>
    </row>
    <row r="14" spans="1:12" x14ac:dyDescent="0.35">
      <c r="A14" t="s">
        <v>500</v>
      </c>
      <c r="B14" t="s">
        <v>1286</v>
      </c>
      <c r="C14" t="s">
        <v>3175</v>
      </c>
      <c r="D14"/>
      <c r="E14" s="71"/>
      <c r="F14" t="s">
        <v>1452</v>
      </c>
      <c r="G14" t="s">
        <v>1863</v>
      </c>
      <c r="H14" s="59">
        <v>44501</v>
      </c>
      <c r="I14" s="60" t="s">
        <v>1598</v>
      </c>
      <c r="J14" t="s">
        <v>1632</v>
      </c>
      <c r="K14" s="88" t="s">
        <v>3171</v>
      </c>
      <c r="L14" s="85"/>
    </row>
    <row r="15" spans="1:12" x14ac:dyDescent="0.35">
      <c r="A15" t="s">
        <v>523</v>
      </c>
      <c r="B15" t="s">
        <v>1287</v>
      </c>
      <c r="C15" t="s">
        <v>3175</v>
      </c>
      <c r="D15"/>
      <c r="E15" s="71"/>
      <c r="F15" t="s">
        <v>1381</v>
      </c>
      <c r="G15" t="s">
        <v>1863</v>
      </c>
      <c r="H15" s="59">
        <v>44621</v>
      </c>
      <c r="I15" s="60" t="s">
        <v>1830</v>
      </c>
      <c r="J15" t="s">
        <v>1588</v>
      </c>
      <c r="K15" s="88" t="s">
        <v>3171</v>
      </c>
      <c r="L15" s="85"/>
    </row>
    <row r="16" spans="1:12" x14ac:dyDescent="0.35">
      <c r="A16" t="s">
        <v>531</v>
      </c>
      <c r="B16" t="s">
        <v>1286</v>
      </c>
      <c r="C16" t="s">
        <v>3175</v>
      </c>
      <c r="D16"/>
      <c r="E16" s="71"/>
      <c r="F16" t="s">
        <v>1491</v>
      </c>
      <c r="G16" t="s">
        <v>1863</v>
      </c>
      <c r="H16" s="59">
        <v>44501</v>
      </c>
      <c r="I16" s="60" t="s">
        <v>1667</v>
      </c>
      <c r="J16" t="s">
        <v>1598</v>
      </c>
      <c r="K16" s="88" t="s">
        <v>3171</v>
      </c>
      <c r="L16" s="85"/>
    </row>
    <row r="17" spans="1:12" x14ac:dyDescent="0.35">
      <c r="A17" t="s">
        <v>535</v>
      </c>
      <c r="B17" t="s">
        <v>1287</v>
      </c>
      <c r="C17" t="s">
        <v>3175</v>
      </c>
      <c r="D17"/>
      <c r="E17" s="71"/>
      <c r="F17" t="s">
        <v>1377</v>
      </c>
      <c r="G17" t="s">
        <v>1865</v>
      </c>
      <c r="H17" s="59">
        <v>44470</v>
      </c>
      <c r="I17" s="60" t="s">
        <v>1598</v>
      </c>
      <c r="J17" t="s">
        <v>1722</v>
      </c>
      <c r="K17" s="88" t="s">
        <v>3171</v>
      </c>
      <c r="L17" s="85"/>
    </row>
    <row r="18" spans="1:12" x14ac:dyDescent="0.35">
      <c r="A18" t="s">
        <v>549</v>
      </c>
      <c r="B18" t="s">
        <v>1286</v>
      </c>
      <c r="C18" t="s">
        <v>3175</v>
      </c>
      <c r="D18"/>
      <c r="E18" s="71"/>
      <c r="F18" t="s">
        <v>1483</v>
      </c>
      <c r="G18" t="s">
        <v>1865</v>
      </c>
      <c r="H18" s="59">
        <v>44682</v>
      </c>
      <c r="I18" s="60" t="s">
        <v>1667</v>
      </c>
      <c r="J18" t="s">
        <v>1598</v>
      </c>
      <c r="K18" s="88" t="s">
        <v>3171</v>
      </c>
      <c r="L18" s="85"/>
    </row>
    <row r="19" spans="1:12" x14ac:dyDescent="0.35">
      <c r="A19" t="s">
        <v>555</v>
      </c>
      <c r="B19" t="s">
        <v>1287</v>
      </c>
      <c r="C19" t="s">
        <v>3175</v>
      </c>
      <c r="D19"/>
      <c r="E19" s="71"/>
      <c r="F19" t="s">
        <v>1411</v>
      </c>
      <c r="G19" t="s">
        <v>1863</v>
      </c>
      <c r="H19" s="59">
        <v>44470</v>
      </c>
      <c r="I19" s="61" t="s">
        <v>2112</v>
      </c>
      <c r="J19" t="s">
        <v>1667</v>
      </c>
      <c r="K19" s="88" t="s">
        <v>3171</v>
      </c>
      <c r="L19" s="85"/>
    </row>
    <row r="20" spans="1:12" x14ac:dyDescent="0.35">
      <c r="A20" t="s">
        <v>555</v>
      </c>
      <c r="B20" t="s">
        <v>1287</v>
      </c>
      <c r="C20" t="s">
        <v>3175</v>
      </c>
      <c r="D20"/>
      <c r="E20" s="71"/>
      <c r="F20" t="s">
        <v>1411</v>
      </c>
      <c r="G20" t="s">
        <v>1863</v>
      </c>
      <c r="H20" s="59">
        <v>44562</v>
      </c>
      <c r="I20" s="60" t="s">
        <v>1667</v>
      </c>
      <c r="J20" t="s">
        <v>1598</v>
      </c>
      <c r="K20" s="88" t="s">
        <v>3171</v>
      </c>
      <c r="L20" s="85"/>
    </row>
    <row r="21" spans="1:12" x14ac:dyDescent="0.35">
      <c r="A21" t="s">
        <v>561</v>
      </c>
      <c r="B21" t="s">
        <v>1286</v>
      </c>
      <c r="C21" t="s">
        <v>3175</v>
      </c>
      <c r="D21"/>
      <c r="E21" s="71"/>
      <c r="F21" t="s">
        <v>1367</v>
      </c>
      <c r="G21" t="s">
        <v>1865</v>
      </c>
      <c r="H21" s="59">
        <v>44562</v>
      </c>
      <c r="I21" s="60" t="s">
        <v>1670</v>
      </c>
      <c r="J21" t="s">
        <v>1656</v>
      </c>
      <c r="K21" s="88" t="s">
        <v>3172</v>
      </c>
      <c r="L21" s="85"/>
    </row>
    <row r="22" spans="1:12" x14ac:dyDescent="0.35">
      <c r="A22" t="s">
        <v>572</v>
      </c>
      <c r="B22" t="s">
        <v>1286</v>
      </c>
      <c r="C22" t="s">
        <v>3175</v>
      </c>
      <c r="D22"/>
      <c r="E22" s="71"/>
      <c r="F22" t="s">
        <v>1487</v>
      </c>
      <c r="G22" t="s">
        <v>1865</v>
      </c>
      <c r="H22" s="59">
        <v>44743</v>
      </c>
      <c r="I22" s="60" t="s">
        <v>1667</v>
      </c>
      <c r="J22" t="s">
        <v>1685</v>
      </c>
      <c r="K22" s="88" t="s">
        <v>3172</v>
      </c>
      <c r="L22" s="85"/>
    </row>
    <row r="23" spans="1:12" x14ac:dyDescent="0.35">
      <c r="A23" t="s">
        <v>573</v>
      </c>
      <c r="B23" t="s">
        <v>1286</v>
      </c>
      <c r="C23" t="s">
        <v>3175</v>
      </c>
      <c r="D23"/>
      <c r="E23" s="71"/>
      <c r="F23" t="s">
        <v>1497</v>
      </c>
      <c r="G23" t="s">
        <v>1863</v>
      </c>
      <c r="H23" s="59">
        <v>44470</v>
      </c>
      <c r="I23" s="60" t="s">
        <v>1670</v>
      </c>
      <c r="J23" t="s">
        <v>1727</v>
      </c>
      <c r="K23" s="88" t="s">
        <v>3171</v>
      </c>
      <c r="L23" s="85"/>
    </row>
    <row r="24" spans="1:12" x14ac:dyDescent="0.35">
      <c r="A24" t="s">
        <v>583</v>
      </c>
      <c r="B24" t="s">
        <v>1286</v>
      </c>
      <c r="C24" t="s">
        <v>3175</v>
      </c>
      <c r="D24"/>
      <c r="E24" s="71"/>
      <c r="F24" t="s">
        <v>1459</v>
      </c>
      <c r="G24" t="s">
        <v>1865</v>
      </c>
      <c r="H24" s="59">
        <v>44470</v>
      </c>
      <c r="I24" s="60" t="s">
        <v>1559</v>
      </c>
      <c r="J24" t="s">
        <v>1572</v>
      </c>
      <c r="K24" s="88" t="s">
        <v>3172</v>
      </c>
      <c r="L24" s="85"/>
    </row>
    <row r="25" spans="1:12" x14ac:dyDescent="0.35">
      <c r="A25" t="s">
        <v>583</v>
      </c>
      <c r="B25" t="s">
        <v>1286</v>
      </c>
      <c r="C25" t="s">
        <v>3175</v>
      </c>
      <c r="D25"/>
      <c r="E25" s="71"/>
      <c r="F25" t="s">
        <v>1459</v>
      </c>
      <c r="G25" t="s">
        <v>1865</v>
      </c>
      <c r="H25" s="59">
        <v>44743</v>
      </c>
      <c r="I25" s="60" t="s">
        <v>1572</v>
      </c>
      <c r="J25" t="s">
        <v>1667</v>
      </c>
      <c r="K25" s="71" t="s">
        <v>3172</v>
      </c>
    </row>
    <row r="26" spans="1:12" x14ac:dyDescent="0.35">
      <c r="A26" t="s">
        <v>585</v>
      </c>
      <c r="B26" t="s">
        <v>1286</v>
      </c>
      <c r="C26" t="s">
        <v>3175</v>
      </c>
      <c r="D26"/>
      <c r="E26" s="71"/>
      <c r="F26" t="s">
        <v>1459</v>
      </c>
      <c r="G26" t="s">
        <v>1865</v>
      </c>
      <c r="H26" s="59">
        <v>44743</v>
      </c>
      <c r="I26" s="60" t="s">
        <v>1572</v>
      </c>
      <c r="J26" t="s">
        <v>1667</v>
      </c>
      <c r="K26" s="71" t="s">
        <v>3171</v>
      </c>
    </row>
    <row r="27" spans="1:12" x14ac:dyDescent="0.35">
      <c r="A27" t="s">
        <v>1905</v>
      </c>
      <c r="B27" t="s">
        <v>1286</v>
      </c>
      <c r="C27" t="s">
        <v>3175</v>
      </c>
      <c r="D27"/>
      <c r="E27" s="71"/>
      <c r="F27" t="s">
        <v>1463</v>
      </c>
      <c r="G27" t="s">
        <v>1865</v>
      </c>
      <c r="H27" s="59">
        <v>44713</v>
      </c>
      <c r="I27" s="60" t="s">
        <v>1578</v>
      </c>
      <c r="J27" t="s">
        <v>2070</v>
      </c>
      <c r="K27" s="71" t="s">
        <v>3171</v>
      </c>
    </row>
    <row r="28" spans="1:12" x14ac:dyDescent="0.35">
      <c r="A28" t="s">
        <v>598</v>
      </c>
      <c r="B28" t="s">
        <v>1286</v>
      </c>
      <c r="C28" t="s">
        <v>3175</v>
      </c>
      <c r="D28"/>
      <c r="E28" s="71"/>
      <c r="F28" t="s">
        <v>1495</v>
      </c>
      <c r="G28" t="s">
        <v>1865</v>
      </c>
      <c r="H28" s="59">
        <v>44470</v>
      </c>
      <c r="I28" s="60" t="s">
        <v>1670</v>
      </c>
      <c r="J28" t="s">
        <v>1734</v>
      </c>
      <c r="K28" s="71" t="s">
        <v>3171</v>
      </c>
    </row>
    <row r="29" spans="1:12" x14ac:dyDescent="0.35">
      <c r="A29" t="s">
        <v>600</v>
      </c>
      <c r="B29" t="s">
        <v>1286</v>
      </c>
      <c r="C29" t="s">
        <v>3175</v>
      </c>
      <c r="D29"/>
      <c r="E29" s="71"/>
      <c r="F29" t="s">
        <v>1404</v>
      </c>
      <c r="G29" t="s">
        <v>1865</v>
      </c>
      <c r="H29" s="59">
        <v>44713</v>
      </c>
      <c r="I29" s="60" t="s">
        <v>1797</v>
      </c>
      <c r="J29" t="s">
        <v>1667</v>
      </c>
      <c r="K29" s="71" t="s">
        <v>3171</v>
      </c>
    </row>
    <row r="30" spans="1:12" x14ac:dyDescent="0.35">
      <c r="A30" t="s">
        <v>605</v>
      </c>
      <c r="B30" t="s">
        <v>1286</v>
      </c>
      <c r="C30" t="s">
        <v>3175</v>
      </c>
      <c r="D30"/>
      <c r="E30" s="71"/>
      <c r="F30" t="s">
        <v>1476</v>
      </c>
      <c r="G30" t="s">
        <v>1865</v>
      </c>
      <c r="H30" s="59">
        <v>44682</v>
      </c>
      <c r="I30" s="60" t="s">
        <v>1632</v>
      </c>
      <c r="J30" t="s">
        <v>1656</v>
      </c>
      <c r="K30" s="71" t="s">
        <v>3172</v>
      </c>
    </row>
    <row r="31" spans="1:12" x14ac:dyDescent="0.35">
      <c r="A31" t="s">
        <v>1910</v>
      </c>
      <c r="B31" t="s">
        <v>1286</v>
      </c>
      <c r="C31" t="s">
        <v>3175</v>
      </c>
      <c r="D31"/>
      <c r="E31" s="71"/>
      <c r="F31" t="s">
        <v>1436</v>
      </c>
      <c r="G31" t="s">
        <v>1863</v>
      </c>
      <c r="H31" s="59">
        <v>44743</v>
      </c>
      <c r="I31" s="60" t="s">
        <v>2117</v>
      </c>
      <c r="J31" t="s">
        <v>1666</v>
      </c>
      <c r="K31" s="71" t="s">
        <v>3171</v>
      </c>
    </row>
    <row r="32" spans="1:12" x14ac:dyDescent="0.35">
      <c r="A32" t="s">
        <v>632</v>
      </c>
      <c r="B32" t="s">
        <v>1286</v>
      </c>
      <c r="C32" t="s">
        <v>3175</v>
      </c>
      <c r="D32"/>
      <c r="E32" s="71"/>
      <c r="F32" t="s">
        <v>1425</v>
      </c>
      <c r="G32" t="s">
        <v>1865</v>
      </c>
      <c r="H32" s="59">
        <v>44774</v>
      </c>
      <c r="I32" s="60" t="s">
        <v>1565</v>
      </c>
      <c r="J32" t="s">
        <v>1572</v>
      </c>
      <c r="K32" s="71" t="s">
        <v>3172</v>
      </c>
    </row>
    <row r="33" spans="1:11" x14ac:dyDescent="0.35">
      <c r="A33" t="s">
        <v>633</v>
      </c>
      <c r="B33" t="s">
        <v>1286</v>
      </c>
      <c r="C33" t="s">
        <v>3175</v>
      </c>
      <c r="D33"/>
      <c r="E33" s="71"/>
      <c r="F33" t="s">
        <v>1371</v>
      </c>
      <c r="G33" t="s">
        <v>1863</v>
      </c>
      <c r="H33" s="59">
        <v>44652</v>
      </c>
      <c r="I33" s="60" t="s">
        <v>1598</v>
      </c>
      <c r="J33" t="s">
        <v>1585</v>
      </c>
      <c r="K33" s="71" t="s">
        <v>3171</v>
      </c>
    </row>
    <row r="34" spans="1:11" x14ac:dyDescent="0.35">
      <c r="A34" t="s">
        <v>643</v>
      </c>
      <c r="B34" t="s">
        <v>1286</v>
      </c>
      <c r="C34" t="s">
        <v>3175</v>
      </c>
      <c r="F34" s="4" t="s">
        <v>1508</v>
      </c>
      <c r="G34" t="s">
        <v>1865</v>
      </c>
      <c r="H34" s="59">
        <v>44501</v>
      </c>
      <c r="I34" s="60" t="s">
        <v>1670</v>
      </c>
      <c r="J34" t="s">
        <v>1615</v>
      </c>
      <c r="K34" s="71" t="s">
        <v>3171</v>
      </c>
    </row>
    <row r="35" spans="1:11" x14ac:dyDescent="0.35">
      <c r="A35" t="s">
        <v>671</v>
      </c>
      <c r="B35" t="s">
        <v>1287</v>
      </c>
      <c r="C35" t="s">
        <v>3175</v>
      </c>
      <c r="F35" s="4" t="s">
        <v>1487</v>
      </c>
      <c r="G35" t="s">
        <v>1863</v>
      </c>
      <c r="H35" s="59">
        <v>44621</v>
      </c>
      <c r="I35" s="60" t="s">
        <v>1593</v>
      </c>
      <c r="J35" t="s">
        <v>1578</v>
      </c>
      <c r="K35" s="71" t="s">
        <v>3172</v>
      </c>
    </row>
    <row r="36" spans="1:11" x14ac:dyDescent="0.35">
      <c r="A36" t="s">
        <v>1917</v>
      </c>
      <c r="B36" t="s">
        <v>1286</v>
      </c>
      <c r="C36" t="s">
        <v>3175</v>
      </c>
      <c r="F36" t="s">
        <v>1496</v>
      </c>
      <c r="G36" t="s">
        <v>1865</v>
      </c>
      <c r="H36" s="59">
        <v>44440</v>
      </c>
      <c r="I36" s="60" t="s">
        <v>1572</v>
      </c>
      <c r="J36" t="s">
        <v>1585</v>
      </c>
      <c r="K36" s="71" t="s">
        <v>3171</v>
      </c>
    </row>
    <row r="37" spans="1:11" x14ac:dyDescent="0.35">
      <c r="A37" t="s">
        <v>694</v>
      </c>
      <c r="B37" t="s">
        <v>1286</v>
      </c>
      <c r="C37" t="s">
        <v>3175</v>
      </c>
      <c r="F37" s="4" t="s">
        <v>1469</v>
      </c>
      <c r="G37" t="s">
        <v>1865</v>
      </c>
      <c r="H37" s="59">
        <v>44593</v>
      </c>
      <c r="I37" s="60" t="s">
        <v>1559</v>
      </c>
      <c r="J37" t="s">
        <v>1640</v>
      </c>
      <c r="K37" s="71" t="s">
        <v>3172</v>
      </c>
    </row>
    <row r="38" spans="1:11" x14ac:dyDescent="0.35">
      <c r="A38" t="s">
        <v>696</v>
      </c>
      <c r="B38" t="s">
        <v>1286</v>
      </c>
      <c r="C38" t="s">
        <v>3175</v>
      </c>
      <c r="F38" s="4" t="s">
        <v>1498</v>
      </c>
      <c r="G38" t="s">
        <v>1865</v>
      </c>
      <c r="H38" s="59">
        <v>44774</v>
      </c>
      <c r="I38" s="60" t="s">
        <v>1667</v>
      </c>
      <c r="J38" t="s">
        <v>1598</v>
      </c>
      <c r="K38" s="71" t="s">
        <v>3171</v>
      </c>
    </row>
    <row r="39" spans="1:11" x14ac:dyDescent="0.35">
      <c r="A39" t="s">
        <v>700</v>
      </c>
      <c r="B39" t="s">
        <v>1287</v>
      </c>
      <c r="C39" t="s">
        <v>3175</v>
      </c>
      <c r="F39" s="4" t="s">
        <v>1355</v>
      </c>
      <c r="G39" t="s">
        <v>1863</v>
      </c>
      <c r="H39" s="59">
        <v>44593</v>
      </c>
      <c r="I39" s="60" t="s">
        <v>1578</v>
      </c>
      <c r="J39" t="s">
        <v>1585</v>
      </c>
      <c r="K39" s="71" t="s">
        <v>3172</v>
      </c>
    </row>
    <row r="40" spans="1:11" x14ac:dyDescent="0.35">
      <c r="A40" t="s">
        <v>705</v>
      </c>
      <c r="B40" t="s">
        <v>1286</v>
      </c>
      <c r="C40" t="s">
        <v>3175</v>
      </c>
      <c r="F40" s="4" t="s">
        <v>1404</v>
      </c>
      <c r="G40" t="s">
        <v>1865</v>
      </c>
      <c r="H40" s="59">
        <v>44743</v>
      </c>
      <c r="I40" s="60" t="s">
        <v>1565</v>
      </c>
      <c r="J40" t="s">
        <v>1691</v>
      </c>
      <c r="K40" s="71" t="s">
        <v>3171</v>
      </c>
    </row>
    <row r="41" spans="1:11" x14ac:dyDescent="0.35">
      <c r="A41" t="s">
        <v>709</v>
      </c>
      <c r="B41" t="s">
        <v>1286</v>
      </c>
      <c r="C41" t="s">
        <v>3175</v>
      </c>
      <c r="F41" s="4" t="s">
        <v>1483</v>
      </c>
      <c r="G41" t="s">
        <v>1865</v>
      </c>
      <c r="H41" s="59">
        <v>44713</v>
      </c>
      <c r="I41" s="60" t="s">
        <v>1786</v>
      </c>
      <c r="J41" t="s">
        <v>1753</v>
      </c>
      <c r="K41" s="71" t="s">
        <v>3172</v>
      </c>
    </row>
    <row r="42" spans="1:11" x14ac:dyDescent="0.35">
      <c r="A42" t="s">
        <v>723</v>
      </c>
      <c r="B42" t="s">
        <v>1286</v>
      </c>
      <c r="C42" t="s">
        <v>3175</v>
      </c>
      <c r="F42" s="4" t="s">
        <v>1406</v>
      </c>
      <c r="G42" t="s">
        <v>1865</v>
      </c>
      <c r="H42" s="59">
        <v>44562</v>
      </c>
      <c r="I42" s="60" t="s">
        <v>1559</v>
      </c>
      <c r="J42" t="s">
        <v>1578</v>
      </c>
      <c r="K42" s="71" t="s">
        <v>3172</v>
      </c>
    </row>
    <row r="43" spans="1:11" x14ac:dyDescent="0.35">
      <c r="A43" t="s">
        <v>726</v>
      </c>
      <c r="B43" t="s">
        <v>1286</v>
      </c>
      <c r="C43" t="s">
        <v>3175</v>
      </c>
      <c r="F43" s="4" t="s">
        <v>1483</v>
      </c>
      <c r="G43" t="s">
        <v>1865</v>
      </c>
      <c r="H43" s="59">
        <v>44682</v>
      </c>
      <c r="I43" s="60" t="s">
        <v>1565</v>
      </c>
      <c r="J43" t="s">
        <v>1753</v>
      </c>
      <c r="K43" s="71" t="s">
        <v>3171</v>
      </c>
    </row>
    <row r="44" spans="1:11" x14ac:dyDescent="0.35">
      <c r="A44" t="s">
        <v>729</v>
      </c>
      <c r="B44" t="s">
        <v>1286</v>
      </c>
      <c r="C44" t="s">
        <v>3175</v>
      </c>
      <c r="F44" s="4" t="s">
        <v>1348</v>
      </c>
      <c r="G44" t="s">
        <v>1863</v>
      </c>
      <c r="H44" s="59">
        <v>44470</v>
      </c>
      <c r="I44" s="60" t="s">
        <v>1572</v>
      </c>
      <c r="J44" t="s">
        <v>1585</v>
      </c>
      <c r="K44" s="71" t="s">
        <v>3172</v>
      </c>
    </row>
    <row r="45" spans="1:11" x14ac:dyDescent="0.35">
      <c r="A45" t="s">
        <v>731</v>
      </c>
      <c r="B45" t="s">
        <v>1286</v>
      </c>
      <c r="C45" t="s">
        <v>3175</v>
      </c>
      <c r="F45" s="4" t="s">
        <v>1523</v>
      </c>
      <c r="G45" t="s">
        <v>1865</v>
      </c>
      <c r="H45" s="59">
        <v>44470</v>
      </c>
      <c r="I45" s="60" t="s">
        <v>1585</v>
      </c>
      <c r="J45" t="s">
        <v>1580</v>
      </c>
      <c r="K45" s="71" t="s">
        <v>3171</v>
      </c>
    </row>
    <row r="46" spans="1:11" x14ac:dyDescent="0.35">
      <c r="A46" t="s">
        <v>744</v>
      </c>
      <c r="B46" t="s">
        <v>1286</v>
      </c>
      <c r="C46" t="s">
        <v>3175</v>
      </c>
      <c r="F46" s="4" t="s">
        <v>1467</v>
      </c>
      <c r="G46" t="s">
        <v>1863</v>
      </c>
      <c r="H46" s="59">
        <v>44470</v>
      </c>
      <c r="I46" s="60" t="s">
        <v>1559</v>
      </c>
      <c r="J46" t="s">
        <v>1585</v>
      </c>
      <c r="K46" s="71" t="s">
        <v>3171</v>
      </c>
    </row>
    <row r="47" spans="1:11" x14ac:dyDescent="0.35">
      <c r="A47" t="s">
        <v>748</v>
      </c>
      <c r="B47" t="s">
        <v>1286</v>
      </c>
      <c r="C47" t="s">
        <v>3175</v>
      </c>
      <c r="F47" s="4" t="s">
        <v>1425</v>
      </c>
      <c r="G47" t="s">
        <v>1865</v>
      </c>
      <c r="H47" s="59">
        <v>44743</v>
      </c>
      <c r="I47" s="60" t="s">
        <v>1559</v>
      </c>
      <c r="J47" t="s">
        <v>1572</v>
      </c>
      <c r="K47" s="71" t="s">
        <v>3172</v>
      </c>
    </row>
    <row r="48" spans="1:11" x14ac:dyDescent="0.35">
      <c r="A48" t="s">
        <v>762</v>
      </c>
      <c r="B48" t="s">
        <v>1286</v>
      </c>
      <c r="C48" t="s">
        <v>3175</v>
      </c>
      <c r="F48" s="4" t="s">
        <v>1359</v>
      </c>
      <c r="G48" t="s">
        <v>1865</v>
      </c>
      <c r="H48" s="59">
        <v>44621</v>
      </c>
      <c r="I48" s="60" t="s">
        <v>1556</v>
      </c>
      <c r="J48" t="s">
        <v>1566</v>
      </c>
      <c r="K48" s="71" t="s">
        <v>3172</v>
      </c>
    </row>
    <row r="49" spans="1:11" x14ac:dyDescent="0.35">
      <c r="A49" t="s">
        <v>764</v>
      </c>
      <c r="B49" t="s">
        <v>1287</v>
      </c>
      <c r="C49" t="s">
        <v>3175</v>
      </c>
      <c r="F49" s="4" t="s">
        <v>1483</v>
      </c>
      <c r="G49" t="s">
        <v>1865</v>
      </c>
      <c r="H49" s="59">
        <v>44682</v>
      </c>
      <c r="I49" s="60" t="s">
        <v>1797</v>
      </c>
      <c r="J49" t="s">
        <v>1667</v>
      </c>
      <c r="K49" s="71" t="s">
        <v>3171</v>
      </c>
    </row>
    <row r="50" spans="1:11" x14ac:dyDescent="0.35">
      <c r="A50" t="s">
        <v>359</v>
      </c>
      <c r="B50" t="s">
        <v>1287</v>
      </c>
      <c r="C50" t="s">
        <v>3175</v>
      </c>
      <c r="F50" s="4" t="s">
        <v>1372</v>
      </c>
      <c r="G50" t="s">
        <v>1863</v>
      </c>
      <c r="H50" s="59">
        <v>44440</v>
      </c>
      <c r="I50" s="60" t="s">
        <v>2118</v>
      </c>
      <c r="J50" t="s">
        <v>1671</v>
      </c>
      <c r="K50" s="71" t="s">
        <v>3172</v>
      </c>
    </row>
    <row r="51" spans="1:11" x14ac:dyDescent="0.35">
      <c r="A51" t="s">
        <v>1941</v>
      </c>
      <c r="B51" t="s">
        <v>1286</v>
      </c>
      <c r="C51" t="s">
        <v>3175</v>
      </c>
      <c r="F51" t="s">
        <v>1356</v>
      </c>
      <c r="G51" t="s">
        <v>1865</v>
      </c>
      <c r="H51" s="59">
        <v>44621</v>
      </c>
      <c r="I51" s="60" t="s">
        <v>1593</v>
      </c>
      <c r="J51" t="s">
        <v>1691</v>
      </c>
      <c r="K51" s="71" t="s">
        <v>3172</v>
      </c>
    </row>
    <row r="52" spans="1:11" x14ac:dyDescent="0.35">
      <c r="A52" t="s">
        <v>684</v>
      </c>
      <c r="B52" t="s">
        <v>1286</v>
      </c>
      <c r="C52" t="s">
        <v>3175</v>
      </c>
      <c r="F52" s="4" t="s">
        <v>1459</v>
      </c>
      <c r="G52" t="s">
        <v>1865</v>
      </c>
      <c r="H52" s="59">
        <v>44743</v>
      </c>
      <c r="I52" s="60" t="s">
        <v>1572</v>
      </c>
      <c r="J52" t="s">
        <v>1667</v>
      </c>
      <c r="K52" s="71" t="s">
        <v>3171</v>
      </c>
    </row>
    <row r="53" spans="1:11" x14ac:dyDescent="0.35">
      <c r="A53" t="s">
        <v>724</v>
      </c>
      <c r="B53" t="s">
        <v>1286</v>
      </c>
      <c r="C53" t="s">
        <v>3175</v>
      </c>
      <c r="F53" s="4" t="s">
        <v>1492</v>
      </c>
      <c r="G53" t="s">
        <v>1865</v>
      </c>
      <c r="H53" s="59">
        <v>44470</v>
      </c>
      <c r="I53" s="60" t="s">
        <v>1559</v>
      </c>
      <c r="J53" t="s">
        <v>1572</v>
      </c>
      <c r="K53" s="71" t="s">
        <v>3171</v>
      </c>
    </row>
    <row r="54" spans="1:11" x14ac:dyDescent="0.35">
      <c r="A54" t="s">
        <v>1951</v>
      </c>
      <c r="B54" t="s">
        <v>1286</v>
      </c>
      <c r="C54" t="s">
        <v>3175</v>
      </c>
      <c r="F54" t="s">
        <v>1382</v>
      </c>
      <c r="G54" t="s">
        <v>1865</v>
      </c>
      <c r="H54" s="59">
        <v>44470</v>
      </c>
      <c r="I54" s="60" t="s">
        <v>1797</v>
      </c>
      <c r="J54" t="s">
        <v>1667</v>
      </c>
      <c r="K54" s="71" t="s">
        <v>3171</v>
      </c>
    </row>
    <row r="55" spans="1:11" x14ac:dyDescent="0.35">
      <c r="A55" t="s">
        <v>384</v>
      </c>
      <c r="B55" t="s">
        <v>1286</v>
      </c>
      <c r="C55" t="s">
        <v>3175</v>
      </c>
      <c r="F55" s="4" t="s">
        <v>1430</v>
      </c>
      <c r="G55" t="s">
        <v>1863</v>
      </c>
      <c r="H55" s="59">
        <v>44624</v>
      </c>
      <c r="I55" s="60" t="s">
        <v>1615</v>
      </c>
      <c r="J55" t="s">
        <v>1679</v>
      </c>
      <c r="K55" s="71" t="s">
        <v>3171</v>
      </c>
    </row>
    <row r="56" spans="1:11" x14ac:dyDescent="0.35">
      <c r="A56" t="s">
        <v>441</v>
      </c>
      <c r="B56" t="s">
        <v>1286</v>
      </c>
      <c r="C56" t="s">
        <v>3175</v>
      </c>
      <c r="F56" s="4" t="s">
        <v>1397</v>
      </c>
      <c r="G56" t="s">
        <v>1863</v>
      </c>
      <c r="H56" s="59">
        <v>44593</v>
      </c>
      <c r="I56" s="60" t="s">
        <v>1559</v>
      </c>
      <c r="J56" t="s">
        <v>1572</v>
      </c>
      <c r="K56" s="71" t="s">
        <v>3172</v>
      </c>
    </row>
    <row r="57" spans="1:11" x14ac:dyDescent="0.35">
      <c r="A57" t="s">
        <v>779</v>
      </c>
      <c r="B57" t="s">
        <v>1286</v>
      </c>
      <c r="C57" t="s">
        <v>3175</v>
      </c>
      <c r="F57" s="4" t="s">
        <v>1436</v>
      </c>
      <c r="G57" t="s">
        <v>1863</v>
      </c>
      <c r="H57" s="59">
        <v>44743</v>
      </c>
      <c r="I57" s="60" t="s">
        <v>1730</v>
      </c>
      <c r="J57" t="s">
        <v>1758</v>
      </c>
      <c r="K57" s="71" t="s">
        <v>3171</v>
      </c>
    </row>
    <row r="58" spans="1:11" x14ac:dyDescent="0.35">
      <c r="A58" t="s">
        <v>806</v>
      </c>
      <c r="B58" t="s">
        <v>1286</v>
      </c>
      <c r="C58" t="s">
        <v>3175</v>
      </c>
      <c r="F58" s="4" t="s">
        <v>1356</v>
      </c>
      <c r="G58" t="s">
        <v>1865</v>
      </c>
      <c r="H58" s="59">
        <v>44470</v>
      </c>
      <c r="I58" s="60" t="s">
        <v>1565</v>
      </c>
      <c r="J58" t="s">
        <v>1691</v>
      </c>
      <c r="K58" s="71" t="s">
        <v>3171</v>
      </c>
    </row>
    <row r="59" spans="1:11" x14ac:dyDescent="0.35">
      <c r="A59" t="s">
        <v>806</v>
      </c>
      <c r="B59" t="s">
        <v>1286</v>
      </c>
      <c r="C59" t="s">
        <v>3175</v>
      </c>
      <c r="F59" s="4" t="s">
        <v>1356</v>
      </c>
      <c r="G59" t="s">
        <v>1865</v>
      </c>
      <c r="H59" s="59">
        <v>44621</v>
      </c>
      <c r="I59" s="60" t="s">
        <v>1797</v>
      </c>
      <c r="J59" t="s">
        <v>1667</v>
      </c>
      <c r="K59" s="71" t="s">
        <v>3171</v>
      </c>
    </row>
    <row r="60" spans="1:11" x14ac:dyDescent="0.35">
      <c r="A60" t="s">
        <v>812</v>
      </c>
      <c r="B60" t="s">
        <v>1286</v>
      </c>
      <c r="C60" t="s">
        <v>3175</v>
      </c>
      <c r="F60" s="4" t="s">
        <v>1483</v>
      </c>
      <c r="G60" t="s">
        <v>1863</v>
      </c>
      <c r="H60" s="59">
        <v>44774</v>
      </c>
      <c r="I60" s="60" t="s">
        <v>2119</v>
      </c>
      <c r="J60" t="s">
        <v>1632</v>
      </c>
      <c r="K60" s="71" t="s">
        <v>3171</v>
      </c>
    </row>
    <row r="61" spans="1:11" x14ac:dyDescent="0.35">
      <c r="A61" t="s">
        <v>815</v>
      </c>
      <c r="B61" t="s">
        <v>1286</v>
      </c>
      <c r="C61" t="s">
        <v>3175</v>
      </c>
      <c r="F61" s="4" t="s">
        <v>1491</v>
      </c>
      <c r="G61" t="s">
        <v>1865</v>
      </c>
      <c r="H61" s="59">
        <v>44470</v>
      </c>
      <c r="I61" s="60" t="s">
        <v>1565</v>
      </c>
      <c r="J61" t="s">
        <v>1667</v>
      </c>
      <c r="K61" s="71" t="s">
        <v>3172</v>
      </c>
    </row>
    <row r="62" spans="1:11" x14ac:dyDescent="0.35">
      <c r="A62" t="s">
        <v>1971</v>
      </c>
      <c r="B62" t="s">
        <v>1286</v>
      </c>
      <c r="C62" t="s">
        <v>3175</v>
      </c>
      <c r="F62" t="s">
        <v>1443</v>
      </c>
      <c r="G62" t="s">
        <v>1865</v>
      </c>
      <c r="H62" s="59">
        <v>44652</v>
      </c>
      <c r="I62" s="60" t="s">
        <v>1565</v>
      </c>
      <c r="J62" t="s">
        <v>1578</v>
      </c>
      <c r="K62" s="71" t="s">
        <v>3172</v>
      </c>
    </row>
    <row r="63" spans="1:11" x14ac:dyDescent="0.35">
      <c r="A63" t="s">
        <v>1972</v>
      </c>
      <c r="B63" t="s">
        <v>1286</v>
      </c>
      <c r="C63" t="s">
        <v>3175</v>
      </c>
      <c r="F63" t="s">
        <v>1543</v>
      </c>
      <c r="G63" t="s">
        <v>1865</v>
      </c>
      <c r="H63" s="59">
        <v>44581</v>
      </c>
      <c r="I63" s="60" t="s">
        <v>1559</v>
      </c>
      <c r="J63" t="s">
        <v>1640</v>
      </c>
      <c r="K63" s="71" t="s">
        <v>3172</v>
      </c>
    </row>
    <row r="64" spans="1:11" x14ac:dyDescent="0.35">
      <c r="A64" t="s">
        <v>884</v>
      </c>
      <c r="B64" t="s">
        <v>1286</v>
      </c>
      <c r="C64" t="s">
        <v>3175</v>
      </c>
      <c r="F64" s="4" t="s">
        <v>1433</v>
      </c>
      <c r="G64" t="s">
        <v>1865</v>
      </c>
      <c r="H64" s="59">
        <v>44682</v>
      </c>
      <c r="I64" s="60" t="s">
        <v>1556</v>
      </c>
      <c r="J64" t="s">
        <v>1572</v>
      </c>
      <c r="K64" s="71" t="s">
        <v>3172</v>
      </c>
    </row>
    <row r="65" spans="1:11" x14ac:dyDescent="0.35">
      <c r="A65" t="s">
        <v>828</v>
      </c>
      <c r="B65" t="s">
        <v>1287</v>
      </c>
      <c r="C65" t="s">
        <v>3175</v>
      </c>
      <c r="F65" s="4" t="s">
        <v>1350</v>
      </c>
      <c r="G65" t="s">
        <v>1865</v>
      </c>
      <c r="H65" s="59">
        <v>44501</v>
      </c>
      <c r="I65" s="60" t="s">
        <v>1559</v>
      </c>
      <c r="J65" t="s">
        <v>1779</v>
      </c>
      <c r="K65" s="71" t="s">
        <v>3171</v>
      </c>
    </row>
    <row r="66" spans="1:11" x14ac:dyDescent="0.35">
      <c r="A66" t="s">
        <v>850</v>
      </c>
      <c r="B66" t="s">
        <v>1287</v>
      </c>
      <c r="C66" t="s">
        <v>3175</v>
      </c>
      <c r="F66" s="4" t="s">
        <v>1490</v>
      </c>
      <c r="G66" t="s">
        <v>1865</v>
      </c>
      <c r="H66" s="59">
        <v>44682</v>
      </c>
      <c r="I66" s="60" t="s">
        <v>1561</v>
      </c>
      <c r="J66" t="s">
        <v>1786</v>
      </c>
      <c r="K66" s="71" t="s">
        <v>3171</v>
      </c>
    </row>
    <row r="67" spans="1:11" x14ac:dyDescent="0.35">
      <c r="A67" t="s">
        <v>839</v>
      </c>
      <c r="B67" t="s">
        <v>1286</v>
      </c>
      <c r="C67" t="s">
        <v>3175</v>
      </c>
      <c r="F67" s="4" t="s">
        <v>1387</v>
      </c>
      <c r="G67" t="s">
        <v>1863</v>
      </c>
      <c r="H67" s="59">
        <v>44621</v>
      </c>
      <c r="I67" s="60" t="s">
        <v>1798</v>
      </c>
      <c r="J67" t="s">
        <v>1772</v>
      </c>
      <c r="K67" s="71" t="s">
        <v>3171</v>
      </c>
    </row>
    <row r="68" spans="1:11" x14ac:dyDescent="0.35">
      <c r="A68" t="s">
        <v>849</v>
      </c>
      <c r="B68" t="s">
        <v>1286</v>
      </c>
      <c r="C68" t="s">
        <v>3175</v>
      </c>
      <c r="F68" s="4" t="s">
        <v>1529</v>
      </c>
      <c r="G68" t="s">
        <v>1865</v>
      </c>
      <c r="H68" s="59">
        <v>44652</v>
      </c>
      <c r="I68" s="60" t="s">
        <v>1559</v>
      </c>
      <c r="J68" t="s">
        <v>1578</v>
      </c>
      <c r="K68" s="71" t="s">
        <v>3171</v>
      </c>
    </row>
    <row r="69" spans="1:11" x14ac:dyDescent="0.35">
      <c r="A69" t="s">
        <v>856</v>
      </c>
      <c r="B69" t="s">
        <v>1287</v>
      </c>
      <c r="C69" t="s">
        <v>3175</v>
      </c>
      <c r="F69" s="4" t="s">
        <v>1499</v>
      </c>
      <c r="G69" t="s">
        <v>1865</v>
      </c>
      <c r="H69" s="59">
        <v>44621</v>
      </c>
      <c r="I69" s="60" t="s">
        <v>1559</v>
      </c>
      <c r="J69" t="s">
        <v>1578</v>
      </c>
      <c r="K69" s="71" t="s">
        <v>3171</v>
      </c>
    </row>
    <row r="70" spans="1:11" x14ac:dyDescent="0.35">
      <c r="A70" t="s">
        <v>856</v>
      </c>
      <c r="B70" t="s">
        <v>1287</v>
      </c>
      <c r="C70" t="s">
        <v>3175</v>
      </c>
      <c r="F70" s="4" t="s">
        <v>1499</v>
      </c>
      <c r="G70" t="s">
        <v>1865</v>
      </c>
      <c r="H70" s="59">
        <v>44743</v>
      </c>
      <c r="I70" s="60" t="s">
        <v>1578</v>
      </c>
      <c r="J70" t="s">
        <v>1667</v>
      </c>
      <c r="K70" s="71" t="s">
        <v>3171</v>
      </c>
    </row>
    <row r="71" spans="1:11" x14ac:dyDescent="0.35">
      <c r="A71" s="128" t="s">
        <v>859</v>
      </c>
      <c r="B71" t="s">
        <v>1286</v>
      </c>
      <c r="C71" t="s">
        <v>3175</v>
      </c>
      <c r="F71" s="4" t="s">
        <v>1483</v>
      </c>
      <c r="G71" t="s">
        <v>1863</v>
      </c>
      <c r="H71" s="59">
        <v>44652</v>
      </c>
      <c r="I71" s="60" t="s">
        <v>2119</v>
      </c>
      <c r="J71" t="s">
        <v>1632</v>
      </c>
      <c r="K71" s="71" t="s">
        <v>3171</v>
      </c>
    </row>
    <row r="72" spans="1:11" x14ac:dyDescent="0.35">
      <c r="A72" t="s">
        <v>862</v>
      </c>
      <c r="B72" t="s">
        <v>1287</v>
      </c>
      <c r="C72" t="s">
        <v>3175</v>
      </c>
      <c r="F72" s="4" t="s">
        <v>1536</v>
      </c>
      <c r="G72" t="s">
        <v>1863</v>
      </c>
      <c r="H72" s="59">
        <v>44470</v>
      </c>
      <c r="I72" s="60" t="s">
        <v>1585</v>
      </c>
      <c r="J72" t="s">
        <v>1788</v>
      </c>
      <c r="K72" s="71" t="s">
        <v>3171</v>
      </c>
    </row>
    <row r="73" spans="1:11" x14ac:dyDescent="0.35">
      <c r="A73" t="s">
        <v>888</v>
      </c>
      <c r="B73" t="s">
        <v>1286</v>
      </c>
      <c r="C73" t="s">
        <v>3175</v>
      </c>
      <c r="F73" s="4" t="s">
        <v>1538</v>
      </c>
      <c r="G73" t="s">
        <v>1865</v>
      </c>
      <c r="H73" s="59">
        <v>44531</v>
      </c>
      <c r="I73" s="60" t="s">
        <v>1565</v>
      </c>
      <c r="J73" t="s">
        <v>1739</v>
      </c>
      <c r="K73" s="71" t="s">
        <v>3172</v>
      </c>
    </row>
    <row r="74" spans="1:11" x14ac:dyDescent="0.35">
      <c r="A74" t="s">
        <v>889</v>
      </c>
      <c r="B74" t="s">
        <v>1286</v>
      </c>
      <c r="C74" t="s">
        <v>3175</v>
      </c>
      <c r="F74" s="4" t="s">
        <v>1382</v>
      </c>
      <c r="G74" t="s">
        <v>1865</v>
      </c>
      <c r="H74" s="59">
        <v>44621</v>
      </c>
      <c r="I74" s="60" t="s">
        <v>1565</v>
      </c>
      <c r="J74" t="s">
        <v>1691</v>
      </c>
      <c r="K74" s="71" t="s">
        <v>3171</v>
      </c>
    </row>
    <row r="75" spans="1:11" x14ac:dyDescent="0.35">
      <c r="A75" t="s">
        <v>898</v>
      </c>
      <c r="B75" t="s">
        <v>1287</v>
      </c>
      <c r="C75" t="s">
        <v>3175</v>
      </c>
      <c r="F75" s="4" t="s">
        <v>1465</v>
      </c>
      <c r="G75" t="s">
        <v>1863</v>
      </c>
      <c r="H75" s="59">
        <v>44501</v>
      </c>
      <c r="I75" s="60" t="s">
        <v>1585</v>
      </c>
      <c r="J75" t="s">
        <v>1654</v>
      </c>
      <c r="K75" s="71" t="s">
        <v>3172</v>
      </c>
    </row>
    <row r="76" spans="1:11" x14ac:dyDescent="0.35">
      <c r="A76" t="s">
        <v>899</v>
      </c>
      <c r="B76" t="s">
        <v>1286</v>
      </c>
      <c r="C76" t="s">
        <v>3175</v>
      </c>
      <c r="F76" s="4" t="s">
        <v>1540</v>
      </c>
      <c r="G76" t="s">
        <v>1865</v>
      </c>
      <c r="H76" s="59">
        <v>44743</v>
      </c>
      <c r="I76" s="60" t="s">
        <v>1686</v>
      </c>
      <c r="J76" t="s">
        <v>1585</v>
      </c>
      <c r="K76" s="71" t="s">
        <v>3171</v>
      </c>
    </row>
    <row r="77" spans="1:11" x14ac:dyDescent="0.35">
      <c r="A77" t="s">
        <v>905</v>
      </c>
      <c r="B77" t="s">
        <v>1286</v>
      </c>
      <c r="C77" t="s">
        <v>3175</v>
      </c>
      <c r="F77" s="4" t="s">
        <v>1499</v>
      </c>
      <c r="G77" t="s">
        <v>1865</v>
      </c>
      <c r="H77" s="59">
        <v>44743</v>
      </c>
      <c r="I77" s="60" t="s">
        <v>1559</v>
      </c>
      <c r="J77" t="s">
        <v>1572</v>
      </c>
      <c r="K77" s="71" t="s">
        <v>3171</v>
      </c>
    </row>
    <row r="78" spans="1:11" x14ac:dyDescent="0.35">
      <c r="A78" t="s">
        <v>910</v>
      </c>
      <c r="B78" t="s">
        <v>1287</v>
      </c>
      <c r="C78" t="s">
        <v>3175</v>
      </c>
      <c r="F78" s="4" t="s">
        <v>1537</v>
      </c>
      <c r="G78" t="s">
        <v>1863</v>
      </c>
      <c r="H78" s="59">
        <v>44501</v>
      </c>
      <c r="I78" s="60" t="s">
        <v>2113</v>
      </c>
      <c r="J78" t="s">
        <v>1753</v>
      </c>
      <c r="K78" s="71" t="s">
        <v>3171</v>
      </c>
    </row>
    <row r="79" spans="1:11" x14ac:dyDescent="0.35">
      <c r="A79" t="s">
        <v>911</v>
      </c>
      <c r="B79" t="s">
        <v>1286</v>
      </c>
      <c r="C79" t="s">
        <v>3175</v>
      </c>
      <c r="F79" s="4" t="s">
        <v>1367</v>
      </c>
      <c r="G79" t="s">
        <v>1865</v>
      </c>
      <c r="H79" s="59">
        <v>44470</v>
      </c>
      <c r="I79" s="60" t="s">
        <v>1559</v>
      </c>
      <c r="J79" t="s">
        <v>1572</v>
      </c>
      <c r="K79" s="71" t="s">
        <v>3171</v>
      </c>
    </row>
    <row r="80" spans="1:11" x14ac:dyDescent="0.35">
      <c r="A80" t="s">
        <v>913</v>
      </c>
      <c r="B80" t="s">
        <v>1287</v>
      </c>
      <c r="C80" t="s">
        <v>3175</v>
      </c>
      <c r="F80" s="4" t="s">
        <v>1526</v>
      </c>
      <c r="G80" t="s">
        <v>1865</v>
      </c>
      <c r="H80" s="59">
        <v>44652</v>
      </c>
      <c r="I80" s="60" t="s">
        <v>1667</v>
      </c>
      <c r="J80" t="s">
        <v>1598</v>
      </c>
      <c r="K80" s="71" t="s">
        <v>3171</v>
      </c>
    </row>
    <row r="81" spans="1:11" x14ac:dyDescent="0.35">
      <c r="A81" t="s">
        <v>914</v>
      </c>
      <c r="B81" t="s">
        <v>1287</v>
      </c>
      <c r="C81" t="s">
        <v>3175</v>
      </c>
      <c r="F81" s="4" t="s">
        <v>1381</v>
      </c>
      <c r="G81" t="s">
        <v>1863</v>
      </c>
      <c r="H81" s="59">
        <v>44621</v>
      </c>
      <c r="I81" s="60" t="s">
        <v>1830</v>
      </c>
      <c r="J81" t="s">
        <v>1588</v>
      </c>
      <c r="K81" s="71" t="s">
        <v>3171</v>
      </c>
    </row>
    <row r="82" spans="1:11" x14ac:dyDescent="0.35">
      <c r="A82" t="s">
        <v>923</v>
      </c>
      <c r="B82" t="s">
        <v>1286</v>
      </c>
      <c r="C82" t="s">
        <v>3175</v>
      </c>
      <c r="F82" s="4" t="s">
        <v>1411</v>
      </c>
      <c r="G82" t="s">
        <v>1863</v>
      </c>
      <c r="H82" s="59">
        <v>44470</v>
      </c>
      <c r="I82" s="61" t="s">
        <v>2112</v>
      </c>
      <c r="J82" t="s">
        <v>2111</v>
      </c>
      <c r="K82" s="71" t="s">
        <v>3171</v>
      </c>
    </row>
    <row r="83" spans="1:11" x14ac:dyDescent="0.35">
      <c r="A83" t="s">
        <v>923</v>
      </c>
      <c r="B83" t="s">
        <v>1286</v>
      </c>
      <c r="C83" t="s">
        <v>3175</v>
      </c>
      <c r="F83" s="4" t="s">
        <v>1411</v>
      </c>
      <c r="G83" t="s">
        <v>1863</v>
      </c>
      <c r="H83" s="59">
        <v>44562</v>
      </c>
      <c r="I83" t="s">
        <v>2111</v>
      </c>
      <c r="J83" t="s">
        <v>1667</v>
      </c>
      <c r="K83" s="71" t="s">
        <v>3171</v>
      </c>
    </row>
    <row r="84" spans="1:11" x14ac:dyDescent="0.35">
      <c r="A84" t="s">
        <v>924</v>
      </c>
      <c r="B84" t="s">
        <v>1287</v>
      </c>
      <c r="C84" t="s">
        <v>3175</v>
      </c>
      <c r="F84" s="4" t="s">
        <v>1356</v>
      </c>
      <c r="G84" t="s">
        <v>1865</v>
      </c>
      <c r="H84" s="59">
        <v>44470</v>
      </c>
      <c r="I84" s="2" t="s">
        <v>1565</v>
      </c>
      <c r="J84" t="s">
        <v>1691</v>
      </c>
      <c r="K84" s="71" t="s">
        <v>3171</v>
      </c>
    </row>
    <row r="85" spans="1:11" x14ac:dyDescent="0.35">
      <c r="A85" t="s">
        <v>924</v>
      </c>
      <c r="B85" t="s">
        <v>1287</v>
      </c>
      <c r="C85" t="s">
        <v>3175</v>
      </c>
      <c r="F85" s="4" t="s">
        <v>1356</v>
      </c>
      <c r="G85" t="s">
        <v>1865</v>
      </c>
      <c r="H85" s="59">
        <v>44743</v>
      </c>
      <c r="I85" s="2" t="s">
        <v>1797</v>
      </c>
      <c r="J85" t="s">
        <v>1667</v>
      </c>
      <c r="K85" s="71" t="s">
        <v>3171</v>
      </c>
    </row>
    <row r="86" spans="1:11" x14ac:dyDescent="0.35">
      <c r="A86" t="s">
        <v>942</v>
      </c>
      <c r="B86" t="s">
        <v>1286</v>
      </c>
      <c r="C86" t="s">
        <v>3175</v>
      </c>
      <c r="F86" s="4" t="s">
        <v>1483</v>
      </c>
      <c r="G86" t="s">
        <v>1865</v>
      </c>
      <c r="H86" s="59">
        <v>44713</v>
      </c>
      <c r="I86" s="2" t="s">
        <v>1565</v>
      </c>
      <c r="J86" t="s">
        <v>1667</v>
      </c>
      <c r="K86" s="71" t="s">
        <v>3171</v>
      </c>
    </row>
    <row r="87" spans="1:11" x14ac:dyDescent="0.35">
      <c r="A87" t="s">
        <v>960</v>
      </c>
      <c r="B87" t="s">
        <v>1286</v>
      </c>
      <c r="C87" t="s">
        <v>3175</v>
      </c>
      <c r="F87" s="4" t="s">
        <v>1443</v>
      </c>
      <c r="G87" t="s">
        <v>1863</v>
      </c>
      <c r="H87" s="59">
        <v>44562</v>
      </c>
      <c r="I87" s="61" t="s">
        <v>1585</v>
      </c>
      <c r="J87" t="s">
        <v>1670</v>
      </c>
      <c r="K87" s="71" t="s">
        <v>3172</v>
      </c>
    </row>
    <row r="88" spans="1:11" x14ac:dyDescent="0.35">
      <c r="A88" t="s">
        <v>1004</v>
      </c>
      <c r="B88" t="s">
        <v>1286</v>
      </c>
      <c r="C88" t="s">
        <v>3175</v>
      </c>
      <c r="F88" s="4" t="s">
        <v>1440</v>
      </c>
      <c r="G88" t="s">
        <v>1865</v>
      </c>
      <c r="H88" s="59">
        <v>44682</v>
      </c>
      <c r="I88" s="61" t="s">
        <v>1556</v>
      </c>
      <c r="J88" t="s">
        <v>1578</v>
      </c>
      <c r="K88" s="71" t="s">
        <v>3172</v>
      </c>
    </row>
    <row r="89" spans="1:11" x14ac:dyDescent="0.35">
      <c r="A89" t="s">
        <v>1006</v>
      </c>
      <c r="B89" t="s">
        <v>1286</v>
      </c>
      <c r="C89" t="s">
        <v>3175</v>
      </c>
      <c r="F89" s="4" t="s">
        <v>1382</v>
      </c>
      <c r="G89" t="s">
        <v>1865</v>
      </c>
      <c r="H89" s="59">
        <v>44713</v>
      </c>
      <c r="I89" s="61" t="s">
        <v>1565</v>
      </c>
      <c r="J89" t="s">
        <v>1691</v>
      </c>
      <c r="K89" s="71" t="s">
        <v>3171</v>
      </c>
    </row>
    <row r="90" spans="1:11" x14ac:dyDescent="0.35">
      <c r="A90" t="s">
        <v>1014</v>
      </c>
      <c r="B90" t="s">
        <v>1286</v>
      </c>
      <c r="C90" t="s">
        <v>3175</v>
      </c>
      <c r="F90" s="4" t="s">
        <v>1382</v>
      </c>
      <c r="G90" t="s">
        <v>1865</v>
      </c>
      <c r="H90" s="59">
        <v>44713</v>
      </c>
      <c r="I90" s="61" t="s">
        <v>1565</v>
      </c>
      <c r="J90" t="s">
        <v>1691</v>
      </c>
      <c r="K90" s="71" t="s">
        <v>3171</v>
      </c>
    </row>
    <row r="91" spans="1:11" x14ac:dyDescent="0.35">
      <c r="A91" t="s">
        <v>1015</v>
      </c>
      <c r="B91" t="s">
        <v>1286</v>
      </c>
      <c r="C91" t="s">
        <v>3175</v>
      </c>
      <c r="F91" s="4" t="s">
        <v>1433</v>
      </c>
      <c r="G91" t="s">
        <v>1865</v>
      </c>
      <c r="H91" s="59">
        <v>44562</v>
      </c>
      <c r="I91" s="60" t="s">
        <v>1556</v>
      </c>
      <c r="J91" t="s">
        <v>1572</v>
      </c>
      <c r="K91" s="71" t="s">
        <v>3171</v>
      </c>
    </row>
    <row r="92" spans="1:11" x14ac:dyDescent="0.35">
      <c r="A92" t="s">
        <v>1022</v>
      </c>
      <c r="B92" t="s">
        <v>1287</v>
      </c>
      <c r="C92" t="s">
        <v>3175</v>
      </c>
      <c r="F92" s="4" t="s">
        <v>1483</v>
      </c>
      <c r="G92" t="s">
        <v>1865</v>
      </c>
      <c r="H92" s="59">
        <v>44774</v>
      </c>
      <c r="I92" s="60" t="s">
        <v>1565</v>
      </c>
      <c r="J92" t="s">
        <v>1667</v>
      </c>
      <c r="K92" s="71" t="s">
        <v>3171</v>
      </c>
    </row>
    <row r="93" spans="1:11" x14ac:dyDescent="0.35">
      <c r="A93" t="s">
        <v>1055</v>
      </c>
      <c r="B93" t="s">
        <v>1286</v>
      </c>
      <c r="C93" t="s">
        <v>3175</v>
      </c>
      <c r="F93" s="4" t="s">
        <v>1411</v>
      </c>
      <c r="G93" t="s">
        <v>1863</v>
      </c>
      <c r="H93" s="59">
        <v>44743</v>
      </c>
      <c r="I93" s="60" t="s">
        <v>1593</v>
      </c>
      <c r="J93" t="s">
        <v>1797</v>
      </c>
      <c r="K93" s="71" t="s">
        <v>3171</v>
      </c>
    </row>
    <row r="94" spans="1:11" x14ac:dyDescent="0.35">
      <c r="A94" t="s">
        <v>1026</v>
      </c>
      <c r="B94" t="s">
        <v>1287</v>
      </c>
      <c r="C94" t="s">
        <v>3175</v>
      </c>
      <c r="F94" s="4" t="s">
        <v>1419</v>
      </c>
      <c r="G94" t="s">
        <v>1865</v>
      </c>
      <c r="H94" s="59">
        <v>44501</v>
      </c>
      <c r="I94" s="60" t="s">
        <v>2120</v>
      </c>
      <c r="J94" t="s">
        <v>1632</v>
      </c>
      <c r="K94" s="71" t="s">
        <v>3171</v>
      </c>
    </row>
    <row r="95" spans="1:11" x14ac:dyDescent="0.35">
      <c r="A95" t="s">
        <v>1037</v>
      </c>
      <c r="B95" t="s">
        <v>1286</v>
      </c>
      <c r="C95" t="s">
        <v>3175</v>
      </c>
      <c r="F95" s="4" t="s">
        <v>1483</v>
      </c>
      <c r="G95" t="s">
        <v>1865</v>
      </c>
      <c r="H95" s="59">
        <v>44652</v>
      </c>
      <c r="I95" s="60" t="s">
        <v>1598</v>
      </c>
      <c r="J95" t="s">
        <v>1632</v>
      </c>
      <c r="K95" s="71" t="s">
        <v>3171</v>
      </c>
    </row>
    <row r="96" spans="1:11" x14ac:dyDescent="0.35">
      <c r="A96" t="s">
        <v>1050</v>
      </c>
      <c r="B96" t="s">
        <v>1287</v>
      </c>
      <c r="C96" t="s">
        <v>3175</v>
      </c>
      <c r="F96" s="4" t="s">
        <v>1483</v>
      </c>
      <c r="G96" t="s">
        <v>1865</v>
      </c>
      <c r="H96" s="59">
        <v>44713</v>
      </c>
      <c r="I96" s="60" t="s">
        <v>1565</v>
      </c>
      <c r="J96" t="s">
        <v>1753</v>
      </c>
      <c r="K96" s="71" t="s">
        <v>3171</v>
      </c>
    </row>
    <row r="97" spans="1:12" x14ac:dyDescent="0.35">
      <c r="A97" t="s">
        <v>1059</v>
      </c>
      <c r="B97" t="s">
        <v>1286</v>
      </c>
      <c r="C97" t="s">
        <v>3175</v>
      </c>
      <c r="F97" s="4" t="s">
        <v>1436</v>
      </c>
      <c r="G97" t="s">
        <v>1865</v>
      </c>
      <c r="H97" s="59">
        <v>44774</v>
      </c>
      <c r="I97" s="60" t="s">
        <v>1559</v>
      </c>
      <c r="J97" t="s">
        <v>1762</v>
      </c>
      <c r="K97" s="71" t="s">
        <v>3171</v>
      </c>
    </row>
    <row r="98" spans="1:12" x14ac:dyDescent="0.35">
      <c r="A98" t="s">
        <v>1190</v>
      </c>
      <c r="B98" t="s">
        <v>1286</v>
      </c>
      <c r="C98" t="s">
        <v>3175</v>
      </c>
      <c r="F98" s="4" t="s">
        <v>1443</v>
      </c>
      <c r="G98" t="s">
        <v>1873</v>
      </c>
      <c r="H98" s="59">
        <v>44774</v>
      </c>
      <c r="I98" s="60" t="s">
        <v>1578</v>
      </c>
      <c r="J98" t="s">
        <v>1667</v>
      </c>
      <c r="K98" s="71" t="s">
        <v>3171</v>
      </c>
    </row>
    <row r="99" spans="1:12" x14ac:dyDescent="0.35">
      <c r="A99" t="s">
        <v>486</v>
      </c>
      <c r="B99" t="s">
        <v>1286</v>
      </c>
      <c r="C99" t="s">
        <v>3176</v>
      </c>
      <c r="D99"/>
      <c r="E99" s="71"/>
      <c r="F99" t="s">
        <v>1459</v>
      </c>
      <c r="G99" t="s">
        <v>1863</v>
      </c>
      <c r="H99" s="59">
        <v>44743</v>
      </c>
      <c r="I99" s="60" t="s">
        <v>1585</v>
      </c>
      <c r="J99" t="s">
        <v>1670</v>
      </c>
      <c r="K99" s="88" t="s">
        <v>3171</v>
      </c>
      <c r="L99" s="85"/>
    </row>
    <row r="100" spans="1:12" x14ac:dyDescent="0.35">
      <c r="A100" t="s">
        <v>944</v>
      </c>
      <c r="B100" t="s">
        <v>1286</v>
      </c>
      <c r="C100" t="s">
        <v>3176</v>
      </c>
      <c r="D100"/>
      <c r="E100" s="71"/>
      <c r="F100" t="s">
        <v>1411</v>
      </c>
      <c r="G100" t="s">
        <v>1865</v>
      </c>
      <c r="H100" s="59">
        <v>44562</v>
      </c>
      <c r="I100" s="60" t="s">
        <v>1786</v>
      </c>
      <c r="J100" t="s">
        <v>2111</v>
      </c>
      <c r="K100" s="88" t="s">
        <v>3171</v>
      </c>
      <c r="L100" s="85"/>
    </row>
    <row r="101" spans="1:12" x14ac:dyDescent="0.35">
      <c r="A101" t="s">
        <v>978</v>
      </c>
      <c r="B101" t="s">
        <v>1286</v>
      </c>
      <c r="C101" t="s">
        <v>3176</v>
      </c>
      <c r="F101" s="4" t="s">
        <v>1504</v>
      </c>
      <c r="G101" t="s">
        <v>1863</v>
      </c>
      <c r="H101" s="59">
        <v>44531</v>
      </c>
      <c r="I101" s="60" t="s">
        <v>1585</v>
      </c>
      <c r="J101" t="s">
        <v>1804</v>
      </c>
      <c r="K101" s="71" t="s">
        <v>3171</v>
      </c>
    </row>
    <row r="102" spans="1:12" x14ac:dyDescent="0.35">
      <c r="A102" t="s">
        <v>464</v>
      </c>
      <c r="B102" t="s">
        <v>1286</v>
      </c>
      <c r="C102" t="s">
        <v>3176</v>
      </c>
      <c r="F102" s="4" t="s">
        <v>1382</v>
      </c>
      <c r="G102" t="s">
        <v>1865</v>
      </c>
      <c r="H102" s="59">
        <v>44713</v>
      </c>
      <c r="I102" s="60" t="s">
        <v>1797</v>
      </c>
      <c r="J102" t="s">
        <v>1667</v>
      </c>
      <c r="K102" s="71" t="s">
        <v>3171</v>
      </c>
    </row>
    <row r="103" spans="1:12" x14ac:dyDescent="0.35">
      <c r="A103" t="s">
        <v>484</v>
      </c>
      <c r="B103" t="s">
        <v>1286</v>
      </c>
      <c r="C103" t="s">
        <v>3176</v>
      </c>
      <c r="F103" s="4" t="s">
        <v>1356</v>
      </c>
      <c r="G103" t="s">
        <v>1863</v>
      </c>
      <c r="H103" s="59">
        <v>44713</v>
      </c>
      <c r="I103" s="60" t="s">
        <v>1667</v>
      </c>
      <c r="J103" t="s">
        <v>1598</v>
      </c>
      <c r="K103" s="71" t="s">
        <v>3171</v>
      </c>
    </row>
    <row r="104" spans="1:12" x14ac:dyDescent="0.35">
      <c r="A104" t="s">
        <v>550</v>
      </c>
      <c r="B104" t="s">
        <v>1286</v>
      </c>
      <c r="C104" t="s">
        <v>3176</v>
      </c>
      <c r="F104" s="4" t="s">
        <v>1494</v>
      </c>
      <c r="G104" t="s">
        <v>1865</v>
      </c>
      <c r="H104" s="59">
        <v>44501</v>
      </c>
      <c r="I104" s="60" t="s">
        <v>1797</v>
      </c>
      <c r="J104" t="s">
        <v>1667</v>
      </c>
      <c r="K104" s="71" t="s">
        <v>3171</v>
      </c>
    </row>
    <row r="105" spans="1:12" x14ac:dyDescent="0.35">
      <c r="A105" t="s">
        <v>662</v>
      </c>
      <c r="B105" t="s">
        <v>1287</v>
      </c>
      <c r="C105" t="s">
        <v>3176</v>
      </c>
      <c r="F105" s="4" t="s">
        <v>1512</v>
      </c>
      <c r="G105" t="s">
        <v>1865</v>
      </c>
      <c r="H105" s="59">
        <v>44593</v>
      </c>
      <c r="I105" s="60" t="s">
        <v>1641</v>
      </c>
      <c r="J105" t="s">
        <v>1638</v>
      </c>
      <c r="K105" s="71" t="s">
        <v>3171</v>
      </c>
    </row>
    <row r="106" spans="1:12" x14ac:dyDescent="0.35">
      <c r="A106" t="s">
        <v>1948</v>
      </c>
      <c r="B106" t="s">
        <v>1287</v>
      </c>
      <c r="C106" t="s">
        <v>3176</v>
      </c>
      <c r="F106" t="s">
        <v>1482</v>
      </c>
      <c r="G106" t="s">
        <v>1865</v>
      </c>
      <c r="H106" s="59">
        <v>44470</v>
      </c>
      <c r="I106" s="60" t="s">
        <v>1559</v>
      </c>
      <c r="J106" t="s">
        <v>1578</v>
      </c>
      <c r="K106" s="71" t="s">
        <v>3171</v>
      </c>
    </row>
    <row r="107" spans="1:12" x14ac:dyDescent="0.35">
      <c r="A107" t="s">
        <v>728</v>
      </c>
      <c r="B107" t="s">
        <v>1287</v>
      </c>
      <c r="C107" t="s">
        <v>3176</v>
      </c>
      <c r="F107" s="4" t="s">
        <v>1436</v>
      </c>
      <c r="G107" t="s">
        <v>1863</v>
      </c>
      <c r="H107" s="59">
        <v>44501</v>
      </c>
      <c r="I107" s="60" t="s">
        <v>1730</v>
      </c>
      <c r="J107" t="s">
        <v>1758</v>
      </c>
      <c r="K107" s="71" t="s">
        <v>3171</v>
      </c>
    </row>
    <row r="108" spans="1:12" x14ac:dyDescent="0.35">
      <c r="A108" t="s">
        <v>758</v>
      </c>
      <c r="B108" t="s">
        <v>1286</v>
      </c>
      <c r="C108" t="s">
        <v>3176</v>
      </c>
      <c r="F108" s="4" t="s">
        <v>1499</v>
      </c>
      <c r="G108" t="s">
        <v>1863</v>
      </c>
      <c r="H108" s="59">
        <v>44621</v>
      </c>
      <c r="I108" s="60" t="s">
        <v>1559</v>
      </c>
      <c r="J108" t="s">
        <v>1667</v>
      </c>
      <c r="K108" s="71" t="s">
        <v>3171</v>
      </c>
    </row>
    <row r="109" spans="1:12" x14ac:dyDescent="0.35">
      <c r="A109" t="s">
        <v>841</v>
      </c>
      <c r="B109" t="s">
        <v>1286</v>
      </c>
      <c r="C109" t="s">
        <v>3176</v>
      </c>
      <c r="F109" s="4" t="s">
        <v>1405</v>
      </c>
      <c r="G109" t="s">
        <v>1863</v>
      </c>
      <c r="H109" s="59">
        <v>44562</v>
      </c>
      <c r="I109" s="60" t="s">
        <v>1798</v>
      </c>
      <c r="J109" t="s">
        <v>1585</v>
      </c>
      <c r="K109" s="71" t="s">
        <v>3171</v>
      </c>
    </row>
    <row r="110" spans="1:12" x14ac:dyDescent="0.35">
      <c r="A110" t="s">
        <v>854</v>
      </c>
      <c r="B110" t="s">
        <v>1286</v>
      </c>
      <c r="C110" t="s">
        <v>3176</v>
      </c>
      <c r="F110" s="4" t="s">
        <v>1382</v>
      </c>
      <c r="G110" t="s">
        <v>1865</v>
      </c>
      <c r="H110" s="59">
        <v>44440</v>
      </c>
      <c r="I110" s="60" t="s">
        <v>1565</v>
      </c>
      <c r="J110" t="s">
        <v>1691</v>
      </c>
      <c r="K110" s="71" t="s">
        <v>3171</v>
      </c>
    </row>
    <row r="111" spans="1:12" x14ac:dyDescent="0.35">
      <c r="A111" t="s">
        <v>854</v>
      </c>
      <c r="B111" t="s">
        <v>1286</v>
      </c>
      <c r="C111" t="s">
        <v>3176</v>
      </c>
      <c r="F111" s="4" t="s">
        <v>1382</v>
      </c>
      <c r="G111" t="s">
        <v>1865</v>
      </c>
      <c r="H111" s="59">
        <v>44593</v>
      </c>
      <c r="I111" s="60" t="s">
        <v>1797</v>
      </c>
      <c r="J111" t="s">
        <v>1667</v>
      </c>
      <c r="K111" s="71" t="s">
        <v>3171</v>
      </c>
    </row>
    <row r="112" spans="1:12" x14ac:dyDescent="0.35">
      <c r="A112" t="s">
        <v>866</v>
      </c>
      <c r="B112" t="s">
        <v>1286</v>
      </c>
      <c r="C112" t="s">
        <v>3176</v>
      </c>
      <c r="F112" s="4" t="s">
        <v>1524</v>
      </c>
      <c r="G112" t="s">
        <v>1863</v>
      </c>
      <c r="H112" s="59">
        <v>44501</v>
      </c>
      <c r="I112" s="60" t="s">
        <v>2113</v>
      </c>
      <c r="J112" t="s">
        <v>1753</v>
      </c>
      <c r="K112" s="71" t="s">
        <v>3171</v>
      </c>
    </row>
    <row r="113" spans="1:11" x14ac:dyDescent="0.35">
      <c r="A113" t="s">
        <v>931</v>
      </c>
      <c r="B113" t="s">
        <v>1286</v>
      </c>
      <c r="C113" t="s">
        <v>3176</v>
      </c>
      <c r="F113" s="4" t="s">
        <v>1496</v>
      </c>
      <c r="G113" t="s">
        <v>1863</v>
      </c>
      <c r="H113" s="59">
        <v>44470</v>
      </c>
      <c r="I113" s="61" t="s">
        <v>2112</v>
      </c>
      <c r="J113" t="s">
        <v>2111</v>
      </c>
      <c r="K113" s="71" t="s">
        <v>3172</v>
      </c>
    </row>
    <row r="114" spans="1:11" x14ac:dyDescent="0.35">
      <c r="A114" t="s">
        <v>931</v>
      </c>
      <c r="B114" t="s">
        <v>1286</v>
      </c>
      <c r="C114" t="s">
        <v>3176</v>
      </c>
      <c r="F114" s="4" t="s">
        <v>1496</v>
      </c>
      <c r="G114" t="s">
        <v>1863</v>
      </c>
      <c r="H114" s="59">
        <v>44743</v>
      </c>
      <c r="I114" s="61" t="s">
        <v>2111</v>
      </c>
      <c r="J114" t="s">
        <v>1572</v>
      </c>
      <c r="K114" s="71" t="s">
        <v>3172</v>
      </c>
    </row>
    <row r="115" spans="1:11" x14ac:dyDescent="0.35">
      <c r="A115" t="s">
        <v>930</v>
      </c>
      <c r="B115" t="s">
        <v>1286</v>
      </c>
      <c r="C115" t="s">
        <v>3176</v>
      </c>
      <c r="F115" s="4" t="s">
        <v>1356</v>
      </c>
      <c r="G115" t="s">
        <v>1863</v>
      </c>
      <c r="H115" s="59">
        <v>44713</v>
      </c>
      <c r="I115" s="61" t="s">
        <v>1565</v>
      </c>
      <c r="J115" t="s">
        <v>1797</v>
      </c>
      <c r="K115" s="71" t="s">
        <v>3171</v>
      </c>
    </row>
    <row r="116" spans="1:11" x14ac:dyDescent="0.35">
      <c r="A116" t="s">
        <v>1072</v>
      </c>
      <c r="B116" t="s">
        <v>1286</v>
      </c>
      <c r="C116" t="s">
        <v>3176</v>
      </c>
      <c r="F116" s="4" t="s">
        <v>1452</v>
      </c>
      <c r="G116" t="s">
        <v>1865</v>
      </c>
      <c r="H116" s="59">
        <v>44695</v>
      </c>
      <c r="I116" s="60" t="s">
        <v>1559</v>
      </c>
      <c r="J116" t="s">
        <v>1667</v>
      </c>
      <c r="K116" s="71" t="s">
        <v>3171</v>
      </c>
    </row>
    <row r="117" spans="1:11" x14ac:dyDescent="0.35">
      <c r="A117" t="s">
        <v>1141</v>
      </c>
      <c r="B117" t="s">
        <v>1286</v>
      </c>
      <c r="C117" t="s">
        <v>3176</v>
      </c>
      <c r="F117" s="4" t="s">
        <v>1459</v>
      </c>
      <c r="G117" t="s">
        <v>1865</v>
      </c>
      <c r="H117" s="59">
        <v>44743</v>
      </c>
      <c r="I117" s="60" t="s">
        <v>1585</v>
      </c>
      <c r="J117" t="s">
        <v>1670</v>
      </c>
      <c r="K117" s="71" t="s">
        <v>3172</v>
      </c>
    </row>
  </sheetData>
  <conditionalFormatting sqref="A4:A117">
    <cfRule type="duplicateValues" dxfId="13" priority="30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492"/>
  <sheetViews>
    <sheetView workbookViewId="0">
      <selection activeCell="G1" sqref="G1"/>
    </sheetView>
  </sheetViews>
  <sheetFormatPr baseColWidth="10" defaultColWidth="10.81640625" defaultRowHeight="14.5" x14ac:dyDescent="0.35"/>
  <cols>
    <col min="1" max="1" width="14.453125" bestFit="1" customWidth="1"/>
    <col min="2" max="3" width="14.453125" customWidth="1"/>
    <col min="4" max="4" width="30.81640625" customWidth="1"/>
    <col min="5" max="6" width="14.453125" customWidth="1"/>
    <col min="7" max="7" width="22.54296875" style="1" bestFit="1" customWidth="1"/>
    <col min="8" max="8" width="20" style="1" customWidth="1"/>
    <col min="9" max="9" width="25.81640625" bestFit="1" customWidth="1"/>
    <col min="10" max="10" width="37" bestFit="1" customWidth="1"/>
    <col min="11" max="11" width="12.81640625" bestFit="1" customWidth="1"/>
    <col min="12" max="12" width="8.453125" style="130" bestFit="1" customWidth="1"/>
    <col min="14" max="14" width="0" hidden="1" customWidth="1"/>
  </cols>
  <sheetData>
    <row r="1" spans="1:14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8"/>
      <c r="L1" s="8"/>
      <c r="N1" s="7"/>
    </row>
    <row r="2" spans="1:14" ht="38.15" customHeight="1" x14ac:dyDescent="0.45">
      <c r="A2" s="7"/>
      <c r="B2" s="7"/>
      <c r="C2" s="7"/>
      <c r="D2" s="7"/>
      <c r="E2" s="7"/>
      <c r="F2" s="7"/>
      <c r="G2" s="7"/>
      <c r="H2" s="7"/>
      <c r="I2" s="12" t="s">
        <v>101</v>
      </c>
      <c r="J2" s="7"/>
      <c r="K2" s="8"/>
      <c r="L2" s="8"/>
      <c r="N2" s="7"/>
    </row>
    <row r="3" spans="1:14" s="34" customFormat="1" ht="30" customHeight="1" x14ac:dyDescent="0.35">
      <c r="A3" s="28" t="s">
        <v>55</v>
      </c>
      <c r="B3" s="28" t="s">
        <v>1</v>
      </c>
      <c r="C3" s="28" t="s">
        <v>26</v>
      </c>
      <c r="D3" s="28" t="s">
        <v>83</v>
      </c>
      <c r="E3" s="28" t="s">
        <v>80</v>
      </c>
      <c r="F3" s="28" t="s">
        <v>2</v>
      </c>
      <c r="G3" s="29" t="s">
        <v>14</v>
      </c>
      <c r="H3" s="35" t="s">
        <v>23</v>
      </c>
      <c r="I3" s="28" t="s">
        <v>5</v>
      </c>
      <c r="J3" s="28" t="s">
        <v>6</v>
      </c>
      <c r="K3" s="28" t="s">
        <v>7</v>
      </c>
      <c r="L3" s="129" t="s">
        <v>8</v>
      </c>
      <c r="N3" s="34" t="s">
        <v>24</v>
      </c>
    </row>
    <row r="4" spans="1:14" x14ac:dyDescent="0.35">
      <c r="A4" s="102" t="s">
        <v>116</v>
      </c>
      <c r="B4" t="s">
        <v>1286</v>
      </c>
      <c r="C4" t="str">
        <f>VLOOKUP(Formación[[#This Row],[ID]],'2, 3,5 y 7'!A:C,3,0)</f>
        <v>s1</v>
      </c>
      <c r="E4" s="99" t="s">
        <v>1354</v>
      </c>
      <c r="G4" s="1" t="s">
        <v>2447</v>
      </c>
      <c r="H4" s="1" t="s">
        <v>2448</v>
      </c>
      <c r="I4" t="s">
        <v>2585</v>
      </c>
      <c r="J4" s="106" t="s">
        <v>1500</v>
      </c>
      <c r="K4" t="s">
        <v>2375</v>
      </c>
      <c r="L4" s="101">
        <v>31</v>
      </c>
      <c r="N4" t="e">
        <f>+VLOOKUP(Formación[[#This Row],[ID]], ID[], 1, FALSE)</f>
        <v>#N/A</v>
      </c>
    </row>
    <row r="5" spans="1:14" x14ac:dyDescent="0.35">
      <c r="A5" s="102" t="s">
        <v>118</v>
      </c>
      <c r="B5" t="s">
        <v>1286</v>
      </c>
      <c r="C5" t="str">
        <f>VLOOKUP(Formación[[#This Row],[ID]],'2, 3,5 y 7'!A:C,3,0)</f>
        <v>s2</v>
      </c>
      <c r="E5" s="99" t="s">
        <v>1356</v>
      </c>
      <c r="G5" s="1" t="s">
        <v>2447</v>
      </c>
      <c r="H5" s="1" t="s">
        <v>2448</v>
      </c>
      <c r="I5" t="s">
        <v>2585</v>
      </c>
      <c r="J5" s="106" t="s">
        <v>1500</v>
      </c>
      <c r="K5" t="s">
        <v>2375</v>
      </c>
      <c r="L5" s="101">
        <v>53</v>
      </c>
      <c r="N5" t="e">
        <f>+VLOOKUP(Formación[[#This Row],[ID]], ID[], 1, FALSE)</f>
        <v>#N/A</v>
      </c>
    </row>
    <row r="6" spans="1:14" x14ac:dyDescent="0.35">
      <c r="A6" s="102" t="s">
        <v>120</v>
      </c>
      <c r="B6" t="s">
        <v>1286</v>
      </c>
      <c r="C6" t="str">
        <f>VLOOKUP(Formación[[#This Row],[ID]],'2, 3,5 y 7'!A:C,3,0)</f>
        <v>s1</v>
      </c>
      <c r="E6" s="99" t="s">
        <v>1350</v>
      </c>
      <c r="G6" s="1" t="s">
        <v>2562</v>
      </c>
      <c r="H6" s="1" t="s">
        <v>2557</v>
      </c>
      <c r="I6" t="s">
        <v>2585</v>
      </c>
      <c r="J6" s="106" t="s">
        <v>2563</v>
      </c>
      <c r="K6" t="s">
        <v>2383</v>
      </c>
      <c r="L6" s="130">
        <v>1.5</v>
      </c>
      <c r="N6" t="e">
        <f>+VLOOKUP(Formación[[#This Row],[ID]], ID[], 1, FALSE)</f>
        <v>#N/A</v>
      </c>
    </row>
    <row r="7" spans="1:14" x14ac:dyDescent="0.35">
      <c r="A7" s="102" t="s">
        <v>121</v>
      </c>
      <c r="B7" t="s">
        <v>1287</v>
      </c>
      <c r="C7" t="str">
        <f>VLOOKUP(Formación[[#This Row],[ID]],'2, 3,5 y 7'!A:C,3,0)</f>
        <v>s1</v>
      </c>
      <c r="E7" s="99" t="s">
        <v>1288</v>
      </c>
      <c r="G7" s="1" t="s">
        <v>2436</v>
      </c>
      <c r="H7" s="1" t="s">
        <v>2373</v>
      </c>
      <c r="I7" t="s">
        <v>2585</v>
      </c>
      <c r="J7" s="106" t="s">
        <v>2437</v>
      </c>
      <c r="K7" t="s">
        <v>2375</v>
      </c>
      <c r="L7" s="130">
        <v>1.5</v>
      </c>
      <c r="N7" t="e">
        <f>+VLOOKUP(Formación[[#This Row],[ID]], ID[], 1, FALSE)</f>
        <v>#N/A</v>
      </c>
    </row>
    <row r="8" spans="1:14" x14ac:dyDescent="0.35">
      <c r="A8" s="102" t="s">
        <v>123</v>
      </c>
      <c r="B8" t="s">
        <v>1286</v>
      </c>
      <c r="C8" t="str">
        <f>VLOOKUP(Formación[[#This Row],[ID]],'2, 3,5 y 7'!A:C,3,0)</f>
        <v>s1</v>
      </c>
      <c r="E8" s="99" t="s">
        <v>1359</v>
      </c>
      <c r="G8" s="1" t="s">
        <v>2447</v>
      </c>
      <c r="H8" s="1" t="s">
        <v>2448</v>
      </c>
      <c r="I8" t="s">
        <v>2585</v>
      </c>
      <c r="J8" s="106" t="s">
        <v>1500</v>
      </c>
      <c r="K8" t="s">
        <v>2375</v>
      </c>
      <c r="L8" s="101">
        <v>28</v>
      </c>
      <c r="N8" t="e">
        <f>+VLOOKUP(Formación[[#This Row],[ID]], ID[], 1, FALSE)</f>
        <v>#N/A</v>
      </c>
    </row>
    <row r="9" spans="1:14" x14ac:dyDescent="0.35">
      <c r="A9" s="102" t="s">
        <v>123</v>
      </c>
      <c r="B9" t="s">
        <v>1286</v>
      </c>
      <c r="C9" t="str">
        <f>VLOOKUP(Formación[[#This Row],[ID]],'2, 3,5 y 7'!A:C,3,0)</f>
        <v>s1</v>
      </c>
      <c r="E9" s="99" t="s">
        <v>1359</v>
      </c>
      <c r="G9" s="1" t="s">
        <v>2475</v>
      </c>
      <c r="H9" s="1" t="s">
        <v>2476</v>
      </c>
      <c r="I9" t="s">
        <v>2585</v>
      </c>
      <c r="J9" s="106" t="s">
        <v>2477</v>
      </c>
      <c r="K9" t="s">
        <v>2367</v>
      </c>
      <c r="L9" s="130">
        <v>10</v>
      </c>
      <c r="N9" t="e">
        <f>+VLOOKUP(Formación[[#This Row],[ID]], ID[], 1, FALSE)</f>
        <v>#N/A</v>
      </c>
    </row>
    <row r="10" spans="1:14" x14ac:dyDescent="0.35">
      <c r="A10" s="102" t="s">
        <v>128</v>
      </c>
      <c r="B10" t="s">
        <v>1286</v>
      </c>
      <c r="C10" t="str">
        <f>VLOOKUP(Formación[[#This Row],[ID]],'2, 3,5 y 7'!A:C,3,0)</f>
        <v>s1</v>
      </c>
      <c r="E10" s="99" t="s">
        <v>1362</v>
      </c>
      <c r="G10" s="100" t="s">
        <v>2380</v>
      </c>
      <c r="H10" s="1" t="s">
        <v>2381</v>
      </c>
      <c r="I10" t="s">
        <v>2586</v>
      </c>
      <c r="J10" t="s">
        <v>2382</v>
      </c>
      <c r="K10" t="s">
        <v>2383</v>
      </c>
      <c r="L10" s="101">
        <v>1</v>
      </c>
      <c r="N10" t="e">
        <f>+VLOOKUP(Formación[[#This Row],[ID]], ID[], 1, FALSE)</f>
        <v>#N/A</v>
      </c>
    </row>
    <row r="11" spans="1:14" x14ac:dyDescent="0.35">
      <c r="A11" s="102" t="s">
        <v>129</v>
      </c>
      <c r="B11" t="s">
        <v>1286</v>
      </c>
      <c r="C11" t="str">
        <f>VLOOKUP(Formación[[#This Row],[ID]],'2, 3,5 y 7'!A:C,3,0)</f>
        <v>s1</v>
      </c>
      <c r="E11" s="99" t="s">
        <v>1357</v>
      </c>
      <c r="G11" s="1" t="s">
        <v>2432</v>
      </c>
      <c r="H11" s="1" t="s">
        <v>2433</v>
      </c>
      <c r="I11" t="s">
        <v>2585</v>
      </c>
      <c r="J11" s="106" t="s">
        <v>2434</v>
      </c>
      <c r="K11" t="s">
        <v>2383</v>
      </c>
      <c r="L11" s="130">
        <v>3</v>
      </c>
      <c r="N11" t="e">
        <f>+VLOOKUP(Formación[[#This Row],[ID]], ID[], 1, FALSE)</f>
        <v>#N/A</v>
      </c>
    </row>
    <row r="12" spans="1:14" x14ac:dyDescent="0.35">
      <c r="A12" s="102" t="s">
        <v>132</v>
      </c>
      <c r="B12" t="s">
        <v>1286</v>
      </c>
      <c r="C12" t="str">
        <f>VLOOKUP(Formación[[#This Row],[ID]],'2, 3,5 y 7'!A:C,3,0)</f>
        <v>s1</v>
      </c>
      <c r="E12" s="99" t="s">
        <v>1349</v>
      </c>
      <c r="G12" s="1" t="s">
        <v>2447</v>
      </c>
      <c r="H12" s="1" t="s">
        <v>2448</v>
      </c>
      <c r="I12" t="s">
        <v>2585</v>
      </c>
      <c r="J12" s="106" t="s">
        <v>1500</v>
      </c>
      <c r="K12" t="s">
        <v>2375</v>
      </c>
      <c r="L12" s="101">
        <v>39</v>
      </c>
      <c r="N12" t="e">
        <f>+VLOOKUP(Formación[[#This Row],[ID]], ID[], 1, FALSE)</f>
        <v>#N/A</v>
      </c>
    </row>
    <row r="13" spans="1:14" x14ac:dyDescent="0.35">
      <c r="A13" s="102" t="s">
        <v>139</v>
      </c>
      <c r="B13" t="s">
        <v>1286</v>
      </c>
      <c r="C13" t="str">
        <f>VLOOKUP(Formación[[#This Row],[ID]],'2, 3,5 y 7'!A:C,3,0)</f>
        <v>s1</v>
      </c>
      <c r="E13" s="99" t="s">
        <v>1369</v>
      </c>
      <c r="G13" s="1" t="s">
        <v>2399</v>
      </c>
      <c r="H13" s="1" t="s">
        <v>2373</v>
      </c>
      <c r="I13" t="s">
        <v>2586</v>
      </c>
      <c r="J13" t="s">
        <v>2400</v>
      </c>
      <c r="K13" t="s">
        <v>2375</v>
      </c>
      <c r="L13" s="101">
        <v>1.5</v>
      </c>
      <c r="N13" t="e">
        <f>+VLOOKUP(Formación[[#This Row],[ID]], ID[], 1, FALSE)</f>
        <v>#N/A</v>
      </c>
    </row>
    <row r="14" spans="1:14" x14ac:dyDescent="0.35">
      <c r="A14" s="102" t="s">
        <v>139</v>
      </c>
      <c r="B14" t="s">
        <v>1286</v>
      </c>
      <c r="C14" t="str">
        <f>VLOOKUP(Formación[[#This Row],[ID]],'2, 3,5 y 7'!A:C,3,0)</f>
        <v>s1</v>
      </c>
      <c r="E14" s="99" t="s">
        <v>1369</v>
      </c>
      <c r="G14" s="1" t="s">
        <v>2442</v>
      </c>
      <c r="H14" s="1" t="s">
        <v>2373</v>
      </c>
      <c r="I14" t="s">
        <v>2585</v>
      </c>
      <c r="J14" s="106" t="s">
        <v>2443</v>
      </c>
      <c r="K14" t="s">
        <v>2375</v>
      </c>
      <c r="L14" s="130">
        <v>1</v>
      </c>
      <c r="N14" t="e">
        <f>+VLOOKUP(Formación[[#This Row],[ID]], ID[], 1, FALSE)</f>
        <v>#N/A</v>
      </c>
    </row>
    <row r="15" spans="1:14" x14ac:dyDescent="0.35">
      <c r="A15" s="102" t="s">
        <v>141</v>
      </c>
      <c r="B15" t="s">
        <v>1286</v>
      </c>
      <c r="C15" t="str">
        <f>VLOOKUP(Formación[[#This Row],[ID]],'2, 3,5 y 7'!A:C,3,0)</f>
        <v>s1</v>
      </c>
      <c r="E15" s="99" t="s">
        <v>1371</v>
      </c>
      <c r="G15" s="1" t="s">
        <v>2455</v>
      </c>
      <c r="H15" s="1" t="s">
        <v>2412</v>
      </c>
      <c r="I15" t="s">
        <v>2585</v>
      </c>
      <c r="J15" s="106" t="s">
        <v>2456</v>
      </c>
      <c r="K15" t="s">
        <v>2375</v>
      </c>
      <c r="L15" s="130">
        <v>40</v>
      </c>
      <c r="N15" t="e">
        <f>+VLOOKUP(Formación[[#This Row],[ID]], ID[], 1, FALSE)</f>
        <v>#N/A</v>
      </c>
    </row>
    <row r="16" spans="1:14" x14ac:dyDescent="0.35">
      <c r="A16" s="102" t="s">
        <v>143</v>
      </c>
      <c r="B16" t="s">
        <v>1286</v>
      </c>
      <c r="C16" t="str">
        <f>VLOOKUP(Formación[[#This Row],[ID]],'2, 3,5 y 7'!A:C,3,0)</f>
        <v>s1</v>
      </c>
      <c r="E16" s="99" t="s">
        <v>1373</v>
      </c>
      <c r="G16" s="1">
        <v>44626</v>
      </c>
      <c r="H16" s="1" t="s">
        <v>2394</v>
      </c>
      <c r="I16" t="s">
        <v>2586</v>
      </c>
      <c r="J16" s="106" t="s">
        <v>2424</v>
      </c>
      <c r="K16" t="s">
        <v>2367</v>
      </c>
      <c r="L16" s="130">
        <v>1.5</v>
      </c>
      <c r="N16" t="e">
        <f>+VLOOKUP(Formación[[#This Row],[ID]], ID[], 1, FALSE)</f>
        <v>#N/A</v>
      </c>
    </row>
    <row r="17" spans="1:14" x14ac:dyDescent="0.35">
      <c r="A17" s="102" t="s">
        <v>143</v>
      </c>
      <c r="B17" t="s">
        <v>1286</v>
      </c>
      <c r="C17" t="str">
        <f>VLOOKUP(Formación[[#This Row],[ID]],'2, 3,5 y 7'!A:C,3,0)</f>
        <v>s1</v>
      </c>
      <c r="E17" s="99" t="s">
        <v>1373</v>
      </c>
      <c r="G17" s="1" t="s">
        <v>2475</v>
      </c>
      <c r="H17" s="1" t="s">
        <v>2476</v>
      </c>
      <c r="I17" t="s">
        <v>2585</v>
      </c>
      <c r="J17" s="106" t="s">
        <v>2477</v>
      </c>
      <c r="K17" t="s">
        <v>2367</v>
      </c>
      <c r="L17" s="130">
        <v>10</v>
      </c>
      <c r="N17" t="e">
        <f>+VLOOKUP(Formación[[#This Row],[ID]], ID[], 1, FALSE)</f>
        <v>#N/A</v>
      </c>
    </row>
    <row r="18" spans="1:14" x14ac:dyDescent="0.35">
      <c r="A18" s="102" t="s">
        <v>149</v>
      </c>
      <c r="B18" t="s">
        <v>1286</v>
      </c>
      <c r="C18" t="str">
        <f>VLOOKUP(Formación[[#This Row],[ID]],'2, 3,5 y 7'!A:C,3,0)</f>
        <v>s2</v>
      </c>
      <c r="E18" s="99" t="s">
        <v>2559</v>
      </c>
      <c r="G18" s="1" t="s">
        <v>2556</v>
      </c>
      <c r="H18" s="1" t="s">
        <v>2557</v>
      </c>
      <c r="I18" t="s">
        <v>2585</v>
      </c>
      <c r="J18" s="106" t="s">
        <v>2558</v>
      </c>
      <c r="K18" t="s">
        <v>2383</v>
      </c>
      <c r="L18" s="130">
        <v>1.5</v>
      </c>
      <c r="N18" t="e">
        <f>+VLOOKUP(Formación[[#This Row],[ID]], ID[], 1, FALSE)</f>
        <v>#N/A</v>
      </c>
    </row>
    <row r="19" spans="1:14" x14ac:dyDescent="0.35">
      <c r="A19" s="102" t="s">
        <v>149</v>
      </c>
      <c r="B19" t="s">
        <v>1286</v>
      </c>
      <c r="C19" t="str">
        <f>VLOOKUP(Formación[[#This Row],[ID]],'2, 3,5 y 7'!A:C,3,0)</f>
        <v>s2</v>
      </c>
      <c r="E19" s="99" t="s">
        <v>1350</v>
      </c>
      <c r="G19" s="1" t="s">
        <v>2562</v>
      </c>
      <c r="H19" s="1" t="s">
        <v>2557</v>
      </c>
      <c r="I19" t="s">
        <v>2585</v>
      </c>
      <c r="J19" s="106" t="s">
        <v>2563</v>
      </c>
      <c r="K19" t="s">
        <v>2383</v>
      </c>
      <c r="L19" s="130">
        <v>1.5</v>
      </c>
      <c r="N19" t="e">
        <f>+VLOOKUP(Formación[[#This Row],[ID]], ID[], 1, FALSE)</f>
        <v>#N/A</v>
      </c>
    </row>
    <row r="20" spans="1:14" x14ac:dyDescent="0.35">
      <c r="A20" s="102" t="s">
        <v>155</v>
      </c>
      <c r="B20" t="s">
        <v>1286</v>
      </c>
      <c r="C20" t="str">
        <f>VLOOKUP(Formación[[#This Row],[ID]],'2, 3,5 y 7'!A:C,3,0)</f>
        <v>s1</v>
      </c>
      <c r="E20" s="99" t="s">
        <v>2564</v>
      </c>
      <c r="G20" s="1" t="s">
        <v>2562</v>
      </c>
      <c r="H20" s="1" t="s">
        <v>2557</v>
      </c>
      <c r="I20" t="s">
        <v>2585</v>
      </c>
      <c r="J20" s="106" t="s">
        <v>2563</v>
      </c>
      <c r="K20" t="s">
        <v>2383</v>
      </c>
      <c r="L20" s="130">
        <v>1.5</v>
      </c>
      <c r="N20" t="e">
        <f>+VLOOKUP(Formación[[#This Row],[ID]], ID[], 1, FALSE)</f>
        <v>#N/A</v>
      </c>
    </row>
    <row r="21" spans="1:14" x14ac:dyDescent="0.35">
      <c r="A21" s="102" t="s">
        <v>155</v>
      </c>
      <c r="B21" t="s">
        <v>1286</v>
      </c>
      <c r="C21" t="str">
        <f>VLOOKUP(Formación[[#This Row],[ID]],'2, 3,5 y 7'!A:C,3,0)</f>
        <v>s1</v>
      </c>
      <c r="E21" s="99" t="s">
        <v>2564</v>
      </c>
      <c r="G21" s="1">
        <v>44748</v>
      </c>
      <c r="H21" s="1" t="s">
        <v>2557</v>
      </c>
      <c r="I21" t="s">
        <v>2585</v>
      </c>
      <c r="J21" s="106" t="s">
        <v>2565</v>
      </c>
      <c r="K21" t="s">
        <v>2383</v>
      </c>
      <c r="L21" s="130">
        <v>1.5</v>
      </c>
      <c r="N21" t="e">
        <f>+VLOOKUP(Formación[[#This Row],[ID]], ID[], 1, FALSE)</f>
        <v>#N/A</v>
      </c>
    </row>
    <row r="22" spans="1:14" x14ac:dyDescent="0.35">
      <c r="A22" s="102" t="s">
        <v>155</v>
      </c>
      <c r="B22" t="s">
        <v>1286</v>
      </c>
      <c r="C22" t="str">
        <f>VLOOKUP(Formación[[#This Row],[ID]],'2, 3,5 y 7'!A:C,3,0)</f>
        <v>s1</v>
      </c>
      <c r="E22" s="99" t="s">
        <v>2564</v>
      </c>
      <c r="G22" s="1" t="s">
        <v>2411</v>
      </c>
      <c r="H22" s="1" t="s">
        <v>2575</v>
      </c>
      <c r="I22" t="s">
        <v>2586</v>
      </c>
      <c r="J22" s="106" t="s">
        <v>2413</v>
      </c>
      <c r="K22" t="s">
        <v>2383</v>
      </c>
      <c r="L22" s="130">
        <v>1.5</v>
      </c>
      <c r="N22" t="e">
        <f>+VLOOKUP(Formación[[#This Row],[ID]], ID[], 1, FALSE)</f>
        <v>#N/A</v>
      </c>
    </row>
    <row r="23" spans="1:14" x14ac:dyDescent="0.35">
      <c r="A23" s="102" t="s">
        <v>156</v>
      </c>
      <c r="B23" t="s">
        <v>1286</v>
      </c>
      <c r="C23" t="str">
        <f>VLOOKUP(Formación[[#This Row],[ID]],'2, 3,5 y 7'!A:C,3,0)</f>
        <v>s1</v>
      </c>
      <c r="E23" s="99" t="s">
        <v>1377</v>
      </c>
      <c r="G23" s="1" t="s">
        <v>2447</v>
      </c>
      <c r="H23" s="1" t="s">
        <v>2448</v>
      </c>
      <c r="I23" t="s">
        <v>2585</v>
      </c>
      <c r="J23" s="106" t="s">
        <v>1500</v>
      </c>
      <c r="K23" t="s">
        <v>2375</v>
      </c>
      <c r="L23" s="101">
        <v>29</v>
      </c>
      <c r="N23" t="e">
        <f>+VLOOKUP(Formación[[#This Row],[ID]], ID[], 1, FALSE)</f>
        <v>#N/A</v>
      </c>
    </row>
    <row r="24" spans="1:14" x14ac:dyDescent="0.35">
      <c r="A24" s="102" t="s">
        <v>157</v>
      </c>
      <c r="B24" t="s">
        <v>1286</v>
      </c>
      <c r="C24" t="str">
        <f>VLOOKUP(Formación[[#This Row],[ID]],'2, 3,5 y 7'!A:C,3,0)</f>
        <v>s1</v>
      </c>
      <c r="E24" s="99" t="s">
        <v>1359</v>
      </c>
      <c r="G24" s="1" t="s">
        <v>2475</v>
      </c>
      <c r="H24" s="1" t="s">
        <v>2476</v>
      </c>
      <c r="I24" t="s">
        <v>2585</v>
      </c>
      <c r="J24" s="106" t="s">
        <v>2477</v>
      </c>
      <c r="K24" t="s">
        <v>2367</v>
      </c>
      <c r="L24" s="130">
        <v>10</v>
      </c>
      <c r="N24" t="e">
        <f>+VLOOKUP(Formación[[#This Row],[ID]], ID[], 1, FALSE)</f>
        <v>#N/A</v>
      </c>
    </row>
    <row r="25" spans="1:14" x14ac:dyDescent="0.35">
      <c r="A25" s="102" t="s">
        <v>158</v>
      </c>
      <c r="B25" t="s">
        <v>1286</v>
      </c>
      <c r="C25" t="str">
        <f>VLOOKUP(Formación[[#This Row],[ID]],'2, 3,5 y 7'!A:C,3,0)</f>
        <v>s1</v>
      </c>
      <c r="E25" s="99" t="s">
        <v>1378</v>
      </c>
      <c r="G25" s="1" t="s">
        <v>2447</v>
      </c>
      <c r="H25" s="1" t="s">
        <v>2448</v>
      </c>
      <c r="I25" t="s">
        <v>2585</v>
      </c>
      <c r="J25" s="106" t="s">
        <v>1500</v>
      </c>
      <c r="K25" t="s">
        <v>2375</v>
      </c>
      <c r="L25" s="101">
        <v>22</v>
      </c>
      <c r="N25" t="e">
        <f>+VLOOKUP(Formación[[#This Row],[ID]], ID[], 1, FALSE)</f>
        <v>#N/A</v>
      </c>
    </row>
    <row r="26" spans="1:14" x14ac:dyDescent="0.35">
      <c r="A26" s="102" t="s">
        <v>159</v>
      </c>
      <c r="B26" t="s">
        <v>1287</v>
      </c>
      <c r="C26" t="str">
        <f>VLOOKUP(Formación[[#This Row],[ID]],'2, 3,5 y 7'!A:C,3,0)</f>
        <v>s1</v>
      </c>
      <c r="E26" s="99" t="s">
        <v>2428</v>
      </c>
      <c r="G26" s="1" t="s">
        <v>2472</v>
      </c>
      <c r="H26" s="1" t="s">
        <v>2473</v>
      </c>
      <c r="I26" t="s">
        <v>2585</v>
      </c>
      <c r="J26" s="106" t="s">
        <v>2474</v>
      </c>
      <c r="K26" t="s">
        <v>2383</v>
      </c>
      <c r="L26" s="130">
        <v>148.5</v>
      </c>
      <c r="N26" t="e">
        <f>+VLOOKUP(Formación[[#This Row],[ID]], ID[], 1, FALSE)</f>
        <v>#N/A</v>
      </c>
    </row>
    <row r="27" spans="1:14" x14ac:dyDescent="0.35">
      <c r="A27" s="102" t="s">
        <v>162</v>
      </c>
      <c r="B27" t="s">
        <v>1286</v>
      </c>
      <c r="C27" t="str">
        <f>VLOOKUP(Formación[[#This Row],[ID]],'2, 3,5 y 7'!A:C,3,0)</f>
        <v>s1</v>
      </c>
      <c r="E27" s="99" t="s">
        <v>1349</v>
      </c>
      <c r="G27" s="1" t="s">
        <v>2447</v>
      </c>
      <c r="H27" s="1" t="s">
        <v>2448</v>
      </c>
      <c r="I27" t="s">
        <v>2585</v>
      </c>
      <c r="J27" s="106" t="s">
        <v>1500</v>
      </c>
      <c r="K27" t="s">
        <v>2375</v>
      </c>
      <c r="L27" s="101">
        <v>51</v>
      </c>
      <c r="N27" t="e">
        <f>+VLOOKUP(Formación[[#This Row],[ID]], ID[], 1, FALSE)</f>
        <v>#N/A</v>
      </c>
    </row>
    <row r="28" spans="1:14" x14ac:dyDescent="0.35">
      <c r="A28" s="102" t="s">
        <v>163</v>
      </c>
      <c r="B28" t="s">
        <v>1287</v>
      </c>
      <c r="C28" t="str">
        <f>VLOOKUP(Formación[[#This Row],[ID]],'2, 3,5 y 7'!A:C,3,0)</f>
        <v>s1</v>
      </c>
      <c r="E28" s="99" t="s">
        <v>2428</v>
      </c>
      <c r="G28" s="1">
        <v>44716</v>
      </c>
      <c r="H28" s="1" t="s">
        <v>2373</v>
      </c>
      <c r="I28" t="s">
        <v>2585</v>
      </c>
      <c r="J28" s="106" t="s">
        <v>2426</v>
      </c>
      <c r="K28" t="s">
        <v>2375</v>
      </c>
      <c r="L28" s="130">
        <v>1.5</v>
      </c>
      <c r="N28" t="e">
        <f>+VLOOKUP(Formación[[#This Row],[ID]], ID[], 1, FALSE)</f>
        <v>#N/A</v>
      </c>
    </row>
    <row r="29" spans="1:14" x14ac:dyDescent="0.35">
      <c r="A29" s="102" t="s">
        <v>166</v>
      </c>
      <c r="B29" t="s">
        <v>1286</v>
      </c>
      <c r="C29" t="str">
        <f>VLOOKUP(Formación[[#This Row],[ID]],'2, 3,5 y 7'!A:C,3,0)</f>
        <v>s1</v>
      </c>
      <c r="E29" s="99" t="s">
        <v>1349</v>
      </c>
      <c r="G29" s="1" t="s">
        <v>2393</v>
      </c>
      <c r="H29" s="1" t="s">
        <v>2394</v>
      </c>
      <c r="I29" t="s">
        <v>2586</v>
      </c>
      <c r="J29" t="s">
        <v>2395</v>
      </c>
      <c r="K29" t="s">
        <v>2367</v>
      </c>
      <c r="L29" s="101">
        <v>1.5</v>
      </c>
      <c r="N29" t="e">
        <f>+VLOOKUP(Formación[[#This Row],[ID]], ID[], 1, FALSE)</f>
        <v>#N/A</v>
      </c>
    </row>
    <row r="30" spans="1:14" x14ac:dyDescent="0.35">
      <c r="A30" s="102" t="s">
        <v>166</v>
      </c>
      <c r="B30" t="s">
        <v>1286</v>
      </c>
      <c r="C30" t="str">
        <f>VLOOKUP(Formación[[#This Row],[ID]],'2, 3,5 y 7'!A:C,3,0)</f>
        <v>s1</v>
      </c>
      <c r="E30" s="99" t="s">
        <v>1349</v>
      </c>
      <c r="G30" s="1" t="s">
        <v>2399</v>
      </c>
      <c r="H30" s="1" t="s">
        <v>2373</v>
      </c>
      <c r="I30" t="s">
        <v>2586</v>
      </c>
      <c r="J30" t="s">
        <v>2400</v>
      </c>
      <c r="K30" t="s">
        <v>2375</v>
      </c>
      <c r="L30" s="101">
        <v>1.5</v>
      </c>
      <c r="N30" t="e">
        <f>+VLOOKUP(Formación[[#This Row],[ID]], ID[], 1, FALSE)</f>
        <v>#N/A</v>
      </c>
    </row>
    <row r="31" spans="1:14" x14ac:dyDescent="0.35">
      <c r="A31" s="102" t="s">
        <v>166</v>
      </c>
      <c r="B31" t="s">
        <v>1286</v>
      </c>
      <c r="C31" t="str">
        <f>VLOOKUP(Formación[[#This Row],[ID]],'2, 3,5 y 7'!A:C,3,0)</f>
        <v>s1</v>
      </c>
      <c r="E31" s="99" t="s">
        <v>1349</v>
      </c>
      <c r="G31" s="1" t="s">
        <v>2447</v>
      </c>
      <c r="H31" s="1" t="s">
        <v>2448</v>
      </c>
      <c r="I31" t="s">
        <v>2585</v>
      </c>
      <c r="J31" s="106" t="s">
        <v>1500</v>
      </c>
      <c r="K31" t="s">
        <v>2375</v>
      </c>
      <c r="L31" s="101">
        <v>4</v>
      </c>
      <c r="N31" t="e">
        <f>+VLOOKUP(Formación[[#This Row],[ID]], ID[], 1, FALSE)</f>
        <v>#N/A</v>
      </c>
    </row>
    <row r="32" spans="1:14" x14ac:dyDescent="0.35">
      <c r="A32" s="102" t="s">
        <v>173</v>
      </c>
      <c r="B32" t="s">
        <v>1286</v>
      </c>
      <c r="C32" t="str">
        <f>VLOOKUP(Formación[[#This Row],[ID]],'2, 3,5 y 7'!A:C,3,0)</f>
        <v>s1</v>
      </c>
      <c r="E32" s="99" t="s">
        <v>1383</v>
      </c>
      <c r="G32" s="1" t="s">
        <v>2447</v>
      </c>
      <c r="H32" s="1" t="s">
        <v>2448</v>
      </c>
      <c r="I32" t="s">
        <v>2585</v>
      </c>
      <c r="J32" s="106" t="s">
        <v>1500</v>
      </c>
      <c r="K32" t="s">
        <v>2375</v>
      </c>
      <c r="L32" s="101">
        <v>50</v>
      </c>
      <c r="N32" t="e">
        <f>+VLOOKUP(Formación[[#This Row],[ID]], ID[], 1, FALSE)</f>
        <v>#N/A</v>
      </c>
    </row>
    <row r="33" spans="1:14" x14ac:dyDescent="0.35">
      <c r="A33" s="102" t="s">
        <v>173</v>
      </c>
      <c r="B33" t="s">
        <v>1286</v>
      </c>
      <c r="C33" t="str">
        <f>VLOOKUP(Formación[[#This Row],[ID]],'2, 3,5 y 7'!A:C,3,0)</f>
        <v>s1</v>
      </c>
      <c r="E33" s="99" t="s">
        <v>1383</v>
      </c>
      <c r="G33" s="1" t="s">
        <v>2475</v>
      </c>
      <c r="H33" s="1" t="s">
        <v>2476</v>
      </c>
      <c r="I33" t="s">
        <v>2585</v>
      </c>
      <c r="J33" s="106" t="s">
        <v>2477</v>
      </c>
      <c r="K33" t="s">
        <v>2367</v>
      </c>
      <c r="L33" s="130">
        <v>10</v>
      </c>
      <c r="N33" t="e">
        <f>+VLOOKUP(Formación[[#This Row],[ID]], ID[], 1, FALSE)</f>
        <v>#N/A</v>
      </c>
    </row>
    <row r="34" spans="1:14" x14ac:dyDescent="0.35">
      <c r="A34" s="102" t="s">
        <v>174</v>
      </c>
      <c r="B34" t="s">
        <v>1286</v>
      </c>
      <c r="C34" t="str">
        <f>VLOOKUP(Formación[[#This Row],[ID]],'2, 3,5 y 7'!A:C,3,0)</f>
        <v>s1</v>
      </c>
      <c r="E34" s="99" t="s">
        <v>1384</v>
      </c>
      <c r="G34" s="1" t="s">
        <v>2447</v>
      </c>
      <c r="H34" s="1" t="s">
        <v>2448</v>
      </c>
      <c r="I34" t="s">
        <v>2585</v>
      </c>
      <c r="J34" s="106" t="s">
        <v>1500</v>
      </c>
      <c r="K34" t="s">
        <v>2375</v>
      </c>
      <c r="L34" s="101">
        <v>54</v>
      </c>
      <c r="N34" t="e">
        <f>+VLOOKUP(Formación[[#This Row],[ID]], ID[], 1, FALSE)</f>
        <v>#N/A</v>
      </c>
    </row>
    <row r="35" spans="1:14" x14ac:dyDescent="0.35">
      <c r="A35" s="107" t="s">
        <v>182</v>
      </c>
      <c r="B35" t="s">
        <v>1286</v>
      </c>
      <c r="C35" t="str">
        <f>VLOOKUP(Formación[[#This Row],[ID]],'2, 3,5 y 7'!A:C,3,0)</f>
        <v>s1</v>
      </c>
      <c r="E35" s="99" t="s">
        <v>1349</v>
      </c>
      <c r="G35" s="1" t="s">
        <v>2482</v>
      </c>
      <c r="H35" s="1" t="s">
        <v>2483</v>
      </c>
      <c r="I35" t="s">
        <v>2585</v>
      </c>
      <c r="J35" s="106" t="s">
        <v>2484</v>
      </c>
      <c r="K35" t="s">
        <v>2375</v>
      </c>
      <c r="L35" s="130">
        <v>36</v>
      </c>
      <c r="N35" t="e">
        <f>+VLOOKUP(Formación[[#This Row],[ID]], ID[], 1, FALSE)</f>
        <v>#N/A</v>
      </c>
    </row>
    <row r="36" spans="1:14" x14ac:dyDescent="0.35">
      <c r="A36" s="102" t="s">
        <v>183</v>
      </c>
      <c r="B36" t="s">
        <v>1286</v>
      </c>
      <c r="C36" t="str">
        <f>VLOOKUP(Formación[[#This Row],[ID]],'2, 3,5 y 7'!A:C,3,0)</f>
        <v>s1</v>
      </c>
      <c r="E36" s="99" t="s">
        <v>1383</v>
      </c>
      <c r="G36" s="1" t="s">
        <v>2447</v>
      </c>
      <c r="H36" s="1" t="s">
        <v>2448</v>
      </c>
      <c r="I36" t="s">
        <v>2585</v>
      </c>
      <c r="J36" s="106" t="s">
        <v>1500</v>
      </c>
      <c r="K36" t="s">
        <v>2375</v>
      </c>
      <c r="L36" s="101">
        <v>44</v>
      </c>
      <c r="N36" t="e">
        <f>+VLOOKUP(Formación[[#This Row],[ID]], ID[], 1, FALSE)</f>
        <v>#N/A</v>
      </c>
    </row>
    <row r="37" spans="1:14" x14ac:dyDescent="0.35">
      <c r="A37" s="102" t="s">
        <v>183</v>
      </c>
      <c r="B37" t="s">
        <v>1286</v>
      </c>
      <c r="C37" t="str">
        <f>VLOOKUP(Formación[[#This Row],[ID]],'2, 3,5 y 7'!A:C,3,0)</f>
        <v>s1</v>
      </c>
      <c r="E37" s="99" t="s">
        <v>1383</v>
      </c>
      <c r="G37" s="1" t="s">
        <v>2475</v>
      </c>
      <c r="H37" s="1" t="s">
        <v>2476</v>
      </c>
      <c r="I37" t="s">
        <v>2585</v>
      </c>
      <c r="J37" s="106" t="s">
        <v>2477</v>
      </c>
      <c r="K37" t="s">
        <v>2367</v>
      </c>
      <c r="L37" s="130">
        <v>10</v>
      </c>
      <c r="N37" t="e">
        <f>+VLOOKUP(Formación[[#This Row],[ID]], ID[], 1, FALSE)</f>
        <v>#N/A</v>
      </c>
    </row>
    <row r="38" spans="1:14" x14ac:dyDescent="0.35">
      <c r="A38" s="102" t="s">
        <v>184</v>
      </c>
      <c r="B38" t="s">
        <v>1287</v>
      </c>
      <c r="C38" t="str">
        <f>VLOOKUP(Formación[[#This Row],[ID]],'2, 3,5 y 7'!A:C,3,0)</f>
        <v>s1</v>
      </c>
      <c r="E38" s="99" t="s">
        <v>1389</v>
      </c>
      <c r="G38" s="1" t="s">
        <v>2411</v>
      </c>
      <c r="H38" s="1" t="s">
        <v>2412</v>
      </c>
      <c r="I38" t="s">
        <v>2586</v>
      </c>
      <c r="J38" s="106" t="s">
        <v>2413</v>
      </c>
      <c r="K38" t="s">
        <v>2383</v>
      </c>
      <c r="L38" s="130">
        <v>1.5</v>
      </c>
      <c r="N38" t="e">
        <f>+VLOOKUP(Formación[[#This Row],[ID]], ID[], 1, FALSE)</f>
        <v>#N/A</v>
      </c>
    </row>
    <row r="39" spans="1:14" x14ac:dyDescent="0.35">
      <c r="A39" s="102" t="s">
        <v>184</v>
      </c>
      <c r="B39" t="s">
        <v>1287</v>
      </c>
      <c r="C39" t="str">
        <f>VLOOKUP(Formación[[#This Row],[ID]],'2, 3,5 y 7'!A:C,3,0)</f>
        <v>s1</v>
      </c>
      <c r="E39" s="99" t="s">
        <v>1389</v>
      </c>
      <c r="G39" s="1" t="s">
        <v>2447</v>
      </c>
      <c r="H39" s="1" t="s">
        <v>2448</v>
      </c>
      <c r="I39" t="s">
        <v>2585</v>
      </c>
      <c r="J39" s="106" t="s">
        <v>1500</v>
      </c>
      <c r="K39" t="s">
        <v>2375</v>
      </c>
      <c r="L39" s="101">
        <v>31</v>
      </c>
      <c r="N39" t="e">
        <f>+VLOOKUP(Formación[[#This Row],[ID]], ID[], 1, FALSE)</f>
        <v>#N/A</v>
      </c>
    </row>
    <row r="40" spans="1:14" x14ac:dyDescent="0.35">
      <c r="A40" s="102" t="s">
        <v>184</v>
      </c>
      <c r="B40" t="s">
        <v>1287</v>
      </c>
      <c r="C40" t="str">
        <f>VLOOKUP(Formación[[#This Row],[ID]],'2, 3,5 y 7'!A:C,3,0)</f>
        <v>s1</v>
      </c>
      <c r="E40" s="99" t="s">
        <v>1389</v>
      </c>
      <c r="G40" s="1" t="s">
        <v>2472</v>
      </c>
      <c r="H40" s="1" t="s">
        <v>2473</v>
      </c>
      <c r="I40" t="s">
        <v>2585</v>
      </c>
      <c r="J40" s="106" t="s">
        <v>2474</v>
      </c>
      <c r="K40" t="s">
        <v>2383</v>
      </c>
      <c r="L40" s="130">
        <v>148.5</v>
      </c>
      <c r="N40" t="e">
        <f>+VLOOKUP(Formación[[#This Row],[ID]], ID[], 1, FALSE)</f>
        <v>#N/A</v>
      </c>
    </row>
    <row r="41" spans="1:14" x14ac:dyDescent="0.35">
      <c r="A41" s="95" t="s">
        <v>185</v>
      </c>
      <c r="B41" t="s">
        <v>1287</v>
      </c>
      <c r="C41" t="str">
        <f>VLOOKUP(Formación[[#This Row],[ID]],'2, 3,5 y 7'!A:C,3,0)</f>
        <v>s1</v>
      </c>
      <c r="E41" s="96" t="s">
        <v>1433</v>
      </c>
      <c r="G41" s="1">
        <v>44875</v>
      </c>
      <c r="H41" s="1" t="s">
        <v>2373</v>
      </c>
      <c r="I41" t="s">
        <v>2585</v>
      </c>
      <c r="J41" t="s">
        <v>2374</v>
      </c>
      <c r="K41" t="s">
        <v>2375</v>
      </c>
      <c r="L41" s="130">
        <v>0.5</v>
      </c>
      <c r="N41" t="e">
        <f>+VLOOKUP(Formación[[#This Row],[ID]], ID[], 1, FALSE)</f>
        <v>#N/A</v>
      </c>
    </row>
    <row r="42" spans="1:14" x14ac:dyDescent="0.35">
      <c r="A42" s="102" t="s">
        <v>185</v>
      </c>
      <c r="B42" t="s">
        <v>1287</v>
      </c>
      <c r="C42" t="str">
        <f>VLOOKUP(Formación[[#This Row],[ID]],'2, 3,5 y 7'!A:C,3,0)</f>
        <v>s1</v>
      </c>
      <c r="E42" s="99" t="s">
        <v>1389</v>
      </c>
      <c r="G42" s="1" t="s">
        <v>2399</v>
      </c>
      <c r="H42" s="1" t="s">
        <v>2373</v>
      </c>
      <c r="I42" t="s">
        <v>2586</v>
      </c>
      <c r="J42" t="s">
        <v>2400</v>
      </c>
      <c r="K42" t="s">
        <v>2375</v>
      </c>
      <c r="L42" s="101">
        <v>1.5</v>
      </c>
      <c r="N42" t="e">
        <f>+VLOOKUP(Formación[[#This Row],[ID]], ID[], 1, FALSE)</f>
        <v>#N/A</v>
      </c>
    </row>
    <row r="43" spans="1:14" x14ac:dyDescent="0.35">
      <c r="A43" s="102" t="s">
        <v>185</v>
      </c>
      <c r="B43" t="s">
        <v>1287</v>
      </c>
      <c r="C43" t="str">
        <f>VLOOKUP(Formación[[#This Row],[ID]],'2, 3,5 y 7'!A:C,3,0)</f>
        <v>s1</v>
      </c>
      <c r="E43" s="99" t="s">
        <v>1389</v>
      </c>
      <c r="G43" s="1">
        <v>44622</v>
      </c>
      <c r="H43" s="1" t="s">
        <v>2373</v>
      </c>
      <c r="I43" t="s">
        <v>2585</v>
      </c>
      <c r="J43" s="106" t="s">
        <v>2407</v>
      </c>
      <c r="K43" t="s">
        <v>2375</v>
      </c>
      <c r="L43" s="130">
        <v>1</v>
      </c>
      <c r="N43" t="e">
        <f>+VLOOKUP(Formación[[#This Row],[ID]], ID[], 1, FALSE)</f>
        <v>#N/A</v>
      </c>
    </row>
    <row r="44" spans="1:14" x14ac:dyDescent="0.35">
      <c r="A44" s="102" t="s">
        <v>185</v>
      </c>
      <c r="B44" t="s">
        <v>1287</v>
      </c>
      <c r="C44" t="str">
        <f>VLOOKUP(Formación[[#This Row],[ID]],'2, 3,5 y 7'!A:C,3,0)</f>
        <v>s1</v>
      </c>
      <c r="E44" s="99" t="s">
        <v>1389</v>
      </c>
      <c r="G44" s="1" t="s">
        <v>2417</v>
      </c>
      <c r="H44" s="1" t="s">
        <v>2373</v>
      </c>
      <c r="I44" t="s">
        <v>2586</v>
      </c>
      <c r="J44" s="106" t="s">
        <v>2418</v>
      </c>
      <c r="K44" t="s">
        <v>2375</v>
      </c>
      <c r="L44" s="130">
        <v>1.5</v>
      </c>
      <c r="N44" t="e">
        <f>+VLOOKUP(Formación[[#This Row],[ID]], ID[], 1, FALSE)</f>
        <v>#N/A</v>
      </c>
    </row>
    <row r="45" spans="1:14" x14ac:dyDescent="0.35">
      <c r="A45" s="102" t="s">
        <v>185</v>
      </c>
      <c r="B45" t="s">
        <v>1287</v>
      </c>
      <c r="C45" t="str">
        <f>VLOOKUP(Formación[[#This Row],[ID]],'2, 3,5 y 7'!A:C,3,0)</f>
        <v>s1</v>
      </c>
      <c r="E45" s="99" t="s">
        <v>1389</v>
      </c>
      <c r="G45" s="1">
        <v>44716</v>
      </c>
      <c r="H45" s="1" t="s">
        <v>2373</v>
      </c>
      <c r="I45" t="s">
        <v>2585</v>
      </c>
      <c r="J45" s="106" t="s">
        <v>2426</v>
      </c>
      <c r="K45" t="s">
        <v>2375</v>
      </c>
      <c r="L45" s="130">
        <v>1.5</v>
      </c>
      <c r="N45" t="e">
        <f>+VLOOKUP(Formación[[#This Row],[ID]], ID[], 1, FALSE)</f>
        <v>#N/A</v>
      </c>
    </row>
    <row r="46" spans="1:14" x14ac:dyDescent="0.35">
      <c r="A46" s="102" t="s">
        <v>185</v>
      </c>
      <c r="B46" t="s">
        <v>1287</v>
      </c>
      <c r="C46" t="str">
        <f>VLOOKUP(Formación[[#This Row],[ID]],'2, 3,5 y 7'!A:C,3,0)</f>
        <v>s1</v>
      </c>
      <c r="E46" s="99" t="s">
        <v>1389</v>
      </c>
      <c r="G46" s="1" t="s">
        <v>2432</v>
      </c>
      <c r="H46" s="1" t="s">
        <v>2433</v>
      </c>
      <c r="I46" t="s">
        <v>2585</v>
      </c>
      <c r="J46" s="106" t="s">
        <v>2434</v>
      </c>
      <c r="K46" t="s">
        <v>2383</v>
      </c>
      <c r="L46" s="130">
        <v>3</v>
      </c>
      <c r="N46" t="e">
        <f>+VLOOKUP(Formación[[#This Row],[ID]], ID[], 1, FALSE)</f>
        <v>#N/A</v>
      </c>
    </row>
    <row r="47" spans="1:14" x14ac:dyDescent="0.35">
      <c r="A47" s="102" t="s">
        <v>185</v>
      </c>
      <c r="B47" t="s">
        <v>1287</v>
      </c>
      <c r="C47" t="str">
        <f>VLOOKUP(Formación[[#This Row],[ID]],'2, 3,5 y 7'!A:C,3,0)</f>
        <v>s1</v>
      </c>
      <c r="E47" s="99" t="s">
        <v>1389</v>
      </c>
      <c r="G47" s="1" t="s">
        <v>2442</v>
      </c>
      <c r="H47" s="1" t="s">
        <v>2373</v>
      </c>
      <c r="I47" t="s">
        <v>2585</v>
      </c>
      <c r="J47" s="106" t="s">
        <v>2443</v>
      </c>
      <c r="K47" t="s">
        <v>2375</v>
      </c>
      <c r="L47" s="130">
        <v>1</v>
      </c>
      <c r="N47" t="e">
        <f>+VLOOKUP(Formación[[#This Row],[ID]], ID[], 1, FALSE)</f>
        <v>#N/A</v>
      </c>
    </row>
    <row r="48" spans="1:14" x14ac:dyDescent="0.35">
      <c r="A48" s="102" t="s">
        <v>185</v>
      </c>
      <c r="B48" t="s">
        <v>1287</v>
      </c>
      <c r="C48" t="str">
        <f>VLOOKUP(Formación[[#This Row],[ID]],'2, 3,5 y 7'!A:C,3,0)</f>
        <v>s1</v>
      </c>
      <c r="E48" s="99" t="s">
        <v>1389</v>
      </c>
      <c r="G48" s="1">
        <v>44688</v>
      </c>
      <c r="H48" s="1" t="s">
        <v>2373</v>
      </c>
      <c r="I48" t="s">
        <v>2585</v>
      </c>
      <c r="J48" s="106" t="s">
        <v>2444</v>
      </c>
      <c r="K48" t="s">
        <v>2375</v>
      </c>
      <c r="L48" s="130">
        <v>1</v>
      </c>
      <c r="N48" t="e">
        <f>+VLOOKUP(Formación[[#This Row],[ID]], ID[], 1, FALSE)</f>
        <v>#N/A</v>
      </c>
    </row>
    <row r="49" spans="1:14" x14ac:dyDescent="0.35">
      <c r="A49" s="102" t="s">
        <v>186</v>
      </c>
      <c r="B49" t="s">
        <v>1286</v>
      </c>
      <c r="C49" t="str">
        <f>VLOOKUP(Formación[[#This Row],[ID]],'2, 3,5 y 7'!A:C,3,0)</f>
        <v>s1</v>
      </c>
      <c r="E49" s="99" t="s">
        <v>2423</v>
      </c>
      <c r="G49" s="1" t="s">
        <v>2447</v>
      </c>
      <c r="H49" s="1" t="s">
        <v>2448</v>
      </c>
      <c r="I49" t="s">
        <v>2585</v>
      </c>
      <c r="J49" s="106" t="s">
        <v>1500</v>
      </c>
      <c r="K49" t="s">
        <v>2375</v>
      </c>
      <c r="L49" s="101">
        <v>48</v>
      </c>
      <c r="N49" t="e">
        <f>+VLOOKUP(Formación[[#This Row],[ID]], ID[], 1, FALSE)</f>
        <v>#N/A</v>
      </c>
    </row>
    <row r="50" spans="1:14" x14ac:dyDescent="0.35">
      <c r="A50" s="102" t="s">
        <v>1887</v>
      </c>
      <c r="B50" t="s">
        <v>1287</v>
      </c>
      <c r="C50" t="str">
        <f>VLOOKUP(Formación[[#This Row],[ID]],'3 bajas'!A:C,3,0)</f>
        <v>s1</v>
      </c>
      <c r="E50" s="99" t="s">
        <v>2451</v>
      </c>
      <c r="G50" s="1" t="s">
        <v>2447</v>
      </c>
      <c r="H50" s="1" t="s">
        <v>2448</v>
      </c>
      <c r="I50" t="s">
        <v>2585</v>
      </c>
      <c r="J50" s="106" t="s">
        <v>1500</v>
      </c>
      <c r="K50" t="s">
        <v>2375</v>
      </c>
      <c r="L50" s="101">
        <v>53</v>
      </c>
      <c r="N50" t="e">
        <f>+VLOOKUP(Formación[[#This Row],[ID]], ID[], 1, FALSE)</f>
        <v>#N/A</v>
      </c>
    </row>
    <row r="51" spans="1:14" x14ac:dyDescent="0.35">
      <c r="A51" s="102" t="s">
        <v>188</v>
      </c>
      <c r="B51" t="s">
        <v>1286</v>
      </c>
      <c r="C51" t="str">
        <f>VLOOKUP(Formación[[#This Row],[ID]],'2, 3,5 y 7'!A:C,3,0)</f>
        <v>s1</v>
      </c>
      <c r="E51" s="99" t="s">
        <v>1381</v>
      </c>
      <c r="G51" s="1" t="s">
        <v>2467</v>
      </c>
      <c r="H51" s="1" t="s">
        <v>2468</v>
      </c>
      <c r="I51" t="s">
        <v>2585</v>
      </c>
      <c r="J51" s="106" t="s">
        <v>2469</v>
      </c>
      <c r="K51" t="s">
        <v>2367</v>
      </c>
      <c r="L51" s="130">
        <v>5</v>
      </c>
      <c r="N51" t="e">
        <f>+VLOOKUP(Formación[[#This Row],[ID]], ID[], 1, FALSE)</f>
        <v>#N/A</v>
      </c>
    </row>
    <row r="52" spans="1:14" x14ac:dyDescent="0.35">
      <c r="A52" s="102" t="s">
        <v>188</v>
      </c>
      <c r="B52" t="s">
        <v>1286</v>
      </c>
      <c r="C52" t="str">
        <f>VLOOKUP(Formación[[#This Row],[ID]],'2, 3,5 y 7'!A:C,3,0)</f>
        <v>s1</v>
      </c>
      <c r="E52" s="99" t="s">
        <v>1381</v>
      </c>
      <c r="G52" s="1" t="s">
        <v>2485</v>
      </c>
      <c r="H52" s="1" t="s">
        <v>2369</v>
      </c>
      <c r="I52" t="s">
        <v>2585</v>
      </c>
      <c r="J52" s="106" t="s">
        <v>2486</v>
      </c>
      <c r="K52" t="s">
        <v>2375</v>
      </c>
      <c r="L52" s="130">
        <v>24</v>
      </c>
      <c r="N52" t="e">
        <f>+VLOOKUP(Formación[[#This Row],[ID]], ID[], 1, FALSE)</f>
        <v>#N/A</v>
      </c>
    </row>
    <row r="53" spans="1:14" x14ac:dyDescent="0.35">
      <c r="A53" s="102" t="s">
        <v>190</v>
      </c>
      <c r="B53" t="s">
        <v>1287</v>
      </c>
      <c r="C53" t="str">
        <f>VLOOKUP(Formación[[#This Row],[ID]],'2, 3,5 y 7'!A:C,3,0)</f>
        <v>s1</v>
      </c>
      <c r="E53" s="99" t="s">
        <v>2449</v>
      </c>
      <c r="G53" s="1" t="s">
        <v>2447</v>
      </c>
      <c r="H53" s="1" t="s">
        <v>2448</v>
      </c>
      <c r="I53" t="s">
        <v>2585</v>
      </c>
      <c r="J53" s="106" t="s">
        <v>1500</v>
      </c>
      <c r="K53" t="s">
        <v>2375</v>
      </c>
      <c r="L53" s="130">
        <v>34</v>
      </c>
      <c r="N53" t="e">
        <f>+VLOOKUP(Formación[[#This Row],[ID]], ID[], 1, FALSE)</f>
        <v>#N/A</v>
      </c>
    </row>
    <row r="54" spans="1:14" x14ac:dyDescent="0.35">
      <c r="A54" s="102" t="s">
        <v>192</v>
      </c>
      <c r="B54" t="s">
        <v>1286</v>
      </c>
      <c r="C54" t="str">
        <f>VLOOKUP(Formación[[#This Row],[ID]],'2, 3,5 y 7'!A:C,3,0)</f>
        <v>s1</v>
      </c>
      <c r="E54" s="99" t="s">
        <v>1389</v>
      </c>
      <c r="G54" s="1" t="s">
        <v>2455</v>
      </c>
      <c r="H54" s="1" t="s">
        <v>2412</v>
      </c>
      <c r="I54" t="s">
        <v>2585</v>
      </c>
      <c r="J54" s="106" t="s">
        <v>2456</v>
      </c>
      <c r="K54" t="s">
        <v>2375</v>
      </c>
      <c r="L54" s="130">
        <v>40</v>
      </c>
      <c r="N54" t="e">
        <f>+VLOOKUP(Formación[[#This Row],[ID]], ID[], 1, FALSE)</f>
        <v>#N/A</v>
      </c>
    </row>
    <row r="55" spans="1:14" x14ac:dyDescent="0.35">
      <c r="A55" s="102" t="s">
        <v>195</v>
      </c>
      <c r="B55" t="s">
        <v>1287</v>
      </c>
      <c r="C55" t="str">
        <f>VLOOKUP(Formación[[#This Row],[ID]],'2, 3,5 y 7'!A:C,3,0)</f>
        <v>s1</v>
      </c>
      <c r="E55" s="99" t="s">
        <v>1392</v>
      </c>
      <c r="G55" s="1">
        <v>44779</v>
      </c>
      <c r="H55" s="1" t="s">
        <v>2438</v>
      </c>
      <c r="I55" t="s">
        <v>2585</v>
      </c>
      <c r="J55" s="106" t="s">
        <v>2439</v>
      </c>
      <c r="K55" t="s">
        <v>2375</v>
      </c>
      <c r="L55" s="130">
        <v>1.5</v>
      </c>
      <c r="N55" t="e">
        <f>+VLOOKUP(Formación[[#This Row],[ID]], ID[], 1, FALSE)</f>
        <v>#N/A</v>
      </c>
    </row>
    <row r="56" spans="1:14" x14ac:dyDescent="0.35">
      <c r="A56" s="102" t="s">
        <v>197</v>
      </c>
      <c r="B56" t="s">
        <v>1286</v>
      </c>
      <c r="C56" t="str">
        <f>VLOOKUP(Formación[[#This Row],[ID]],'2, 3,5 y 7'!A:C,3,0)</f>
        <v>s1</v>
      </c>
      <c r="E56" s="99" t="s">
        <v>1394</v>
      </c>
      <c r="G56" s="1" t="s">
        <v>2399</v>
      </c>
      <c r="H56" s="1" t="s">
        <v>2373</v>
      </c>
      <c r="I56" t="s">
        <v>2586</v>
      </c>
      <c r="J56" t="s">
        <v>2400</v>
      </c>
      <c r="K56" t="s">
        <v>2375</v>
      </c>
      <c r="L56" s="101">
        <v>1.5</v>
      </c>
      <c r="N56" t="e">
        <f>+VLOOKUP(Formación[[#This Row],[ID]], ID[], 1, FALSE)</f>
        <v>#N/A</v>
      </c>
    </row>
    <row r="57" spans="1:14" x14ac:dyDescent="0.35">
      <c r="A57" s="102" t="s">
        <v>199</v>
      </c>
      <c r="B57" t="s">
        <v>1286</v>
      </c>
      <c r="C57" t="str">
        <f>VLOOKUP(Formación[[#This Row],[ID]],'2, 3,5 y 7'!A:C,3,0)</f>
        <v>s1</v>
      </c>
      <c r="E57" s="99" t="s">
        <v>1395</v>
      </c>
      <c r="G57" s="1" t="s">
        <v>2467</v>
      </c>
      <c r="H57" s="1" t="s">
        <v>2468</v>
      </c>
      <c r="I57" t="s">
        <v>2585</v>
      </c>
      <c r="J57" s="106" t="s">
        <v>2469</v>
      </c>
      <c r="K57" t="s">
        <v>2367</v>
      </c>
      <c r="L57" s="130">
        <v>5</v>
      </c>
      <c r="N57" t="e">
        <f>+VLOOKUP(Formación[[#This Row],[ID]], ID[], 1, FALSE)</f>
        <v>#N/A</v>
      </c>
    </row>
    <row r="58" spans="1:14" x14ac:dyDescent="0.35">
      <c r="A58" s="95" t="s">
        <v>200</v>
      </c>
      <c r="B58" t="s">
        <v>1286</v>
      </c>
      <c r="C58" t="str">
        <f>VLOOKUP(Formación[[#This Row],[ID]],'2, 3,5 y 7'!A:C,3,0)</f>
        <v>s1</v>
      </c>
      <c r="E58" s="96" t="s">
        <v>1373</v>
      </c>
      <c r="G58" s="1">
        <v>44875</v>
      </c>
      <c r="H58" s="1" t="s">
        <v>2373</v>
      </c>
      <c r="I58" t="s">
        <v>2585</v>
      </c>
      <c r="J58" t="s">
        <v>2374</v>
      </c>
      <c r="K58" t="s">
        <v>2375</v>
      </c>
      <c r="L58" s="130">
        <v>0.5</v>
      </c>
      <c r="N58" t="e">
        <f>+VLOOKUP(Formación[[#This Row],[ID]], ID[], 1, FALSE)</f>
        <v>#N/A</v>
      </c>
    </row>
    <row r="59" spans="1:14" x14ac:dyDescent="0.35">
      <c r="A59" s="102" t="s">
        <v>200</v>
      </c>
      <c r="B59" t="s">
        <v>1286</v>
      </c>
      <c r="C59" t="str">
        <f>VLOOKUP(Formación[[#This Row],[ID]],'2, 3,5 y 7'!A:C,3,0)</f>
        <v>s1</v>
      </c>
      <c r="E59" s="99" t="s">
        <v>1373</v>
      </c>
      <c r="G59" s="1" t="s">
        <v>2447</v>
      </c>
      <c r="H59" s="1" t="s">
        <v>2448</v>
      </c>
      <c r="I59" t="s">
        <v>2585</v>
      </c>
      <c r="J59" s="106" t="s">
        <v>1500</v>
      </c>
      <c r="K59" t="s">
        <v>2375</v>
      </c>
      <c r="L59" s="101">
        <v>33</v>
      </c>
      <c r="N59" t="e">
        <f>+VLOOKUP(Formación[[#This Row],[ID]], ID[], 1, FALSE)</f>
        <v>#N/A</v>
      </c>
    </row>
    <row r="60" spans="1:14" x14ac:dyDescent="0.35">
      <c r="A60" s="102" t="s">
        <v>203</v>
      </c>
      <c r="B60" t="s">
        <v>1286</v>
      </c>
      <c r="C60" t="str">
        <f>VLOOKUP(Formación[[#This Row],[ID]],'2, 3,5 y 7'!A:C,3,0)</f>
        <v>s2</v>
      </c>
      <c r="E60" s="99" t="s">
        <v>1350</v>
      </c>
      <c r="G60" s="1" t="s">
        <v>2562</v>
      </c>
      <c r="H60" s="1" t="s">
        <v>2557</v>
      </c>
      <c r="I60" t="s">
        <v>2585</v>
      </c>
      <c r="J60" s="106" t="s">
        <v>2563</v>
      </c>
      <c r="K60" t="s">
        <v>2383</v>
      </c>
      <c r="L60" s="130">
        <v>1.5</v>
      </c>
      <c r="N60" t="e">
        <f>+VLOOKUP(Formación[[#This Row],[ID]], ID[], 1, FALSE)</f>
        <v>#N/A</v>
      </c>
    </row>
    <row r="61" spans="1:14" x14ac:dyDescent="0.35">
      <c r="A61" s="102" t="s">
        <v>207</v>
      </c>
      <c r="B61" t="s">
        <v>1286</v>
      </c>
      <c r="C61" t="str">
        <f>VLOOKUP(Formación[[#This Row],[ID]],'2, 3,5 y 7'!A:C,3,0)</f>
        <v>s1</v>
      </c>
      <c r="E61" s="99" t="s">
        <v>1349</v>
      </c>
      <c r="G61" s="1" t="s">
        <v>2447</v>
      </c>
      <c r="H61" s="1" t="s">
        <v>2448</v>
      </c>
      <c r="I61" t="s">
        <v>2585</v>
      </c>
      <c r="J61" s="106" t="s">
        <v>1500</v>
      </c>
      <c r="K61" t="s">
        <v>2375</v>
      </c>
      <c r="L61" s="101">
        <v>12</v>
      </c>
      <c r="N61" t="e">
        <f>+VLOOKUP(Formación[[#This Row],[ID]], ID[], 1, FALSE)</f>
        <v>#N/A</v>
      </c>
    </row>
    <row r="62" spans="1:14" x14ac:dyDescent="0.35">
      <c r="A62" s="102" t="s">
        <v>213</v>
      </c>
      <c r="B62" t="s">
        <v>1286</v>
      </c>
      <c r="C62" t="str">
        <f>VLOOKUP(Formación[[#This Row],[ID]],'2, 3,5 y 7'!A:C,3,0)</f>
        <v>s1</v>
      </c>
      <c r="E62" s="99" t="s">
        <v>1384</v>
      </c>
      <c r="G62" s="1" t="s">
        <v>2390</v>
      </c>
      <c r="H62" s="104" t="s">
        <v>2391</v>
      </c>
      <c r="I62" t="s">
        <v>2585</v>
      </c>
      <c r="J62" t="s">
        <v>2392</v>
      </c>
      <c r="K62" t="s">
        <v>2367</v>
      </c>
      <c r="L62" s="101">
        <v>1.5</v>
      </c>
      <c r="N62" t="e">
        <f>+VLOOKUP(Formación[[#This Row],[ID]], ID[], 1, FALSE)</f>
        <v>#N/A</v>
      </c>
    </row>
    <row r="63" spans="1:14" x14ac:dyDescent="0.35">
      <c r="A63" s="102" t="s">
        <v>215</v>
      </c>
      <c r="B63" t="s">
        <v>1287</v>
      </c>
      <c r="C63" t="str">
        <f>VLOOKUP(Formación[[#This Row],[ID]],'2, 3,5 y 7'!A:C,3,0)</f>
        <v>s1</v>
      </c>
      <c r="E63" s="99" t="s">
        <v>1398</v>
      </c>
      <c r="G63" s="1" t="s">
        <v>2467</v>
      </c>
      <c r="H63" s="1" t="s">
        <v>2468</v>
      </c>
      <c r="I63" t="s">
        <v>2585</v>
      </c>
      <c r="J63" s="106" t="s">
        <v>2469</v>
      </c>
      <c r="K63" t="s">
        <v>2367</v>
      </c>
      <c r="L63" s="130">
        <v>5</v>
      </c>
      <c r="N63" t="e">
        <f>+VLOOKUP(Formación[[#This Row],[ID]], ID[], 1, FALSE)</f>
        <v>#N/A</v>
      </c>
    </row>
    <row r="64" spans="1:14" x14ac:dyDescent="0.35">
      <c r="A64" s="102" t="s">
        <v>220</v>
      </c>
      <c r="B64" t="s">
        <v>1286</v>
      </c>
      <c r="C64" t="str">
        <f>VLOOKUP(Formación[[#This Row],[ID]],'2, 3,5 y 7'!A:C,3,0)</f>
        <v>s1</v>
      </c>
      <c r="E64" s="99" t="s">
        <v>1402</v>
      </c>
      <c r="G64" s="1" t="s">
        <v>2467</v>
      </c>
      <c r="H64" s="1" t="s">
        <v>2468</v>
      </c>
      <c r="I64" t="s">
        <v>2585</v>
      </c>
      <c r="J64" s="106" t="s">
        <v>2469</v>
      </c>
      <c r="K64" t="s">
        <v>2367</v>
      </c>
      <c r="L64" s="130">
        <v>5</v>
      </c>
      <c r="N64" t="e">
        <f>+VLOOKUP(Formación[[#This Row],[ID]], ID[], 1, FALSE)</f>
        <v>#N/A</v>
      </c>
    </row>
    <row r="65" spans="1:14" x14ac:dyDescent="0.35">
      <c r="A65" s="102" t="s">
        <v>225</v>
      </c>
      <c r="B65" t="s">
        <v>1287</v>
      </c>
      <c r="C65" t="str">
        <f>VLOOKUP(Formación[[#This Row],[ID]],'2, 3,5 y 7'!A:C,3,0)</f>
        <v>s1</v>
      </c>
      <c r="E65" s="99" t="s">
        <v>1363</v>
      </c>
      <c r="G65" s="100" t="s">
        <v>2380</v>
      </c>
      <c r="H65" s="1" t="s">
        <v>2381</v>
      </c>
      <c r="I65" t="s">
        <v>2586</v>
      </c>
      <c r="J65" t="s">
        <v>2382</v>
      </c>
      <c r="K65" t="s">
        <v>2383</v>
      </c>
      <c r="L65" s="103" t="s">
        <v>2385</v>
      </c>
      <c r="N65" t="e">
        <f>+VLOOKUP(Formación[[#This Row],[ID]], ID[], 1, FALSE)</f>
        <v>#N/A</v>
      </c>
    </row>
    <row r="66" spans="1:14" x14ac:dyDescent="0.35">
      <c r="A66" s="102" t="s">
        <v>226</v>
      </c>
      <c r="B66" t="s">
        <v>1287</v>
      </c>
      <c r="C66" t="str">
        <f>VLOOKUP(Formación[[#This Row],[ID]],'2, 3,5 y 7'!A:C,3,0)</f>
        <v>s1</v>
      </c>
      <c r="E66" s="99" t="s">
        <v>1363</v>
      </c>
      <c r="G66" s="1" t="s">
        <v>2447</v>
      </c>
      <c r="H66" s="1" t="s">
        <v>2448</v>
      </c>
      <c r="I66" t="s">
        <v>2585</v>
      </c>
      <c r="J66" s="106" t="s">
        <v>1500</v>
      </c>
      <c r="K66" t="s">
        <v>2375</v>
      </c>
      <c r="L66" s="101">
        <v>46</v>
      </c>
      <c r="N66" t="e">
        <f>+VLOOKUP(Formación[[#This Row],[ID]], ID[], 1, FALSE)</f>
        <v>#N/A</v>
      </c>
    </row>
    <row r="67" spans="1:14" x14ac:dyDescent="0.35">
      <c r="A67" s="102" t="s">
        <v>233</v>
      </c>
      <c r="B67" t="s">
        <v>1286</v>
      </c>
      <c r="C67" t="str">
        <f>VLOOKUP(Formación[[#This Row],[ID]],'2, 3,5 y 7'!A:C,3,0)</f>
        <v>s2</v>
      </c>
      <c r="E67" s="99" t="s">
        <v>1358</v>
      </c>
      <c r="G67" s="1">
        <v>44716</v>
      </c>
      <c r="H67" s="1" t="s">
        <v>2373</v>
      </c>
      <c r="I67" t="s">
        <v>2585</v>
      </c>
      <c r="J67" s="106" t="s">
        <v>2426</v>
      </c>
      <c r="K67" t="s">
        <v>2375</v>
      </c>
      <c r="L67" s="130">
        <v>1.5</v>
      </c>
      <c r="N67" t="e">
        <f>+VLOOKUP(Formación[[#This Row],[ID]], ID[], 1, FALSE)</f>
        <v>#N/A</v>
      </c>
    </row>
    <row r="68" spans="1:14" x14ac:dyDescent="0.35">
      <c r="A68" s="102" t="s">
        <v>233</v>
      </c>
      <c r="B68" t="s">
        <v>1286</v>
      </c>
      <c r="C68" t="str">
        <f>VLOOKUP(Formación[[#This Row],[ID]],'2, 3,5 y 7'!A:C,3,0)</f>
        <v>s2</v>
      </c>
      <c r="E68" s="99" t="s">
        <v>1358</v>
      </c>
      <c r="G68" s="1" t="s">
        <v>2447</v>
      </c>
      <c r="H68" s="1" t="s">
        <v>2448</v>
      </c>
      <c r="I68" t="s">
        <v>2585</v>
      </c>
      <c r="J68" s="106" t="s">
        <v>1500</v>
      </c>
      <c r="K68" t="s">
        <v>2375</v>
      </c>
      <c r="L68" s="101">
        <v>19</v>
      </c>
      <c r="N68" t="e">
        <f>+VLOOKUP(Formación[[#This Row],[ID]], ID[], 1, FALSE)</f>
        <v>#N/A</v>
      </c>
    </row>
    <row r="69" spans="1:14" x14ac:dyDescent="0.35">
      <c r="A69" s="102" t="s">
        <v>236</v>
      </c>
      <c r="B69" t="s">
        <v>1286</v>
      </c>
      <c r="C69" t="str">
        <f>VLOOKUP(Formación[[#This Row],[ID]],'2, 3,5 y 7'!A:C,3,0)</f>
        <v>s1</v>
      </c>
      <c r="E69" s="99" t="s">
        <v>1381</v>
      </c>
      <c r="G69" s="1" t="s">
        <v>2432</v>
      </c>
      <c r="H69" s="1" t="s">
        <v>2433</v>
      </c>
      <c r="I69" t="s">
        <v>2585</v>
      </c>
      <c r="J69" s="106" t="s">
        <v>2434</v>
      </c>
      <c r="K69" t="s">
        <v>2383</v>
      </c>
      <c r="L69" s="130">
        <v>3</v>
      </c>
      <c r="N69" t="e">
        <f>+VLOOKUP(Formación[[#This Row],[ID]], ID[], 1, FALSE)</f>
        <v>#N/A</v>
      </c>
    </row>
    <row r="70" spans="1:14" x14ac:dyDescent="0.35">
      <c r="A70" s="102" t="s">
        <v>236</v>
      </c>
      <c r="B70" t="s">
        <v>1286</v>
      </c>
      <c r="C70" t="str">
        <f>VLOOKUP(Formación[[#This Row],[ID]],'2, 3,5 y 7'!A:C,3,0)</f>
        <v>s1</v>
      </c>
      <c r="E70" s="99" t="s">
        <v>1381</v>
      </c>
      <c r="G70" s="1">
        <v>44719</v>
      </c>
      <c r="H70" s="1" t="s">
        <v>2433</v>
      </c>
      <c r="I70" t="s">
        <v>2585</v>
      </c>
      <c r="J70" s="106" t="s">
        <v>2445</v>
      </c>
      <c r="K70" t="s">
        <v>2383</v>
      </c>
      <c r="L70" s="130">
        <v>3</v>
      </c>
      <c r="N70" t="e">
        <f>+VLOOKUP(Formación[[#This Row],[ID]], ID[], 1, FALSE)</f>
        <v>#N/A</v>
      </c>
    </row>
    <row r="71" spans="1:14" x14ac:dyDescent="0.35">
      <c r="A71" s="102" t="s">
        <v>244</v>
      </c>
      <c r="B71" t="s">
        <v>1286</v>
      </c>
      <c r="C71" t="str">
        <f>VLOOKUP(Formación[[#This Row],[ID]],'2, 3,5 y 7'!A:C,3,0)</f>
        <v>s1</v>
      </c>
      <c r="E71" s="99" t="s">
        <v>1351</v>
      </c>
      <c r="G71" s="1" t="s">
        <v>2447</v>
      </c>
      <c r="H71" s="1" t="s">
        <v>2448</v>
      </c>
      <c r="I71" t="s">
        <v>2585</v>
      </c>
      <c r="J71" s="106" t="s">
        <v>1500</v>
      </c>
      <c r="K71" t="s">
        <v>2375</v>
      </c>
      <c r="L71" s="101">
        <v>77</v>
      </c>
      <c r="N71" t="e">
        <f>+VLOOKUP(Formación[[#This Row],[ID]], ID[], 1, FALSE)</f>
        <v>#N/A</v>
      </c>
    </row>
    <row r="72" spans="1:14" x14ac:dyDescent="0.35">
      <c r="A72" s="113" t="s">
        <v>245</v>
      </c>
      <c r="B72" t="s">
        <v>1286</v>
      </c>
      <c r="C72" t="str">
        <f>VLOOKUP(Formación[[#This Row],[ID]],'2, 3,5 y 7'!A:C,3,0)</f>
        <v>s1</v>
      </c>
      <c r="E72" s="96" t="s">
        <v>2368</v>
      </c>
      <c r="G72" s="1">
        <v>44855</v>
      </c>
      <c r="H72" s="1" t="s">
        <v>2365</v>
      </c>
      <c r="I72" t="s">
        <v>2586</v>
      </c>
      <c r="J72" t="s">
        <v>2366</v>
      </c>
      <c r="K72" t="s">
        <v>2367</v>
      </c>
      <c r="L72" s="130">
        <v>2</v>
      </c>
      <c r="N72" t="e">
        <f>+VLOOKUP(Formación[[#This Row],[ID]], ID[], 1, FALSE)</f>
        <v>#N/A</v>
      </c>
    </row>
    <row r="73" spans="1:14" x14ac:dyDescent="0.35">
      <c r="A73" s="102" t="s">
        <v>245</v>
      </c>
      <c r="B73" t="s">
        <v>1286</v>
      </c>
      <c r="C73" t="str">
        <f>VLOOKUP(Formación[[#This Row],[ID]],'2, 3,5 y 7'!A:C,3,0)</f>
        <v>s1</v>
      </c>
      <c r="E73" s="99" t="s">
        <v>2368</v>
      </c>
      <c r="G73" s="1" t="s">
        <v>2399</v>
      </c>
      <c r="H73" s="1" t="s">
        <v>2373</v>
      </c>
      <c r="I73" t="s">
        <v>2586</v>
      </c>
      <c r="J73" t="s">
        <v>2400</v>
      </c>
      <c r="K73" t="s">
        <v>2375</v>
      </c>
      <c r="L73" s="101">
        <v>1.5</v>
      </c>
      <c r="N73" t="e">
        <f>+VLOOKUP(Formación[[#This Row],[ID]], ID[], 1, FALSE)</f>
        <v>#N/A</v>
      </c>
    </row>
    <row r="74" spans="1:14" x14ac:dyDescent="0.35">
      <c r="A74" s="102" t="s">
        <v>245</v>
      </c>
      <c r="B74" t="s">
        <v>1286</v>
      </c>
      <c r="C74" t="str">
        <f>VLOOKUP(Formación[[#This Row],[ID]],'2, 3,5 y 7'!A:C,3,0)</f>
        <v>s1</v>
      </c>
      <c r="E74" s="99" t="s">
        <v>2368</v>
      </c>
      <c r="G74" s="1" t="s">
        <v>2419</v>
      </c>
      <c r="H74" s="1" t="s">
        <v>2373</v>
      </c>
      <c r="I74" t="s">
        <v>2585</v>
      </c>
      <c r="J74" s="106" t="s">
        <v>2420</v>
      </c>
      <c r="K74" t="s">
        <v>2375</v>
      </c>
      <c r="L74" s="130">
        <v>2</v>
      </c>
      <c r="N74" t="e">
        <f>+VLOOKUP(Formación[[#This Row],[ID]], ID[], 1, FALSE)</f>
        <v>#N/A</v>
      </c>
    </row>
    <row r="75" spans="1:14" x14ac:dyDescent="0.35">
      <c r="A75" s="102" t="s">
        <v>245</v>
      </c>
      <c r="B75" t="s">
        <v>1286</v>
      </c>
      <c r="C75" t="str">
        <f>VLOOKUP(Formación[[#This Row],[ID]],'2, 3,5 y 7'!A:C,3,0)</f>
        <v>s1</v>
      </c>
      <c r="E75" s="99" t="s">
        <v>2368</v>
      </c>
      <c r="G75" s="1" t="s">
        <v>2429</v>
      </c>
      <c r="H75" s="1" t="s">
        <v>2373</v>
      </c>
      <c r="I75" t="s">
        <v>2585</v>
      </c>
      <c r="J75" s="106" t="s">
        <v>2430</v>
      </c>
      <c r="K75" t="s">
        <v>2375</v>
      </c>
      <c r="L75" s="130">
        <v>1</v>
      </c>
      <c r="N75" t="e">
        <f>+VLOOKUP(Formación[[#This Row],[ID]], ID[], 1, FALSE)</f>
        <v>#N/A</v>
      </c>
    </row>
    <row r="76" spans="1:14" x14ac:dyDescent="0.35">
      <c r="A76" s="102" t="s">
        <v>245</v>
      </c>
      <c r="B76" t="s">
        <v>1286</v>
      </c>
      <c r="C76" t="str">
        <f>VLOOKUP(Formación[[#This Row],[ID]],'2, 3,5 y 7'!A:C,3,0)</f>
        <v>s1</v>
      </c>
      <c r="E76" s="99" t="s">
        <v>2368</v>
      </c>
      <c r="G76" s="1" t="s">
        <v>2442</v>
      </c>
      <c r="H76" s="1" t="s">
        <v>2373</v>
      </c>
      <c r="I76" t="s">
        <v>2585</v>
      </c>
      <c r="J76" s="106" t="s">
        <v>2443</v>
      </c>
      <c r="K76" t="s">
        <v>2375</v>
      </c>
      <c r="L76" s="130">
        <v>1</v>
      </c>
      <c r="N76" t="e">
        <f>+VLOOKUP(Formación[[#This Row],[ID]], ID[], 1, FALSE)</f>
        <v>#N/A</v>
      </c>
    </row>
    <row r="77" spans="1:14" x14ac:dyDescent="0.35">
      <c r="A77" s="102" t="s">
        <v>245</v>
      </c>
      <c r="B77" t="s">
        <v>1286</v>
      </c>
      <c r="C77" t="str">
        <f>VLOOKUP(Formación[[#This Row],[ID]],'2, 3,5 y 7'!A:C,3,0)</f>
        <v>s1</v>
      </c>
      <c r="E77" s="99" t="s">
        <v>2368</v>
      </c>
      <c r="G77" s="1" t="s">
        <v>2447</v>
      </c>
      <c r="H77" s="1" t="s">
        <v>2448</v>
      </c>
      <c r="I77" t="s">
        <v>2585</v>
      </c>
      <c r="J77" s="106" t="s">
        <v>1500</v>
      </c>
      <c r="K77" t="s">
        <v>2375</v>
      </c>
      <c r="L77" s="101">
        <v>79</v>
      </c>
      <c r="N77" t="e">
        <f>+VLOOKUP(Formación[[#This Row],[ID]], ID[], 1, FALSE)</f>
        <v>#N/A</v>
      </c>
    </row>
    <row r="78" spans="1:14" x14ac:dyDescent="0.35">
      <c r="A78" s="102" t="s">
        <v>250</v>
      </c>
      <c r="B78" t="s">
        <v>1286</v>
      </c>
      <c r="C78" t="str">
        <f>VLOOKUP(Formación[[#This Row],[ID]],'2, 3,5 y 7'!A:C,3,0)</f>
        <v>s1</v>
      </c>
      <c r="E78" s="99" t="s">
        <v>1406</v>
      </c>
      <c r="G78" s="1" t="s">
        <v>2436</v>
      </c>
      <c r="H78" s="1" t="s">
        <v>2373</v>
      </c>
      <c r="I78" t="s">
        <v>2585</v>
      </c>
      <c r="J78" s="106" t="s">
        <v>2437</v>
      </c>
      <c r="K78" t="s">
        <v>2375</v>
      </c>
      <c r="L78" s="130">
        <v>1.5</v>
      </c>
      <c r="N78" t="e">
        <f>+VLOOKUP(Formación[[#This Row],[ID]], ID[], 1, FALSE)</f>
        <v>#N/A</v>
      </c>
    </row>
    <row r="79" spans="1:14" x14ac:dyDescent="0.35">
      <c r="A79" s="102" t="s">
        <v>251</v>
      </c>
      <c r="B79" t="s">
        <v>1286</v>
      </c>
      <c r="C79" t="str">
        <f>VLOOKUP(Formación[[#This Row],[ID]],'2, 3,5 y 7'!A:C,3,0)</f>
        <v>s1</v>
      </c>
      <c r="E79" s="99" t="s">
        <v>1358</v>
      </c>
      <c r="G79" s="1">
        <v>44626</v>
      </c>
      <c r="H79" s="1" t="s">
        <v>2394</v>
      </c>
      <c r="I79" t="s">
        <v>2586</v>
      </c>
      <c r="J79" s="106" t="s">
        <v>2424</v>
      </c>
      <c r="K79" t="s">
        <v>2367</v>
      </c>
      <c r="L79" s="130">
        <v>1.5</v>
      </c>
      <c r="N79" t="e">
        <f>+VLOOKUP(Formación[[#This Row],[ID]], ID[], 1, FALSE)</f>
        <v>#N/A</v>
      </c>
    </row>
    <row r="80" spans="1:14" x14ac:dyDescent="0.35">
      <c r="A80" s="102" t="s">
        <v>251</v>
      </c>
      <c r="B80" t="s">
        <v>1286</v>
      </c>
      <c r="C80" t="str">
        <f>VLOOKUP(Formación[[#This Row],[ID]],'2, 3,5 y 7'!A:C,3,0)</f>
        <v>s1</v>
      </c>
      <c r="E80" s="99" t="s">
        <v>1350</v>
      </c>
      <c r="G80" s="1" t="s">
        <v>2576</v>
      </c>
      <c r="H80" s="1" t="s">
        <v>2577</v>
      </c>
      <c r="I80" t="s">
        <v>2586</v>
      </c>
      <c r="J80" s="106" t="s">
        <v>2413</v>
      </c>
      <c r="K80" t="s">
        <v>2383</v>
      </c>
      <c r="L80" s="130">
        <v>1.5</v>
      </c>
      <c r="N80" t="e">
        <f>+VLOOKUP(Formación[[#This Row],[ID]], ID[], 1, FALSE)</f>
        <v>#N/A</v>
      </c>
    </row>
    <row r="81" spans="1:14" x14ac:dyDescent="0.35">
      <c r="A81" s="102" t="s">
        <v>253</v>
      </c>
      <c r="B81" t="s">
        <v>1286</v>
      </c>
      <c r="C81" t="str">
        <f>VLOOKUP(Formación[[#This Row],[ID]],'2, 3,5 y 7'!A:C,3,0)</f>
        <v>s1</v>
      </c>
      <c r="E81" s="99" t="s">
        <v>1407</v>
      </c>
      <c r="G81" s="1" t="s">
        <v>2404</v>
      </c>
      <c r="H81" s="1" t="s">
        <v>2381</v>
      </c>
      <c r="I81" t="s">
        <v>2585</v>
      </c>
      <c r="J81" s="106" t="s">
        <v>2405</v>
      </c>
      <c r="K81" t="s">
        <v>2383</v>
      </c>
      <c r="L81" s="130">
        <v>1</v>
      </c>
      <c r="N81" t="e">
        <f>+VLOOKUP(Formación[[#This Row],[ID]], ID[], 1, FALSE)</f>
        <v>#N/A</v>
      </c>
    </row>
    <row r="82" spans="1:14" x14ac:dyDescent="0.35">
      <c r="A82" s="102" t="s">
        <v>253</v>
      </c>
      <c r="B82" t="s">
        <v>1286</v>
      </c>
      <c r="C82" t="str">
        <f>VLOOKUP(Formación[[#This Row],[ID]],'2, 3,5 y 7'!A:C,3,0)</f>
        <v>s1</v>
      </c>
      <c r="E82" s="99" t="s">
        <v>1407</v>
      </c>
      <c r="G82" s="1" t="s">
        <v>2409</v>
      </c>
      <c r="H82" s="1" t="s">
        <v>2373</v>
      </c>
      <c r="I82" t="s">
        <v>2585</v>
      </c>
      <c r="J82" s="106" t="s">
        <v>2410</v>
      </c>
      <c r="K82" t="s">
        <v>2375</v>
      </c>
      <c r="L82" s="130">
        <v>1</v>
      </c>
      <c r="N82" t="e">
        <f>+VLOOKUP(Formación[[#This Row],[ID]], ID[], 1, FALSE)</f>
        <v>#N/A</v>
      </c>
    </row>
    <row r="83" spans="1:14" x14ac:dyDescent="0.35">
      <c r="A83" s="102" t="s">
        <v>253</v>
      </c>
      <c r="B83" t="s">
        <v>1286</v>
      </c>
      <c r="C83" t="str">
        <f>VLOOKUP(Formación[[#This Row],[ID]],'2, 3,5 y 7'!A:C,3,0)</f>
        <v>s1</v>
      </c>
      <c r="E83" s="99" t="s">
        <v>1407</v>
      </c>
      <c r="G83" s="1" t="s">
        <v>2429</v>
      </c>
      <c r="H83" s="1" t="s">
        <v>2373</v>
      </c>
      <c r="I83" t="s">
        <v>2585</v>
      </c>
      <c r="J83" s="106" t="s">
        <v>2430</v>
      </c>
      <c r="K83" t="s">
        <v>2375</v>
      </c>
      <c r="L83" s="130">
        <v>1</v>
      </c>
      <c r="N83" t="e">
        <f>+VLOOKUP(Formación[[#This Row],[ID]], ID[], 1, FALSE)</f>
        <v>#N/A</v>
      </c>
    </row>
    <row r="84" spans="1:14" x14ac:dyDescent="0.35">
      <c r="A84" s="102" t="s">
        <v>253</v>
      </c>
      <c r="B84" t="s">
        <v>1286</v>
      </c>
      <c r="C84" t="str">
        <f>VLOOKUP(Formación[[#This Row],[ID]],'2, 3,5 y 7'!A:C,3,0)</f>
        <v>s1</v>
      </c>
      <c r="E84" s="99" t="s">
        <v>2555</v>
      </c>
      <c r="G84" s="1" t="s">
        <v>2556</v>
      </c>
      <c r="H84" s="1" t="s">
        <v>2557</v>
      </c>
      <c r="I84" t="s">
        <v>2585</v>
      </c>
      <c r="J84" s="106" t="s">
        <v>2558</v>
      </c>
      <c r="K84" t="s">
        <v>2383</v>
      </c>
      <c r="L84" s="130">
        <v>1.5</v>
      </c>
      <c r="N84" t="e">
        <f>+VLOOKUP(Formación[[#This Row],[ID]], ID[], 1, FALSE)</f>
        <v>#N/A</v>
      </c>
    </row>
    <row r="85" spans="1:14" x14ac:dyDescent="0.35">
      <c r="A85" s="102" t="s">
        <v>253</v>
      </c>
      <c r="B85" t="s">
        <v>1286</v>
      </c>
      <c r="C85" t="str">
        <f>VLOOKUP(Formación[[#This Row],[ID]],'2, 3,5 y 7'!A:C,3,0)</f>
        <v>s1</v>
      </c>
      <c r="E85" s="99" t="s">
        <v>1407</v>
      </c>
      <c r="G85" s="1" t="s">
        <v>2560</v>
      </c>
      <c r="H85" s="1" t="s">
        <v>2557</v>
      </c>
      <c r="I85" t="s">
        <v>2585</v>
      </c>
      <c r="J85" s="106" t="s">
        <v>2561</v>
      </c>
      <c r="K85" t="s">
        <v>2383</v>
      </c>
      <c r="L85" s="130">
        <v>1.5</v>
      </c>
      <c r="N85" t="e">
        <f>+VLOOKUP(Formación[[#This Row],[ID]], ID[], 1, FALSE)</f>
        <v>#N/A</v>
      </c>
    </row>
    <row r="86" spans="1:14" x14ac:dyDescent="0.35">
      <c r="A86" s="102" t="s">
        <v>257</v>
      </c>
      <c r="B86" t="s">
        <v>1286</v>
      </c>
      <c r="C86" t="str">
        <f>VLOOKUP(Formación[[#This Row],[ID]],'2, 3,5 y 7'!A:C,3,0)</f>
        <v>s1</v>
      </c>
      <c r="E86" s="99" t="s">
        <v>1444</v>
      </c>
      <c r="G86" s="1" t="s">
        <v>2414</v>
      </c>
      <c r="H86" s="1" t="s">
        <v>2373</v>
      </c>
      <c r="I86" t="s">
        <v>2586</v>
      </c>
      <c r="J86" s="106" t="s">
        <v>2415</v>
      </c>
      <c r="K86" t="s">
        <v>2375</v>
      </c>
      <c r="L86" s="130">
        <v>1.5</v>
      </c>
      <c r="N86" t="e">
        <f>+VLOOKUP(Formación[[#This Row],[ID]], ID[], 1, FALSE)</f>
        <v>#N/A</v>
      </c>
    </row>
    <row r="87" spans="1:14" x14ac:dyDescent="0.35">
      <c r="A87" s="102" t="s">
        <v>259</v>
      </c>
      <c r="B87" t="s">
        <v>1286</v>
      </c>
      <c r="C87" t="str">
        <f>VLOOKUP(Formación[[#This Row],[ID]],'2, 3,5 y 7'!A:C,3,0)</f>
        <v>s1</v>
      </c>
      <c r="E87" s="99" t="s">
        <v>1408</v>
      </c>
      <c r="G87" s="100">
        <v>44517</v>
      </c>
      <c r="H87" s="1" t="s">
        <v>2387</v>
      </c>
      <c r="I87" t="s">
        <v>2585</v>
      </c>
      <c r="J87" t="s">
        <v>2388</v>
      </c>
      <c r="K87" t="s">
        <v>2383</v>
      </c>
      <c r="L87" s="101">
        <v>1.5</v>
      </c>
      <c r="N87" t="e">
        <f>+VLOOKUP(Formación[[#This Row],[ID]], ID[], 1, FALSE)</f>
        <v>#N/A</v>
      </c>
    </row>
    <row r="88" spans="1:14" x14ac:dyDescent="0.35">
      <c r="A88" s="102" t="s">
        <v>259</v>
      </c>
      <c r="B88" t="s">
        <v>1286</v>
      </c>
      <c r="C88" t="str">
        <f>VLOOKUP(Formación[[#This Row],[ID]],'2, 3,5 y 7'!A:C,3,0)</f>
        <v>s1</v>
      </c>
      <c r="E88" s="99" t="s">
        <v>1408</v>
      </c>
      <c r="G88" s="1" t="s">
        <v>2390</v>
      </c>
      <c r="H88" s="104" t="s">
        <v>2391</v>
      </c>
      <c r="I88" t="s">
        <v>2585</v>
      </c>
      <c r="J88" t="s">
        <v>2392</v>
      </c>
      <c r="K88" t="s">
        <v>2367</v>
      </c>
      <c r="L88" s="101">
        <v>1.5</v>
      </c>
      <c r="N88" t="e">
        <f>+VLOOKUP(Formación[[#This Row],[ID]], ID[], 1, FALSE)</f>
        <v>#N/A</v>
      </c>
    </row>
    <row r="89" spans="1:14" x14ac:dyDescent="0.35">
      <c r="A89" s="102" t="s">
        <v>259</v>
      </c>
      <c r="B89" t="s">
        <v>1286</v>
      </c>
      <c r="C89" t="str">
        <f>VLOOKUP(Formación[[#This Row],[ID]],'2, 3,5 y 7'!A:C,3,0)</f>
        <v>s1</v>
      </c>
      <c r="E89" s="99" t="s">
        <v>1408</v>
      </c>
      <c r="G89" s="1">
        <v>44716</v>
      </c>
      <c r="H89" s="1" t="s">
        <v>2373</v>
      </c>
      <c r="I89" t="s">
        <v>2585</v>
      </c>
      <c r="J89" s="106" t="s">
        <v>2426</v>
      </c>
      <c r="K89" t="s">
        <v>2375</v>
      </c>
      <c r="L89" s="130">
        <v>1.5</v>
      </c>
      <c r="N89" t="e">
        <f>+VLOOKUP(Formación[[#This Row],[ID]], ID[], 1, FALSE)</f>
        <v>#N/A</v>
      </c>
    </row>
    <row r="90" spans="1:14" x14ac:dyDescent="0.35">
      <c r="A90" s="102" t="s">
        <v>261</v>
      </c>
      <c r="B90" t="s">
        <v>1286</v>
      </c>
      <c r="C90" t="str">
        <f>VLOOKUP(Formación[[#This Row],[ID]],'2, 3,5 y 7'!A:C,3,0)</f>
        <v>s1</v>
      </c>
      <c r="E90" s="99" t="s">
        <v>1409</v>
      </c>
      <c r="G90" s="1" t="s">
        <v>2447</v>
      </c>
      <c r="H90" s="1" t="s">
        <v>2448</v>
      </c>
      <c r="I90" t="s">
        <v>2585</v>
      </c>
      <c r="J90" s="106" t="s">
        <v>1500</v>
      </c>
      <c r="K90" t="s">
        <v>2375</v>
      </c>
      <c r="L90" s="130">
        <v>43</v>
      </c>
      <c r="N90" t="e">
        <f>+VLOOKUP(Formación[[#This Row],[ID]], ID[], 1, FALSE)</f>
        <v>#N/A</v>
      </c>
    </row>
    <row r="91" spans="1:14" x14ac:dyDescent="0.35">
      <c r="A91" s="102" t="s">
        <v>268</v>
      </c>
      <c r="B91" t="s">
        <v>1286</v>
      </c>
      <c r="C91" t="str">
        <f>VLOOKUP(Formación[[#This Row],[ID]],'2, 3,5 y 7'!A:C,3,0)</f>
        <v>s1</v>
      </c>
      <c r="E91" s="99" t="s">
        <v>1413</v>
      </c>
      <c r="G91" s="1">
        <v>44239</v>
      </c>
      <c r="H91" s="105" t="s">
        <v>2373</v>
      </c>
      <c r="I91" t="s">
        <v>2585</v>
      </c>
      <c r="J91" t="s">
        <v>2398</v>
      </c>
      <c r="K91" t="s">
        <v>2367</v>
      </c>
      <c r="L91" s="101">
        <v>1.5</v>
      </c>
      <c r="N91" t="e">
        <f>+VLOOKUP(Formación[[#This Row],[ID]], ID[], 1, FALSE)</f>
        <v>#N/A</v>
      </c>
    </row>
    <row r="92" spans="1:14" x14ac:dyDescent="0.35">
      <c r="A92" s="102" t="s">
        <v>268</v>
      </c>
      <c r="B92" t="s">
        <v>1286</v>
      </c>
      <c r="C92" t="str">
        <f>VLOOKUP(Formación[[#This Row],[ID]],'2, 3,5 y 7'!A:C,3,0)</f>
        <v>s1</v>
      </c>
      <c r="E92" s="99" t="s">
        <v>1413</v>
      </c>
      <c r="G92" s="1">
        <v>44688</v>
      </c>
      <c r="H92" s="1" t="s">
        <v>2373</v>
      </c>
      <c r="I92" t="s">
        <v>2585</v>
      </c>
      <c r="J92" s="106" t="s">
        <v>2444</v>
      </c>
      <c r="K92" t="s">
        <v>2375</v>
      </c>
      <c r="L92" s="130">
        <v>1</v>
      </c>
      <c r="N92" t="e">
        <f>+VLOOKUP(Formación[[#This Row],[ID]], ID[], 1, FALSE)</f>
        <v>#N/A</v>
      </c>
    </row>
    <row r="93" spans="1:14" x14ac:dyDescent="0.35">
      <c r="A93" s="102" t="s">
        <v>269</v>
      </c>
      <c r="B93" t="s">
        <v>1286</v>
      </c>
      <c r="C93" t="str">
        <f>VLOOKUP(Formación[[#This Row],[ID]],'2, 3,5 y 7'!A:C,3,0)</f>
        <v>s1</v>
      </c>
      <c r="E93" s="99" t="s">
        <v>1414</v>
      </c>
      <c r="G93" s="1" t="s">
        <v>2440</v>
      </c>
      <c r="H93" s="1" t="s">
        <v>2373</v>
      </c>
      <c r="I93" t="s">
        <v>2585</v>
      </c>
      <c r="J93" s="106" t="s">
        <v>2441</v>
      </c>
      <c r="K93" t="s">
        <v>2375</v>
      </c>
      <c r="L93" s="130">
        <v>2</v>
      </c>
      <c r="N93" t="e">
        <f>+VLOOKUP(Formación[[#This Row],[ID]], ID[], 1, FALSE)</f>
        <v>#N/A</v>
      </c>
    </row>
    <row r="94" spans="1:14" x14ac:dyDescent="0.35">
      <c r="A94" s="102" t="s">
        <v>276</v>
      </c>
      <c r="B94" t="s">
        <v>1287</v>
      </c>
      <c r="C94" t="str">
        <f>VLOOKUP(Formación[[#This Row],[ID]],'2, 3,5 y 7'!A:C,3,0)</f>
        <v>s2</v>
      </c>
      <c r="E94" s="99" t="s">
        <v>1350</v>
      </c>
      <c r="G94" s="1" t="s">
        <v>2544</v>
      </c>
      <c r="H94" s="1" t="s">
        <v>2538</v>
      </c>
      <c r="I94" t="s">
        <v>2585</v>
      </c>
      <c r="J94" s="106" t="s">
        <v>2545</v>
      </c>
      <c r="K94" t="s">
        <v>2383</v>
      </c>
      <c r="L94" s="130">
        <v>1.5</v>
      </c>
      <c r="N94" t="e">
        <f>+VLOOKUP(Formación[[#This Row],[ID]], ID[], 1, FALSE)</f>
        <v>#N/A</v>
      </c>
    </row>
    <row r="95" spans="1:14" x14ac:dyDescent="0.35">
      <c r="A95" s="102" t="s">
        <v>278</v>
      </c>
      <c r="B95" t="s">
        <v>1286</v>
      </c>
      <c r="C95" t="str">
        <f>VLOOKUP(Formación[[#This Row],[ID]],'2, 3,5 y 7'!A:C,3,0)</f>
        <v>s1</v>
      </c>
      <c r="E95" s="99" t="s">
        <v>1370</v>
      </c>
      <c r="G95" s="1" t="s">
        <v>2447</v>
      </c>
      <c r="H95" s="1" t="s">
        <v>2448</v>
      </c>
      <c r="I95" t="s">
        <v>2585</v>
      </c>
      <c r="J95" s="106" t="s">
        <v>1500</v>
      </c>
      <c r="K95" t="s">
        <v>2375</v>
      </c>
      <c r="L95" s="101">
        <v>39</v>
      </c>
      <c r="N95" t="e">
        <f>+VLOOKUP(Formación[[#This Row],[ID]], ID[], 1, FALSE)</f>
        <v>#N/A</v>
      </c>
    </row>
    <row r="96" spans="1:14" x14ac:dyDescent="0.35">
      <c r="A96" s="102" t="s">
        <v>281</v>
      </c>
      <c r="B96" t="s">
        <v>1287</v>
      </c>
      <c r="C96" t="str">
        <f>VLOOKUP(Formación[[#This Row],[ID]],'2, 3,5 y 7'!A:C,3,0)</f>
        <v>s1</v>
      </c>
      <c r="E96" s="99" t="s">
        <v>1358</v>
      </c>
      <c r="G96" s="1" t="s">
        <v>2447</v>
      </c>
      <c r="H96" s="1" t="s">
        <v>2448</v>
      </c>
      <c r="I96" t="s">
        <v>2585</v>
      </c>
      <c r="J96" s="106" t="s">
        <v>1500</v>
      </c>
      <c r="K96" t="s">
        <v>2375</v>
      </c>
      <c r="L96" s="101">
        <v>29</v>
      </c>
      <c r="N96" t="e">
        <f>+VLOOKUP(Formación[[#This Row],[ID]], ID[], 1, FALSE)</f>
        <v>#N/A</v>
      </c>
    </row>
    <row r="97" spans="1:14" x14ac:dyDescent="0.35">
      <c r="A97" s="102" t="s">
        <v>282</v>
      </c>
      <c r="B97" t="s">
        <v>1286</v>
      </c>
      <c r="C97" t="str">
        <f>VLOOKUP(Formación[[#This Row],[ID]],'2, 3,5 y 7'!A:C,3,0)</f>
        <v>s1</v>
      </c>
      <c r="E97" s="99" t="s">
        <v>1388</v>
      </c>
      <c r="G97" s="1">
        <v>44716</v>
      </c>
      <c r="H97" s="1" t="s">
        <v>2373</v>
      </c>
      <c r="I97" t="s">
        <v>2585</v>
      </c>
      <c r="J97" s="106" t="s">
        <v>2426</v>
      </c>
      <c r="K97" t="s">
        <v>2375</v>
      </c>
      <c r="L97" s="130">
        <v>1.5</v>
      </c>
      <c r="N97" t="e">
        <f>+VLOOKUP(Formación[[#This Row],[ID]], ID[], 1, FALSE)</f>
        <v>#N/A</v>
      </c>
    </row>
    <row r="98" spans="1:14" x14ac:dyDescent="0.35">
      <c r="A98" s="102" t="s">
        <v>282</v>
      </c>
      <c r="B98" t="s">
        <v>1286</v>
      </c>
      <c r="C98" t="str">
        <f>VLOOKUP(Formación[[#This Row],[ID]],'2, 3,5 y 7'!A:C,3,0)</f>
        <v>s1</v>
      </c>
      <c r="E98" s="99" t="s">
        <v>1388</v>
      </c>
      <c r="G98" s="1" t="s">
        <v>2467</v>
      </c>
      <c r="H98" s="1" t="s">
        <v>2468</v>
      </c>
      <c r="I98" t="s">
        <v>2585</v>
      </c>
      <c r="J98" s="106" t="s">
        <v>2469</v>
      </c>
      <c r="K98" t="s">
        <v>2367</v>
      </c>
      <c r="L98" s="130">
        <v>5</v>
      </c>
      <c r="N98" t="e">
        <f>+VLOOKUP(Formación[[#This Row],[ID]], ID[], 1, FALSE)</f>
        <v>#N/A</v>
      </c>
    </row>
    <row r="99" spans="1:14" x14ac:dyDescent="0.35">
      <c r="A99" s="102" t="s">
        <v>301</v>
      </c>
      <c r="B99" t="s">
        <v>1287</v>
      </c>
      <c r="C99" t="str">
        <f>VLOOKUP(Formación[[#This Row],[ID]],'2, 3,5 y 7'!A:C,3,0)</f>
        <v>s1</v>
      </c>
      <c r="E99" s="99" t="s">
        <v>1421</v>
      </c>
      <c r="G99" s="1" t="s">
        <v>2467</v>
      </c>
      <c r="H99" s="1" t="s">
        <v>2468</v>
      </c>
      <c r="I99" t="s">
        <v>2585</v>
      </c>
      <c r="J99" s="106" t="s">
        <v>2469</v>
      </c>
      <c r="K99" t="s">
        <v>2367</v>
      </c>
      <c r="L99" s="130">
        <v>5</v>
      </c>
      <c r="N99" t="e">
        <f>+VLOOKUP(Formación[[#This Row],[ID]], ID[], 1, FALSE)</f>
        <v>#N/A</v>
      </c>
    </row>
    <row r="100" spans="1:14" x14ac:dyDescent="0.35">
      <c r="A100" s="102" t="s">
        <v>302</v>
      </c>
      <c r="B100" t="s">
        <v>1287</v>
      </c>
      <c r="C100" t="str">
        <f>VLOOKUP(Formación[[#This Row],[ID]],'2, 3,5 y 7'!A:C,3,0)</f>
        <v>s1</v>
      </c>
      <c r="E100" s="99" t="s">
        <v>2450</v>
      </c>
      <c r="G100" s="1" t="s">
        <v>2447</v>
      </c>
      <c r="H100" s="1" t="s">
        <v>2448</v>
      </c>
      <c r="I100" t="s">
        <v>2585</v>
      </c>
      <c r="J100" s="106" t="s">
        <v>1500</v>
      </c>
      <c r="K100" t="s">
        <v>2375</v>
      </c>
      <c r="L100" s="101">
        <v>47</v>
      </c>
      <c r="N100" t="e">
        <f>+VLOOKUP(Formación[[#This Row],[ID]], ID[], 1, FALSE)</f>
        <v>#N/A</v>
      </c>
    </row>
    <row r="101" spans="1:14" x14ac:dyDescent="0.35">
      <c r="A101" s="102" t="s">
        <v>303</v>
      </c>
      <c r="B101" t="s">
        <v>1286</v>
      </c>
      <c r="C101" t="str">
        <f>VLOOKUP(Formación[[#This Row],[ID]],'2, 3,5 y 7'!A:C,3,0)</f>
        <v>s1</v>
      </c>
      <c r="E101" s="99" t="s">
        <v>1423</v>
      </c>
      <c r="G101" s="1" t="s">
        <v>2455</v>
      </c>
      <c r="H101" s="1" t="s">
        <v>2412</v>
      </c>
      <c r="I101" t="s">
        <v>2585</v>
      </c>
      <c r="J101" s="106" t="s">
        <v>2456</v>
      </c>
      <c r="K101" t="s">
        <v>2375</v>
      </c>
      <c r="L101" s="130">
        <v>40</v>
      </c>
      <c r="N101" t="e">
        <f>+VLOOKUP(Formación[[#This Row],[ID]], ID[], 1, FALSE)</f>
        <v>#N/A</v>
      </c>
    </row>
    <row r="102" spans="1:14" x14ac:dyDescent="0.35">
      <c r="A102" s="102" t="s">
        <v>304</v>
      </c>
      <c r="B102" t="s">
        <v>1286</v>
      </c>
      <c r="C102" t="str">
        <f>VLOOKUP(Formación[[#This Row],[ID]],'2, 3,5 y 7'!A:C,3,0)</f>
        <v>s1</v>
      </c>
      <c r="E102" s="99" t="s">
        <v>1357</v>
      </c>
      <c r="G102" s="1">
        <v>44239</v>
      </c>
      <c r="H102" s="105" t="s">
        <v>2373</v>
      </c>
      <c r="I102" t="s">
        <v>2585</v>
      </c>
      <c r="J102" t="s">
        <v>2398</v>
      </c>
      <c r="K102" t="s">
        <v>2367</v>
      </c>
      <c r="L102" s="101">
        <v>1.5</v>
      </c>
      <c r="N102" t="e">
        <f>+VLOOKUP(Formación[[#This Row],[ID]], ID[], 1, FALSE)</f>
        <v>#N/A</v>
      </c>
    </row>
    <row r="103" spans="1:14" x14ac:dyDescent="0.35">
      <c r="A103" s="102" t="s">
        <v>304</v>
      </c>
      <c r="B103" t="s">
        <v>1286</v>
      </c>
      <c r="C103" t="str">
        <f>VLOOKUP(Formación[[#This Row],[ID]],'2, 3,5 y 7'!A:C,3,0)</f>
        <v>s1</v>
      </c>
      <c r="E103" s="99" t="s">
        <v>1357</v>
      </c>
      <c r="G103" s="1" t="s">
        <v>2447</v>
      </c>
      <c r="H103" s="1" t="s">
        <v>2448</v>
      </c>
      <c r="I103" t="s">
        <v>2585</v>
      </c>
      <c r="J103" s="106" t="s">
        <v>1500</v>
      </c>
      <c r="K103" t="s">
        <v>2375</v>
      </c>
      <c r="L103" s="101">
        <v>31</v>
      </c>
      <c r="N103" t="e">
        <f>+VLOOKUP(Formación[[#This Row],[ID]], ID[], 1, FALSE)</f>
        <v>#N/A</v>
      </c>
    </row>
    <row r="104" spans="1:14" x14ac:dyDescent="0.35">
      <c r="A104" s="102" t="s">
        <v>304</v>
      </c>
      <c r="B104" t="s">
        <v>1286</v>
      </c>
      <c r="C104" t="str">
        <f>VLOOKUP(Formación[[#This Row],[ID]],'2, 3,5 y 7'!A:C,3,0)</f>
        <v>s1</v>
      </c>
      <c r="E104" s="99" t="s">
        <v>1357</v>
      </c>
      <c r="G104" s="1" t="s">
        <v>2493</v>
      </c>
      <c r="H104" s="1" t="s">
        <v>2491</v>
      </c>
      <c r="I104" t="s">
        <v>2585</v>
      </c>
      <c r="J104" s="106" t="s">
        <v>2511</v>
      </c>
      <c r="K104" t="s">
        <v>2383</v>
      </c>
      <c r="L104" s="130">
        <v>83</v>
      </c>
      <c r="N104" t="e">
        <f>+VLOOKUP(Formación[[#This Row],[ID]], ID[], 1, FALSE)</f>
        <v>#N/A</v>
      </c>
    </row>
    <row r="105" spans="1:14" x14ac:dyDescent="0.35">
      <c r="A105" s="102" t="s">
        <v>305</v>
      </c>
      <c r="B105" t="s">
        <v>1286</v>
      </c>
      <c r="C105" t="str">
        <f>VLOOKUP(Formación[[#This Row],[ID]],'2, 3,5 y 7'!A:C,3,0)</f>
        <v>s2</v>
      </c>
      <c r="E105" s="99" t="s">
        <v>1424</v>
      </c>
      <c r="G105" s="1" t="s">
        <v>2447</v>
      </c>
      <c r="H105" s="1" t="s">
        <v>2448</v>
      </c>
      <c r="I105" t="s">
        <v>2585</v>
      </c>
      <c r="J105" s="106" t="s">
        <v>1500</v>
      </c>
      <c r="K105" t="s">
        <v>2375</v>
      </c>
      <c r="L105" s="101">
        <v>31</v>
      </c>
      <c r="N105" t="e">
        <f>+VLOOKUP(Formación[[#This Row],[ID]], ID[], 1, FALSE)</f>
        <v>#N/A</v>
      </c>
    </row>
    <row r="106" spans="1:14" x14ac:dyDescent="0.35">
      <c r="A106" s="102" t="s">
        <v>305</v>
      </c>
      <c r="B106" t="s">
        <v>1286</v>
      </c>
      <c r="C106" t="str">
        <f>VLOOKUP(Formación[[#This Row],[ID]],'2, 3,5 y 7'!A:C,3,0)</f>
        <v>s2</v>
      </c>
      <c r="E106" s="99" t="s">
        <v>1424</v>
      </c>
      <c r="G106" s="1" t="s">
        <v>2455</v>
      </c>
      <c r="H106" s="1" t="s">
        <v>2459</v>
      </c>
      <c r="I106" t="s">
        <v>2585</v>
      </c>
      <c r="J106" s="106" t="s">
        <v>2460</v>
      </c>
      <c r="K106" t="s">
        <v>2367</v>
      </c>
      <c r="L106" s="130">
        <v>16.5</v>
      </c>
      <c r="N106" t="e">
        <f>+VLOOKUP(Formación[[#This Row],[ID]], ID[], 1, FALSE)</f>
        <v>#N/A</v>
      </c>
    </row>
    <row r="107" spans="1:14" x14ac:dyDescent="0.35">
      <c r="A107" s="102" t="s">
        <v>306</v>
      </c>
      <c r="B107" t="s">
        <v>1287</v>
      </c>
      <c r="C107" t="str">
        <f>VLOOKUP(Formación[[#This Row],[ID]],'2, 3,5 y 7'!A:C,3,0)</f>
        <v>s1</v>
      </c>
      <c r="E107" s="99" t="s">
        <v>2449</v>
      </c>
      <c r="G107" s="1" t="s">
        <v>2447</v>
      </c>
      <c r="H107" s="1" t="s">
        <v>2448</v>
      </c>
      <c r="I107" t="s">
        <v>2585</v>
      </c>
      <c r="J107" s="106" t="s">
        <v>1500</v>
      </c>
      <c r="K107" t="s">
        <v>2375</v>
      </c>
      <c r="L107" s="101">
        <v>55</v>
      </c>
      <c r="N107" t="e">
        <f>+VLOOKUP(Formación[[#This Row],[ID]], ID[], 1, FALSE)</f>
        <v>#N/A</v>
      </c>
    </row>
    <row r="108" spans="1:14" x14ac:dyDescent="0.35">
      <c r="A108" s="102" t="s">
        <v>306</v>
      </c>
      <c r="B108" t="s">
        <v>1287</v>
      </c>
      <c r="C108" t="str">
        <f>VLOOKUP(Formación[[#This Row],[ID]],'2, 3,5 y 7'!A:C,3,0)</f>
        <v>s1</v>
      </c>
      <c r="E108" s="99" t="s">
        <v>2449</v>
      </c>
      <c r="G108" s="1" t="s">
        <v>2493</v>
      </c>
      <c r="H108" s="1" t="s">
        <v>2491</v>
      </c>
      <c r="I108" t="s">
        <v>2585</v>
      </c>
      <c r="J108" s="106" t="s">
        <v>2508</v>
      </c>
      <c r="K108" t="s">
        <v>2383</v>
      </c>
      <c r="L108" s="130">
        <v>738</v>
      </c>
      <c r="N108" t="e">
        <f>+VLOOKUP(Formación[[#This Row],[ID]], ID[], 1, FALSE)</f>
        <v>#N/A</v>
      </c>
    </row>
    <row r="109" spans="1:14" x14ac:dyDescent="0.35">
      <c r="A109" s="102" t="s">
        <v>457</v>
      </c>
      <c r="B109" t="s">
        <v>1287</v>
      </c>
      <c r="C109" t="str">
        <f>VLOOKUP(Formación[[#This Row],[ID]],'2, 3,5 y 7'!A:C,3,0)</f>
        <v>s2</v>
      </c>
      <c r="E109" s="99" t="s">
        <v>1468</v>
      </c>
      <c r="G109" s="1" t="s">
        <v>2393</v>
      </c>
      <c r="H109" s="1" t="s">
        <v>2394</v>
      </c>
      <c r="I109" t="s">
        <v>2586</v>
      </c>
      <c r="J109" t="s">
        <v>2395</v>
      </c>
      <c r="K109" t="s">
        <v>2367</v>
      </c>
      <c r="L109" s="101">
        <v>1.5</v>
      </c>
      <c r="N109" t="e">
        <f>+VLOOKUP(Formación[[#This Row],[ID]], ID[], 1, FALSE)</f>
        <v>#N/A</v>
      </c>
    </row>
    <row r="110" spans="1:14" x14ac:dyDescent="0.35">
      <c r="A110" s="102" t="s">
        <v>457</v>
      </c>
      <c r="B110" t="s">
        <v>1287</v>
      </c>
      <c r="C110" t="str">
        <f>VLOOKUP(Formación[[#This Row],[ID]],'2, 3,5 y 7'!A:C,3,0)</f>
        <v>s2</v>
      </c>
      <c r="E110" s="99" t="s">
        <v>1350</v>
      </c>
      <c r="G110" s="1" t="s">
        <v>2542</v>
      </c>
      <c r="H110" s="1" t="s">
        <v>2538</v>
      </c>
      <c r="I110" t="s">
        <v>2585</v>
      </c>
      <c r="J110" s="106" t="s">
        <v>2543</v>
      </c>
      <c r="K110" t="s">
        <v>2367</v>
      </c>
      <c r="L110" s="130">
        <v>1.5</v>
      </c>
      <c r="N110" t="e">
        <f>+VLOOKUP(Formación[[#This Row],[ID]], ID[], 1, FALSE)</f>
        <v>#N/A</v>
      </c>
    </row>
    <row r="111" spans="1:14" x14ac:dyDescent="0.35">
      <c r="A111" s="102" t="s">
        <v>457</v>
      </c>
      <c r="B111" t="s">
        <v>1287</v>
      </c>
      <c r="C111" t="str">
        <f>VLOOKUP(Formación[[#This Row],[ID]],'2, 3,5 y 7'!A:C,3,0)</f>
        <v>s2</v>
      </c>
      <c r="E111" s="99" t="s">
        <v>1468</v>
      </c>
      <c r="G111" s="1" t="s">
        <v>2544</v>
      </c>
      <c r="H111" s="1" t="s">
        <v>2538</v>
      </c>
      <c r="I111" t="s">
        <v>2585</v>
      </c>
      <c r="J111" t="s">
        <v>2545</v>
      </c>
      <c r="K111" t="s">
        <v>2383</v>
      </c>
      <c r="L111" s="130">
        <v>1.5</v>
      </c>
      <c r="N111" t="e">
        <f>+VLOOKUP(Formación[[#This Row],[ID]], ID[], 1, FALSE)</f>
        <v>#N/A</v>
      </c>
    </row>
    <row r="112" spans="1:14" x14ac:dyDescent="0.35">
      <c r="A112" s="102" t="s">
        <v>457</v>
      </c>
      <c r="B112" t="s">
        <v>1287</v>
      </c>
      <c r="C112" t="str">
        <f>VLOOKUP(Formación[[#This Row],[ID]],'2, 3,5 y 7'!A:C,3,0)</f>
        <v>s2</v>
      </c>
      <c r="E112" s="99" t="s">
        <v>1468</v>
      </c>
      <c r="G112" s="1">
        <v>44748</v>
      </c>
      <c r="H112" s="1" t="s">
        <v>2557</v>
      </c>
      <c r="I112" t="s">
        <v>2585</v>
      </c>
      <c r="J112" s="106" t="s">
        <v>2565</v>
      </c>
      <c r="K112" t="s">
        <v>2383</v>
      </c>
      <c r="L112" s="130">
        <v>1.5</v>
      </c>
      <c r="N112" t="e">
        <f>+VLOOKUP(Formación[[#This Row],[ID]], ID[], 1, FALSE)</f>
        <v>#N/A</v>
      </c>
    </row>
    <row r="113" spans="1:14" x14ac:dyDescent="0.35">
      <c r="A113" s="95" t="s">
        <v>309</v>
      </c>
      <c r="B113" t="s">
        <v>1286</v>
      </c>
      <c r="C113" t="str">
        <f>VLOOKUP(Formación[[#This Row],[ID]],'2, 3,5 y 7'!A:C,3,0)</f>
        <v>s1</v>
      </c>
      <c r="E113" s="96" t="s">
        <v>1483</v>
      </c>
      <c r="G113" s="1">
        <v>44875</v>
      </c>
      <c r="H113" s="1" t="s">
        <v>2373</v>
      </c>
      <c r="I113" t="s">
        <v>2585</v>
      </c>
      <c r="J113" t="s">
        <v>2374</v>
      </c>
      <c r="K113" t="s">
        <v>2375</v>
      </c>
      <c r="L113" s="130">
        <v>1</v>
      </c>
      <c r="N113" t="e">
        <f>+VLOOKUP(Formación[[#This Row],[ID]], ID[], 1, FALSE)</f>
        <v>#N/A</v>
      </c>
    </row>
    <row r="114" spans="1:14" x14ac:dyDescent="0.35">
      <c r="A114" s="102" t="s">
        <v>309</v>
      </c>
      <c r="B114" t="s">
        <v>1286</v>
      </c>
      <c r="C114" t="str">
        <f>VLOOKUP(Formación[[#This Row],[ID]],'2, 3,5 y 7'!A:C,3,0)</f>
        <v>s1</v>
      </c>
      <c r="E114" s="99" t="s">
        <v>2376</v>
      </c>
      <c r="G114" s="1" t="s">
        <v>2447</v>
      </c>
      <c r="H114" s="1" t="s">
        <v>2448</v>
      </c>
      <c r="I114" t="s">
        <v>2585</v>
      </c>
      <c r="J114" s="106" t="s">
        <v>1500</v>
      </c>
      <c r="K114" t="s">
        <v>2375</v>
      </c>
      <c r="L114" s="101">
        <v>53</v>
      </c>
      <c r="N114" t="e">
        <f>+VLOOKUP(Formación[[#This Row],[ID]], ID[], 1, FALSE)</f>
        <v>#N/A</v>
      </c>
    </row>
    <row r="115" spans="1:14" x14ac:dyDescent="0.35">
      <c r="A115" s="102" t="s">
        <v>315</v>
      </c>
      <c r="B115" t="s">
        <v>1286</v>
      </c>
      <c r="C115" t="str">
        <f>VLOOKUP(Formación[[#This Row],[ID]],'2, 3,5 y 7'!A:C,3,0)</f>
        <v>s1</v>
      </c>
      <c r="E115" s="99" t="s">
        <v>1430</v>
      </c>
      <c r="G115" s="1" t="s">
        <v>2393</v>
      </c>
      <c r="H115" s="1" t="s">
        <v>2394</v>
      </c>
      <c r="I115" t="s">
        <v>2586</v>
      </c>
      <c r="J115" t="s">
        <v>2395</v>
      </c>
      <c r="K115" t="s">
        <v>2367</v>
      </c>
      <c r="L115" s="101">
        <v>1.5</v>
      </c>
      <c r="N115" t="e">
        <f>+VLOOKUP(Formación[[#This Row],[ID]], ID[], 1, FALSE)</f>
        <v>#N/A</v>
      </c>
    </row>
    <row r="116" spans="1:14" x14ac:dyDescent="0.35">
      <c r="A116" s="102" t="s">
        <v>315</v>
      </c>
      <c r="B116" t="s">
        <v>1286</v>
      </c>
      <c r="C116" t="str">
        <f>VLOOKUP(Formación[[#This Row],[ID]],'2, 3,5 y 7'!A:C,3,0)</f>
        <v>s1</v>
      </c>
      <c r="E116" s="99" t="s">
        <v>1430</v>
      </c>
      <c r="G116" s="1">
        <v>44626</v>
      </c>
      <c r="H116" s="1" t="s">
        <v>2394</v>
      </c>
      <c r="I116" t="s">
        <v>2586</v>
      </c>
      <c r="J116" s="106" t="s">
        <v>2424</v>
      </c>
      <c r="K116" t="s">
        <v>2367</v>
      </c>
      <c r="L116" s="130">
        <v>1.5</v>
      </c>
      <c r="N116" t="e">
        <f>+VLOOKUP(Formación[[#This Row],[ID]], ID[], 1, FALSE)</f>
        <v>#N/A</v>
      </c>
    </row>
    <row r="117" spans="1:14" x14ac:dyDescent="0.35">
      <c r="A117" s="102" t="s">
        <v>1088</v>
      </c>
      <c r="B117" t="s">
        <v>1286</v>
      </c>
      <c r="C117" t="str">
        <f>VLOOKUP(Formación[[#This Row],[ID]],'2, 3,5 y 7'!A:C,3,0)</f>
        <v>s1</v>
      </c>
      <c r="E117" s="99" t="s">
        <v>1444</v>
      </c>
      <c r="G117" s="1" t="s">
        <v>2399</v>
      </c>
      <c r="H117" s="1" t="s">
        <v>2373</v>
      </c>
      <c r="I117" t="s">
        <v>2586</v>
      </c>
      <c r="J117" t="s">
        <v>2400</v>
      </c>
      <c r="K117" t="s">
        <v>2375</v>
      </c>
      <c r="L117" s="101">
        <v>1.5</v>
      </c>
      <c r="N117" t="e">
        <f>+VLOOKUP(Formación[[#This Row],[ID]], ID[], 1, FALSE)</f>
        <v>#N/A</v>
      </c>
    </row>
    <row r="118" spans="1:14" x14ac:dyDescent="0.35">
      <c r="A118" s="102" t="s">
        <v>1088</v>
      </c>
      <c r="B118" t="s">
        <v>1286</v>
      </c>
      <c r="C118" t="str">
        <f>VLOOKUP(Formación[[#This Row],[ID]],'2, 3,5 y 7'!A:C,3,0)</f>
        <v>s1</v>
      </c>
      <c r="E118" s="99" t="s">
        <v>1444</v>
      </c>
      <c r="G118" s="1">
        <v>44622</v>
      </c>
      <c r="H118" s="1" t="s">
        <v>2373</v>
      </c>
      <c r="I118" t="s">
        <v>2585</v>
      </c>
      <c r="J118" s="106" t="s">
        <v>2407</v>
      </c>
      <c r="K118" t="s">
        <v>2375</v>
      </c>
      <c r="L118" s="130">
        <v>1</v>
      </c>
      <c r="N118" t="e">
        <f>+VLOOKUP(Formación[[#This Row],[ID]], ID[], 1, FALSE)</f>
        <v>#N/A</v>
      </c>
    </row>
    <row r="119" spans="1:14" x14ac:dyDescent="0.35">
      <c r="A119" s="102" t="s">
        <v>1088</v>
      </c>
      <c r="B119" t="s">
        <v>1286</v>
      </c>
      <c r="C119" t="str">
        <f>VLOOKUP(Formación[[#This Row],[ID]],'2, 3,5 y 7'!A:C,3,0)</f>
        <v>s1</v>
      </c>
      <c r="E119" s="99" t="s">
        <v>1444</v>
      </c>
      <c r="G119" s="1" t="s">
        <v>2417</v>
      </c>
      <c r="H119" s="1" t="s">
        <v>2373</v>
      </c>
      <c r="I119" t="s">
        <v>2586</v>
      </c>
      <c r="J119" s="106" t="s">
        <v>2418</v>
      </c>
      <c r="K119" t="s">
        <v>2375</v>
      </c>
      <c r="L119" s="130">
        <v>1.5</v>
      </c>
      <c r="N119" t="e">
        <f>+VLOOKUP(Formación[[#This Row],[ID]], ID[], 1, FALSE)</f>
        <v>#N/A</v>
      </c>
    </row>
    <row r="120" spans="1:14" x14ac:dyDescent="0.35">
      <c r="A120" s="102" t="s">
        <v>1088</v>
      </c>
      <c r="B120" t="s">
        <v>1286</v>
      </c>
      <c r="C120" t="str">
        <f>VLOOKUP(Formación[[#This Row],[ID]],'2, 3,5 y 7'!A:C,3,0)</f>
        <v>s1</v>
      </c>
      <c r="E120" s="99" t="s">
        <v>1444</v>
      </c>
      <c r="G120" s="1" t="s">
        <v>2421</v>
      </c>
      <c r="H120" s="1" t="s">
        <v>2373</v>
      </c>
      <c r="I120" t="s">
        <v>2586</v>
      </c>
      <c r="J120" s="106" t="s">
        <v>2422</v>
      </c>
      <c r="K120" t="s">
        <v>2375</v>
      </c>
      <c r="L120" s="130">
        <v>1</v>
      </c>
      <c r="N120" t="e">
        <f>+VLOOKUP(Formación[[#This Row],[ID]], ID[], 1, FALSE)</f>
        <v>#N/A</v>
      </c>
    </row>
    <row r="121" spans="1:14" x14ac:dyDescent="0.35">
      <c r="A121" s="102" t="s">
        <v>319</v>
      </c>
      <c r="B121" t="s">
        <v>1286</v>
      </c>
      <c r="C121" t="str">
        <f>VLOOKUP(Formación[[#This Row],[ID]],'2, 3,5 y 7'!A:C,3,0)</f>
        <v>s1</v>
      </c>
      <c r="E121" s="99" t="s">
        <v>1423</v>
      </c>
      <c r="G121" s="1">
        <v>44688</v>
      </c>
      <c r="H121" s="1" t="s">
        <v>2373</v>
      </c>
      <c r="I121" t="s">
        <v>2585</v>
      </c>
      <c r="J121" s="106" t="s">
        <v>2444</v>
      </c>
      <c r="K121" t="s">
        <v>2375</v>
      </c>
      <c r="L121" s="130">
        <v>1</v>
      </c>
      <c r="N121" t="e">
        <f>+VLOOKUP(Formación[[#This Row],[ID]], ID[], 1, FALSE)</f>
        <v>#N/A</v>
      </c>
    </row>
    <row r="122" spans="1:14" x14ac:dyDescent="0.35">
      <c r="A122" s="102" t="s">
        <v>319</v>
      </c>
      <c r="B122" t="s">
        <v>1286</v>
      </c>
      <c r="C122" t="str">
        <f>VLOOKUP(Formación[[#This Row],[ID]],'2, 3,5 y 7'!A:C,3,0)</f>
        <v>s1</v>
      </c>
      <c r="E122" s="99" t="s">
        <v>1423</v>
      </c>
      <c r="G122" s="1" t="s">
        <v>2461</v>
      </c>
      <c r="H122" s="1" t="s">
        <v>2462</v>
      </c>
      <c r="I122" t="s">
        <v>2585</v>
      </c>
      <c r="J122" s="106" t="s">
        <v>2463</v>
      </c>
      <c r="K122" t="s">
        <v>2383</v>
      </c>
      <c r="L122" s="130">
        <v>11</v>
      </c>
      <c r="N122" t="e">
        <f>+VLOOKUP(Formación[[#This Row],[ID]], ID[], 1, FALSE)</f>
        <v>#N/A</v>
      </c>
    </row>
    <row r="123" spans="1:14" x14ac:dyDescent="0.35">
      <c r="A123" s="102" t="s">
        <v>333</v>
      </c>
      <c r="B123" t="s">
        <v>1286</v>
      </c>
      <c r="C123" t="str">
        <f>VLOOKUP(Formación[[#This Row],[ID]],'2, 3,5 y 7'!A:C,3,0)</f>
        <v>s1</v>
      </c>
      <c r="E123" s="99" t="s">
        <v>1388</v>
      </c>
      <c r="G123" s="1" t="s">
        <v>2399</v>
      </c>
      <c r="H123" s="1" t="s">
        <v>2373</v>
      </c>
      <c r="I123" t="s">
        <v>2586</v>
      </c>
      <c r="J123" t="s">
        <v>2400</v>
      </c>
      <c r="K123" t="s">
        <v>2375</v>
      </c>
      <c r="L123" s="101">
        <v>1.5</v>
      </c>
      <c r="N123" t="e">
        <f>+VLOOKUP(Formación[[#This Row],[ID]], ID[], 1, FALSE)</f>
        <v>#N/A</v>
      </c>
    </row>
    <row r="124" spans="1:14" x14ac:dyDescent="0.35">
      <c r="A124" s="102" t="s">
        <v>333</v>
      </c>
      <c r="B124" t="s">
        <v>1286</v>
      </c>
      <c r="C124" t="str">
        <f>VLOOKUP(Formación[[#This Row],[ID]],'2, 3,5 y 7'!A:C,3,0)</f>
        <v>s1</v>
      </c>
      <c r="E124" s="99" t="s">
        <v>1388</v>
      </c>
      <c r="G124" s="1" t="s">
        <v>2440</v>
      </c>
      <c r="H124" s="1" t="s">
        <v>2373</v>
      </c>
      <c r="I124" t="s">
        <v>2585</v>
      </c>
      <c r="J124" s="106" t="s">
        <v>2441</v>
      </c>
      <c r="K124" t="s">
        <v>2375</v>
      </c>
      <c r="L124" s="130">
        <v>2</v>
      </c>
      <c r="N124" t="e">
        <f>+VLOOKUP(Formación[[#This Row],[ID]], ID[], 1, FALSE)</f>
        <v>#N/A</v>
      </c>
    </row>
    <row r="125" spans="1:14" x14ac:dyDescent="0.35">
      <c r="A125" s="102" t="s">
        <v>333</v>
      </c>
      <c r="B125" t="s">
        <v>1286</v>
      </c>
      <c r="C125" t="str">
        <f>VLOOKUP(Formación[[#This Row],[ID]],'2, 3,5 y 7'!A:C,3,0)</f>
        <v>s1</v>
      </c>
      <c r="E125" s="99" t="s">
        <v>1388</v>
      </c>
      <c r="G125" s="1" t="s">
        <v>2447</v>
      </c>
      <c r="H125" s="1" t="s">
        <v>2448</v>
      </c>
      <c r="I125" t="s">
        <v>2585</v>
      </c>
      <c r="J125" s="106" t="s">
        <v>1500</v>
      </c>
      <c r="K125" t="s">
        <v>2375</v>
      </c>
      <c r="L125" s="101">
        <v>45</v>
      </c>
      <c r="N125" t="e">
        <f>+VLOOKUP(Formación[[#This Row],[ID]], ID[], 1, FALSE)</f>
        <v>#N/A</v>
      </c>
    </row>
    <row r="126" spans="1:14" x14ac:dyDescent="0.35">
      <c r="A126" s="102" t="s">
        <v>334</v>
      </c>
      <c r="B126" t="s">
        <v>1286</v>
      </c>
      <c r="C126" t="str">
        <f>VLOOKUP(Formación[[#This Row],[ID]],'2, 3,5 y 7'!A:C,3,0)</f>
        <v>s1</v>
      </c>
      <c r="E126" s="99" t="s">
        <v>1370</v>
      </c>
      <c r="G126" s="1" t="s">
        <v>2447</v>
      </c>
      <c r="H126" s="1" t="s">
        <v>2448</v>
      </c>
      <c r="I126" t="s">
        <v>2585</v>
      </c>
      <c r="J126" s="106" t="s">
        <v>1500</v>
      </c>
      <c r="K126" t="s">
        <v>2375</v>
      </c>
      <c r="L126" s="101">
        <v>31</v>
      </c>
      <c r="N126" t="e">
        <f>+VLOOKUP(Formación[[#This Row],[ID]], ID[], 1, FALSE)</f>
        <v>#N/A</v>
      </c>
    </row>
    <row r="127" spans="1:14" x14ac:dyDescent="0.35">
      <c r="A127" s="95" t="s">
        <v>336</v>
      </c>
      <c r="B127" t="s">
        <v>1286</v>
      </c>
      <c r="C127" t="str">
        <f>VLOOKUP(Formación[[#This Row],[ID]],'2, 3,5 y 7'!A:C,3,0)</f>
        <v>s1</v>
      </c>
      <c r="E127" s="96" t="s">
        <v>1433</v>
      </c>
      <c r="G127" s="1">
        <v>44875</v>
      </c>
      <c r="H127" s="1" t="s">
        <v>2373</v>
      </c>
      <c r="I127" t="s">
        <v>2585</v>
      </c>
      <c r="J127" t="s">
        <v>2374</v>
      </c>
      <c r="K127" t="s">
        <v>2375</v>
      </c>
      <c r="L127" s="130">
        <v>0.5</v>
      </c>
      <c r="N127" t="e">
        <f>+VLOOKUP(Formación[[#This Row],[ID]], ID[], 1, FALSE)</f>
        <v>#N/A</v>
      </c>
    </row>
    <row r="128" spans="1:14" x14ac:dyDescent="0.35">
      <c r="A128" s="102" t="s">
        <v>336</v>
      </c>
      <c r="B128" t="s">
        <v>1286</v>
      </c>
      <c r="C128" t="str">
        <f>VLOOKUP(Formación[[#This Row],[ID]],'2, 3,5 y 7'!A:C,3,0)</f>
        <v>s1</v>
      </c>
      <c r="E128" s="99" t="s">
        <v>1433</v>
      </c>
      <c r="G128" s="1">
        <v>44626</v>
      </c>
      <c r="H128" s="1" t="s">
        <v>2394</v>
      </c>
      <c r="I128" t="s">
        <v>2586</v>
      </c>
      <c r="J128" s="106" t="s">
        <v>2424</v>
      </c>
      <c r="K128" t="s">
        <v>2367</v>
      </c>
      <c r="L128" s="130">
        <v>1.5</v>
      </c>
      <c r="N128" t="e">
        <f>+VLOOKUP(Formación[[#This Row],[ID]], ID[], 1, FALSE)</f>
        <v>#N/A</v>
      </c>
    </row>
    <row r="129" spans="1:14" x14ac:dyDescent="0.35">
      <c r="A129" s="102" t="s">
        <v>339</v>
      </c>
      <c r="B129" t="s">
        <v>1286</v>
      </c>
      <c r="C129" t="str">
        <f>VLOOKUP(Formación[[#This Row],[ID]],'2, 3,5 y 7'!A:C,3,0)</f>
        <v>s1</v>
      </c>
      <c r="E129" s="99" t="s">
        <v>1350</v>
      </c>
      <c r="G129" s="1" t="s">
        <v>2432</v>
      </c>
      <c r="H129" s="1" t="s">
        <v>2433</v>
      </c>
      <c r="I129" t="s">
        <v>2585</v>
      </c>
      <c r="J129" s="106" t="s">
        <v>2434</v>
      </c>
      <c r="K129" t="s">
        <v>2383</v>
      </c>
      <c r="L129" s="130">
        <v>3</v>
      </c>
      <c r="N129" t="e">
        <f>+VLOOKUP(Formación[[#This Row],[ID]], ID[], 1, FALSE)</f>
        <v>#N/A</v>
      </c>
    </row>
    <row r="130" spans="1:14" x14ac:dyDescent="0.35">
      <c r="A130" s="102" t="s">
        <v>339</v>
      </c>
      <c r="B130" t="s">
        <v>1286</v>
      </c>
      <c r="C130" t="str">
        <f>VLOOKUP(Formación[[#This Row],[ID]],'2, 3,5 y 7'!A:C,3,0)</f>
        <v>s1</v>
      </c>
      <c r="E130" s="99" t="s">
        <v>1350</v>
      </c>
      <c r="G130" s="1" t="s">
        <v>2447</v>
      </c>
      <c r="H130" s="1" t="s">
        <v>2448</v>
      </c>
      <c r="I130" t="s">
        <v>2585</v>
      </c>
      <c r="J130" s="106" t="s">
        <v>1500</v>
      </c>
      <c r="K130" t="s">
        <v>2375</v>
      </c>
      <c r="L130" s="101">
        <v>57</v>
      </c>
      <c r="N130" t="e">
        <f>+VLOOKUP(Formación[[#This Row],[ID]], ID[], 1, FALSE)</f>
        <v>#N/A</v>
      </c>
    </row>
    <row r="131" spans="1:14" x14ac:dyDescent="0.35">
      <c r="A131" s="102" t="s">
        <v>340</v>
      </c>
      <c r="B131" t="s">
        <v>1287</v>
      </c>
      <c r="C131" t="str">
        <f>VLOOKUP(Formación[[#This Row],[ID]],'2, 3,5 y 7'!A:C,3,0)</f>
        <v>s1</v>
      </c>
      <c r="E131" s="99" t="s">
        <v>1350</v>
      </c>
      <c r="G131" s="1" t="s">
        <v>2547</v>
      </c>
      <c r="H131" s="1" t="s">
        <v>2538</v>
      </c>
      <c r="I131" t="s">
        <v>2585</v>
      </c>
      <c r="J131" s="106" t="s">
        <v>2548</v>
      </c>
      <c r="K131" t="s">
        <v>2375</v>
      </c>
      <c r="L131" s="130">
        <v>1.5</v>
      </c>
      <c r="N131" t="e">
        <f>+VLOOKUP(Formación[[#This Row],[ID]], ID[], 1, FALSE)</f>
        <v>#N/A</v>
      </c>
    </row>
    <row r="132" spans="1:14" x14ac:dyDescent="0.35">
      <c r="A132" s="102" t="s">
        <v>341</v>
      </c>
      <c r="B132" t="s">
        <v>1286</v>
      </c>
      <c r="C132" t="str">
        <f>VLOOKUP(Formación[[#This Row],[ID]],'2, 3,5 y 7'!A:C,3,0)</f>
        <v>s1</v>
      </c>
      <c r="E132" s="99" t="s">
        <v>1383</v>
      </c>
      <c r="G132" s="1">
        <v>44622</v>
      </c>
      <c r="H132" s="1" t="s">
        <v>2373</v>
      </c>
      <c r="I132" t="s">
        <v>2585</v>
      </c>
      <c r="J132" s="106" t="s">
        <v>2407</v>
      </c>
      <c r="K132" t="s">
        <v>2375</v>
      </c>
      <c r="L132" s="130">
        <v>1</v>
      </c>
      <c r="N132" t="e">
        <f>+VLOOKUP(Formación[[#This Row],[ID]], ID[], 1, FALSE)</f>
        <v>#N/A</v>
      </c>
    </row>
    <row r="133" spans="1:14" x14ac:dyDescent="0.35">
      <c r="A133" s="102" t="s">
        <v>342</v>
      </c>
      <c r="B133" t="s">
        <v>1286</v>
      </c>
      <c r="C133" t="str">
        <f>VLOOKUP(Formación[[#This Row],[ID]],'2, 3,5 y 7'!A:C,3,0)</f>
        <v>s1</v>
      </c>
      <c r="E133" s="99" t="s">
        <v>1439</v>
      </c>
      <c r="G133" s="100">
        <v>44517</v>
      </c>
      <c r="H133" s="1" t="s">
        <v>2387</v>
      </c>
      <c r="I133" t="s">
        <v>2585</v>
      </c>
      <c r="J133" t="s">
        <v>2388</v>
      </c>
      <c r="K133" t="s">
        <v>2383</v>
      </c>
      <c r="L133" s="101">
        <v>1.5</v>
      </c>
      <c r="N133" t="e">
        <f>+VLOOKUP(Formación[[#This Row],[ID]], ID[], 1, FALSE)</f>
        <v>#N/A</v>
      </c>
    </row>
    <row r="134" spans="1:14" x14ac:dyDescent="0.35">
      <c r="A134" s="95" t="s">
        <v>343</v>
      </c>
      <c r="B134" t="s">
        <v>1286</v>
      </c>
      <c r="C134" t="str">
        <f>VLOOKUP(Formación[[#This Row],[ID]],'2, 3,5 y 7'!A:C,3,0)</f>
        <v>s1</v>
      </c>
      <c r="E134" s="96" t="s">
        <v>1423</v>
      </c>
      <c r="G134" s="1">
        <v>44855</v>
      </c>
      <c r="H134" s="1" t="s">
        <v>2365</v>
      </c>
      <c r="I134" t="s">
        <v>2586</v>
      </c>
      <c r="J134" t="s">
        <v>2366</v>
      </c>
      <c r="K134" t="s">
        <v>2367</v>
      </c>
      <c r="L134" s="130">
        <v>2</v>
      </c>
      <c r="N134" t="e">
        <f>+VLOOKUP(Formación[[#This Row],[ID]], ID[], 1, FALSE)</f>
        <v>#N/A</v>
      </c>
    </row>
    <row r="135" spans="1:14" x14ac:dyDescent="0.35">
      <c r="A135" s="102" t="s">
        <v>343</v>
      </c>
      <c r="B135" t="s">
        <v>1286</v>
      </c>
      <c r="C135" t="str">
        <f>VLOOKUP(Formación[[#This Row],[ID]],'2, 3,5 y 7'!A:C,3,0)</f>
        <v>s1</v>
      </c>
      <c r="E135" s="99" t="s">
        <v>1423</v>
      </c>
      <c r="G135" s="1" t="s">
        <v>2493</v>
      </c>
      <c r="H135" s="1" t="s">
        <v>2491</v>
      </c>
      <c r="I135" t="s">
        <v>2585</v>
      </c>
      <c r="J135" s="106" t="s">
        <v>2503</v>
      </c>
      <c r="K135" t="s">
        <v>2383</v>
      </c>
      <c r="L135" s="130">
        <v>83</v>
      </c>
      <c r="N135" t="e">
        <f>+VLOOKUP(Formación[[#This Row],[ID]], ID[], 1, FALSE)</f>
        <v>#N/A</v>
      </c>
    </row>
    <row r="136" spans="1:14" x14ac:dyDescent="0.35">
      <c r="A136" s="102" t="s">
        <v>1891</v>
      </c>
      <c r="B136" t="s">
        <v>1286</v>
      </c>
      <c r="C136" t="str">
        <f>VLOOKUP(Formación[[#This Row],[ID]],'3 bajas'!A:C,3,0)</f>
        <v>s1</v>
      </c>
      <c r="E136" s="99" t="s">
        <v>2396</v>
      </c>
      <c r="G136" s="1" t="s">
        <v>2393</v>
      </c>
      <c r="H136" s="1" t="s">
        <v>2394</v>
      </c>
      <c r="I136" t="s">
        <v>2586</v>
      </c>
      <c r="J136" t="s">
        <v>2395</v>
      </c>
      <c r="K136" t="s">
        <v>2367</v>
      </c>
      <c r="L136" s="101">
        <v>1.5</v>
      </c>
      <c r="N136" t="e">
        <f>+VLOOKUP(Formación[[#This Row],[ID]], ID[], 1, FALSE)</f>
        <v>#N/A</v>
      </c>
    </row>
    <row r="137" spans="1:14" x14ac:dyDescent="0.35">
      <c r="A137" s="102" t="s">
        <v>1891</v>
      </c>
      <c r="B137" t="s">
        <v>1286</v>
      </c>
      <c r="C137" t="str">
        <f>VLOOKUP(Formación[[#This Row],[ID]],'3 bajas'!A:C,3,0)</f>
        <v>s1</v>
      </c>
      <c r="E137" s="99" t="s">
        <v>2396</v>
      </c>
      <c r="G137" s="1">
        <v>44626</v>
      </c>
      <c r="H137" s="1" t="s">
        <v>2394</v>
      </c>
      <c r="I137" t="s">
        <v>2586</v>
      </c>
      <c r="J137" s="106" t="s">
        <v>2424</v>
      </c>
      <c r="K137" t="s">
        <v>2367</v>
      </c>
      <c r="L137" s="130">
        <v>1.5</v>
      </c>
      <c r="N137" t="e">
        <f>+VLOOKUP(Formación[[#This Row],[ID]], ID[], 1, FALSE)</f>
        <v>#N/A</v>
      </c>
    </row>
    <row r="138" spans="1:14" x14ac:dyDescent="0.35">
      <c r="A138" s="102" t="s">
        <v>350</v>
      </c>
      <c r="B138" t="s">
        <v>1286</v>
      </c>
      <c r="C138" t="str">
        <f>VLOOKUP(Formación[[#This Row],[ID]],'2, 3,5 y 7'!A:C,3,0)</f>
        <v>s1</v>
      </c>
      <c r="E138" s="99" t="s">
        <v>1349</v>
      </c>
      <c r="G138" s="1" t="s">
        <v>2447</v>
      </c>
      <c r="H138" s="1" t="s">
        <v>2448</v>
      </c>
      <c r="I138" t="s">
        <v>2585</v>
      </c>
      <c r="J138" s="106" t="s">
        <v>1500</v>
      </c>
      <c r="K138" t="s">
        <v>2375</v>
      </c>
      <c r="L138" s="101">
        <v>6</v>
      </c>
      <c r="N138" t="e">
        <f>+VLOOKUP(Formación[[#This Row],[ID]], ID[], 1, FALSE)</f>
        <v>#N/A</v>
      </c>
    </row>
    <row r="139" spans="1:14" x14ac:dyDescent="0.35">
      <c r="A139" s="102" t="s">
        <v>351</v>
      </c>
      <c r="B139" t="s">
        <v>1286</v>
      </c>
      <c r="C139" t="str">
        <f>VLOOKUP(Formación[[#This Row],[ID]],'2, 3,5 y 7'!A:C,3,0)</f>
        <v>s1</v>
      </c>
      <c r="E139" s="99" t="s">
        <v>1380</v>
      </c>
      <c r="G139" s="1" t="s">
        <v>2447</v>
      </c>
      <c r="H139" s="1" t="s">
        <v>2448</v>
      </c>
      <c r="I139" t="s">
        <v>2585</v>
      </c>
      <c r="J139" s="106" t="s">
        <v>1500</v>
      </c>
      <c r="K139" t="s">
        <v>2375</v>
      </c>
      <c r="L139" s="101">
        <v>71</v>
      </c>
      <c r="N139" t="e">
        <f>+VLOOKUP(Formación[[#This Row],[ID]], ID[], 1, FALSE)</f>
        <v>#N/A</v>
      </c>
    </row>
    <row r="140" spans="1:14" x14ac:dyDescent="0.35">
      <c r="A140" s="102" t="s">
        <v>351</v>
      </c>
      <c r="B140" t="s">
        <v>1286</v>
      </c>
      <c r="C140" t="str">
        <f>VLOOKUP(Formación[[#This Row],[ID]],'2, 3,5 y 7'!A:C,3,0)</f>
        <v>s1</v>
      </c>
      <c r="E140" s="99" t="s">
        <v>1380</v>
      </c>
      <c r="G140" s="1" t="s">
        <v>2467</v>
      </c>
      <c r="H140" s="1" t="s">
        <v>2468</v>
      </c>
      <c r="I140" t="s">
        <v>2585</v>
      </c>
      <c r="J140" s="106" t="s">
        <v>2469</v>
      </c>
      <c r="K140" t="s">
        <v>2367</v>
      </c>
      <c r="L140" s="130">
        <v>5</v>
      </c>
      <c r="N140" t="e">
        <f>+VLOOKUP(Formación[[#This Row],[ID]], ID[], 1, FALSE)</f>
        <v>#N/A</v>
      </c>
    </row>
    <row r="141" spans="1:14" x14ac:dyDescent="0.35">
      <c r="A141" s="102" t="s">
        <v>357</v>
      </c>
      <c r="B141" t="s">
        <v>1286</v>
      </c>
      <c r="C141" t="str">
        <f>VLOOKUP(Formación[[#This Row],[ID]],'2, 3,5 y 7'!A:C,3,0)</f>
        <v>s1</v>
      </c>
      <c r="E141" s="99" t="s">
        <v>1408</v>
      </c>
      <c r="G141" s="100">
        <v>44517</v>
      </c>
      <c r="H141" s="1" t="s">
        <v>2387</v>
      </c>
      <c r="I141" t="s">
        <v>2585</v>
      </c>
      <c r="J141" t="s">
        <v>2388</v>
      </c>
      <c r="K141" t="s">
        <v>2383</v>
      </c>
      <c r="L141" s="101">
        <v>1.5</v>
      </c>
      <c r="N141" t="e">
        <f>+VLOOKUP(Formación[[#This Row],[ID]], ID[], 1, FALSE)</f>
        <v>#N/A</v>
      </c>
    </row>
    <row r="142" spans="1:14" x14ac:dyDescent="0.35">
      <c r="A142" s="102" t="s">
        <v>357</v>
      </c>
      <c r="B142" t="s">
        <v>1286</v>
      </c>
      <c r="C142" t="str">
        <f>VLOOKUP(Formación[[#This Row],[ID]],'2, 3,5 y 7'!A:C,3,0)</f>
        <v>s1</v>
      </c>
      <c r="E142" s="99" t="s">
        <v>1408</v>
      </c>
      <c r="G142" s="1" t="s">
        <v>2399</v>
      </c>
      <c r="H142" s="1" t="s">
        <v>2373</v>
      </c>
      <c r="I142" t="s">
        <v>2586</v>
      </c>
      <c r="J142" t="s">
        <v>2400</v>
      </c>
      <c r="K142" t="s">
        <v>2375</v>
      </c>
      <c r="L142" s="101">
        <v>1.5</v>
      </c>
      <c r="N142" t="e">
        <f>+VLOOKUP(Formación[[#This Row],[ID]], ID[], 1, FALSE)</f>
        <v>#N/A</v>
      </c>
    </row>
    <row r="143" spans="1:14" x14ac:dyDescent="0.35">
      <c r="A143" s="102" t="s">
        <v>357</v>
      </c>
      <c r="B143" t="s">
        <v>1286</v>
      </c>
      <c r="C143" t="str">
        <f>VLOOKUP(Formación[[#This Row],[ID]],'2, 3,5 y 7'!A:C,3,0)</f>
        <v>s1</v>
      </c>
      <c r="E143" s="99" t="s">
        <v>1408</v>
      </c>
      <c r="G143" s="1" t="s">
        <v>2404</v>
      </c>
      <c r="H143" s="1" t="s">
        <v>2381</v>
      </c>
      <c r="I143" t="s">
        <v>2585</v>
      </c>
      <c r="J143" s="106" t="s">
        <v>2405</v>
      </c>
      <c r="K143" t="s">
        <v>2383</v>
      </c>
      <c r="L143" s="130">
        <v>1</v>
      </c>
      <c r="N143" t="e">
        <f>+VLOOKUP(Formación[[#This Row],[ID]], ID[], 1, FALSE)</f>
        <v>#N/A</v>
      </c>
    </row>
    <row r="144" spans="1:14" x14ac:dyDescent="0.35">
      <c r="A144" s="102" t="s">
        <v>357</v>
      </c>
      <c r="B144" t="s">
        <v>1286</v>
      </c>
      <c r="C144" t="str">
        <f>VLOOKUP(Formación[[#This Row],[ID]],'2, 3,5 y 7'!A:C,3,0)</f>
        <v>s1</v>
      </c>
      <c r="E144" s="99" t="s">
        <v>1408</v>
      </c>
      <c r="G144" s="1">
        <v>44622</v>
      </c>
      <c r="H144" s="1" t="s">
        <v>2373</v>
      </c>
      <c r="I144" t="s">
        <v>2585</v>
      </c>
      <c r="J144" s="106" t="s">
        <v>2407</v>
      </c>
      <c r="K144" t="s">
        <v>2375</v>
      </c>
      <c r="L144" s="130">
        <v>1</v>
      </c>
      <c r="N144" t="e">
        <f>+VLOOKUP(Formación[[#This Row],[ID]], ID[], 1, FALSE)</f>
        <v>#N/A</v>
      </c>
    </row>
    <row r="145" spans="1:14" x14ac:dyDescent="0.35">
      <c r="A145" s="102" t="s">
        <v>357</v>
      </c>
      <c r="B145" t="s">
        <v>1286</v>
      </c>
      <c r="C145" t="str">
        <f>VLOOKUP(Formación[[#This Row],[ID]],'2, 3,5 y 7'!A:C,3,0)</f>
        <v>s1</v>
      </c>
      <c r="E145" s="99" t="s">
        <v>1408</v>
      </c>
      <c r="G145" s="1" t="s">
        <v>2409</v>
      </c>
      <c r="H145" s="1" t="s">
        <v>2373</v>
      </c>
      <c r="I145" t="s">
        <v>2585</v>
      </c>
      <c r="J145" s="106" t="s">
        <v>2410</v>
      </c>
      <c r="K145" t="s">
        <v>2375</v>
      </c>
      <c r="L145" s="130">
        <v>1</v>
      </c>
      <c r="N145" t="e">
        <f>+VLOOKUP(Formación[[#This Row],[ID]], ID[], 1, FALSE)</f>
        <v>#N/A</v>
      </c>
    </row>
    <row r="146" spans="1:14" x14ac:dyDescent="0.35">
      <c r="A146" s="102" t="s">
        <v>357</v>
      </c>
      <c r="B146" t="s">
        <v>1286</v>
      </c>
      <c r="C146" t="str">
        <f>VLOOKUP(Formación[[#This Row],[ID]],'2, 3,5 y 7'!A:C,3,0)</f>
        <v>s1</v>
      </c>
      <c r="E146" s="99" t="s">
        <v>1408</v>
      </c>
      <c r="G146" s="1" t="s">
        <v>2414</v>
      </c>
      <c r="H146" s="1" t="s">
        <v>2373</v>
      </c>
      <c r="I146" t="s">
        <v>2586</v>
      </c>
      <c r="J146" s="106" t="s">
        <v>2415</v>
      </c>
      <c r="K146" t="s">
        <v>2375</v>
      </c>
      <c r="L146" s="130">
        <v>1.5</v>
      </c>
      <c r="N146" t="e">
        <f>+VLOOKUP(Formación[[#This Row],[ID]], ID[], 1, FALSE)</f>
        <v>#N/A</v>
      </c>
    </row>
    <row r="147" spans="1:14" x14ac:dyDescent="0.35">
      <c r="A147" s="102" t="s">
        <v>357</v>
      </c>
      <c r="B147" t="s">
        <v>1286</v>
      </c>
      <c r="C147" t="str">
        <f>VLOOKUP(Formación[[#This Row],[ID]],'2, 3,5 y 7'!A:C,3,0)</f>
        <v>s1</v>
      </c>
      <c r="E147" s="99" t="s">
        <v>1408</v>
      </c>
      <c r="G147" s="1" t="s">
        <v>2417</v>
      </c>
      <c r="H147" s="1" t="s">
        <v>2373</v>
      </c>
      <c r="I147" t="s">
        <v>2586</v>
      </c>
      <c r="J147" s="106" t="s">
        <v>2418</v>
      </c>
      <c r="K147" t="s">
        <v>2375</v>
      </c>
      <c r="L147" s="130">
        <v>1.5</v>
      </c>
      <c r="N147" t="e">
        <f>+VLOOKUP(Formación[[#This Row],[ID]], ID[], 1, FALSE)</f>
        <v>#N/A</v>
      </c>
    </row>
    <row r="148" spans="1:14" x14ac:dyDescent="0.35">
      <c r="A148" s="102" t="s">
        <v>357</v>
      </c>
      <c r="B148" t="s">
        <v>1286</v>
      </c>
      <c r="C148" t="str">
        <f>VLOOKUP(Formación[[#This Row],[ID]],'2, 3,5 y 7'!A:C,3,0)</f>
        <v>s1</v>
      </c>
      <c r="E148" s="99" t="s">
        <v>1408</v>
      </c>
      <c r="G148" s="1" t="s">
        <v>2419</v>
      </c>
      <c r="H148" s="1" t="s">
        <v>2373</v>
      </c>
      <c r="I148" t="s">
        <v>2585</v>
      </c>
      <c r="J148" s="106" t="s">
        <v>2420</v>
      </c>
      <c r="K148" t="s">
        <v>2375</v>
      </c>
      <c r="L148" s="130">
        <v>2</v>
      </c>
      <c r="N148" t="e">
        <f>+VLOOKUP(Formación[[#This Row],[ID]], ID[], 1, FALSE)</f>
        <v>#N/A</v>
      </c>
    </row>
    <row r="149" spans="1:14" x14ac:dyDescent="0.35">
      <c r="A149" s="102" t="s">
        <v>357</v>
      </c>
      <c r="B149" t="s">
        <v>1286</v>
      </c>
      <c r="C149" t="str">
        <f>VLOOKUP(Formación[[#This Row],[ID]],'2, 3,5 y 7'!A:C,3,0)</f>
        <v>s1</v>
      </c>
      <c r="E149" s="99" t="s">
        <v>1408</v>
      </c>
      <c r="G149" s="1" t="s">
        <v>2421</v>
      </c>
      <c r="H149" s="1" t="s">
        <v>2373</v>
      </c>
      <c r="I149" t="s">
        <v>2586</v>
      </c>
      <c r="J149" s="106" t="s">
        <v>2422</v>
      </c>
      <c r="K149" t="s">
        <v>2375</v>
      </c>
      <c r="L149" s="130">
        <v>1</v>
      </c>
      <c r="N149" t="e">
        <f>+VLOOKUP(Formación[[#This Row],[ID]], ID[], 1, FALSE)</f>
        <v>#N/A</v>
      </c>
    </row>
    <row r="150" spans="1:14" x14ac:dyDescent="0.35">
      <c r="A150" s="102" t="s">
        <v>357</v>
      </c>
      <c r="B150" t="s">
        <v>1286</v>
      </c>
      <c r="C150" t="str">
        <f>VLOOKUP(Formación[[#This Row],[ID]],'2, 3,5 y 7'!A:C,3,0)</f>
        <v>s1</v>
      </c>
      <c r="E150" s="99" t="s">
        <v>1408</v>
      </c>
      <c r="G150" s="1" t="s">
        <v>2429</v>
      </c>
      <c r="H150" s="1" t="s">
        <v>2373</v>
      </c>
      <c r="I150" t="s">
        <v>2585</v>
      </c>
      <c r="J150" s="106" t="s">
        <v>2430</v>
      </c>
      <c r="K150" t="s">
        <v>2375</v>
      </c>
      <c r="L150" s="130">
        <v>1</v>
      </c>
      <c r="N150" t="e">
        <f>+VLOOKUP(Formación[[#This Row],[ID]], ID[], 1, FALSE)</f>
        <v>#N/A</v>
      </c>
    </row>
    <row r="151" spans="1:14" x14ac:dyDescent="0.35">
      <c r="A151" s="102" t="s">
        <v>357</v>
      </c>
      <c r="B151" t="s">
        <v>1286</v>
      </c>
      <c r="C151" t="str">
        <f>VLOOKUP(Formación[[#This Row],[ID]],'2, 3,5 y 7'!A:C,3,0)</f>
        <v>s1</v>
      </c>
      <c r="E151" s="99" t="s">
        <v>1408</v>
      </c>
      <c r="G151" s="1">
        <v>44900</v>
      </c>
      <c r="H151" s="1" t="s">
        <v>2373</v>
      </c>
      <c r="I151" t="s">
        <v>2585</v>
      </c>
      <c r="J151" s="106" t="s">
        <v>2431</v>
      </c>
      <c r="K151" t="s">
        <v>2375</v>
      </c>
      <c r="L151" s="130">
        <v>1.5</v>
      </c>
      <c r="N151" t="e">
        <f>+VLOOKUP(Formación[[#This Row],[ID]], ID[], 1, FALSE)</f>
        <v>#N/A</v>
      </c>
    </row>
    <row r="152" spans="1:14" x14ac:dyDescent="0.35">
      <c r="A152" s="102" t="s">
        <v>357</v>
      </c>
      <c r="B152" t="s">
        <v>1286</v>
      </c>
      <c r="C152" t="str">
        <f>VLOOKUP(Formación[[#This Row],[ID]],'2, 3,5 y 7'!A:C,3,0)</f>
        <v>s1</v>
      </c>
      <c r="E152" s="99" t="s">
        <v>1408</v>
      </c>
      <c r="G152" s="1" t="s">
        <v>2436</v>
      </c>
      <c r="H152" s="1" t="s">
        <v>2373</v>
      </c>
      <c r="I152" t="s">
        <v>2585</v>
      </c>
      <c r="J152" s="106" t="s">
        <v>2437</v>
      </c>
      <c r="K152" t="s">
        <v>2375</v>
      </c>
      <c r="L152" s="130">
        <v>1.5</v>
      </c>
      <c r="N152" t="e">
        <f>+VLOOKUP(Formación[[#This Row],[ID]], ID[], 1, FALSE)</f>
        <v>#N/A</v>
      </c>
    </row>
    <row r="153" spans="1:14" x14ac:dyDescent="0.35">
      <c r="A153" s="102" t="s">
        <v>357</v>
      </c>
      <c r="B153" t="s">
        <v>1286</v>
      </c>
      <c r="C153" t="str">
        <f>VLOOKUP(Formación[[#This Row],[ID]],'2, 3,5 y 7'!A:C,3,0)</f>
        <v>s1</v>
      </c>
      <c r="E153" s="99" t="s">
        <v>1408</v>
      </c>
      <c r="G153" s="1" t="s">
        <v>2440</v>
      </c>
      <c r="H153" s="1" t="s">
        <v>2373</v>
      </c>
      <c r="I153" t="s">
        <v>2585</v>
      </c>
      <c r="J153" s="106" t="s">
        <v>2441</v>
      </c>
      <c r="K153" t="s">
        <v>2375</v>
      </c>
      <c r="L153" s="130">
        <v>2</v>
      </c>
      <c r="N153" t="e">
        <f>+VLOOKUP(Formación[[#This Row],[ID]], ID[], 1, FALSE)</f>
        <v>#N/A</v>
      </c>
    </row>
    <row r="154" spans="1:14" x14ac:dyDescent="0.35">
      <c r="A154" s="102" t="s">
        <v>357</v>
      </c>
      <c r="B154" t="s">
        <v>1286</v>
      </c>
      <c r="C154" t="str">
        <f>VLOOKUP(Formación[[#This Row],[ID]],'2, 3,5 y 7'!A:C,3,0)</f>
        <v>s1</v>
      </c>
      <c r="E154" s="99" t="s">
        <v>1408</v>
      </c>
      <c r="G154" s="1" t="s">
        <v>2442</v>
      </c>
      <c r="H154" s="1" t="s">
        <v>2373</v>
      </c>
      <c r="I154" t="s">
        <v>2585</v>
      </c>
      <c r="J154" s="106" t="s">
        <v>2443</v>
      </c>
      <c r="K154" t="s">
        <v>2375</v>
      </c>
      <c r="L154" s="130">
        <v>1</v>
      </c>
      <c r="N154" t="e">
        <f>+VLOOKUP(Formación[[#This Row],[ID]], ID[], 1, FALSE)</f>
        <v>#N/A</v>
      </c>
    </row>
    <row r="155" spans="1:14" x14ac:dyDescent="0.35">
      <c r="A155" s="102" t="s">
        <v>357</v>
      </c>
      <c r="B155" t="s">
        <v>1286</v>
      </c>
      <c r="C155" t="str">
        <f>VLOOKUP(Formación[[#This Row],[ID]],'2, 3,5 y 7'!A:C,3,0)</f>
        <v>s1</v>
      </c>
      <c r="E155" s="99" t="s">
        <v>1408</v>
      </c>
      <c r="G155" s="1">
        <v>44688</v>
      </c>
      <c r="H155" s="1" t="s">
        <v>2373</v>
      </c>
      <c r="I155" t="s">
        <v>2585</v>
      </c>
      <c r="J155" s="106" t="s">
        <v>2444</v>
      </c>
      <c r="K155" t="s">
        <v>2375</v>
      </c>
      <c r="L155" s="130">
        <v>1</v>
      </c>
      <c r="N155" t="e">
        <f>+VLOOKUP(Formación[[#This Row],[ID]], ID[], 1, FALSE)</f>
        <v>#N/A</v>
      </c>
    </row>
    <row r="156" spans="1:14" x14ac:dyDescent="0.35">
      <c r="A156" s="102" t="s">
        <v>358</v>
      </c>
      <c r="B156" t="s">
        <v>1287</v>
      </c>
      <c r="C156" t="str">
        <f>VLOOKUP(Formación[[#This Row],[ID]],'2, 3,5 y 7'!A:C,3,0)</f>
        <v>s1</v>
      </c>
      <c r="E156" s="99" t="s">
        <v>1402</v>
      </c>
      <c r="G156" s="1" t="s">
        <v>2467</v>
      </c>
      <c r="H156" s="1" t="s">
        <v>2468</v>
      </c>
      <c r="I156" t="s">
        <v>2585</v>
      </c>
      <c r="J156" s="106" t="s">
        <v>2469</v>
      </c>
      <c r="K156" t="s">
        <v>2367</v>
      </c>
      <c r="L156" s="130">
        <v>5</v>
      </c>
      <c r="N156" t="e">
        <f>+VLOOKUP(Formación[[#This Row],[ID]], ID[], 1, FALSE)</f>
        <v>#N/A</v>
      </c>
    </row>
    <row r="157" spans="1:14" x14ac:dyDescent="0.35">
      <c r="A157" s="102" t="s">
        <v>364</v>
      </c>
      <c r="B157" t="s">
        <v>1286</v>
      </c>
      <c r="C157" t="str">
        <f>VLOOKUP(Formación[[#This Row],[ID]],'2, 3,5 y 7'!A:C,3,0)</f>
        <v>s2</v>
      </c>
      <c r="E157" s="99" t="s">
        <v>1358</v>
      </c>
      <c r="G157" s="1">
        <v>44594</v>
      </c>
      <c r="H157" s="1" t="s">
        <v>2401</v>
      </c>
      <c r="I157" t="s">
        <v>2586</v>
      </c>
      <c r="J157" t="s">
        <v>2402</v>
      </c>
      <c r="K157" t="s">
        <v>2375</v>
      </c>
      <c r="L157" s="130">
        <v>1</v>
      </c>
      <c r="N157" t="e">
        <f>+VLOOKUP(Formación[[#This Row],[ID]], ID[], 1, FALSE)</f>
        <v>#N/A</v>
      </c>
    </row>
    <row r="158" spans="1:14" x14ac:dyDescent="0.35">
      <c r="A158" s="102" t="s">
        <v>364</v>
      </c>
      <c r="B158" t="s">
        <v>1286</v>
      </c>
      <c r="C158" t="str">
        <f>VLOOKUP(Formación[[#This Row],[ID]],'2, 3,5 y 7'!A:C,3,0)</f>
        <v>s2</v>
      </c>
      <c r="E158" s="99" t="s">
        <v>1358</v>
      </c>
      <c r="G158" s="1" t="s">
        <v>2583</v>
      </c>
      <c r="H158" s="1" t="s">
        <v>2581</v>
      </c>
      <c r="I158" t="s">
        <v>2585</v>
      </c>
      <c r="J158" s="106" t="s">
        <v>2584</v>
      </c>
      <c r="K158" t="s">
        <v>2375</v>
      </c>
      <c r="L158" s="130">
        <v>64</v>
      </c>
      <c r="N158" t="e">
        <f>+VLOOKUP(Formación[[#This Row],[ID]], ID[], 1, FALSE)</f>
        <v>#N/A</v>
      </c>
    </row>
    <row r="159" spans="1:14" x14ac:dyDescent="0.35">
      <c r="A159" s="102" t="s">
        <v>369</v>
      </c>
      <c r="B159" t="s">
        <v>1286</v>
      </c>
      <c r="C159" t="str">
        <f>VLOOKUP(Formación[[#This Row],[ID]],'2, 3,5 y 7'!A:C,3,0)</f>
        <v>s1</v>
      </c>
      <c r="E159" s="99" t="s">
        <v>1445</v>
      </c>
      <c r="G159" s="1">
        <v>44622</v>
      </c>
      <c r="H159" s="1" t="s">
        <v>2373</v>
      </c>
      <c r="I159" t="s">
        <v>2585</v>
      </c>
      <c r="J159" s="106" t="s">
        <v>2407</v>
      </c>
      <c r="K159" t="s">
        <v>2375</v>
      </c>
      <c r="L159" s="130">
        <v>1</v>
      </c>
      <c r="N159" t="e">
        <f>+VLOOKUP(Formación[[#This Row],[ID]], ID[], 1, FALSE)</f>
        <v>#N/A</v>
      </c>
    </row>
    <row r="160" spans="1:14" x14ac:dyDescent="0.35">
      <c r="A160" s="102" t="s">
        <v>369</v>
      </c>
      <c r="B160" t="s">
        <v>1286</v>
      </c>
      <c r="C160" t="str">
        <f>VLOOKUP(Formación[[#This Row],[ID]],'2, 3,5 y 7'!A:C,3,0)</f>
        <v>s1</v>
      </c>
      <c r="E160" s="99" t="s">
        <v>1445</v>
      </c>
      <c r="G160" s="1" t="s">
        <v>2417</v>
      </c>
      <c r="H160" s="1" t="s">
        <v>2373</v>
      </c>
      <c r="I160" t="s">
        <v>2586</v>
      </c>
      <c r="J160" s="106" t="s">
        <v>2418</v>
      </c>
      <c r="K160" t="s">
        <v>2375</v>
      </c>
      <c r="L160" s="130">
        <v>1.5</v>
      </c>
      <c r="N160" t="e">
        <f>+VLOOKUP(Formación[[#This Row],[ID]], ID[], 1, FALSE)</f>
        <v>#N/A</v>
      </c>
    </row>
    <row r="161" spans="1:14" x14ac:dyDescent="0.35">
      <c r="A161" s="102" t="s">
        <v>371</v>
      </c>
      <c r="B161" t="s">
        <v>1286</v>
      </c>
      <c r="C161" t="str">
        <f>VLOOKUP(Formación[[#This Row],[ID]],'2, 3,5 y 7'!A:C,3,0)</f>
        <v>s1</v>
      </c>
      <c r="E161" s="99" t="s">
        <v>1447</v>
      </c>
      <c r="G161" s="1" t="s">
        <v>2461</v>
      </c>
      <c r="H161" s="1" t="s">
        <v>2462</v>
      </c>
      <c r="I161" t="s">
        <v>2585</v>
      </c>
      <c r="J161" s="106" t="s">
        <v>2463</v>
      </c>
      <c r="K161" t="s">
        <v>2383</v>
      </c>
      <c r="L161" s="130">
        <v>11</v>
      </c>
      <c r="N161" t="e">
        <f>+VLOOKUP(Formación[[#This Row],[ID]], ID[], 1, FALSE)</f>
        <v>#N/A</v>
      </c>
    </row>
    <row r="162" spans="1:14" x14ac:dyDescent="0.35">
      <c r="A162" s="102" t="s">
        <v>388</v>
      </c>
      <c r="B162" t="s">
        <v>1286</v>
      </c>
      <c r="C162" t="str">
        <f>VLOOKUP(Formación[[#This Row],[ID]],'2, 3,5 y 7'!A:C,3,0)</f>
        <v>s2</v>
      </c>
      <c r="E162" s="99" t="s">
        <v>1358</v>
      </c>
      <c r="G162" s="1" t="s">
        <v>2399</v>
      </c>
      <c r="H162" s="1" t="s">
        <v>2373</v>
      </c>
      <c r="I162" t="s">
        <v>2586</v>
      </c>
      <c r="J162" t="s">
        <v>2400</v>
      </c>
      <c r="K162" t="s">
        <v>2375</v>
      </c>
      <c r="L162" s="101">
        <v>1.5</v>
      </c>
      <c r="N162" t="e">
        <f>+VLOOKUP(Formación[[#This Row],[ID]], ID[], 1, FALSE)</f>
        <v>#N/A</v>
      </c>
    </row>
    <row r="163" spans="1:14" x14ac:dyDescent="0.35">
      <c r="A163" s="102" t="s">
        <v>394</v>
      </c>
      <c r="B163" t="s">
        <v>1286</v>
      </c>
      <c r="C163" t="str">
        <f>VLOOKUP(Formación[[#This Row],[ID]],'2, 3,5 y 7'!A:C,3,0)</f>
        <v>s1</v>
      </c>
      <c r="E163" s="99" t="s">
        <v>1352</v>
      </c>
      <c r="G163" s="1" t="s">
        <v>2447</v>
      </c>
      <c r="H163" s="1" t="s">
        <v>2448</v>
      </c>
      <c r="I163" t="s">
        <v>2585</v>
      </c>
      <c r="J163" s="106" t="s">
        <v>1500</v>
      </c>
      <c r="K163" t="s">
        <v>2375</v>
      </c>
      <c r="L163" s="101">
        <v>49</v>
      </c>
      <c r="N163" t="e">
        <f>+VLOOKUP(Formación[[#This Row],[ID]], ID[], 1, FALSE)</f>
        <v>#N/A</v>
      </c>
    </row>
    <row r="164" spans="1:14" x14ac:dyDescent="0.35">
      <c r="A164" s="102" t="s">
        <v>395</v>
      </c>
      <c r="B164" t="s">
        <v>1286</v>
      </c>
      <c r="C164" t="str">
        <f>VLOOKUP(Formación[[#This Row],[ID]],'2, 3,5 y 7'!A:C,3,0)</f>
        <v>s1</v>
      </c>
      <c r="E164" s="99" t="s">
        <v>1454</v>
      </c>
      <c r="G164" s="1">
        <v>44779</v>
      </c>
      <c r="H164" s="1" t="s">
        <v>2438</v>
      </c>
      <c r="I164" t="s">
        <v>2585</v>
      </c>
      <c r="J164" s="106" t="s">
        <v>2439</v>
      </c>
      <c r="K164" t="s">
        <v>2375</v>
      </c>
      <c r="L164" s="130">
        <v>1.5</v>
      </c>
      <c r="N164" t="e">
        <f>+VLOOKUP(Formación[[#This Row],[ID]], ID[], 1, FALSE)</f>
        <v>#N/A</v>
      </c>
    </row>
    <row r="165" spans="1:14" x14ac:dyDescent="0.35">
      <c r="A165" s="102" t="s">
        <v>399</v>
      </c>
      <c r="B165" t="s">
        <v>1286</v>
      </c>
      <c r="C165" t="str">
        <f>VLOOKUP(Formación[[#This Row],[ID]],'2, 3,5 y 7'!A:C,3,0)</f>
        <v>s1</v>
      </c>
      <c r="E165" s="99" t="s">
        <v>1359</v>
      </c>
      <c r="G165" s="1" t="s">
        <v>2475</v>
      </c>
      <c r="H165" s="1" t="s">
        <v>2476</v>
      </c>
      <c r="I165" t="s">
        <v>2585</v>
      </c>
      <c r="J165" s="106" t="s">
        <v>2477</v>
      </c>
      <c r="K165" t="s">
        <v>2367</v>
      </c>
      <c r="L165" s="130">
        <v>10</v>
      </c>
      <c r="N165" t="e">
        <f>+VLOOKUP(Formación[[#This Row],[ID]], ID[], 1, FALSE)</f>
        <v>#N/A</v>
      </c>
    </row>
    <row r="166" spans="1:14" x14ac:dyDescent="0.35">
      <c r="A166" s="102" t="s">
        <v>405</v>
      </c>
      <c r="B166" t="s">
        <v>1287</v>
      </c>
      <c r="C166" t="str">
        <f>VLOOKUP(Formación[[#This Row],[ID]],'2, 3,5 y 7'!A:C,3,0)</f>
        <v>s1</v>
      </c>
      <c r="E166" s="99" t="s">
        <v>1433</v>
      </c>
      <c r="G166" s="1" t="s">
        <v>2493</v>
      </c>
      <c r="H166" s="1" t="s">
        <v>2491</v>
      </c>
      <c r="I166" t="s">
        <v>2585</v>
      </c>
      <c r="J166" s="106" t="s">
        <v>2509</v>
      </c>
      <c r="K166" t="s">
        <v>2383</v>
      </c>
      <c r="L166" s="130">
        <v>532</v>
      </c>
      <c r="N166" t="e">
        <f>+VLOOKUP(Formación[[#This Row],[ID]], ID[], 1, FALSE)</f>
        <v>#N/A</v>
      </c>
    </row>
    <row r="167" spans="1:14" x14ac:dyDescent="0.35">
      <c r="A167" s="102" t="s">
        <v>409</v>
      </c>
      <c r="B167" t="s">
        <v>1287</v>
      </c>
      <c r="C167" t="str">
        <f>VLOOKUP(Formación[[#This Row],[ID]],'2, 3,5 y 7'!A:C,3,0)</f>
        <v>s2</v>
      </c>
      <c r="E167" s="99" t="s">
        <v>1454</v>
      </c>
      <c r="G167" s="1" t="s">
        <v>2461</v>
      </c>
      <c r="H167" s="1" t="s">
        <v>2462</v>
      </c>
      <c r="I167" t="s">
        <v>2585</v>
      </c>
      <c r="J167" s="106" t="s">
        <v>2463</v>
      </c>
      <c r="K167" t="s">
        <v>2383</v>
      </c>
      <c r="L167" s="130">
        <v>11</v>
      </c>
      <c r="N167" t="e">
        <f>+VLOOKUP(Formación[[#This Row],[ID]], ID[], 1, FALSE)</f>
        <v>#N/A</v>
      </c>
    </row>
    <row r="168" spans="1:14" x14ac:dyDescent="0.35">
      <c r="A168" s="102" t="s">
        <v>411</v>
      </c>
      <c r="B168" t="s">
        <v>1286</v>
      </c>
      <c r="C168" t="str">
        <f>VLOOKUP(Formación[[#This Row],[ID]],'2, 3,5 y 7'!A:C,3,0)</f>
        <v>s1</v>
      </c>
      <c r="E168" s="99" t="s">
        <v>1383</v>
      </c>
      <c r="G168" s="1" t="s">
        <v>2447</v>
      </c>
      <c r="H168" s="1" t="s">
        <v>2448</v>
      </c>
      <c r="I168" t="s">
        <v>2585</v>
      </c>
      <c r="J168" s="106" t="s">
        <v>1500</v>
      </c>
      <c r="K168" t="s">
        <v>2375</v>
      </c>
      <c r="L168" s="101">
        <v>17</v>
      </c>
      <c r="N168" t="e">
        <f>+VLOOKUP(Formación[[#This Row],[ID]], ID[], 1, FALSE)</f>
        <v>#N/A</v>
      </c>
    </row>
    <row r="169" spans="1:14" x14ac:dyDescent="0.35">
      <c r="A169" s="102" t="s">
        <v>411</v>
      </c>
      <c r="B169" t="s">
        <v>1286</v>
      </c>
      <c r="C169" t="str">
        <f>VLOOKUP(Formación[[#This Row],[ID]],'2, 3,5 y 7'!A:C,3,0)</f>
        <v>s1</v>
      </c>
      <c r="E169" s="99" t="s">
        <v>1383</v>
      </c>
      <c r="G169" s="1" t="s">
        <v>2475</v>
      </c>
      <c r="H169" s="1" t="s">
        <v>2476</v>
      </c>
      <c r="I169" t="s">
        <v>2585</v>
      </c>
      <c r="J169" s="106" t="s">
        <v>2477</v>
      </c>
      <c r="K169" t="s">
        <v>2367</v>
      </c>
      <c r="L169" s="130">
        <v>10</v>
      </c>
      <c r="N169" t="e">
        <f>+VLOOKUP(Formación[[#This Row],[ID]], ID[], 1, FALSE)</f>
        <v>#N/A</v>
      </c>
    </row>
    <row r="170" spans="1:14" x14ac:dyDescent="0.35">
      <c r="A170" s="102" t="s">
        <v>414</v>
      </c>
      <c r="B170" t="s">
        <v>1286</v>
      </c>
      <c r="C170" t="str">
        <f>VLOOKUP(Formación[[#This Row],[ID]],'2, 3,5 y 7'!A:C,3,0)</f>
        <v>s1</v>
      </c>
      <c r="E170" s="99" t="s">
        <v>1459</v>
      </c>
      <c r="G170" s="1">
        <v>44239</v>
      </c>
      <c r="H170" s="105" t="s">
        <v>2373</v>
      </c>
      <c r="I170" t="s">
        <v>2585</v>
      </c>
      <c r="J170" t="s">
        <v>2398</v>
      </c>
      <c r="K170" t="s">
        <v>2367</v>
      </c>
      <c r="L170" s="101">
        <v>1.5</v>
      </c>
      <c r="N170" t="e">
        <f>+VLOOKUP(Formación[[#This Row],[ID]], ID[], 1, FALSE)</f>
        <v>#N/A</v>
      </c>
    </row>
    <row r="171" spans="1:14" x14ac:dyDescent="0.35">
      <c r="A171" s="102" t="s">
        <v>417</v>
      </c>
      <c r="B171" t="s">
        <v>1286</v>
      </c>
      <c r="C171" t="str">
        <f>VLOOKUP(Formación[[#This Row],[ID]],'2, 3,5 y 7'!A:C,3,0)</f>
        <v>s1</v>
      </c>
      <c r="E171" s="99" t="s">
        <v>1350</v>
      </c>
      <c r="G171" s="1" t="s">
        <v>2399</v>
      </c>
      <c r="H171" s="1" t="s">
        <v>2373</v>
      </c>
      <c r="I171" t="s">
        <v>2586</v>
      </c>
      <c r="J171" t="s">
        <v>2400</v>
      </c>
      <c r="K171" t="s">
        <v>2375</v>
      </c>
      <c r="L171" s="101">
        <v>1.5</v>
      </c>
      <c r="N171" t="e">
        <f>+VLOOKUP(Formación[[#This Row],[ID]], ID[], 1, FALSE)</f>
        <v>#N/A</v>
      </c>
    </row>
    <row r="172" spans="1:14" x14ac:dyDescent="0.35">
      <c r="A172" s="102" t="s">
        <v>417</v>
      </c>
      <c r="B172" t="s">
        <v>1286</v>
      </c>
      <c r="C172" t="str">
        <f>VLOOKUP(Formación[[#This Row],[ID]],'2, 3,5 y 7'!A:C,3,0)</f>
        <v>s1</v>
      </c>
      <c r="E172" s="99" t="s">
        <v>1350</v>
      </c>
      <c r="G172" s="1">
        <v>44900</v>
      </c>
      <c r="H172" s="1" t="s">
        <v>2373</v>
      </c>
      <c r="I172" t="s">
        <v>2585</v>
      </c>
      <c r="J172" s="106" t="s">
        <v>2431</v>
      </c>
      <c r="K172" t="s">
        <v>2375</v>
      </c>
      <c r="L172" s="130">
        <v>1.5</v>
      </c>
      <c r="N172" t="e">
        <f>+VLOOKUP(Formación[[#This Row],[ID]], ID[], 1, FALSE)</f>
        <v>#N/A</v>
      </c>
    </row>
    <row r="173" spans="1:14" x14ac:dyDescent="0.35">
      <c r="A173" s="102" t="s">
        <v>417</v>
      </c>
      <c r="B173" t="s">
        <v>1286</v>
      </c>
      <c r="C173" t="str">
        <f>VLOOKUP(Formación[[#This Row],[ID]],'2, 3,5 y 7'!A:C,3,0)</f>
        <v>s1</v>
      </c>
      <c r="E173" s="99" t="s">
        <v>1350</v>
      </c>
      <c r="G173" s="1">
        <v>44779</v>
      </c>
      <c r="H173" s="1" t="s">
        <v>2438</v>
      </c>
      <c r="I173" t="s">
        <v>2585</v>
      </c>
      <c r="J173" s="106" t="s">
        <v>2439</v>
      </c>
      <c r="K173" t="s">
        <v>2375</v>
      </c>
      <c r="L173" s="130">
        <v>1.5</v>
      </c>
      <c r="N173" t="e">
        <f>+VLOOKUP(Formación[[#This Row],[ID]], ID[], 1, FALSE)</f>
        <v>#N/A</v>
      </c>
    </row>
    <row r="174" spans="1:14" x14ac:dyDescent="0.35">
      <c r="A174" s="102" t="s">
        <v>418</v>
      </c>
      <c r="B174" t="s">
        <v>1287</v>
      </c>
      <c r="C174" t="str">
        <f>VLOOKUP(Formación[[#This Row],[ID]],'2, 3,5 y 7'!A:C,3,0)</f>
        <v>s2</v>
      </c>
      <c r="E174" s="99" t="s">
        <v>1358</v>
      </c>
      <c r="G174" s="1">
        <v>44626</v>
      </c>
      <c r="H174" s="1" t="s">
        <v>2394</v>
      </c>
      <c r="I174" t="s">
        <v>2586</v>
      </c>
      <c r="J174" s="106" t="s">
        <v>2424</v>
      </c>
      <c r="K174" t="s">
        <v>2367</v>
      </c>
      <c r="L174" s="130">
        <v>1.5</v>
      </c>
      <c r="N174" t="e">
        <f>+VLOOKUP(Formación[[#This Row],[ID]], ID[], 1, FALSE)</f>
        <v>#N/A</v>
      </c>
    </row>
    <row r="175" spans="1:14" x14ac:dyDescent="0.35">
      <c r="A175" s="102" t="s">
        <v>427</v>
      </c>
      <c r="B175" t="s">
        <v>1287</v>
      </c>
      <c r="C175" t="str">
        <f>VLOOKUP(Formación[[#This Row],[ID]],'2, 3,5 y 7'!A:C,3,0)</f>
        <v>s1</v>
      </c>
      <c r="E175" s="99" t="s">
        <v>1400</v>
      </c>
      <c r="G175" s="1" t="s">
        <v>2399</v>
      </c>
      <c r="H175" s="1" t="s">
        <v>2373</v>
      </c>
      <c r="I175" t="s">
        <v>2586</v>
      </c>
      <c r="J175" t="s">
        <v>2400</v>
      </c>
      <c r="K175" t="s">
        <v>2375</v>
      </c>
      <c r="L175" s="101">
        <v>1.5</v>
      </c>
      <c r="N175" t="e">
        <f>+VLOOKUP(Formación[[#This Row],[ID]], ID[], 1, FALSE)</f>
        <v>#N/A</v>
      </c>
    </row>
    <row r="176" spans="1:14" x14ac:dyDescent="0.35">
      <c r="A176" s="102" t="s">
        <v>430</v>
      </c>
      <c r="B176" t="s">
        <v>1286</v>
      </c>
      <c r="C176" t="str">
        <f>VLOOKUP(Formación[[#This Row],[ID]],'2, 3,5 y 7'!A:C,3,0)</f>
        <v>s1</v>
      </c>
      <c r="E176" s="99" t="s">
        <v>1356</v>
      </c>
      <c r="G176" s="100" t="s">
        <v>2380</v>
      </c>
      <c r="H176" s="1" t="s">
        <v>2381</v>
      </c>
      <c r="I176" t="s">
        <v>2586</v>
      </c>
      <c r="J176" t="s">
        <v>2382</v>
      </c>
      <c r="K176" t="s">
        <v>2383</v>
      </c>
      <c r="L176" s="101">
        <v>1</v>
      </c>
      <c r="N176" t="e">
        <f>+VLOOKUP(Formación[[#This Row],[ID]], ID[], 1, FALSE)</f>
        <v>#N/A</v>
      </c>
    </row>
    <row r="177" spans="1:14" x14ac:dyDescent="0.35">
      <c r="A177" s="102" t="s">
        <v>432</v>
      </c>
      <c r="B177" t="s">
        <v>1286</v>
      </c>
      <c r="C177" t="str">
        <f>VLOOKUP(Formación[[#This Row],[ID]],'2, 3,5 y 7'!A:C,3,0)</f>
        <v>s1</v>
      </c>
      <c r="E177" s="99" t="s">
        <v>1506</v>
      </c>
      <c r="G177" s="1" t="s">
        <v>2414</v>
      </c>
      <c r="H177" s="1" t="s">
        <v>2373</v>
      </c>
      <c r="I177" t="s">
        <v>2586</v>
      </c>
      <c r="J177" s="106" t="s">
        <v>2415</v>
      </c>
      <c r="K177" t="s">
        <v>2375</v>
      </c>
      <c r="L177" s="130">
        <v>1.5</v>
      </c>
      <c r="N177" t="e">
        <f>+VLOOKUP(Formación[[#This Row],[ID]], ID[], 1, FALSE)</f>
        <v>#N/A</v>
      </c>
    </row>
    <row r="178" spans="1:14" x14ac:dyDescent="0.35">
      <c r="A178" s="102" t="s">
        <v>432</v>
      </c>
      <c r="B178" t="s">
        <v>1286</v>
      </c>
      <c r="C178" t="str">
        <f>VLOOKUP(Formación[[#This Row],[ID]],'2, 3,5 y 7'!A:C,3,0)</f>
        <v>s1</v>
      </c>
      <c r="E178" s="99" t="s">
        <v>1506</v>
      </c>
      <c r="G178" s="1" t="s">
        <v>2467</v>
      </c>
      <c r="H178" s="1" t="s">
        <v>2468</v>
      </c>
      <c r="I178" t="s">
        <v>2585</v>
      </c>
      <c r="J178" s="106" t="s">
        <v>2469</v>
      </c>
      <c r="K178" t="s">
        <v>2367</v>
      </c>
      <c r="L178" s="130">
        <v>5</v>
      </c>
      <c r="N178" t="e">
        <f>+VLOOKUP(Formación[[#This Row],[ID]], ID[], 1, FALSE)</f>
        <v>#N/A</v>
      </c>
    </row>
    <row r="179" spans="1:14" x14ac:dyDescent="0.35">
      <c r="A179" s="102" t="s">
        <v>434</v>
      </c>
      <c r="B179" t="s">
        <v>1287</v>
      </c>
      <c r="C179" t="str">
        <f>VLOOKUP(Formación[[#This Row],[ID]],'2, 3,5 y 7'!A:C,3,0)</f>
        <v>s1</v>
      </c>
      <c r="E179" s="99" t="s">
        <v>1348</v>
      </c>
      <c r="G179" s="1" t="s">
        <v>2414</v>
      </c>
      <c r="H179" s="1" t="s">
        <v>2373</v>
      </c>
      <c r="I179" t="s">
        <v>2586</v>
      </c>
      <c r="J179" s="106" t="s">
        <v>2415</v>
      </c>
      <c r="K179" t="s">
        <v>2375</v>
      </c>
      <c r="L179" s="130">
        <v>1.5</v>
      </c>
      <c r="N179" t="e">
        <f>+VLOOKUP(Formación[[#This Row],[ID]], ID[], 1, FALSE)</f>
        <v>#N/A</v>
      </c>
    </row>
    <row r="180" spans="1:14" x14ac:dyDescent="0.35">
      <c r="A180" s="102" t="s">
        <v>437</v>
      </c>
      <c r="B180" t="s">
        <v>1286</v>
      </c>
      <c r="C180" t="str">
        <f>VLOOKUP(Formación[[#This Row],[ID]],'2, 3,5 y 7'!A:C,3,0)</f>
        <v>s1</v>
      </c>
      <c r="E180" s="99" t="s">
        <v>1464</v>
      </c>
      <c r="G180" s="1" t="s">
        <v>2461</v>
      </c>
      <c r="H180" s="1" t="s">
        <v>2462</v>
      </c>
      <c r="I180" t="s">
        <v>2585</v>
      </c>
      <c r="J180" s="106" t="s">
        <v>2463</v>
      </c>
      <c r="K180" t="s">
        <v>2383</v>
      </c>
      <c r="L180" s="130">
        <v>11</v>
      </c>
      <c r="N180" t="e">
        <f>+VLOOKUP(Formación[[#This Row],[ID]], ID[], 1, FALSE)</f>
        <v>#N/A</v>
      </c>
    </row>
    <row r="181" spans="1:14" x14ac:dyDescent="0.35">
      <c r="A181" s="102" t="s">
        <v>442</v>
      </c>
      <c r="B181" t="s">
        <v>1287</v>
      </c>
      <c r="C181" t="str">
        <f>VLOOKUP(Formación[[#This Row],[ID]],'2, 3,5 y 7'!A:C,3,0)</f>
        <v>s1</v>
      </c>
      <c r="E181" s="99" t="s">
        <v>1402</v>
      </c>
      <c r="G181" s="1" t="s">
        <v>2447</v>
      </c>
      <c r="H181" s="1" t="s">
        <v>2448</v>
      </c>
      <c r="I181" t="s">
        <v>2585</v>
      </c>
      <c r="J181" s="106" t="s">
        <v>1500</v>
      </c>
      <c r="K181" t="s">
        <v>2375</v>
      </c>
      <c r="L181" s="101">
        <v>10</v>
      </c>
      <c r="N181" t="e">
        <f>+VLOOKUP(Formación[[#This Row],[ID]], ID[], 1, FALSE)</f>
        <v>#N/A</v>
      </c>
    </row>
    <row r="182" spans="1:14" x14ac:dyDescent="0.35">
      <c r="A182" s="102" t="s">
        <v>442</v>
      </c>
      <c r="B182" t="s">
        <v>1287</v>
      </c>
      <c r="C182" t="str">
        <f>VLOOKUP(Formación[[#This Row],[ID]],'2, 3,5 y 7'!A:C,3,0)</f>
        <v>s1</v>
      </c>
      <c r="E182" s="99" t="s">
        <v>1402</v>
      </c>
      <c r="G182" s="1" t="s">
        <v>2467</v>
      </c>
      <c r="H182" s="1" t="s">
        <v>2468</v>
      </c>
      <c r="I182" t="s">
        <v>2585</v>
      </c>
      <c r="J182" s="106" t="s">
        <v>2469</v>
      </c>
      <c r="K182" t="s">
        <v>2367</v>
      </c>
      <c r="L182" s="130">
        <v>5</v>
      </c>
      <c r="N182" t="e">
        <f>+VLOOKUP(Formación[[#This Row],[ID]], ID[], 1, FALSE)</f>
        <v>#N/A</v>
      </c>
    </row>
    <row r="183" spans="1:14" x14ac:dyDescent="0.35">
      <c r="A183" s="102" t="s">
        <v>446</v>
      </c>
      <c r="B183" t="s">
        <v>1287</v>
      </c>
      <c r="C183" t="str">
        <f>VLOOKUP(Formación[[#This Row],[ID]],'2, 3,5 y 7'!A:C,3,0)</f>
        <v>s1</v>
      </c>
      <c r="E183" s="99" t="s">
        <v>1381</v>
      </c>
      <c r="G183" s="1" t="s">
        <v>2472</v>
      </c>
      <c r="H183" s="1" t="s">
        <v>2473</v>
      </c>
      <c r="I183" t="s">
        <v>2585</v>
      </c>
      <c r="J183" s="106" t="s">
        <v>2474</v>
      </c>
      <c r="K183" t="s">
        <v>2383</v>
      </c>
      <c r="L183" s="130">
        <v>148.5</v>
      </c>
      <c r="N183" t="e">
        <f>+VLOOKUP(Formación[[#This Row],[ID]], ID[], 1, FALSE)</f>
        <v>#N/A</v>
      </c>
    </row>
    <row r="184" spans="1:14" x14ac:dyDescent="0.35">
      <c r="A184" s="102" t="s">
        <v>446</v>
      </c>
      <c r="B184" t="s">
        <v>1287</v>
      </c>
      <c r="C184" t="str">
        <f>VLOOKUP(Formación[[#This Row],[ID]],'2, 3,5 y 7'!A:C,3,0)</f>
        <v>s1</v>
      </c>
      <c r="E184" s="99" t="s">
        <v>1381</v>
      </c>
      <c r="G184" s="1" t="s">
        <v>2482</v>
      </c>
      <c r="H184" s="1" t="s">
        <v>2483</v>
      </c>
      <c r="I184" t="s">
        <v>2585</v>
      </c>
      <c r="J184" s="106" t="s">
        <v>2484</v>
      </c>
      <c r="K184" t="s">
        <v>2375</v>
      </c>
      <c r="L184" s="130">
        <v>36</v>
      </c>
      <c r="N184" t="e">
        <f>+VLOOKUP(Formación[[#This Row],[ID]], ID[], 1, FALSE)</f>
        <v>#N/A</v>
      </c>
    </row>
    <row r="185" spans="1:14" x14ac:dyDescent="0.35">
      <c r="A185" s="95" t="s">
        <v>445</v>
      </c>
      <c r="B185" t="s">
        <v>1286</v>
      </c>
      <c r="C185" t="str">
        <f>VLOOKUP(Formación[[#This Row],[ID]],'2, 3,5 y 7'!A:C,3,0)</f>
        <v>s1</v>
      </c>
      <c r="E185" s="96" t="s">
        <v>1489</v>
      </c>
      <c r="G185" s="1">
        <v>44875</v>
      </c>
      <c r="H185" s="1" t="s">
        <v>2373</v>
      </c>
      <c r="I185" t="s">
        <v>2585</v>
      </c>
      <c r="J185" t="s">
        <v>2374</v>
      </c>
      <c r="K185" t="s">
        <v>2375</v>
      </c>
      <c r="L185" s="130">
        <v>0.5</v>
      </c>
      <c r="N185" t="e">
        <f>+VLOOKUP(Formación[[#This Row],[ID]], ID[], 1, FALSE)</f>
        <v>#N/A</v>
      </c>
    </row>
    <row r="186" spans="1:14" x14ac:dyDescent="0.35">
      <c r="A186" s="102" t="s">
        <v>447</v>
      </c>
      <c r="B186" t="s">
        <v>1287</v>
      </c>
      <c r="C186" t="str">
        <f>VLOOKUP(Formación[[#This Row],[ID]],'2, 3,5 y 7'!A:C,3,0)</f>
        <v>s1</v>
      </c>
      <c r="E186" s="99" t="s">
        <v>1402</v>
      </c>
      <c r="G186" s="1" t="s">
        <v>2467</v>
      </c>
      <c r="H186" s="1" t="s">
        <v>2468</v>
      </c>
      <c r="I186" t="s">
        <v>2585</v>
      </c>
      <c r="J186" s="106" t="s">
        <v>2469</v>
      </c>
      <c r="K186" t="s">
        <v>2367</v>
      </c>
      <c r="L186" s="130">
        <v>5</v>
      </c>
      <c r="N186" t="e">
        <f>+VLOOKUP(Formación[[#This Row],[ID]], ID[], 1, FALSE)</f>
        <v>#N/A</v>
      </c>
    </row>
    <row r="187" spans="1:14" x14ac:dyDescent="0.35">
      <c r="A187" s="102" t="s">
        <v>450</v>
      </c>
      <c r="B187" t="s">
        <v>1286</v>
      </c>
      <c r="C187" t="str">
        <f>VLOOKUP(Formación[[#This Row],[ID]],'2, 3,5 y 7'!A:C,3,0)</f>
        <v>s1</v>
      </c>
      <c r="E187" s="99" t="s">
        <v>1506</v>
      </c>
      <c r="G187" s="1" t="s">
        <v>2467</v>
      </c>
      <c r="H187" s="1" t="s">
        <v>2468</v>
      </c>
      <c r="I187" t="s">
        <v>2585</v>
      </c>
      <c r="J187" s="106" t="s">
        <v>2469</v>
      </c>
      <c r="K187" t="s">
        <v>2367</v>
      </c>
      <c r="L187" s="130">
        <v>5</v>
      </c>
      <c r="N187" t="e">
        <f>+VLOOKUP(Formación[[#This Row],[ID]], ID[], 1, FALSE)</f>
        <v>#N/A</v>
      </c>
    </row>
    <row r="188" spans="1:14" x14ac:dyDescent="0.35">
      <c r="A188" s="102" t="s">
        <v>451</v>
      </c>
      <c r="B188" t="s">
        <v>1287</v>
      </c>
      <c r="C188" t="str">
        <f>VLOOKUP(Formación[[#This Row],[ID]],'2, 3,5 y 7'!A:C,3,0)</f>
        <v>s1</v>
      </c>
      <c r="E188" s="99" t="s">
        <v>1398</v>
      </c>
      <c r="G188" s="1" t="s">
        <v>2467</v>
      </c>
      <c r="H188" s="1" t="s">
        <v>2468</v>
      </c>
      <c r="I188" t="s">
        <v>2585</v>
      </c>
      <c r="J188" s="106" t="s">
        <v>2469</v>
      </c>
      <c r="K188" t="s">
        <v>2367</v>
      </c>
      <c r="L188" s="130">
        <v>5</v>
      </c>
      <c r="N188" t="e">
        <f>+VLOOKUP(Formación[[#This Row],[ID]], ID[], 1, FALSE)</f>
        <v>#N/A</v>
      </c>
    </row>
    <row r="189" spans="1:14" x14ac:dyDescent="0.35">
      <c r="A189" s="102" t="s">
        <v>452</v>
      </c>
      <c r="B189" t="s">
        <v>1286</v>
      </c>
      <c r="C189" t="str">
        <f>VLOOKUP(Formación[[#This Row],[ID]],'2, 3,5 y 7'!A:C,3,0)</f>
        <v>s1</v>
      </c>
      <c r="E189" s="99" t="s">
        <v>1467</v>
      </c>
      <c r="G189" s="100" t="s">
        <v>2380</v>
      </c>
      <c r="H189" s="1" t="s">
        <v>2381</v>
      </c>
      <c r="I189" t="s">
        <v>2586</v>
      </c>
      <c r="J189" t="s">
        <v>2382</v>
      </c>
      <c r="K189" t="s">
        <v>2383</v>
      </c>
      <c r="L189" s="101">
        <v>1.5</v>
      </c>
      <c r="N189" t="e">
        <f>+VLOOKUP(Formación[[#This Row],[ID]], ID[], 1, FALSE)</f>
        <v>#N/A</v>
      </c>
    </row>
    <row r="190" spans="1:14" x14ac:dyDescent="0.35">
      <c r="A190" s="102" t="s">
        <v>452</v>
      </c>
      <c r="B190" t="s">
        <v>1286</v>
      </c>
      <c r="C190" t="str">
        <f>VLOOKUP(Formación[[#This Row],[ID]],'2, 3,5 y 7'!A:C,3,0)</f>
        <v>s1</v>
      </c>
      <c r="E190" s="99" t="s">
        <v>1467</v>
      </c>
      <c r="G190" s="1" t="s">
        <v>2399</v>
      </c>
      <c r="H190" s="1" t="s">
        <v>2373</v>
      </c>
      <c r="I190" t="s">
        <v>2586</v>
      </c>
      <c r="J190" t="s">
        <v>2400</v>
      </c>
      <c r="K190" t="s">
        <v>2375</v>
      </c>
      <c r="L190" s="101">
        <v>1.5</v>
      </c>
      <c r="N190" t="e">
        <f>+VLOOKUP(Formación[[#This Row],[ID]], ID[], 1, FALSE)</f>
        <v>#N/A</v>
      </c>
    </row>
    <row r="191" spans="1:14" x14ac:dyDescent="0.35">
      <c r="A191" s="102" t="s">
        <v>452</v>
      </c>
      <c r="B191" t="s">
        <v>1286</v>
      </c>
      <c r="C191" t="str">
        <f>VLOOKUP(Formación[[#This Row],[ID]],'2, 3,5 y 7'!A:C,3,0)</f>
        <v>s1</v>
      </c>
      <c r="E191" s="99" t="s">
        <v>1467</v>
      </c>
      <c r="G191" s="1">
        <v>44622</v>
      </c>
      <c r="H191" s="1" t="s">
        <v>2373</v>
      </c>
      <c r="I191" t="s">
        <v>2585</v>
      </c>
      <c r="J191" s="106" t="s">
        <v>2407</v>
      </c>
      <c r="K191" t="s">
        <v>2375</v>
      </c>
      <c r="L191" s="130">
        <v>1</v>
      </c>
      <c r="N191" t="e">
        <f>+VLOOKUP(Formación[[#This Row],[ID]], ID[], 1, FALSE)</f>
        <v>#N/A</v>
      </c>
    </row>
    <row r="192" spans="1:14" x14ac:dyDescent="0.35">
      <c r="A192" s="102" t="s">
        <v>452</v>
      </c>
      <c r="B192" t="s">
        <v>1286</v>
      </c>
      <c r="C192" t="str">
        <f>VLOOKUP(Formación[[#This Row],[ID]],'2, 3,5 y 7'!A:C,3,0)</f>
        <v>s1</v>
      </c>
      <c r="E192" s="99" t="s">
        <v>1467</v>
      </c>
      <c r="G192" s="1" t="s">
        <v>2447</v>
      </c>
      <c r="H192" s="1" t="s">
        <v>2448</v>
      </c>
      <c r="I192" t="s">
        <v>2585</v>
      </c>
      <c r="J192" s="106" t="s">
        <v>1500</v>
      </c>
      <c r="K192" t="s">
        <v>2375</v>
      </c>
      <c r="L192" s="101">
        <v>56</v>
      </c>
      <c r="N192" t="e">
        <f>+VLOOKUP(Formación[[#This Row],[ID]], ID[], 1, FALSE)</f>
        <v>#N/A</v>
      </c>
    </row>
    <row r="193" spans="1:14" x14ac:dyDescent="0.35">
      <c r="A193" s="102" t="s">
        <v>452</v>
      </c>
      <c r="B193" t="s">
        <v>1286</v>
      </c>
      <c r="C193" t="str">
        <f>VLOOKUP(Formación[[#This Row],[ID]],'2, 3,5 y 7'!A:C,3,0)</f>
        <v>s1</v>
      </c>
      <c r="E193" s="99" t="s">
        <v>1467</v>
      </c>
      <c r="G193" s="1" t="s">
        <v>2467</v>
      </c>
      <c r="H193" s="1" t="s">
        <v>2468</v>
      </c>
      <c r="I193" t="s">
        <v>2585</v>
      </c>
      <c r="J193" s="106" t="s">
        <v>2469</v>
      </c>
      <c r="K193" t="s">
        <v>2367</v>
      </c>
      <c r="L193" s="130">
        <v>5</v>
      </c>
      <c r="N193" t="e">
        <f>+VLOOKUP(Formación[[#This Row],[ID]], ID[], 1, FALSE)</f>
        <v>#N/A</v>
      </c>
    </row>
    <row r="194" spans="1:14" x14ac:dyDescent="0.35">
      <c r="A194" s="111" t="s">
        <v>454</v>
      </c>
      <c r="B194" t="s">
        <v>1286</v>
      </c>
      <c r="C194" t="str">
        <f>VLOOKUP(Formación[[#This Row],[ID]],'2, 3,5 y 7'!A:C,3,0)</f>
        <v>s1</v>
      </c>
      <c r="E194" s="96" t="s">
        <v>1373</v>
      </c>
      <c r="G194" s="1">
        <v>44855</v>
      </c>
      <c r="H194" s="1" t="s">
        <v>2365</v>
      </c>
      <c r="I194" t="s">
        <v>2586</v>
      </c>
      <c r="J194" t="s">
        <v>2366</v>
      </c>
      <c r="K194" t="s">
        <v>2367</v>
      </c>
      <c r="L194" s="130">
        <v>2</v>
      </c>
      <c r="N194" t="e">
        <f>+VLOOKUP(Formación[[#This Row],[ID]], ID[], 1, FALSE)</f>
        <v>#N/A</v>
      </c>
    </row>
    <row r="195" spans="1:14" x14ac:dyDescent="0.35">
      <c r="A195" s="95" t="s">
        <v>454</v>
      </c>
      <c r="B195" t="s">
        <v>1286</v>
      </c>
      <c r="C195" t="str">
        <f>VLOOKUP(Formación[[#This Row],[ID]],'2, 3,5 y 7'!A:C,3,0)</f>
        <v>s1</v>
      </c>
      <c r="E195" s="96" t="s">
        <v>1476</v>
      </c>
      <c r="G195" s="1">
        <v>44875</v>
      </c>
      <c r="H195" s="1" t="s">
        <v>2373</v>
      </c>
      <c r="I195" t="s">
        <v>2585</v>
      </c>
      <c r="J195" t="s">
        <v>2374</v>
      </c>
      <c r="K195" t="s">
        <v>2375</v>
      </c>
      <c r="L195" s="130">
        <v>0.5</v>
      </c>
      <c r="N195" t="e">
        <f>+VLOOKUP(Formación[[#This Row],[ID]], ID[], 1, FALSE)</f>
        <v>#N/A</v>
      </c>
    </row>
    <row r="196" spans="1:14" x14ac:dyDescent="0.35">
      <c r="A196" s="102" t="s">
        <v>455</v>
      </c>
      <c r="B196" t="s">
        <v>1287</v>
      </c>
      <c r="C196" t="str">
        <f>VLOOKUP(Formación[[#This Row],[ID]],'2, 3,5 y 7'!A:C,3,0)</f>
        <v>s1</v>
      </c>
      <c r="E196" s="99" t="s">
        <v>2453</v>
      </c>
      <c r="G196" s="1" t="s">
        <v>2467</v>
      </c>
      <c r="H196" s="1" t="s">
        <v>2468</v>
      </c>
      <c r="I196" t="s">
        <v>2585</v>
      </c>
      <c r="J196" s="106" t="s">
        <v>2469</v>
      </c>
      <c r="K196" t="s">
        <v>2367</v>
      </c>
      <c r="L196" s="130">
        <v>5</v>
      </c>
      <c r="N196" t="e">
        <f>+VLOOKUP(Formación[[#This Row],[ID]], ID[], 1, FALSE)</f>
        <v>#N/A</v>
      </c>
    </row>
    <row r="197" spans="1:14" x14ac:dyDescent="0.35">
      <c r="A197" s="102" t="s">
        <v>459</v>
      </c>
      <c r="B197" t="s">
        <v>1286</v>
      </c>
      <c r="C197" t="str">
        <f>VLOOKUP(Formación[[#This Row],[ID]],'2, 3,5 y 7'!A:C,3,0)</f>
        <v>s1</v>
      </c>
      <c r="E197" s="99" t="s">
        <v>1351</v>
      </c>
      <c r="G197" s="1" t="s">
        <v>2447</v>
      </c>
      <c r="H197" s="1" t="s">
        <v>2448</v>
      </c>
      <c r="I197" t="s">
        <v>2585</v>
      </c>
      <c r="J197" s="106" t="s">
        <v>1500</v>
      </c>
      <c r="K197" t="s">
        <v>2375</v>
      </c>
      <c r="L197" s="101">
        <v>53</v>
      </c>
      <c r="N197" t="e">
        <f>+VLOOKUP(Formación[[#This Row],[ID]], ID[], 1, FALSE)</f>
        <v>#N/A</v>
      </c>
    </row>
    <row r="198" spans="1:14" x14ac:dyDescent="0.35">
      <c r="A198" s="102" t="s">
        <v>460</v>
      </c>
      <c r="B198" t="s">
        <v>1286</v>
      </c>
      <c r="C198" t="str">
        <f>VLOOKUP(Formación[[#This Row],[ID]],'2, 3,5 y 7'!A:C,3,0)</f>
        <v>s1</v>
      </c>
      <c r="E198" s="99" t="s">
        <v>1469</v>
      </c>
      <c r="G198" s="1" t="s">
        <v>2455</v>
      </c>
      <c r="H198" s="1" t="s">
        <v>2459</v>
      </c>
      <c r="I198" t="s">
        <v>2585</v>
      </c>
      <c r="J198" s="106" t="s">
        <v>2460</v>
      </c>
      <c r="K198" t="s">
        <v>2367</v>
      </c>
      <c r="L198" s="130">
        <v>16.5</v>
      </c>
      <c r="N198" t="e">
        <f>+VLOOKUP(Formación[[#This Row],[ID]], ID[], 1, FALSE)</f>
        <v>#N/A</v>
      </c>
    </row>
    <row r="199" spans="1:14" x14ac:dyDescent="0.35">
      <c r="A199" s="102" t="s">
        <v>465</v>
      </c>
      <c r="B199" t="s">
        <v>1286</v>
      </c>
      <c r="C199" t="str">
        <f>VLOOKUP(Formación[[#This Row],[ID]],'2, 3,5 y 7'!A:C,3,0)</f>
        <v>s1</v>
      </c>
      <c r="E199" s="99" t="s">
        <v>1471</v>
      </c>
      <c r="G199" s="1" t="s">
        <v>2475</v>
      </c>
      <c r="H199" s="1" t="s">
        <v>2476</v>
      </c>
      <c r="I199" t="s">
        <v>2585</v>
      </c>
      <c r="J199" s="106" t="s">
        <v>2477</v>
      </c>
      <c r="K199" t="s">
        <v>2367</v>
      </c>
      <c r="L199" s="130">
        <v>10</v>
      </c>
      <c r="N199" t="e">
        <f>+VLOOKUP(Formación[[#This Row],[ID]], ID[], 1, FALSE)</f>
        <v>#N/A</v>
      </c>
    </row>
    <row r="200" spans="1:14" x14ac:dyDescent="0.35">
      <c r="A200" s="102" t="s">
        <v>791</v>
      </c>
      <c r="B200" s="99" t="s">
        <v>1286</v>
      </c>
      <c r="C200" t="str">
        <f>VLOOKUP(Formación[[#This Row],[ID]],'2, 3,5 y 7'!A:C,3,0)</f>
        <v>s1</v>
      </c>
      <c r="E200" s="99" t="s">
        <v>1523</v>
      </c>
      <c r="G200" s="1" t="s">
        <v>2404</v>
      </c>
      <c r="H200" s="1" t="s">
        <v>2381</v>
      </c>
      <c r="I200" t="s">
        <v>2585</v>
      </c>
      <c r="J200" s="106" t="s">
        <v>2405</v>
      </c>
      <c r="K200" t="s">
        <v>2383</v>
      </c>
      <c r="L200" s="130">
        <v>1</v>
      </c>
      <c r="N200" t="e">
        <f>+VLOOKUP(Formación[[#This Row],[ID]], ID[], 1, FALSE)</f>
        <v>#N/A</v>
      </c>
    </row>
    <row r="201" spans="1:14" x14ac:dyDescent="0.35">
      <c r="A201" s="102" t="s">
        <v>791</v>
      </c>
      <c r="B201" s="99" t="s">
        <v>1286</v>
      </c>
      <c r="C201" t="str">
        <f>VLOOKUP(Formación[[#This Row],[ID]],'2, 3,5 y 7'!A:C,3,0)</f>
        <v>s1</v>
      </c>
      <c r="E201" s="99" t="s">
        <v>1523</v>
      </c>
      <c r="G201" s="1" t="s">
        <v>2414</v>
      </c>
      <c r="H201" s="1" t="s">
        <v>2373</v>
      </c>
      <c r="I201" t="s">
        <v>2586</v>
      </c>
      <c r="J201" s="106" t="s">
        <v>2415</v>
      </c>
      <c r="K201" t="s">
        <v>2375</v>
      </c>
      <c r="L201" s="130">
        <v>1.5</v>
      </c>
      <c r="N201" t="e">
        <f>+VLOOKUP(Formación[[#This Row],[ID]], ID[], 1, FALSE)</f>
        <v>#N/A</v>
      </c>
    </row>
    <row r="202" spans="1:14" x14ac:dyDescent="0.35">
      <c r="A202" s="102" t="s">
        <v>791</v>
      </c>
      <c r="B202" s="99" t="s">
        <v>1286</v>
      </c>
      <c r="C202" t="str">
        <f>VLOOKUP(Formación[[#This Row],[ID]],'2, 3,5 y 7'!A:C,3,0)</f>
        <v>s1</v>
      </c>
      <c r="E202" s="99" t="s">
        <v>1523</v>
      </c>
      <c r="G202" s="1">
        <v>44779</v>
      </c>
      <c r="H202" s="1" t="s">
        <v>2438</v>
      </c>
      <c r="I202" t="s">
        <v>2585</v>
      </c>
      <c r="J202" s="106" t="s">
        <v>2439</v>
      </c>
      <c r="K202" t="s">
        <v>2375</v>
      </c>
      <c r="L202" s="130">
        <v>1.5</v>
      </c>
      <c r="N202" t="e">
        <f>+VLOOKUP(Formación[[#This Row],[ID]], ID[], 1, FALSE)</f>
        <v>#N/A</v>
      </c>
    </row>
    <row r="203" spans="1:14" x14ac:dyDescent="0.35">
      <c r="A203" s="102" t="s">
        <v>791</v>
      </c>
      <c r="B203" s="99" t="s">
        <v>1286</v>
      </c>
      <c r="C203" t="str">
        <f>VLOOKUP(Formación[[#This Row],[ID]],'2, 3,5 y 7'!A:C,3,0)</f>
        <v>s1</v>
      </c>
      <c r="E203" s="99" t="s">
        <v>1523</v>
      </c>
      <c r="G203" s="1">
        <v>44743</v>
      </c>
      <c r="H203" s="1" t="s">
        <v>2488</v>
      </c>
      <c r="I203" t="s">
        <v>2585</v>
      </c>
      <c r="J203" s="106" t="s">
        <v>2489</v>
      </c>
      <c r="K203" t="s">
        <v>2375</v>
      </c>
      <c r="L203" s="130">
        <v>30</v>
      </c>
      <c r="N203" t="e">
        <f>+VLOOKUP(Formación[[#This Row],[ID]], ID[], 1, FALSE)</f>
        <v>#N/A</v>
      </c>
    </row>
    <row r="204" spans="1:14" x14ac:dyDescent="0.35">
      <c r="A204" s="102" t="s">
        <v>471</v>
      </c>
      <c r="B204" t="s">
        <v>1286</v>
      </c>
      <c r="C204" t="str">
        <f>VLOOKUP(Formación[[#This Row],[ID]],'2, 3,5 y 7'!A:C,3,0)</f>
        <v>s1</v>
      </c>
      <c r="E204" s="99" t="s">
        <v>1473</v>
      </c>
      <c r="G204" s="1" t="s">
        <v>2447</v>
      </c>
      <c r="H204" s="1" t="s">
        <v>2448</v>
      </c>
      <c r="I204" t="s">
        <v>2585</v>
      </c>
      <c r="J204" s="106" t="s">
        <v>1500</v>
      </c>
      <c r="K204" t="s">
        <v>2375</v>
      </c>
      <c r="L204" s="101">
        <v>4</v>
      </c>
      <c r="N204" t="e">
        <f>+VLOOKUP(Formación[[#This Row],[ID]], ID[], 1, FALSE)</f>
        <v>#N/A</v>
      </c>
    </row>
    <row r="205" spans="1:14" x14ac:dyDescent="0.35">
      <c r="A205" s="102" t="s">
        <v>472</v>
      </c>
      <c r="B205" t="s">
        <v>1286</v>
      </c>
      <c r="C205" t="str">
        <f>VLOOKUP(Formación[[#This Row],[ID]],'2, 3,5 y 7'!A:C,3,0)</f>
        <v>s1</v>
      </c>
      <c r="E205" s="99" t="s">
        <v>1288</v>
      </c>
      <c r="G205" s="1" t="s">
        <v>2447</v>
      </c>
      <c r="H205" s="1" t="s">
        <v>2448</v>
      </c>
      <c r="I205" t="s">
        <v>2585</v>
      </c>
      <c r="J205" s="106" t="s">
        <v>1500</v>
      </c>
      <c r="K205" t="s">
        <v>2375</v>
      </c>
      <c r="L205" s="101">
        <v>49</v>
      </c>
      <c r="N205" t="e">
        <f>+VLOOKUP(Formación[[#This Row],[ID]], ID[], 1, FALSE)</f>
        <v>#N/A</v>
      </c>
    </row>
    <row r="206" spans="1:14" x14ac:dyDescent="0.35">
      <c r="A206" s="102" t="s">
        <v>478</v>
      </c>
      <c r="B206" s="99" t="s">
        <v>1286</v>
      </c>
      <c r="C206" t="str">
        <f>VLOOKUP(Formación[[#This Row],[ID]],'2, 3,5 y 7'!A:C,3,0)</f>
        <v>s1</v>
      </c>
      <c r="E206" s="99" t="s">
        <v>1475</v>
      </c>
      <c r="G206" s="100">
        <v>44517</v>
      </c>
      <c r="H206" s="1" t="s">
        <v>2387</v>
      </c>
      <c r="I206" t="s">
        <v>2585</v>
      </c>
      <c r="J206" t="s">
        <v>2388</v>
      </c>
      <c r="K206" t="s">
        <v>2383</v>
      </c>
      <c r="L206" s="101">
        <v>1.5</v>
      </c>
      <c r="N206" t="e">
        <f>+VLOOKUP(Formación[[#This Row],[ID]], ID[], 1, FALSE)</f>
        <v>#N/A</v>
      </c>
    </row>
    <row r="207" spans="1:14" x14ac:dyDescent="0.35">
      <c r="A207" s="102" t="s">
        <v>478</v>
      </c>
      <c r="B207" t="s">
        <v>1286</v>
      </c>
      <c r="C207" t="str">
        <f>VLOOKUP(Formación[[#This Row],[ID]],'2, 3,5 y 7'!A:C,3,0)</f>
        <v>s1</v>
      </c>
      <c r="E207" s="99" t="s">
        <v>1475</v>
      </c>
      <c r="G207" s="1" t="s">
        <v>2414</v>
      </c>
      <c r="H207" s="1" t="s">
        <v>2373</v>
      </c>
      <c r="I207" t="s">
        <v>2586</v>
      </c>
      <c r="J207" s="106" t="s">
        <v>2415</v>
      </c>
      <c r="K207" t="s">
        <v>2375</v>
      </c>
      <c r="L207" s="130">
        <v>1.5</v>
      </c>
      <c r="N207" t="e">
        <f>+VLOOKUP(Formación[[#This Row],[ID]], ID[], 1, FALSE)</f>
        <v>#N/A</v>
      </c>
    </row>
    <row r="208" spans="1:14" x14ac:dyDescent="0.35">
      <c r="A208" s="102" t="s">
        <v>478</v>
      </c>
      <c r="B208" t="s">
        <v>1286</v>
      </c>
      <c r="C208" t="str">
        <f>VLOOKUP(Formación[[#This Row],[ID]],'2, 3,5 y 7'!A:C,3,0)</f>
        <v>s1</v>
      </c>
      <c r="E208" s="99" t="s">
        <v>1475</v>
      </c>
      <c r="G208" s="1" t="s">
        <v>2442</v>
      </c>
      <c r="H208" s="1" t="s">
        <v>2373</v>
      </c>
      <c r="I208" t="s">
        <v>2585</v>
      </c>
      <c r="J208" s="106" t="s">
        <v>2443</v>
      </c>
      <c r="K208" t="s">
        <v>2375</v>
      </c>
      <c r="L208" s="130">
        <v>1</v>
      </c>
      <c r="N208" t="e">
        <f>+VLOOKUP(Formación[[#This Row],[ID]], ID[], 1, FALSE)</f>
        <v>#N/A</v>
      </c>
    </row>
    <row r="209" spans="1:14" x14ac:dyDescent="0.35">
      <c r="A209" s="95" t="s">
        <v>485</v>
      </c>
      <c r="B209" t="s">
        <v>1286</v>
      </c>
      <c r="C209" t="str">
        <f>VLOOKUP(Formación[[#This Row],[ID]],'2, 3,5 y 7'!A:C,3,0)</f>
        <v>s1</v>
      </c>
      <c r="E209" s="96" t="s">
        <v>1544</v>
      </c>
      <c r="G209" s="1">
        <v>44875</v>
      </c>
      <c r="H209" s="1" t="s">
        <v>2373</v>
      </c>
      <c r="I209" t="s">
        <v>2585</v>
      </c>
      <c r="J209" t="s">
        <v>2374</v>
      </c>
      <c r="K209" t="s">
        <v>2375</v>
      </c>
      <c r="L209" s="130">
        <v>0.5</v>
      </c>
      <c r="N209" t="e">
        <f>+VLOOKUP(Formación[[#This Row],[ID]], ID[], 1, FALSE)</f>
        <v>#N/A</v>
      </c>
    </row>
    <row r="210" spans="1:14" x14ac:dyDescent="0.35">
      <c r="A210" s="102" t="s">
        <v>485</v>
      </c>
      <c r="B210" t="s">
        <v>1286</v>
      </c>
      <c r="C210" t="str">
        <f>VLOOKUP(Formación[[#This Row],[ID]],'2, 3,5 y 7'!A:C,3,0)</f>
        <v>s1</v>
      </c>
      <c r="E210" s="99" t="s">
        <v>1425</v>
      </c>
      <c r="G210" s="1" t="s">
        <v>2404</v>
      </c>
      <c r="H210" s="1" t="s">
        <v>2381</v>
      </c>
      <c r="I210" t="s">
        <v>2585</v>
      </c>
      <c r="J210" s="106" t="s">
        <v>2405</v>
      </c>
      <c r="K210" t="s">
        <v>2383</v>
      </c>
      <c r="L210" s="130">
        <v>1</v>
      </c>
      <c r="N210" t="e">
        <f>+VLOOKUP(Formación[[#This Row],[ID]], ID[], 1, FALSE)</f>
        <v>#N/A</v>
      </c>
    </row>
    <row r="211" spans="1:14" x14ac:dyDescent="0.35">
      <c r="A211" s="102" t="s">
        <v>485</v>
      </c>
      <c r="B211" t="s">
        <v>1286</v>
      </c>
      <c r="C211" t="str">
        <f>VLOOKUP(Formación[[#This Row],[ID]],'2, 3,5 y 7'!A:C,3,0)</f>
        <v>s1</v>
      </c>
      <c r="E211" s="99" t="s">
        <v>1425</v>
      </c>
      <c r="G211" s="1" t="s">
        <v>2447</v>
      </c>
      <c r="H211" s="1" t="s">
        <v>2448</v>
      </c>
      <c r="I211" t="s">
        <v>2585</v>
      </c>
      <c r="J211" s="106" t="s">
        <v>1500</v>
      </c>
      <c r="K211" t="s">
        <v>2375</v>
      </c>
      <c r="L211" s="101">
        <v>30</v>
      </c>
      <c r="N211" t="e">
        <f>+VLOOKUP(Formación[[#This Row],[ID]], ID[], 1, FALSE)</f>
        <v>#N/A</v>
      </c>
    </row>
    <row r="212" spans="1:14" x14ac:dyDescent="0.35">
      <c r="A212" s="102" t="s">
        <v>486</v>
      </c>
      <c r="B212" t="s">
        <v>1286</v>
      </c>
      <c r="C212" t="str">
        <f>VLOOKUP(Formación[[#This Row],[ID]],'2, 3,5 y 7'!A:C,3,0)</f>
        <v>s2</v>
      </c>
      <c r="E212" s="99" t="s">
        <v>1459</v>
      </c>
      <c r="G212" s="1" t="s">
        <v>2475</v>
      </c>
      <c r="H212" s="1" t="s">
        <v>2478</v>
      </c>
      <c r="I212" t="s">
        <v>2585</v>
      </c>
      <c r="J212" s="106" t="s">
        <v>2479</v>
      </c>
      <c r="K212" t="s">
        <v>2367</v>
      </c>
      <c r="L212" s="130">
        <v>4</v>
      </c>
      <c r="N212" t="e">
        <f>+VLOOKUP(Formación[[#This Row],[ID]], ID[], 1, FALSE)</f>
        <v>#N/A</v>
      </c>
    </row>
    <row r="213" spans="1:14" x14ac:dyDescent="0.35">
      <c r="A213" s="102" t="s">
        <v>486</v>
      </c>
      <c r="B213" t="s">
        <v>1286</v>
      </c>
      <c r="C213" t="str">
        <f>VLOOKUP(Formación[[#This Row],[ID]],'2, 3,5 y 7'!A:C,3,0)</f>
        <v>s2</v>
      </c>
      <c r="E213" s="99" t="s">
        <v>1459</v>
      </c>
      <c r="G213" s="1">
        <v>44688</v>
      </c>
      <c r="H213" s="1" t="s">
        <v>2480</v>
      </c>
      <c r="I213" t="s">
        <v>2585</v>
      </c>
      <c r="J213" s="106" t="s">
        <v>2481</v>
      </c>
      <c r="K213" t="s">
        <v>2367</v>
      </c>
      <c r="L213" s="130">
        <v>1.5</v>
      </c>
      <c r="N213" t="e">
        <f>+VLOOKUP(Formación[[#This Row],[ID]], ID[], 1, FALSE)</f>
        <v>#N/A</v>
      </c>
    </row>
    <row r="214" spans="1:14" x14ac:dyDescent="0.35">
      <c r="A214" s="102" t="s">
        <v>487</v>
      </c>
      <c r="B214" t="s">
        <v>1286</v>
      </c>
      <c r="C214" t="str">
        <f>VLOOKUP(Formación[[#This Row],[ID]],'2, 3,5 y 7'!A:C,3,0)</f>
        <v>s1</v>
      </c>
      <c r="E214" s="99" t="s">
        <v>1473</v>
      </c>
      <c r="G214" s="1" t="s">
        <v>2390</v>
      </c>
      <c r="H214" s="104" t="s">
        <v>2391</v>
      </c>
      <c r="I214" t="s">
        <v>2585</v>
      </c>
      <c r="J214" t="s">
        <v>2392</v>
      </c>
      <c r="K214" t="s">
        <v>2367</v>
      </c>
      <c r="L214" s="101">
        <v>1.5</v>
      </c>
      <c r="N214" t="e">
        <f>+VLOOKUP(Formación[[#This Row],[ID]], ID[], 1, FALSE)</f>
        <v>#N/A</v>
      </c>
    </row>
    <row r="215" spans="1:14" x14ac:dyDescent="0.35">
      <c r="A215" s="102" t="s">
        <v>487</v>
      </c>
      <c r="B215" t="s">
        <v>1286</v>
      </c>
      <c r="C215" t="str">
        <f>VLOOKUP(Formación[[#This Row],[ID]],'2, 3,5 y 7'!A:C,3,0)</f>
        <v>s1</v>
      </c>
      <c r="E215" s="99" t="s">
        <v>1473</v>
      </c>
      <c r="G215" s="1" t="s">
        <v>2447</v>
      </c>
      <c r="H215" s="1" t="s">
        <v>2448</v>
      </c>
      <c r="I215" t="s">
        <v>2585</v>
      </c>
      <c r="J215" s="106" t="s">
        <v>1500</v>
      </c>
      <c r="K215" t="s">
        <v>2375</v>
      </c>
      <c r="L215" s="101">
        <v>7</v>
      </c>
      <c r="N215" t="e">
        <f>+VLOOKUP(Formación[[#This Row],[ID]], ID[], 1, FALSE)</f>
        <v>#N/A</v>
      </c>
    </row>
    <row r="216" spans="1:14" x14ac:dyDescent="0.35">
      <c r="A216" s="102" t="s">
        <v>488</v>
      </c>
      <c r="B216" t="s">
        <v>1286</v>
      </c>
      <c r="C216" t="str">
        <f>VLOOKUP(Formación[[#This Row],[ID]],'2, 3,5 y 7'!A:C,3,0)</f>
        <v>s1</v>
      </c>
      <c r="E216" s="99" t="s">
        <v>1477</v>
      </c>
      <c r="G216" s="1" t="s">
        <v>2493</v>
      </c>
      <c r="H216" s="1" t="s">
        <v>2491</v>
      </c>
      <c r="I216" t="s">
        <v>2585</v>
      </c>
      <c r="J216" s="106" t="s">
        <v>2497</v>
      </c>
      <c r="K216" t="s">
        <v>2367</v>
      </c>
      <c r="L216" s="130">
        <v>22.5</v>
      </c>
      <c r="N216" t="e">
        <f>+VLOOKUP(Formación[[#This Row],[ID]], ID[], 1, FALSE)</f>
        <v>#N/A</v>
      </c>
    </row>
    <row r="217" spans="1:14" x14ac:dyDescent="0.35">
      <c r="A217" s="102" t="s">
        <v>489</v>
      </c>
      <c r="B217" t="s">
        <v>1286</v>
      </c>
      <c r="C217" t="str">
        <f>VLOOKUP(Formación[[#This Row],[ID]],'2, 3,5 y 7'!A:C,3,0)</f>
        <v>s1</v>
      </c>
      <c r="E217" s="99" t="s">
        <v>1356</v>
      </c>
      <c r="G217" s="1" t="s">
        <v>2399</v>
      </c>
      <c r="H217" s="1" t="s">
        <v>2373</v>
      </c>
      <c r="I217" t="s">
        <v>2586</v>
      </c>
      <c r="J217" t="s">
        <v>2400</v>
      </c>
      <c r="K217" t="s">
        <v>2375</v>
      </c>
      <c r="L217" s="101">
        <v>1.5</v>
      </c>
      <c r="N217" t="e">
        <f>+VLOOKUP(Formación[[#This Row],[ID]], ID[], 1, FALSE)</f>
        <v>#N/A</v>
      </c>
    </row>
    <row r="218" spans="1:14" x14ac:dyDescent="0.35">
      <c r="A218" s="102" t="s">
        <v>490</v>
      </c>
      <c r="B218" t="s">
        <v>1286</v>
      </c>
      <c r="C218" t="str">
        <f>VLOOKUP(Formación[[#This Row],[ID]],'2, 3,5 y 7'!A:C,3,0)</f>
        <v>s1</v>
      </c>
      <c r="E218" s="99" t="s">
        <v>2425</v>
      </c>
      <c r="G218" s="1">
        <v>44626</v>
      </c>
      <c r="H218" s="1" t="s">
        <v>2394</v>
      </c>
      <c r="I218" t="s">
        <v>2586</v>
      </c>
      <c r="J218" s="106" t="s">
        <v>2424</v>
      </c>
      <c r="K218" t="s">
        <v>2367</v>
      </c>
      <c r="L218" s="130">
        <v>1.5</v>
      </c>
      <c r="N218" t="e">
        <f>+VLOOKUP(Formación[[#This Row],[ID]], ID[], 1, FALSE)</f>
        <v>#N/A</v>
      </c>
    </row>
    <row r="219" spans="1:14" x14ac:dyDescent="0.35">
      <c r="A219" s="102" t="s">
        <v>490</v>
      </c>
      <c r="B219" t="s">
        <v>1286</v>
      </c>
      <c r="C219" t="str">
        <f>VLOOKUP(Formación[[#This Row],[ID]],'2, 3,5 y 7'!A:C,3,0)</f>
        <v>s1</v>
      </c>
      <c r="E219" s="99" t="s">
        <v>2425</v>
      </c>
      <c r="G219" s="1">
        <v>44900</v>
      </c>
      <c r="H219" s="1" t="s">
        <v>2373</v>
      </c>
      <c r="I219" t="s">
        <v>2585</v>
      </c>
      <c r="J219" s="106" t="s">
        <v>2431</v>
      </c>
      <c r="K219" t="s">
        <v>2375</v>
      </c>
      <c r="L219" s="130">
        <v>1.5</v>
      </c>
      <c r="N219" t="e">
        <f>+VLOOKUP(Formación[[#This Row],[ID]], ID[], 1, FALSE)</f>
        <v>#N/A</v>
      </c>
    </row>
    <row r="220" spans="1:14" x14ac:dyDescent="0.35">
      <c r="A220" s="95" t="s">
        <v>491</v>
      </c>
      <c r="B220" t="s">
        <v>1286</v>
      </c>
      <c r="C220" t="str">
        <f>VLOOKUP(Formación[[#This Row],[ID]],'2, 3,5 y 7'!A:C,3,0)</f>
        <v>s1</v>
      </c>
      <c r="E220" s="96" t="s">
        <v>2377</v>
      </c>
      <c r="G220" s="1">
        <v>44875</v>
      </c>
      <c r="H220" s="1" t="s">
        <v>2373</v>
      </c>
      <c r="I220" t="s">
        <v>2585</v>
      </c>
      <c r="J220" t="s">
        <v>2374</v>
      </c>
      <c r="K220" t="s">
        <v>2375</v>
      </c>
      <c r="L220" s="130">
        <v>0.5</v>
      </c>
      <c r="N220" t="e">
        <f>+VLOOKUP(Formación[[#This Row],[ID]], ID[], 1, FALSE)</f>
        <v>#N/A</v>
      </c>
    </row>
    <row r="221" spans="1:14" x14ac:dyDescent="0.35">
      <c r="A221" s="102" t="s">
        <v>492</v>
      </c>
      <c r="B221" t="s">
        <v>1286</v>
      </c>
      <c r="C221" t="str">
        <f>VLOOKUP(Formación[[#This Row],[ID]],'2, 3,5 y 7'!A:C,3,0)</f>
        <v>s1</v>
      </c>
      <c r="E221" s="99" t="s">
        <v>1479</v>
      </c>
      <c r="G221" s="1" t="s">
        <v>2390</v>
      </c>
      <c r="H221" s="104" t="s">
        <v>2391</v>
      </c>
      <c r="I221" t="s">
        <v>2585</v>
      </c>
      <c r="J221" t="s">
        <v>2392</v>
      </c>
      <c r="K221" t="s">
        <v>2367</v>
      </c>
      <c r="L221" s="101">
        <v>1.5</v>
      </c>
      <c r="N221" t="e">
        <f>+VLOOKUP(Formación[[#This Row],[ID]], ID[], 1, FALSE)</f>
        <v>#N/A</v>
      </c>
    </row>
    <row r="222" spans="1:14" x14ac:dyDescent="0.35">
      <c r="A222" s="95" t="s">
        <v>496</v>
      </c>
      <c r="B222" t="s">
        <v>1286</v>
      </c>
      <c r="C222" t="str">
        <f>VLOOKUP(Formación[[#This Row],[ID]],'2, 3,5 y 7'!A:C,3,0)</f>
        <v>s2</v>
      </c>
      <c r="E222" s="96" t="s">
        <v>2379</v>
      </c>
      <c r="G222" s="1">
        <v>44875</v>
      </c>
      <c r="H222" s="1" t="s">
        <v>2373</v>
      </c>
      <c r="I222" t="s">
        <v>2585</v>
      </c>
      <c r="J222" t="s">
        <v>2374</v>
      </c>
      <c r="K222" t="s">
        <v>2375</v>
      </c>
      <c r="L222" s="130">
        <v>0.5</v>
      </c>
      <c r="N222" t="e">
        <f>+VLOOKUP(Formación[[#This Row],[ID]], ID[], 1, FALSE)</f>
        <v>#N/A</v>
      </c>
    </row>
    <row r="223" spans="1:14" x14ac:dyDescent="0.35">
      <c r="A223" s="102" t="s">
        <v>479</v>
      </c>
      <c r="B223" t="s">
        <v>1286</v>
      </c>
      <c r="C223" t="str">
        <f>VLOOKUP(Formación[[#This Row],[ID]],'2, 3,5 y 7'!A:C,3,0)</f>
        <v>s1</v>
      </c>
      <c r="E223" s="99" t="s">
        <v>1476</v>
      </c>
      <c r="G223" s="1" t="s">
        <v>2447</v>
      </c>
      <c r="H223" s="1" t="s">
        <v>2448</v>
      </c>
      <c r="I223" t="s">
        <v>2585</v>
      </c>
      <c r="J223" s="106" t="s">
        <v>1500</v>
      </c>
      <c r="K223" t="s">
        <v>2375</v>
      </c>
      <c r="L223" s="130">
        <v>52</v>
      </c>
      <c r="N223" t="e">
        <f>+VLOOKUP(Formación[[#This Row],[ID]], ID[], 1, FALSE)</f>
        <v>#N/A</v>
      </c>
    </row>
    <row r="224" spans="1:14" x14ac:dyDescent="0.35">
      <c r="A224" s="102" t="s">
        <v>479</v>
      </c>
      <c r="B224" t="s">
        <v>1286</v>
      </c>
      <c r="C224" t="str">
        <f>VLOOKUP(Formación[[#This Row],[ID]],'2, 3,5 y 7'!A:C,3,0)</f>
        <v>s1</v>
      </c>
      <c r="E224" s="99" t="s">
        <v>1476</v>
      </c>
      <c r="G224" s="1" t="s">
        <v>2493</v>
      </c>
      <c r="H224" s="1" t="s">
        <v>2491</v>
      </c>
      <c r="I224" t="s">
        <v>2585</v>
      </c>
      <c r="J224" s="106" t="s">
        <v>2512</v>
      </c>
      <c r="K224" t="s">
        <v>2367</v>
      </c>
      <c r="L224" s="130">
        <v>83</v>
      </c>
      <c r="N224" t="e">
        <f>+VLOOKUP(Formación[[#This Row],[ID]], ID[], 1, FALSE)</f>
        <v>#N/A</v>
      </c>
    </row>
    <row r="225" spans="1:14" x14ac:dyDescent="0.35">
      <c r="A225" s="102" t="s">
        <v>517</v>
      </c>
      <c r="B225" t="s">
        <v>1287</v>
      </c>
      <c r="C225" t="str">
        <f>VLOOKUP(Formación[[#This Row],[ID]],'2, 3,5 y 7'!A:C,3,0)</f>
        <v>s2</v>
      </c>
      <c r="E225" s="99" t="s">
        <v>2416</v>
      </c>
      <c r="G225" s="1" t="s">
        <v>2461</v>
      </c>
      <c r="H225" s="1" t="s">
        <v>2462</v>
      </c>
      <c r="I225" t="s">
        <v>2585</v>
      </c>
      <c r="J225" s="106" t="s">
        <v>2463</v>
      </c>
      <c r="K225" t="s">
        <v>2383</v>
      </c>
      <c r="L225" s="130">
        <v>11</v>
      </c>
      <c r="N225" t="e">
        <f>+VLOOKUP(Formación[[#This Row],[ID]], ID[], 1, FALSE)</f>
        <v>#N/A</v>
      </c>
    </row>
    <row r="226" spans="1:14" x14ac:dyDescent="0.35">
      <c r="A226" s="102" t="s">
        <v>517</v>
      </c>
      <c r="B226" t="s">
        <v>1287</v>
      </c>
      <c r="C226" t="str">
        <f>VLOOKUP(Formación[[#This Row],[ID]],'2, 3,5 y 7'!A:C,3,0)</f>
        <v>s2</v>
      </c>
      <c r="E226" s="99" t="s">
        <v>2416</v>
      </c>
      <c r="G226" s="1" t="s">
        <v>2467</v>
      </c>
      <c r="H226" s="1" t="s">
        <v>2468</v>
      </c>
      <c r="I226" t="s">
        <v>2585</v>
      </c>
      <c r="J226" s="106" t="s">
        <v>2469</v>
      </c>
      <c r="K226" t="s">
        <v>2367</v>
      </c>
      <c r="L226" s="130">
        <v>5</v>
      </c>
      <c r="N226" t="e">
        <f>+VLOOKUP(Formación[[#This Row],[ID]], ID[], 1, FALSE)</f>
        <v>#N/A</v>
      </c>
    </row>
    <row r="227" spans="1:14" x14ac:dyDescent="0.35">
      <c r="A227" s="102" t="s">
        <v>1900</v>
      </c>
      <c r="B227" t="s">
        <v>1286</v>
      </c>
      <c r="C227" t="str">
        <f>VLOOKUP(Formación[[#This Row],[ID]],'3 bajas'!A:C,3,0)</f>
        <v>s1</v>
      </c>
      <c r="E227" s="99" t="s">
        <v>1436</v>
      </c>
      <c r="G227" s="1" t="s">
        <v>2447</v>
      </c>
      <c r="H227" s="1" t="s">
        <v>2448</v>
      </c>
      <c r="I227" t="s">
        <v>2585</v>
      </c>
      <c r="J227" s="106" t="s">
        <v>1500</v>
      </c>
      <c r="K227" t="s">
        <v>2375</v>
      </c>
      <c r="L227" s="101">
        <v>45</v>
      </c>
      <c r="N227" t="e">
        <f>+VLOOKUP(Formación[[#This Row],[ID]], ID[], 1, FALSE)</f>
        <v>#N/A</v>
      </c>
    </row>
    <row r="228" spans="1:14" x14ac:dyDescent="0.35">
      <c r="A228" s="102" t="s">
        <v>523</v>
      </c>
      <c r="B228" t="s">
        <v>1287</v>
      </c>
      <c r="C228" t="str">
        <f>VLOOKUP(Formación[[#This Row],[ID]],'2, 3,5 y 7'!A:C,3,0)</f>
        <v>s1</v>
      </c>
      <c r="E228" s="99" t="s">
        <v>1381</v>
      </c>
      <c r="G228" s="1" t="s">
        <v>2447</v>
      </c>
      <c r="H228" s="1" t="s">
        <v>2448</v>
      </c>
      <c r="I228" t="s">
        <v>2585</v>
      </c>
      <c r="J228" s="106" t="s">
        <v>1500</v>
      </c>
      <c r="K228" t="s">
        <v>2375</v>
      </c>
      <c r="L228" s="101">
        <v>38</v>
      </c>
      <c r="N228" t="e">
        <f>+VLOOKUP(Formación[[#This Row],[ID]], ID[], 1, FALSE)</f>
        <v>#N/A</v>
      </c>
    </row>
    <row r="229" spans="1:14" x14ac:dyDescent="0.35">
      <c r="A229" s="102" t="s">
        <v>520</v>
      </c>
      <c r="B229" t="s">
        <v>1286</v>
      </c>
      <c r="C229" t="str">
        <f>VLOOKUP(Formación[[#This Row],[ID]],'2, 3,5 y 7'!A:C,3,0)</f>
        <v>s1</v>
      </c>
      <c r="E229" s="99" t="s">
        <v>2458</v>
      </c>
      <c r="G229" s="1" t="s">
        <v>2455</v>
      </c>
      <c r="H229" s="1" t="s">
        <v>2412</v>
      </c>
      <c r="I229" t="s">
        <v>2585</v>
      </c>
      <c r="J229" s="106" t="s">
        <v>2456</v>
      </c>
      <c r="K229" t="s">
        <v>2375</v>
      </c>
      <c r="L229" s="130">
        <v>40</v>
      </c>
      <c r="N229" t="e">
        <f>+VLOOKUP(Formación[[#This Row],[ID]], ID[], 1, FALSE)</f>
        <v>#N/A</v>
      </c>
    </row>
    <row r="230" spans="1:14" x14ac:dyDescent="0.35">
      <c r="A230" s="102" t="s">
        <v>520</v>
      </c>
      <c r="B230" t="s">
        <v>1286</v>
      </c>
      <c r="C230" t="str">
        <f>VLOOKUP(Formación[[#This Row],[ID]],'2, 3,5 y 7'!A:C,3,0)</f>
        <v>s1</v>
      </c>
      <c r="E230" s="99" t="s">
        <v>2458</v>
      </c>
      <c r="G230" s="1" t="s">
        <v>2467</v>
      </c>
      <c r="H230" s="1" t="s">
        <v>2468</v>
      </c>
      <c r="I230" t="s">
        <v>2585</v>
      </c>
      <c r="J230" s="106" t="s">
        <v>2469</v>
      </c>
      <c r="K230" t="s">
        <v>2367</v>
      </c>
      <c r="L230" s="130">
        <v>5</v>
      </c>
      <c r="N230" t="e">
        <f>+VLOOKUP(Formación[[#This Row],[ID]], ID[], 1, FALSE)</f>
        <v>#N/A</v>
      </c>
    </row>
    <row r="231" spans="1:14" x14ac:dyDescent="0.35">
      <c r="A231" s="102" t="s">
        <v>521</v>
      </c>
      <c r="B231" t="s">
        <v>1286</v>
      </c>
      <c r="C231" t="str">
        <f>VLOOKUP(Formación[[#This Row],[ID]],'2, 3,5 y 7'!A:C,3,0)</f>
        <v>s1</v>
      </c>
      <c r="E231" s="99" t="s">
        <v>1487</v>
      </c>
      <c r="G231" s="1" t="s">
        <v>2432</v>
      </c>
      <c r="H231" s="1" t="s">
        <v>2433</v>
      </c>
      <c r="I231" t="s">
        <v>2585</v>
      </c>
      <c r="J231" s="106" t="s">
        <v>2434</v>
      </c>
      <c r="K231" t="s">
        <v>2383</v>
      </c>
      <c r="L231" s="130">
        <v>3</v>
      </c>
      <c r="N231" t="e">
        <f>+VLOOKUP(Formación[[#This Row],[ID]], ID[], 1, FALSE)</f>
        <v>#N/A</v>
      </c>
    </row>
    <row r="232" spans="1:14" x14ac:dyDescent="0.35">
      <c r="A232" s="102" t="s">
        <v>522</v>
      </c>
      <c r="B232" t="s">
        <v>1287</v>
      </c>
      <c r="C232" t="str">
        <f>VLOOKUP(Formación[[#This Row],[ID]],'2, 3,5 y 7'!A:C,3,0)</f>
        <v>s1</v>
      </c>
      <c r="E232" s="99" t="s">
        <v>1488</v>
      </c>
      <c r="G232" s="1" t="s">
        <v>2399</v>
      </c>
      <c r="H232" s="1" t="s">
        <v>2373</v>
      </c>
      <c r="I232" t="s">
        <v>2586</v>
      </c>
      <c r="J232" t="s">
        <v>2400</v>
      </c>
      <c r="K232" t="s">
        <v>2375</v>
      </c>
      <c r="L232" s="101">
        <v>1.5</v>
      </c>
      <c r="N232" t="e">
        <f>+VLOOKUP(Formación[[#This Row],[ID]], ID[], 1, FALSE)</f>
        <v>#N/A</v>
      </c>
    </row>
    <row r="233" spans="1:14" x14ac:dyDescent="0.35">
      <c r="A233" s="102" t="s">
        <v>522</v>
      </c>
      <c r="B233" t="s">
        <v>1287</v>
      </c>
      <c r="C233" t="str">
        <f>VLOOKUP(Formación[[#This Row],[ID]],'2, 3,5 y 7'!A:C,3,0)</f>
        <v>s1</v>
      </c>
      <c r="E233" s="99" t="s">
        <v>1488</v>
      </c>
      <c r="G233" s="1" t="s">
        <v>2409</v>
      </c>
      <c r="H233" s="1" t="s">
        <v>2373</v>
      </c>
      <c r="I233" t="s">
        <v>2585</v>
      </c>
      <c r="J233" s="106" t="s">
        <v>2410</v>
      </c>
      <c r="K233" t="s">
        <v>2375</v>
      </c>
      <c r="L233" s="130">
        <v>1</v>
      </c>
      <c r="N233" t="e">
        <f>+VLOOKUP(Formación[[#This Row],[ID]], ID[], 1, FALSE)</f>
        <v>#N/A</v>
      </c>
    </row>
    <row r="234" spans="1:14" x14ac:dyDescent="0.35">
      <c r="A234" s="102" t="s">
        <v>522</v>
      </c>
      <c r="B234" t="s">
        <v>1287</v>
      </c>
      <c r="C234" t="str">
        <f>VLOOKUP(Formación[[#This Row],[ID]],'2, 3,5 y 7'!A:C,3,0)</f>
        <v>s1</v>
      </c>
      <c r="E234" s="99" t="s">
        <v>1488</v>
      </c>
      <c r="G234" s="1" t="s">
        <v>2447</v>
      </c>
      <c r="H234" s="1" t="s">
        <v>2448</v>
      </c>
      <c r="I234" t="s">
        <v>2585</v>
      </c>
      <c r="J234" s="106" t="s">
        <v>1500</v>
      </c>
      <c r="K234" t="s">
        <v>2375</v>
      </c>
      <c r="L234" s="101">
        <v>28</v>
      </c>
      <c r="N234" t="e">
        <f>+VLOOKUP(Formación[[#This Row],[ID]], ID[], 1, FALSE)</f>
        <v>#N/A</v>
      </c>
    </row>
    <row r="235" spans="1:14" x14ac:dyDescent="0.35">
      <c r="A235" s="102" t="s">
        <v>524</v>
      </c>
      <c r="B235" t="s">
        <v>1286</v>
      </c>
      <c r="C235" t="str">
        <f>VLOOKUP(Formación[[#This Row],[ID]],'2, 3,5 y 7'!A:C,3,0)</f>
        <v>s1</v>
      </c>
      <c r="E235" s="99" t="s">
        <v>1489</v>
      </c>
      <c r="G235" s="1" t="s">
        <v>2399</v>
      </c>
      <c r="H235" s="1" t="s">
        <v>2373</v>
      </c>
      <c r="I235" t="s">
        <v>2586</v>
      </c>
      <c r="J235" t="s">
        <v>2400</v>
      </c>
      <c r="K235" t="s">
        <v>2375</v>
      </c>
      <c r="L235" s="101">
        <v>1.5</v>
      </c>
      <c r="N235" t="e">
        <f>+VLOOKUP(Formación[[#This Row],[ID]], ID[], 1, FALSE)</f>
        <v>#N/A</v>
      </c>
    </row>
    <row r="236" spans="1:14" x14ac:dyDescent="0.35">
      <c r="A236" s="102" t="s">
        <v>524</v>
      </c>
      <c r="B236" t="s">
        <v>1286</v>
      </c>
      <c r="C236" t="str">
        <f>VLOOKUP(Formación[[#This Row],[ID]],'2, 3,5 y 7'!A:C,3,0)</f>
        <v>s1</v>
      </c>
      <c r="E236" s="99" t="s">
        <v>1489</v>
      </c>
      <c r="G236" s="1" t="s">
        <v>2447</v>
      </c>
      <c r="H236" s="1" t="s">
        <v>2448</v>
      </c>
      <c r="I236" t="s">
        <v>2585</v>
      </c>
      <c r="J236" s="106" t="s">
        <v>1500</v>
      </c>
      <c r="K236" t="s">
        <v>2375</v>
      </c>
      <c r="L236" s="101">
        <v>44</v>
      </c>
      <c r="N236" t="e">
        <f>+VLOOKUP(Formación[[#This Row],[ID]], ID[], 1, FALSE)</f>
        <v>#N/A</v>
      </c>
    </row>
    <row r="237" spans="1:14" x14ac:dyDescent="0.35">
      <c r="A237" s="102" t="s">
        <v>528</v>
      </c>
      <c r="B237" t="s">
        <v>1286</v>
      </c>
      <c r="C237" t="str">
        <f>VLOOKUP(Formación[[#This Row],[ID]],'2, 3,5 y 7'!A:C,3,0)</f>
        <v>s1</v>
      </c>
      <c r="E237" s="99" t="s">
        <v>1402</v>
      </c>
      <c r="G237" s="1" t="s">
        <v>2447</v>
      </c>
      <c r="H237" s="1" t="s">
        <v>2448</v>
      </c>
      <c r="I237" t="s">
        <v>2585</v>
      </c>
      <c r="J237" s="106" t="s">
        <v>1500</v>
      </c>
      <c r="K237" t="s">
        <v>2375</v>
      </c>
      <c r="L237" s="101">
        <v>9</v>
      </c>
      <c r="N237" t="e">
        <f>+VLOOKUP(Formación[[#This Row],[ID]], ID[], 1, FALSE)</f>
        <v>#N/A</v>
      </c>
    </row>
    <row r="238" spans="1:14" x14ac:dyDescent="0.35">
      <c r="A238" s="102" t="s">
        <v>548</v>
      </c>
      <c r="B238" t="s">
        <v>1286</v>
      </c>
      <c r="C238" t="str">
        <f>VLOOKUP(Formación[[#This Row],[ID]],'2, 3,5 y 7'!A:C,3,0)</f>
        <v>s1</v>
      </c>
      <c r="E238" s="99" t="s">
        <v>1428</v>
      </c>
      <c r="G238" s="1">
        <v>44626</v>
      </c>
      <c r="H238" s="1" t="s">
        <v>2394</v>
      </c>
      <c r="I238" t="s">
        <v>2586</v>
      </c>
      <c r="J238" s="106" t="s">
        <v>2424</v>
      </c>
      <c r="K238" t="s">
        <v>2367</v>
      </c>
      <c r="L238" s="130">
        <v>1.5</v>
      </c>
      <c r="N238" t="e">
        <f>+VLOOKUP(Formación[[#This Row],[ID]], ID[], 1, FALSE)</f>
        <v>#N/A</v>
      </c>
    </row>
    <row r="239" spans="1:14" x14ac:dyDescent="0.35">
      <c r="A239" s="102" t="s">
        <v>549</v>
      </c>
      <c r="B239" t="s">
        <v>1286</v>
      </c>
      <c r="C239" t="str">
        <f>VLOOKUP(Formación[[#This Row],[ID]],'2, 3,5 y 7'!A:C,3,0)</f>
        <v>s1</v>
      </c>
      <c r="E239" s="99" t="s">
        <v>1483</v>
      </c>
      <c r="G239" s="100">
        <v>44517</v>
      </c>
      <c r="H239" s="1" t="s">
        <v>2387</v>
      </c>
      <c r="I239" t="s">
        <v>2585</v>
      </c>
      <c r="J239" t="s">
        <v>2388</v>
      </c>
      <c r="K239" t="s">
        <v>2383</v>
      </c>
      <c r="L239" s="101">
        <v>1.5</v>
      </c>
      <c r="N239" t="e">
        <f>+VLOOKUP(Formación[[#This Row],[ID]], ID[], 1, FALSE)</f>
        <v>#N/A</v>
      </c>
    </row>
    <row r="240" spans="1:14" x14ac:dyDescent="0.35">
      <c r="A240" s="102" t="s">
        <v>549</v>
      </c>
      <c r="B240" t="s">
        <v>1286</v>
      </c>
      <c r="C240" t="str">
        <f>VLOOKUP(Formación[[#This Row],[ID]],'2, 3,5 y 7'!A:C,3,0)</f>
        <v>s1</v>
      </c>
      <c r="E240" s="99" t="s">
        <v>1483</v>
      </c>
      <c r="G240" s="1">
        <v>44716</v>
      </c>
      <c r="H240" s="1" t="s">
        <v>2373</v>
      </c>
      <c r="I240" t="s">
        <v>2585</v>
      </c>
      <c r="J240" s="106" t="s">
        <v>2426</v>
      </c>
      <c r="K240" t="s">
        <v>2375</v>
      </c>
      <c r="L240" s="130">
        <v>1.5</v>
      </c>
      <c r="N240" t="e">
        <f>+VLOOKUP(Formación[[#This Row],[ID]], ID[], 1, FALSE)</f>
        <v>#N/A</v>
      </c>
    </row>
    <row r="241" spans="1:14" x14ac:dyDescent="0.35">
      <c r="A241" s="102" t="s">
        <v>549</v>
      </c>
      <c r="B241" t="s">
        <v>1286</v>
      </c>
      <c r="C241" t="str">
        <f>VLOOKUP(Formación[[#This Row],[ID]],'2, 3,5 y 7'!A:C,3,0)</f>
        <v>s1</v>
      </c>
      <c r="E241" s="99" t="s">
        <v>1483</v>
      </c>
      <c r="G241" s="1" t="s">
        <v>2455</v>
      </c>
      <c r="H241" s="1" t="s">
        <v>2412</v>
      </c>
      <c r="I241" t="s">
        <v>2585</v>
      </c>
      <c r="J241" s="106" t="s">
        <v>2456</v>
      </c>
      <c r="K241" t="s">
        <v>2375</v>
      </c>
      <c r="L241" s="130">
        <v>40</v>
      </c>
      <c r="N241" t="e">
        <f>+VLOOKUP(Formación[[#This Row],[ID]], ID[], 1, FALSE)</f>
        <v>#N/A</v>
      </c>
    </row>
    <row r="242" spans="1:14" x14ac:dyDescent="0.35">
      <c r="A242" s="102" t="s">
        <v>553</v>
      </c>
      <c r="B242" t="s">
        <v>1286</v>
      </c>
      <c r="C242" t="str">
        <f>VLOOKUP(Formación[[#This Row],[ID]],'2, 3,5 y 7'!A:C,3,0)</f>
        <v>s1</v>
      </c>
      <c r="E242" s="99" t="s">
        <v>1440</v>
      </c>
      <c r="G242" s="1" t="s">
        <v>2432</v>
      </c>
      <c r="H242" s="1" t="s">
        <v>2433</v>
      </c>
      <c r="I242" t="s">
        <v>2585</v>
      </c>
      <c r="J242" s="106" t="s">
        <v>2434</v>
      </c>
      <c r="K242" t="s">
        <v>2383</v>
      </c>
      <c r="L242" s="130">
        <v>3</v>
      </c>
      <c r="N242" t="e">
        <f>+VLOOKUP(Formación[[#This Row],[ID]], ID[], 1, FALSE)</f>
        <v>#N/A</v>
      </c>
    </row>
    <row r="243" spans="1:14" x14ac:dyDescent="0.35">
      <c r="A243" s="95" t="s">
        <v>555</v>
      </c>
      <c r="B243" t="s">
        <v>1287</v>
      </c>
      <c r="C243" t="str">
        <f>VLOOKUP(Formación[[#This Row],[ID]],'2, 3,5 y 7'!A:C,3,0)</f>
        <v>s1</v>
      </c>
      <c r="E243" s="96" t="s">
        <v>1525</v>
      </c>
      <c r="G243" s="1">
        <v>44875</v>
      </c>
      <c r="H243" s="1" t="s">
        <v>2373</v>
      </c>
      <c r="I243" t="s">
        <v>2585</v>
      </c>
      <c r="J243" t="s">
        <v>2374</v>
      </c>
      <c r="K243" t="s">
        <v>2375</v>
      </c>
      <c r="L243" s="130">
        <v>1</v>
      </c>
      <c r="N243" t="e">
        <f>+VLOOKUP(Formación[[#This Row],[ID]], ID[], 1, FALSE)</f>
        <v>#N/A</v>
      </c>
    </row>
    <row r="244" spans="1:14" x14ac:dyDescent="0.35">
      <c r="A244" s="102" t="s">
        <v>555</v>
      </c>
      <c r="B244" t="s">
        <v>1287</v>
      </c>
      <c r="C244" t="str">
        <f>VLOOKUP(Formación[[#This Row],[ID]],'2, 3,5 y 7'!A:C,3,0)</f>
        <v>s1</v>
      </c>
      <c r="E244" s="99" t="s">
        <v>1411</v>
      </c>
      <c r="G244" s="1">
        <v>44779</v>
      </c>
      <c r="H244" s="1" t="s">
        <v>2438</v>
      </c>
      <c r="I244" t="s">
        <v>2585</v>
      </c>
      <c r="J244" s="106" t="s">
        <v>2439</v>
      </c>
      <c r="K244" t="s">
        <v>2375</v>
      </c>
      <c r="L244" s="130">
        <v>1.5</v>
      </c>
      <c r="N244" t="e">
        <f>+VLOOKUP(Formación[[#This Row],[ID]], ID[], 1, FALSE)</f>
        <v>#N/A</v>
      </c>
    </row>
    <row r="245" spans="1:14" x14ac:dyDescent="0.35">
      <c r="A245" s="102" t="s">
        <v>556</v>
      </c>
      <c r="B245" t="s">
        <v>1287</v>
      </c>
      <c r="C245" t="str">
        <f>VLOOKUP(Formación[[#This Row],[ID]],'2, 3,5 y 7'!A:C,3,0)</f>
        <v>s1</v>
      </c>
      <c r="E245" s="99" t="s">
        <v>1495</v>
      </c>
      <c r="G245" s="1" t="s">
        <v>2493</v>
      </c>
      <c r="H245" s="1" t="s">
        <v>2491</v>
      </c>
      <c r="I245" t="s">
        <v>2585</v>
      </c>
      <c r="J245" s="106" t="s">
        <v>2510</v>
      </c>
      <c r="K245" t="s">
        <v>2383</v>
      </c>
      <c r="L245" s="130">
        <v>540</v>
      </c>
      <c r="N245" t="e">
        <f>+VLOOKUP(Formación[[#This Row],[ID]], ID[], 1, FALSE)</f>
        <v>#N/A</v>
      </c>
    </row>
    <row r="246" spans="1:14" x14ac:dyDescent="0.35">
      <c r="A246" s="102" t="s">
        <v>557</v>
      </c>
      <c r="B246" t="s">
        <v>1287</v>
      </c>
      <c r="C246" t="str">
        <f>VLOOKUP(Formación[[#This Row],[ID]],'2, 3,5 y 7'!A:C,3,0)</f>
        <v>s1</v>
      </c>
      <c r="E246" s="99" t="s">
        <v>1407</v>
      </c>
      <c r="G246" s="1" t="s">
        <v>2404</v>
      </c>
      <c r="H246" s="1" t="s">
        <v>2381</v>
      </c>
      <c r="I246" t="s">
        <v>2585</v>
      </c>
      <c r="J246" s="106" t="s">
        <v>2405</v>
      </c>
      <c r="K246" t="s">
        <v>2383</v>
      </c>
      <c r="L246" s="130">
        <v>1</v>
      </c>
      <c r="N246" t="e">
        <f>+VLOOKUP(Formación[[#This Row],[ID]], ID[], 1, FALSE)</f>
        <v>#N/A</v>
      </c>
    </row>
    <row r="247" spans="1:14" x14ac:dyDescent="0.35">
      <c r="A247" s="102" t="s">
        <v>559</v>
      </c>
      <c r="B247" t="s">
        <v>1286</v>
      </c>
      <c r="C247" t="str">
        <f>VLOOKUP(Formación[[#This Row],[ID]],'2, 3,5 y 7'!A:C,3,0)</f>
        <v>s1</v>
      </c>
      <c r="E247" s="99" t="s">
        <v>2453</v>
      </c>
      <c r="G247" s="1" t="s">
        <v>2447</v>
      </c>
      <c r="H247" s="1" t="s">
        <v>2448</v>
      </c>
      <c r="I247" t="s">
        <v>2585</v>
      </c>
      <c r="J247" s="106" t="s">
        <v>1500</v>
      </c>
      <c r="K247" t="s">
        <v>2375</v>
      </c>
      <c r="L247" s="101">
        <v>50</v>
      </c>
      <c r="N247" t="e">
        <f>+VLOOKUP(Formación[[#This Row],[ID]], ID[], 1, FALSE)</f>
        <v>#N/A</v>
      </c>
    </row>
    <row r="248" spans="1:14" x14ac:dyDescent="0.35">
      <c r="A248" s="102" t="s">
        <v>562</v>
      </c>
      <c r="B248" t="s">
        <v>1287</v>
      </c>
      <c r="C248" t="str">
        <f>VLOOKUP(Formación[[#This Row],[ID]],'2, 3,5 y 7'!A:C,3,0)</f>
        <v>s1</v>
      </c>
      <c r="E248" s="99" t="s">
        <v>1411</v>
      </c>
      <c r="G248" s="1" t="s">
        <v>2455</v>
      </c>
      <c r="H248" s="1" t="s">
        <v>2459</v>
      </c>
      <c r="I248" t="s">
        <v>2585</v>
      </c>
      <c r="J248" s="106" t="s">
        <v>2460</v>
      </c>
      <c r="K248" t="s">
        <v>2367</v>
      </c>
      <c r="L248" s="130">
        <v>16.5</v>
      </c>
      <c r="N248" t="e">
        <f>+VLOOKUP(Formación[[#This Row],[ID]], ID[], 1, FALSE)</f>
        <v>#N/A</v>
      </c>
    </row>
    <row r="249" spans="1:14" x14ac:dyDescent="0.35">
      <c r="A249" s="102" t="s">
        <v>563</v>
      </c>
      <c r="B249" t="s">
        <v>1286</v>
      </c>
      <c r="C249" t="str">
        <f>VLOOKUP(Formación[[#This Row],[ID]],'2, 3,5 y 7'!A:C,3,0)</f>
        <v>s1</v>
      </c>
      <c r="E249" s="99" t="s">
        <v>2427</v>
      </c>
      <c r="G249" s="1">
        <v>44716</v>
      </c>
      <c r="H249" s="1" t="s">
        <v>2373</v>
      </c>
      <c r="I249" t="s">
        <v>2585</v>
      </c>
      <c r="J249" s="106" t="s">
        <v>2426</v>
      </c>
      <c r="K249" t="s">
        <v>2375</v>
      </c>
      <c r="L249" s="130">
        <v>1.5</v>
      </c>
      <c r="N249" t="e">
        <f>+VLOOKUP(Formación[[#This Row],[ID]], ID[], 1, FALSE)</f>
        <v>#N/A</v>
      </c>
    </row>
    <row r="250" spans="1:14" x14ac:dyDescent="0.35">
      <c r="A250" s="102" t="s">
        <v>563</v>
      </c>
      <c r="B250" t="s">
        <v>1286</v>
      </c>
      <c r="C250" t="str">
        <f>VLOOKUP(Formación[[#This Row],[ID]],'2, 3,5 y 7'!A:C,3,0)</f>
        <v>s1</v>
      </c>
      <c r="E250" s="99" t="s">
        <v>2427</v>
      </c>
      <c r="G250" s="1" t="s">
        <v>2447</v>
      </c>
      <c r="H250" s="1" t="s">
        <v>2448</v>
      </c>
      <c r="I250" t="s">
        <v>2585</v>
      </c>
      <c r="J250" s="106" t="s">
        <v>1500</v>
      </c>
      <c r="K250" t="s">
        <v>2375</v>
      </c>
      <c r="L250" s="101">
        <v>43</v>
      </c>
      <c r="N250" t="e">
        <f>+VLOOKUP(Formación[[#This Row],[ID]], ID[], 1, FALSE)</f>
        <v>#N/A</v>
      </c>
    </row>
    <row r="251" spans="1:14" x14ac:dyDescent="0.35">
      <c r="A251" s="102" t="s">
        <v>565</v>
      </c>
      <c r="B251" s="99" t="s">
        <v>1286</v>
      </c>
      <c r="C251" t="str">
        <f>VLOOKUP(Formación[[#This Row],[ID]],'2, 3,5 y 7'!A:C,3,0)</f>
        <v>s1</v>
      </c>
      <c r="E251" s="99" t="s">
        <v>1496</v>
      </c>
      <c r="G251" s="100">
        <v>44517</v>
      </c>
      <c r="H251" s="1" t="s">
        <v>2387</v>
      </c>
      <c r="I251" t="s">
        <v>2585</v>
      </c>
      <c r="J251" t="s">
        <v>2388</v>
      </c>
      <c r="K251" t="s">
        <v>2383</v>
      </c>
      <c r="L251" s="101">
        <v>1.5</v>
      </c>
      <c r="N251" t="e">
        <f>+VLOOKUP(Formación[[#This Row],[ID]], ID[], 1, FALSE)</f>
        <v>#N/A</v>
      </c>
    </row>
    <row r="252" spans="1:14" x14ac:dyDescent="0.35">
      <c r="A252" s="102" t="s">
        <v>576</v>
      </c>
      <c r="B252" t="s">
        <v>1286</v>
      </c>
      <c r="C252" t="str">
        <f>VLOOKUP(Formación[[#This Row],[ID]],'2, 3,5 y 7'!A:C,3,0)</f>
        <v>s1</v>
      </c>
      <c r="E252" s="99" t="s">
        <v>2408</v>
      </c>
      <c r="G252" s="1" t="s">
        <v>2414</v>
      </c>
      <c r="H252" s="1" t="s">
        <v>2373</v>
      </c>
      <c r="I252" t="s">
        <v>2586</v>
      </c>
      <c r="J252" s="106" t="s">
        <v>2415</v>
      </c>
      <c r="K252" t="s">
        <v>2375</v>
      </c>
      <c r="L252" s="130">
        <v>1.5</v>
      </c>
      <c r="N252" t="e">
        <f>+VLOOKUP(Formación[[#This Row],[ID]], ID[], 1, FALSE)</f>
        <v>#N/A</v>
      </c>
    </row>
    <row r="253" spans="1:14" x14ac:dyDescent="0.35">
      <c r="A253" s="102" t="s">
        <v>576</v>
      </c>
      <c r="B253" t="s">
        <v>1286</v>
      </c>
      <c r="C253" t="str">
        <f>VLOOKUP(Formación[[#This Row],[ID]],'2, 3,5 y 7'!A:C,3,0)</f>
        <v>s1</v>
      </c>
      <c r="E253" s="99" t="s">
        <v>2408</v>
      </c>
      <c r="G253" s="1" t="s">
        <v>2467</v>
      </c>
      <c r="H253" s="1" t="s">
        <v>2468</v>
      </c>
      <c r="I253" t="s">
        <v>2585</v>
      </c>
      <c r="J253" s="106" t="s">
        <v>2469</v>
      </c>
      <c r="K253" t="s">
        <v>2367</v>
      </c>
      <c r="L253" s="130">
        <v>5</v>
      </c>
      <c r="N253" t="e">
        <f>+VLOOKUP(Formación[[#This Row],[ID]], ID[], 1, FALSE)</f>
        <v>#N/A</v>
      </c>
    </row>
    <row r="254" spans="1:14" x14ac:dyDescent="0.35">
      <c r="A254" s="102" t="s">
        <v>566</v>
      </c>
      <c r="B254" t="s">
        <v>1286</v>
      </c>
      <c r="C254" t="str">
        <f>VLOOKUP(Formación[[#This Row],[ID]],'2, 3,5 y 7'!A:C,3,0)</f>
        <v>s1</v>
      </c>
      <c r="E254" s="99" t="s">
        <v>2376</v>
      </c>
      <c r="G254" s="100">
        <v>44517</v>
      </c>
      <c r="H254" s="1" t="s">
        <v>2387</v>
      </c>
      <c r="I254" t="s">
        <v>2585</v>
      </c>
      <c r="J254" t="s">
        <v>2388</v>
      </c>
      <c r="K254" t="s">
        <v>2383</v>
      </c>
      <c r="L254" s="101">
        <v>1.5</v>
      </c>
      <c r="N254" t="e">
        <f>+VLOOKUP(Formación[[#This Row],[ID]], ID[], 1, FALSE)</f>
        <v>#N/A</v>
      </c>
    </row>
    <row r="255" spans="1:14" x14ac:dyDescent="0.35">
      <c r="A255" s="102" t="s">
        <v>566</v>
      </c>
      <c r="B255" t="s">
        <v>1286</v>
      </c>
      <c r="C255" t="str">
        <f>VLOOKUP(Formación[[#This Row],[ID]],'2, 3,5 y 7'!A:C,3,0)</f>
        <v>s1</v>
      </c>
      <c r="E255" s="99" t="s">
        <v>2376</v>
      </c>
      <c r="G255" s="1" t="s">
        <v>2493</v>
      </c>
      <c r="H255" s="1" t="s">
        <v>2491</v>
      </c>
      <c r="I255" t="s">
        <v>2585</v>
      </c>
      <c r="J255" s="106" t="s">
        <v>2510</v>
      </c>
      <c r="K255" t="s">
        <v>2383</v>
      </c>
      <c r="L255" s="130">
        <v>540</v>
      </c>
      <c r="N255" t="e">
        <f>+VLOOKUP(Formación[[#This Row],[ID]], ID[], 1, FALSE)</f>
        <v>#N/A</v>
      </c>
    </row>
    <row r="256" spans="1:14" x14ac:dyDescent="0.35">
      <c r="A256" s="95" t="s">
        <v>580</v>
      </c>
      <c r="B256" t="s">
        <v>1286</v>
      </c>
      <c r="C256" t="str">
        <f>VLOOKUP(Formación[[#This Row],[ID]],'2, 3,5 y 7'!A:C,3,0)</f>
        <v>s1</v>
      </c>
      <c r="E256" s="96" t="s">
        <v>1394</v>
      </c>
      <c r="G256" s="1">
        <v>44875</v>
      </c>
      <c r="H256" s="1" t="s">
        <v>2373</v>
      </c>
      <c r="I256" t="s">
        <v>2585</v>
      </c>
      <c r="J256" t="s">
        <v>2374</v>
      </c>
      <c r="K256" t="s">
        <v>2375</v>
      </c>
      <c r="L256" s="130">
        <v>0.5</v>
      </c>
      <c r="N256" t="e">
        <f>+VLOOKUP(Formación[[#This Row],[ID]], ID[], 1, FALSE)</f>
        <v>#N/A</v>
      </c>
    </row>
    <row r="257" spans="1:14" x14ac:dyDescent="0.35">
      <c r="A257" s="102" t="s">
        <v>580</v>
      </c>
      <c r="B257" t="s">
        <v>1286</v>
      </c>
      <c r="C257" t="str">
        <f>VLOOKUP(Formación[[#This Row],[ID]],'2, 3,5 y 7'!A:C,3,0)</f>
        <v>s1</v>
      </c>
      <c r="E257" s="99" t="s">
        <v>1476</v>
      </c>
      <c r="G257" s="1">
        <v>44239</v>
      </c>
      <c r="H257" s="105" t="s">
        <v>2373</v>
      </c>
      <c r="I257" t="s">
        <v>2585</v>
      </c>
      <c r="J257" t="s">
        <v>2398</v>
      </c>
      <c r="K257" t="s">
        <v>2367</v>
      </c>
      <c r="L257" s="101">
        <v>1.5</v>
      </c>
      <c r="N257" t="e">
        <f>+VLOOKUP(Formación[[#This Row],[ID]], ID[], 1, FALSE)</f>
        <v>#N/A</v>
      </c>
    </row>
    <row r="258" spans="1:14" x14ac:dyDescent="0.35">
      <c r="A258" s="102" t="s">
        <v>580</v>
      </c>
      <c r="B258" t="s">
        <v>1286</v>
      </c>
      <c r="C258" t="str">
        <f>VLOOKUP(Formación[[#This Row],[ID]],'2, 3,5 y 7'!A:C,3,0)</f>
        <v>s1</v>
      </c>
      <c r="E258" s="99" t="s">
        <v>1476</v>
      </c>
      <c r="G258" s="1" t="s">
        <v>2399</v>
      </c>
      <c r="H258" s="1" t="s">
        <v>2373</v>
      </c>
      <c r="I258" t="s">
        <v>2586</v>
      </c>
      <c r="J258" t="s">
        <v>2400</v>
      </c>
      <c r="K258" t="s">
        <v>2375</v>
      </c>
      <c r="L258" s="101">
        <v>1.5</v>
      </c>
      <c r="N258" t="e">
        <f>+VLOOKUP(Formación[[#This Row],[ID]], ID[], 1, FALSE)</f>
        <v>#N/A</v>
      </c>
    </row>
    <row r="259" spans="1:14" x14ac:dyDescent="0.35">
      <c r="A259" s="102" t="s">
        <v>580</v>
      </c>
      <c r="B259" t="s">
        <v>1286</v>
      </c>
      <c r="C259" t="str">
        <f>VLOOKUP(Formación[[#This Row],[ID]],'2, 3,5 y 7'!A:C,3,0)</f>
        <v>s1</v>
      </c>
      <c r="E259" s="99" t="s">
        <v>1476</v>
      </c>
      <c r="G259" s="1" t="s">
        <v>2409</v>
      </c>
      <c r="H259" s="1" t="s">
        <v>2373</v>
      </c>
      <c r="I259" t="s">
        <v>2585</v>
      </c>
      <c r="J259" s="106" t="s">
        <v>2410</v>
      </c>
      <c r="K259" t="s">
        <v>2375</v>
      </c>
      <c r="L259" s="130">
        <v>1</v>
      </c>
      <c r="N259" t="e">
        <f>+VLOOKUP(Formación[[#This Row],[ID]], ID[], 1, FALSE)</f>
        <v>#N/A</v>
      </c>
    </row>
    <row r="260" spans="1:14" x14ac:dyDescent="0.35">
      <c r="A260" s="95" t="s">
        <v>581</v>
      </c>
      <c r="B260" t="s">
        <v>1286</v>
      </c>
      <c r="C260" t="str">
        <f>VLOOKUP(Formación[[#This Row],[ID]],'2, 3,5 y 7'!A:C,3,0)</f>
        <v>s1</v>
      </c>
      <c r="E260" s="96" t="s">
        <v>1432</v>
      </c>
      <c r="G260" s="1">
        <v>44875</v>
      </c>
      <c r="H260" s="1" t="s">
        <v>2373</v>
      </c>
      <c r="I260" t="s">
        <v>2585</v>
      </c>
      <c r="J260" t="s">
        <v>2374</v>
      </c>
      <c r="K260" t="s">
        <v>2375</v>
      </c>
      <c r="L260" s="130">
        <v>0.5</v>
      </c>
      <c r="N260" t="e">
        <f>+VLOOKUP(Formación[[#This Row],[ID]], ID[], 1, FALSE)</f>
        <v>#N/A</v>
      </c>
    </row>
    <row r="261" spans="1:14" x14ac:dyDescent="0.35">
      <c r="A261" s="102" t="s">
        <v>581</v>
      </c>
      <c r="B261" t="s">
        <v>1286</v>
      </c>
      <c r="C261" t="str">
        <f>VLOOKUP(Formación[[#This Row],[ID]],'2, 3,5 y 7'!A:C,3,0)</f>
        <v>s1</v>
      </c>
      <c r="E261" s="99" t="s">
        <v>1432</v>
      </c>
      <c r="G261" s="1" t="s">
        <v>2417</v>
      </c>
      <c r="H261" s="1" t="s">
        <v>2373</v>
      </c>
      <c r="I261" t="s">
        <v>2586</v>
      </c>
      <c r="J261" s="106" t="s">
        <v>2418</v>
      </c>
      <c r="K261" t="s">
        <v>2375</v>
      </c>
      <c r="L261" s="130">
        <v>1.5</v>
      </c>
      <c r="N261" t="e">
        <f>+VLOOKUP(Formación[[#This Row],[ID]], ID[], 1, FALSE)</f>
        <v>#N/A</v>
      </c>
    </row>
    <row r="262" spans="1:14" x14ac:dyDescent="0.35">
      <c r="A262" s="102" t="s">
        <v>581</v>
      </c>
      <c r="B262" t="s">
        <v>1286</v>
      </c>
      <c r="C262" t="str">
        <f>VLOOKUP(Formación[[#This Row],[ID]],'2, 3,5 y 7'!A:C,3,0)</f>
        <v>s1</v>
      </c>
      <c r="E262" s="99" t="s">
        <v>1432</v>
      </c>
      <c r="G262" s="1" t="s">
        <v>2421</v>
      </c>
      <c r="H262" s="1" t="s">
        <v>2373</v>
      </c>
      <c r="I262" t="s">
        <v>2586</v>
      </c>
      <c r="J262" s="106" t="s">
        <v>2422</v>
      </c>
      <c r="K262" t="s">
        <v>2375</v>
      </c>
      <c r="L262" s="130">
        <v>1</v>
      </c>
      <c r="N262" t="e">
        <f>+VLOOKUP(Formación[[#This Row],[ID]], ID[], 1, FALSE)</f>
        <v>#N/A</v>
      </c>
    </row>
    <row r="263" spans="1:14" x14ac:dyDescent="0.35">
      <c r="A263" s="102" t="s">
        <v>581</v>
      </c>
      <c r="B263" t="s">
        <v>1286</v>
      </c>
      <c r="C263" t="str">
        <f>VLOOKUP(Formación[[#This Row],[ID]],'2, 3,5 y 7'!A:C,3,0)</f>
        <v>s1</v>
      </c>
      <c r="E263" s="99" t="s">
        <v>1432</v>
      </c>
      <c r="G263" s="1">
        <v>44716</v>
      </c>
      <c r="H263" s="1" t="s">
        <v>2373</v>
      </c>
      <c r="I263" t="s">
        <v>2585</v>
      </c>
      <c r="J263" s="106" t="s">
        <v>2426</v>
      </c>
      <c r="K263" t="s">
        <v>2375</v>
      </c>
      <c r="L263" s="130">
        <v>1.5</v>
      </c>
      <c r="N263" t="e">
        <f>+VLOOKUP(Formación[[#This Row],[ID]], ID[], 1, FALSE)</f>
        <v>#N/A</v>
      </c>
    </row>
    <row r="264" spans="1:14" x14ac:dyDescent="0.35">
      <c r="A264" s="102" t="s">
        <v>581</v>
      </c>
      <c r="B264" t="s">
        <v>1286</v>
      </c>
      <c r="C264" t="str">
        <f>VLOOKUP(Formación[[#This Row],[ID]],'2, 3,5 y 7'!A:C,3,0)</f>
        <v>s1</v>
      </c>
      <c r="E264" s="99" t="s">
        <v>1432</v>
      </c>
      <c r="G264" s="1" t="s">
        <v>2429</v>
      </c>
      <c r="H264" s="1" t="s">
        <v>2373</v>
      </c>
      <c r="I264" t="s">
        <v>2585</v>
      </c>
      <c r="J264" s="106" t="s">
        <v>2430</v>
      </c>
      <c r="K264" t="s">
        <v>2375</v>
      </c>
      <c r="L264" s="130">
        <v>1</v>
      </c>
      <c r="N264" t="e">
        <f>+VLOOKUP(Formación[[#This Row],[ID]], ID[], 1, FALSE)</f>
        <v>#N/A</v>
      </c>
    </row>
    <row r="265" spans="1:14" x14ac:dyDescent="0.35">
      <c r="A265" s="102" t="s">
        <v>581</v>
      </c>
      <c r="B265" t="s">
        <v>1286</v>
      </c>
      <c r="C265" t="str">
        <f>VLOOKUP(Formación[[#This Row],[ID]],'2, 3,5 y 7'!A:C,3,0)</f>
        <v>s1</v>
      </c>
      <c r="E265" s="99" t="s">
        <v>1432</v>
      </c>
      <c r="G265" s="1" t="s">
        <v>2432</v>
      </c>
      <c r="H265" s="1" t="s">
        <v>2433</v>
      </c>
      <c r="I265" t="s">
        <v>2585</v>
      </c>
      <c r="J265" s="106" t="s">
        <v>2434</v>
      </c>
      <c r="K265" t="s">
        <v>2383</v>
      </c>
      <c r="L265" s="130">
        <v>3</v>
      </c>
      <c r="N265" t="e">
        <f>+VLOOKUP(Formación[[#This Row],[ID]], ID[], 1, FALSE)</f>
        <v>#N/A</v>
      </c>
    </row>
    <row r="266" spans="1:14" x14ac:dyDescent="0.35">
      <c r="A266" s="102" t="s">
        <v>581</v>
      </c>
      <c r="B266" t="s">
        <v>1286</v>
      </c>
      <c r="C266" t="str">
        <f>VLOOKUP(Formación[[#This Row],[ID]],'2, 3,5 y 7'!A:C,3,0)</f>
        <v>s1</v>
      </c>
      <c r="E266" s="99" t="s">
        <v>1432</v>
      </c>
      <c r="G266" s="1">
        <v>44779</v>
      </c>
      <c r="H266" s="1" t="s">
        <v>2438</v>
      </c>
      <c r="I266" t="s">
        <v>2585</v>
      </c>
      <c r="J266" s="106" t="s">
        <v>2439</v>
      </c>
      <c r="K266" t="s">
        <v>2375</v>
      </c>
      <c r="L266" s="130">
        <v>1.5</v>
      </c>
      <c r="N266" t="e">
        <f>+VLOOKUP(Formación[[#This Row],[ID]], ID[], 1, FALSE)</f>
        <v>#N/A</v>
      </c>
    </row>
    <row r="267" spans="1:14" x14ac:dyDescent="0.35">
      <c r="A267" s="102" t="s">
        <v>581</v>
      </c>
      <c r="B267" t="s">
        <v>1286</v>
      </c>
      <c r="C267" t="str">
        <f>VLOOKUP(Formación[[#This Row],[ID]],'2, 3,5 y 7'!A:C,3,0)</f>
        <v>s1</v>
      </c>
      <c r="E267" s="99" t="s">
        <v>1432</v>
      </c>
      <c r="G267" s="1" t="s">
        <v>2447</v>
      </c>
      <c r="H267" s="1" t="s">
        <v>2448</v>
      </c>
      <c r="I267" t="s">
        <v>2585</v>
      </c>
      <c r="J267" s="106" t="s">
        <v>1500</v>
      </c>
      <c r="K267" t="s">
        <v>2375</v>
      </c>
      <c r="L267" s="101">
        <v>70</v>
      </c>
      <c r="N267" t="e">
        <f>+VLOOKUP(Formación[[#This Row],[ID]], ID[], 1, FALSE)</f>
        <v>#N/A</v>
      </c>
    </row>
    <row r="268" spans="1:14" x14ac:dyDescent="0.35">
      <c r="A268" s="102" t="s">
        <v>583</v>
      </c>
      <c r="B268" t="s">
        <v>1286</v>
      </c>
      <c r="C268" t="str">
        <f>VLOOKUP(Formación[[#This Row],[ID]],'2, 3,5 y 7'!A:C,3,0)</f>
        <v>s1</v>
      </c>
      <c r="E268" s="99" t="s">
        <v>1397</v>
      </c>
      <c r="G268" s="1" t="s">
        <v>2493</v>
      </c>
      <c r="H268" s="1" t="s">
        <v>2491</v>
      </c>
      <c r="I268" t="s">
        <v>2585</v>
      </c>
      <c r="J268" s="106" t="s">
        <v>2508</v>
      </c>
      <c r="K268" t="s">
        <v>2383</v>
      </c>
      <c r="L268" s="130">
        <v>738</v>
      </c>
      <c r="N268" t="e">
        <f>+VLOOKUP(Formación[[#This Row],[ID]], ID[], 1, FALSE)</f>
        <v>#N/A</v>
      </c>
    </row>
    <row r="269" spans="1:14" x14ac:dyDescent="0.35">
      <c r="A269" s="102" t="s">
        <v>585</v>
      </c>
      <c r="B269" t="s">
        <v>1286</v>
      </c>
      <c r="C269" t="str">
        <f>VLOOKUP(Formación[[#This Row],[ID]],'2, 3,5 y 7'!A:C,3,0)</f>
        <v>s1</v>
      </c>
      <c r="E269" s="99" t="s">
        <v>1459</v>
      </c>
      <c r="G269" s="1" t="s">
        <v>2475</v>
      </c>
      <c r="H269" s="1" t="s">
        <v>2478</v>
      </c>
      <c r="I269" t="s">
        <v>2585</v>
      </c>
      <c r="J269" s="106" t="s">
        <v>2479</v>
      </c>
      <c r="K269" t="s">
        <v>2367</v>
      </c>
      <c r="L269" s="130">
        <v>4</v>
      </c>
      <c r="N269" t="e">
        <f>+VLOOKUP(Formación[[#This Row],[ID]], ID[], 1, FALSE)</f>
        <v>#N/A</v>
      </c>
    </row>
    <row r="270" spans="1:14" x14ac:dyDescent="0.35">
      <c r="A270" s="102" t="s">
        <v>585</v>
      </c>
      <c r="B270" t="s">
        <v>1286</v>
      </c>
      <c r="C270" t="str">
        <f>VLOOKUP(Formación[[#This Row],[ID]],'2, 3,5 y 7'!A:C,3,0)</f>
        <v>s1</v>
      </c>
      <c r="E270" s="99" t="s">
        <v>1459</v>
      </c>
      <c r="G270" s="1" t="s">
        <v>2475</v>
      </c>
      <c r="H270" s="1" t="s">
        <v>2478</v>
      </c>
      <c r="I270" t="s">
        <v>2585</v>
      </c>
      <c r="J270" s="106" t="s">
        <v>2479</v>
      </c>
      <c r="K270" t="s">
        <v>2367</v>
      </c>
      <c r="L270" s="130">
        <v>4</v>
      </c>
      <c r="N270" t="e">
        <f>+VLOOKUP(Formación[[#This Row],[ID]], ID[], 1, FALSE)</f>
        <v>#N/A</v>
      </c>
    </row>
    <row r="271" spans="1:14" x14ac:dyDescent="0.35">
      <c r="A271" s="102" t="s">
        <v>585</v>
      </c>
      <c r="B271" t="s">
        <v>1286</v>
      </c>
      <c r="C271" t="str">
        <f>VLOOKUP(Formación[[#This Row],[ID]],'2, 3,5 y 7'!A:C,3,0)</f>
        <v>s1</v>
      </c>
      <c r="E271" s="99" t="s">
        <v>1459</v>
      </c>
      <c r="G271" s="1">
        <v>44688</v>
      </c>
      <c r="H271" s="1" t="s">
        <v>2480</v>
      </c>
      <c r="I271" t="s">
        <v>2585</v>
      </c>
      <c r="J271" s="106" t="s">
        <v>2481</v>
      </c>
      <c r="K271" t="s">
        <v>2367</v>
      </c>
      <c r="L271" s="130">
        <v>1.5</v>
      </c>
      <c r="N271" t="e">
        <f>+VLOOKUP(Formación[[#This Row],[ID]], ID[], 1, FALSE)</f>
        <v>#N/A</v>
      </c>
    </row>
    <row r="272" spans="1:14" x14ac:dyDescent="0.35">
      <c r="A272" s="102" t="s">
        <v>585</v>
      </c>
      <c r="B272" t="s">
        <v>1286</v>
      </c>
      <c r="C272" t="str">
        <f>VLOOKUP(Formación[[#This Row],[ID]],'2, 3,5 y 7'!A:C,3,0)</f>
        <v>s1</v>
      </c>
      <c r="E272" s="99" t="s">
        <v>1459</v>
      </c>
      <c r="G272" s="1" t="s">
        <v>2493</v>
      </c>
      <c r="H272" s="1" t="s">
        <v>2491</v>
      </c>
      <c r="I272" t="s">
        <v>2585</v>
      </c>
      <c r="J272" s="106" t="s">
        <v>2510</v>
      </c>
      <c r="K272" t="s">
        <v>2383</v>
      </c>
      <c r="L272" s="130">
        <v>540</v>
      </c>
      <c r="N272" t="e">
        <f>+VLOOKUP(Formación[[#This Row],[ID]], ID[], 1, FALSE)</f>
        <v>#N/A</v>
      </c>
    </row>
    <row r="273" spans="1:14" x14ac:dyDescent="0.35">
      <c r="A273" s="102" t="s">
        <v>586</v>
      </c>
      <c r="B273" t="s">
        <v>1286</v>
      </c>
      <c r="C273" t="str">
        <f>VLOOKUP(Formación[[#This Row],[ID]],'2, 3,5 y 7'!A:C,3,0)</f>
        <v>s1</v>
      </c>
      <c r="E273" s="99" t="s">
        <v>1473</v>
      </c>
      <c r="G273" s="1">
        <v>44779</v>
      </c>
      <c r="H273" s="1" t="s">
        <v>2438</v>
      </c>
      <c r="I273" t="s">
        <v>2585</v>
      </c>
      <c r="J273" s="106" t="s">
        <v>2439</v>
      </c>
      <c r="K273" t="s">
        <v>2375</v>
      </c>
      <c r="L273" s="130">
        <v>1.5</v>
      </c>
      <c r="N273" t="e">
        <f>+VLOOKUP(Formación[[#This Row],[ID]], ID[], 1, FALSE)</f>
        <v>#N/A</v>
      </c>
    </row>
    <row r="274" spans="1:14" x14ac:dyDescent="0.35">
      <c r="A274" s="102" t="s">
        <v>598</v>
      </c>
      <c r="B274" t="s">
        <v>1286</v>
      </c>
      <c r="C274" t="str">
        <f>VLOOKUP(Formación[[#This Row],[ID]],'2, 3,5 y 7'!A:C,3,0)</f>
        <v>s1</v>
      </c>
      <c r="E274" s="99" t="s">
        <v>1495</v>
      </c>
      <c r="G274" s="1" t="s">
        <v>2461</v>
      </c>
      <c r="H274" s="1" t="s">
        <v>2462</v>
      </c>
      <c r="I274" t="s">
        <v>2585</v>
      </c>
      <c r="J274" s="106" t="s">
        <v>2463</v>
      </c>
      <c r="K274" t="s">
        <v>2383</v>
      </c>
      <c r="L274" s="130">
        <v>11</v>
      </c>
      <c r="N274" t="e">
        <f>+VLOOKUP(Formación[[#This Row],[ID]], ID[], 1, FALSE)</f>
        <v>#N/A</v>
      </c>
    </row>
    <row r="275" spans="1:14" x14ac:dyDescent="0.35">
      <c r="A275" s="102" t="s">
        <v>600</v>
      </c>
      <c r="B275" t="s">
        <v>1286</v>
      </c>
      <c r="C275" t="str">
        <f>VLOOKUP(Formación[[#This Row],[ID]],'2, 3,5 y 7'!A:C,3,0)</f>
        <v>s1</v>
      </c>
      <c r="E275" s="99" t="s">
        <v>1404</v>
      </c>
      <c r="G275" s="1" t="s">
        <v>2399</v>
      </c>
      <c r="H275" s="1" t="s">
        <v>2373</v>
      </c>
      <c r="I275" t="s">
        <v>2586</v>
      </c>
      <c r="J275" t="s">
        <v>2400</v>
      </c>
      <c r="K275" t="s">
        <v>2375</v>
      </c>
      <c r="L275" s="101">
        <v>1.5</v>
      </c>
      <c r="N275" t="e">
        <f>+VLOOKUP(Formación[[#This Row],[ID]], ID[], 1, FALSE)</f>
        <v>#N/A</v>
      </c>
    </row>
    <row r="276" spans="1:14" x14ac:dyDescent="0.35">
      <c r="A276" s="95" t="s">
        <v>604</v>
      </c>
      <c r="B276" t="s">
        <v>1286</v>
      </c>
      <c r="C276" t="str">
        <f>VLOOKUP(Formación[[#This Row],[ID]],'2, 3,5 y 7'!A:C,3,0)</f>
        <v>s1</v>
      </c>
      <c r="E276" s="96" t="s">
        <v>1373</v>
      </c>
      <c r="G276" s="1">
        <v>44875</v>
      </c>
      <c r="H276" s="1" t="s">
        <v>2373</v>
      </c>
      <c r="I276" t="s">
        <v>2585</v>
      </c>
      <c r="J276" t="s">
        <v>2374</v>
      </c>
      <c r="K276" t="s">
        <v>2375</v>
      </c>
      <c r="L276" s="130">
        <v>0.5</v>
      </c>
      <c r="N276" t="e">
        <f>+VLOOKUP(Formación[[#This Row],[ID]], ID[], 1, FALSE)</f>
        <v>#N/A</v>
      </c>
    </row>
    <row r="277" spans="1:14" x14ac:dyDescent="0.35">
      <c r="A277" s="102" t="s">
        <v>604</v>
      </c>
      <c r="B277" t="s">
        <v>1286</v>
      </c>
      <c r="C277" t="str">
        <f>VLOOKUP(Formación[[#This Row],[ID]],'2, 3,5 y 7'!A:C,3,0)</f>
        <v>s1</v>
      </c>
      <c r="E277" s="99" t="s">
        <v>1433</v>
      </c>
      <c r="G277" s="1" t="s">
        <v>2455</v>
      </c>
      <c r="H277" s="1" t="s">
        <v>2459</v>
      </c>
      <c r="I277" t="s">
        <v>2585</v>
      </c>
      <c r="J277" s="106" t="s">
        <v>2460</v>
      </c>
      <c r="K277" t="s">
        <v>2367</v>
      </c>
      <c r="L277" s="130">
        <v>16.5</v>
      </c>
      <c r="N277" t="e">
        <f>+VLOOKUP(Formación[[#This Row],[ID]], ID[], 1, FALSE)</f>
        <v>#N/A</v>
      </c>
    </row>
    <row r="278" spans="1:14" x14ac:dyDescent="0.35">
      <c r="A278" s="102" t="s">
        <v>605</v>
      </c>
      <c r="B278" t="s">
        <v>1286</v>
      </c>
      <c r="C278" t="str">
        <f>VLOOKUP(Formación[[#This Row],[ID]],'2, 3,5 y 7'!A:C,3,0)</f>
        <v>s1</v>
      </c>
      <c r="E278" s="99" t="s">
        <v>1476</v>
      </c>
      <c r="G278" s="1" t="s">
        <v>2414</v>
      </c>
      <c r="H278" s="1" t="s">
        <v>2373</v>
      </c>
      <c r="I278" t="s">
        <v>2586</v>
      </c>
      <c r="J278" s="106" t="s">
        <v>2415</v>
      </c>
      <c r="K278" t="s">
        <v>2375</v>
      </c>
      <c r="L278" s="130">
        <v>1.5</v>
      </c>
      <c r="N278" t="e">
        <f>+VLOOKUP(Formación[[#This Row],[ID]], ID[], 1, FALSE)</f>
        <v>#N/A</v>
      </c>
    </row>
    <row r="279" spans="1:14" x14ac:dyDescent="0.35">
      <c r="A279" s="102" t="s">
        <v>606</v>
      </c>
      <c r="B279" t="s">
        <v>1286</v>
      </c>
      <c r="C279" t="str">
        <f>VLOOKUP(Formación[[#This Row],[ID]],'2, 3,5 y 7'!A:C,3,0)</f>
        <v>s1</v>
      </c>
      <c r="E279" s="99" t="s">
        <v>1378</v>
      </c>
      <c r="G279" s="1">
        <v>44626</v>
      </c>
      <c r="H279" s="1" t="s">
        <v>2394</v>
      </c>
      <c r="I279" t="s">
        <v>2586</v>
      </c>
      <c r="J279" s="106" t="s">
        <v>2424</v>
      </c>
      <c r="K279" t="s">
        <v>2367</v>
      </c>
      <c r="L279" s="130">
        <v>1.5</v>
      </c>
      <c r="N279" t="e">
        <f>+VLOOKUP(Formación[[#This Row],[ID]], ID[], 1, FALSE)</f>
        <v>#N/A</v>
      </c>
    </row>
    <row r="280" spans="1:14" x14ac:dyDescent="0.35">
      <c r="A280" s="102" t="s">
        <v>612</v>
      </c>
      <c r="B280" t="s">
        <v>1286</v>
      </c>
      <c r="C280" t="str">
        <f>VLOOKUP(Formación[[#This Row],[ID]],'2, 3,5 y 7'!A:C,3,0)</f>
        <v>s1</v>
      </c>
      <c r="E280" s="99" t="s">
        <v>1454</v>
      </c>
      <c r="G280" s="1">
        <v>44719</v>
      </c>
      <c r="H280" s="1" t="s">
        <v>2433</v>
      </c>
      <c r="I280" t="s">
        <v>2585</v>
      </c>
      <c r="J280" s="106" t="s">
        <v>2445</v>
      </c>
      <c r="K280" t="s">
        <v>2383</v>
      </c>
      <c r="L280" s="130">
        <v>3</v>
      </c>
      <c r="N280" t="e">
        <f>+VLOOKUP(Formación[[#This Row],[ID]], ID[], 1, FALSE)</f>
        <v>#N/A</v>
      </c>
    </row>
    <row r="281" spans="1:14" x14ac:dyDescent="0.35">
      <c r="A281" s="102" t="s">
        <v>607</v>
      </c>
      <c r="B281" t="s">
        <v>1287</v>
      </c>
      <c r="C281" t="str">
        <f>VLOOKUP(Formación[[#This Row],[ID]],'2, 3,5 y 7'!A:C,3,0)</f>
        <v>s1</v>
      </c>
      <c r="E281" s="99" t="s">
        <v>1502</v>
      </c>
      <c r="G281" s="1" t="s">
        <v>2447</v>
      </c>
      <c r="H281" s="1" t="s">
        <v>2448</v>
      </c>
      <c r="I281" t="s">
        <v>2585</v>
      </c>
      <c r="J281" s="106" t="s">
        <v>1500</v>
      </c>
      <c r="K281" t="s">
        <v>2375</v>
      </c>
      <c r="L281" s="101">
        <v>45</v>
      </c>
      <c r="N281" t="e">
        <f>+VLOOKUP(Formación[[#This Row],[ID]], ID[], 1, FALSE)</f>
        <v>#N/A</v>
      </c>
    </row>
    <row r="282" spans="1:14" x14ac:dyDescent="0.35">
      <c r="A282" s="102" t="s">
        <v>616</v>
      </c>
      <c r="B282" t="s">
        <v>1286</v>
      </c>
      <c r="C282" t="str">
        <f>VLOOKUP(Formación[[#This Row],[ID]],'2, 3,5 y 7'!A:C,3,0)</f>
        <v>s1</v>
      </c>
      <c r="E282" s="99" t="s">
        <v>1488</v>
      </c>
      <c r="G282" s="1" t="s">
        <v>2399</v>
      </c>
      <c r="H282" s="1" t="s">
        <v>2373</v>
      </c>
      <c r="I282" t="s">
        <v>2586</v>
      </c>
      <c r="J282" t="s">
        <v>2400</v>
      </c>
      <c r="K282" t="s">
        <v>2375</v>
      </c>
      <c r="L282" s="101">
        <v>1.5</v>
      </c>
      <c r="N282" t="e">
        <f>+VLOOKUP(Formación[[#This Row],[ID]], ID[], 1, FALSE)</f>
        <v>#N/A</v>
      </c>
    </row>
    <row r="283" spans="1:14" x14ac:dyDescent="0.35">
      <c r="A283" s="102" t="s">
        <v>616</v>
      </c>
      <c r="B283" t="s">
        <v>1286</v>
      </c>
      <c r="C283" t="str">
        <f>VLOOKUP(Formación[[#This Row],[ID]],'2, 3,5 y 7'!A:C,3,0)</f>
        <v>s1</v>
      </c>
      <c r="E283" s="99" t="s">
        <v>1488</v>
      </c>
      <c r="G283" s="1" t="s">
        <v>2447</v>
      </c>
      <c r="H283" s="1" t="s">
        <v>2448</v>
      </c>
      <c r="I283" t="s">
        <v>2585</v>
      </c>
      <c r="J283" s="106" t="s">
        <v>1500</v>
      </c>
      <c r="K283" t="s">
        <v>2375</v>
      </c>
      <c r="L283" s="101">
        <v>29</v>
      </c>
      <c r="N283" t="e">
        <f>+VLOOKUP(Formación[[#This Row],[ID]], ID[], 1, FALSE)</f>
        <v>#N/A</v>
      </c>
    </row>
    <row r="284" spans="1:14" x14ac:dyDescent="0.35">
      <c r="A284" s="102" t="s">
        <v>625</v>
      </c>
      <c r="B284" t="s">
        <v>1286</v>
      </c>
      <c r="C284" t="str">
        <f>VLOOKUP(Formación[[#This Row],[ID]],'2, 3,5 y 7'!A:C,3,0)</f>
        <v>s1</v>
      </c>
      <c r="E284" s="99" t="s">
        <v>1476</v>
      </c>
      <c r="G284" s="1" t="s">
        <v>2399</v>
      </c>
      <c r="H284" s="1" t="s">
        <v>2373</v>
      </c>
      <c r="I284" t="s">
        <v>2586</v>
      </c>
      <c r="J284" t="s">
        <v>2400</v>
      </c>
      <c r="K284" t="s">
        <v>2375</v>
      </c>
      <c r="L284" s="101">
        <v>1.5</v>
      </c>
      <c r="N284" t="e">
        <f>+VLOOKUP(Formación[[#This Row],[ID]], ID[], 1, FALSE)</f>
        <v>#N/A</v>
      </c>
    </row>
    <row r="285" spans="1:14" x14ac:dyDescent="0.35">
      <c r="A285" s="102" t="s">
        <v>626</v>
      </c>
      <c r="B285" t="s">
        <v>1286</v>
      </c>
      <c r="C285" t="str">
        <f>VLOOKUP(Formación[[#This Row],[ID]],'2, 3,5 y 7'!A:C,3,0)</f>
        <v>s1</v>
      </c>
      <c r="E285" s="99" t="s">
        <v>1436</v>
      </c>
      <c r="G285" s="1" t="s">
        <v>2447</v>
      </c>
      <c r="H285" s="1" t="s">
        <v>2448</v>
      </c>
      <c r="I285" t="s">
        <v>2585</v>
      </c>
      <c r="J285" s="106" t="s">
        <v>1500</v>
      </c>
      <c r="K285" t="s">
        <v>2375</v>
      </c>
      <c r="L285" s="101">
        <v>27</v>
      </c>
      <c r="N285" t="e">
        <f>+VLOOKUP(Formación[[#This Row],[ID]], ID[], 1, FALSE)</f>
        <v>#N/A</v>
      </c>
    </row>
    <row r="286" spans="1:14" x14ac:dyDescent="0.35">
      <c r="A286" s="102" t="s">
        <v>627</v>
      </c>
      <c r="B286" t="s">
        <v>1286</v>
      </c>
      <c r="C286" t="str">
        <f>VLOOKUP(Formación[[#This Row],[ID]],'2, 3,5 y 7'!A:C,3,0)</f>
        <v>s1</v>
      </c>
      <c r="E286" s="99" t="s">
        <v>1505</v>
      </c>
      <c r="G286" s="1" t="s">
        <v>2447</v>
      </c>
      <c r="H286" s="1" t="s">
        <v>2448</v>
      </c>
      <c r="I286" t="s">
        <v>2585</v>
      </c>
      <c r="J286" s="106" t="s">
        <v>1500</v>
      </c>
      <c r="K286" t="s">
        <v>2375</v>
      </c>
      <c r="L286" s="101">
        <v>17</v>
      </c>
      <c r="N286" t="e">
        <f>+VLOOKUP(Formación[[#This Row],[ID]], ID[], 1, FALSE)</f>
        <v>#N/A</v>
      </c>
    </row>
    <row r="287" spans="1:14" x14ac:dyDescent="0.35">
      <c r="A287" s="102" t="s">
        <v>628</v>
      </c>
      <c r="B287" t="s">
        <v>1286</v>
      </c>
      <c r="C287" t="str">
        <f>VLOOKUP(Formación[[#This Row],[ID]],'2, 3,5 y 7'!A:C,3,0)</f>
        <v>s1</v>
      </c>
      <c r="E287" s="99" t="s">
        <v>2397</v>
      </c>
      <c r="G287" s="1">
        <v>44239</v>
      </c>
      <c r="H287" s="105" t="s">
        <v>2373</v>
      </c>
      <c r="I287" t="s">
        <v>2585</v>
      </c>
      <c r="J287" t="s">
        <v>2398</v>
      </c>
      <c r="K287" t="s">
        <v>2367</v>
      </c>
      <c r="L287" s="101">
        <v>1.5</v>
      </c>
      <c r="N287" t="e">
        <f>+VLOOKUP(Formación[[#This Row],[ID]], ID[], 1, FALSE)</f>
        <v>#N/A</v>
      </c>
    </row>
    <row r="288" spans="1:14" x14ac:dyDescent="0.35">
      <c r="A288" s="102" t="s">
        <v>628</v>
      </c>
      <c r="B288" t="s">
        <v>1286</v>
      </c>
      <c r="C288" t="str">
        <f>VLOOKUP(Formación[[#This Row],[ID]],'2, 3,5 y 7'!A:C,3,0)</f>
        <v>s1</v>
      </c>
      <c r="E288" s="99" t="s">
        <v>2397</v>
      </c>
      <c r="G288" s="1" t="s">
        <v>2399</v>
      </c>
      <c r="H288" s="1" t="s">
        <v>2373</v>
      </c>
      <c r="I288" t="s">
        <v>2586</v>
      </c>
      <c r="J288" t="s">
        <v>2400</v>
      </c>
      <c r="K288" t="s">
        <v>2375</v>
      </c>
      <c r="L288" s="101">
        <v>1.5</v>
      </c>
      <c r="N288" t="e">
        <f>+VLOOKUP(Formación[[#This Row],[ID]], ID[], 1, FALSE)</f>
        <v>#N/A</v>
      </c>
    </row>
    <row r="289" spans="1:14" x14ac:dyDescent="0.35">
      <c r="A289" s="102" t="s">
        <v>628</v>
      </c>
      <c r="B289" t="s">
        <v>1286</v>
      </c>
      <c r="C289" t="str">
        <f>VLOOKUP(Formación[[#This Row],[ID]],'2, 3,5 y 7'!A:C,3,0)</f>
        <v>s1</v>
      </c>
      <c r="E289" s="99" t="s">
        <v>2397</v>
      </c>
      <c r="G289" s="1">
        <v>44716</v>
      </c>
      <c r="H289" s="1" t="s">
        <v>2373</v>
      </c>
      <c r="I289" t="s">
        <v>2585</v>
      </c>
      <c r="J289" s="106" t="s">
        <v>2426</v>
      </c>
      <c r="K289" t="s">
        <v>2375</v>
      </c>
      <c r="L289" s="130">
        <v>1.5</v>
      </c>
      <c r="N289" t="e">
        <f>+VLOOKUP(Formación[[#This Row],[ID]], ID[], 1, FALSE)</f>
        <v>#N/A</v>
      </c>
    </row>
    <row r="290" spans="1:14" x14ac:dyDescent="0.35">
      <c r="A290" s="102" t="s">
        <v>628</v>
      </c>
      <c r="B290" t="s">
        <v>1286</v>
      </c>
      <c r="C290" t="str">
        <f>VLOOKUP(Formación[[#This Row],[ID]],'2, 3,5 y 7'!A:C,3,0)</f>
        <v>s1</v>
      </c>
      <c r="E290" s="99" t="s">
        <v>2397</v>
      </c>
      <c r="G290" s="1" t="s">
        <v>2440</v>
      </c>
      <c r="H290" s="1" t="s">
        <v>2373</v>
      </c>
      <c r="I290" t="s">
        <v>2585</v>
      </c>
      <c r="J290" s="106" t="s">
        <v>2441</v>
      </c>
      <c r="K290" t="s">
        <v>2375</v>
      </c>
      <c r="L290" s="130">
        <v>2</v>
      </c>
      <c r="N290" t="e">
        <f>+VLOOKUP(Formación[[#This Row],[ID]], ID[], 1, FALSE)</f>
        <v>#N/A</v>
      </c>
    </row>
    <row r="291" spans="1:14" x14ac:dyDescent="0.35">
      <c r="A291" s="102" t="s">
        <v>1910</v>
      </c>
      <c r="B291" t="s">
        <v>1286</v>
      </c>
      <c r="C291" t="str">
        <f>VLOOKUP(Formación[[#This Row],[ID]],'3 bajas'!A:C,3,0)</f>
        <v>s1</v>
      </c>
      <c r="E291" s="99" t="s">
        <v>1436</v>
      </c>
      <c r="G291" s="1" t="s">
        <v>2432</v>
      </c>
      <c r="H291" s="1" t="s">
        <v>2433</v>
      </c>
      <c r="I291" t="s">
        <v>2585</v>
      </c>
      <c r="J291" s="106" t="s">
        <v>2434</v>
      </c>
      <c r="K291" t="s">
        <v>2383</v>
      </c>
      <c r="L291" s="130">
        <v>3</v>
      </c>
      <c r="N291" t="e">
        <f>+VLOOKUP(Formación[[#This Row],[ID]], ID[], 1, FALSE)</f>
        <v>#N/A</v>
      </c>
    </row>
    <row r="292" spans="1:14" x14ac:dyDescent="0.35">
      <c r="A292" s="102" t="s">
        <v>1910</v>
      </c>
      <c r="B292" t="s">
        <v>1286</v>
      </c>
      <c r="C292" t="str">
        <f>VLOOKUP(Formación[[#This Row],[ID]],'3 bajas'!A:C,3,0)</f>
        <v>s1</v>
      </c>
      <c r="E292" s="99" t="s">
        <v>1436</v>
      </c>
      <c r="G292" s="1" t="s">
        <v>2440</v>
      </c>
      <c r="H292" s="1" t="s">
        <v>2373</v>
      </c>
      <c r="I292" t="s">
        <v>2585</v>
      </c>
      <c r="J292" s="106" t="s">
        <v>2441</v>
      </c>
      <c r="K292" t="s">
        <v>2375</v>
      </c>
      <c r="L292" s="130">
        <v>2</v>
      </c>
      <c r="N292" t="e">
        <f>+VLOOKUP(Formación[[#This Row],[ID]], ID[], 1, FALSE)</f>
        <v>#N/A</v>
      </c>
    </row>
    <row r="293" spans="1:14" x14ac:dyDescent="0.35">
      <c r="A293" s="102" t="s">
        <v>1910</v>
      </c>
      <c r="B293" t="s">
        <v>1286</v>
      </c>
      <c r="C293" t="str">
        <f>VLOOKUP(Formación[[#This Row],[ID]],'3 bajas'!A:C,3,0)</f>
        <v>s1</v>
      </c>
      <c r="E293" s="99" t="s">
        <v>1436</v>
      </c>
      <c r="G293" s="1" t="s">
        <v>2447</v>
      </c>
      <c r="H293" s="1" t="s">
        <v>2448</v>
      </c>
      <c r="I293" t="s">
        <v>2585</v>
      </c>
      <c r="J293" s="106" t="s">
        <v>1500</v>
      </c>
      <c r="K293" t="s">
        <v>2375</v>
      </c>
      <c r="L293" s="101">
        <v>58</v>
      </c>
      <c r="N293" t="e">
        <f>+VLOOKUP(Formación[[#This Row],[ID]], ID[], 1, FALSE)</f>
        <v>#N/A</v>
      </c>
    </row>
    <row r="294" spans="1:14" x14ac:dyDescent="0.35">
      <c r="A294" s="102" t="s">
        <v>632</v>
      </c>
      <c r="B294" t="s">
        <v>1286</v>
      </c>
      <c r="C294" t="str">
        <f>VLOOKUP(Formación[[#This Row],[ID]],'2, 3,5 y 7'!A:C,3,0)</f>
        <v>s1</v>
      </c>
      <c r="E294" s="99" t="s">
        <v>2423</v>
      </c>
      <c r="G294" s="1" t="s">
        <v>2432</v>
      </c>
      <c r="H294" s="1" t="s">
        <v>2433</v>
      </c>
      <c r="I294" t="s">
        <v>2585</v>
      </c>
      <c r="J294" s="106" t="s">
        <v>2434</v>
      </c>
      <c r="K294" t="s">
        <v>2383</v>
      </c>
      <c r="L294" s="130">
        <v>3</v>
      </c>
      <c r="N294" t="e">
        <f>+VLOOKUP(Formación[[#This Row],[ID]], ID[], 1, FALSE)</f>
        <v>#N/A</v>
      </c>
    </row>
    <row r="295" spans="1:14" x14ac:dyDescent="0.35">
      <c r="A295" s="102" t="s">
        <v>632</v>
      </c>
      <c r="B295" t="s">
        <v>1286</v>
      </c>
      <c r="C295" t="str">
        <f>VLOOKUP(Formación[[#This Row],[ID]],'2, 3,5 y 7'!A:C,3,0)</f>
        <v>s1</v>
      </c>
      <c r="E295" s="99" t="s">
        <v>2423</v>
      </c>
      <c r="G295" s="1" t="s">
        <v>2447</v>
      </c>
      <c r="H295" s="1" t="s">
        <v>2448</v>
      </c>
      <c r="I295" t="s">
        <v>2585</v>
      </c>
      <c r="J295" s="106" t="s">
        <v>1500</v>
      </c>
      <c r="K295" t="s">
        <v>2375</v>
      </c>
      <c r="L295" s="101">
        <v>45</v>
      </c>
      <c r="N295" t="e">
        <f>+VLOOKUP(Formación[[#This Row],[ID]], ID[], 1, FALSE)</f>
        <v>#N/A</v>
      </c>
    </row>
    <row r="296" spans="1:14" x14ac:dyDescent="0.35">
      <c r="A296" s="102" t="s">
        <v>633</v>
      </c>
      <c r="B296" t="s">
        <v>1286</v>
      </c>
      <c r="C296" t="str">
        <f>VLOOKUP(Formación[[#This Row],[ID]],'2, 3,5 y 7'!A:C,3,0)</f>
        <v>s1</v>
      </c>
      <c r="E296" s="99" t="s">
        <v>1371</v>
      </c>
      <c r="G296" s="1">
        <v>44239</v>
      </c>
      <c r="H296" s="105" t="s">
        <v>2373</v>
      </c>
      <c r="I296" t="s">
        <v>2585</v>
      </c>
      <c r="J296" t="s">
        <v>2398</v>
      </c>
      <c r="K296" t="s">
        <v>2367</v>
      </c>
      <c r="L296" s="101">
        <v>1.5</v>
      </c>
      <c r="N296" t="e">
        <f>+VLOOKUP(Formación[[#This Row],[ID]], ID[], 1, FALSE)</f>
        <v>#N/A</v>
      </c>
    </row>
    <row r="297" spans="1:14" x14ac:dyDescent="0.35">
      <c r="A297" s="102" t="s">
        <v>633</v>
      </c>
      <c r="B297" t="s">
        <v>1286</v>
      </c>
      <c r="C297" t="str">
        <f>VLOOKUP(Formación[[#This Row],[ID]],'2, 3,5 y 7'!A:C,3,0)</f>
        <v>s1</v>
      </c>
      <c r="E297" s="99" t="s">
        <v>1371</v>
      </c>
      <c r="G297" s="1" t="s">
        <v>2399</v>
      </c>
      <c r="H297" s="1" t="s">
        <v>2373</v>
      </c>
      <c r="I297" t="s">
        <v>2586</v>
      </c>
      <c r="J297" t="s">
        <v>2400</v>
      </c>
      <c r="K297" t="s">
        <v>2375</v>
      </c>
      <c r="L297" s="101">
        <v>1.5</v>
      </c>
      <c r="N297" t="e">
        <f>+VLOOKUP(Formación[[#This Row],[ID]], ID[], 1, FALSE)</f>
        <v>#N/A</v>
      </c>
    </row>
    <row r="298" spans="1:14" x14ac:dyDescent="0.35">
      <c r="A298" s="102" t="s">
        <v>637</v>
      </c>
      <c r="B298" t="s">
        <v>1286</v>
      </c>
      <c r="C298" t="str">
        <f>VLOOKUP(Formación[[#This Row],[ID]],'2, 3,5 y 7'!A:C,3,0)</f>
        <v>s1</v>
      </c>
      <c r="E298" s="99" t="s">
        <v>1412</v>
      </c>
      <c r="G298" s="1" t="s">
        <v>2493</v>
      </c>
      <c r="H298" s="1" t="s">
        <v>2491</v>
      </c>
      <c r="I298" t="s">
        <v>2585</v>
      </c>
      <c r="J298" s="106" t="s">
        <v>2510</v>
      </c>
      <c r="K298" t="s">
        <v>2383</v>
      </c>
      <c r="L298" s="130">
        <v>540</v>
      </c>
      <c r="N298" t="e">
        <f>+VLOOKUP(Formación[[#This Row],[ID]], ID[], 1, FALSE)</f>
        <v>#N/A</v>
      </c>
    </row>
    <row r="299" spans="1:14" x14ac:dyDescent="0.35">
      <c r="A299" s="102" t="s">
        <v>640</v>
      </c>
      <c r="B299" t="s">
        <v>1286</v>
      </c>
      <c r="C299" t="str">
        <f>VLOOKUP(Formación[[#This Row],[ID]],'2, 3,5 y 7'!A:C,3,0)</f>
        <v>s1</v>
      </c>
      <c r="E299" s="99" t="s">
        <v>1489</v>
      </c>
      <c r="G299" s="1" t="s">
        <v>2440</v>
      </c>
      <c r="H299" s="1" t="s">
        <v>2373</v>
      </c>
      <c r="I299" t="s">
        <v>2585</v>
      </c>
      <c r="J299" s="106" t="s">
        <v>2441</v>
      </c>
      <c r="K299" t="s">
        <v>2375</v>
      </c>
      <c r="L299" s="130">
        <v>2</v>
      </c>
      <c r="N299" t="e">
        <f>+VLOOKUP(Formación[[#This Row],[ID]], ID[], 1, FALSE)</f>
        <v>#N/A</v>
      </c>
    </row>
    <row r="300" spans="1:14" x14ac:dyDescent="0.35">
      <c r="A300" s="102" t="s">
        <v>640</v>
      </c>
      <c r="B300" t="s">
        <v>1286</v>
      </c>
      <c r="C300" t="str">
        <f>VLOOKUP(Formación[[#This Row],[ID]],'2, 3,5 y 7'!A:C,3,0)</f>
        <v>s1</v>
      </c>
      <c r="E300" s="99" t="s">
        <v>1489</v>
      </c>
      <c r="G300" s="1">
        <v>44688</v>
      </c>
      <c r="H300" s="1" t="s">
        <v>2373</v>
      </c>
      <c r="I300" t="s">
        <v>2585</v>
      </c>
      <c r="J300" s="106" t="s">
        <v>2444</v>
      </c>
      <c r="K300" t="s">
        <v>2375</v>
      </c>
      <c r="L300" s="130">
        <v>1</v>
      </c>
      <c r="N300" t="e">
        <f>+VLOOKUP(Formación[[#This Row],[ID]], ID[], 1, FALSE)</f>
        <v>#N/A</v>
      </c>
    </row>
    <row r="301" spans="1:14" x14ac:dyDescent="0.35">
      <c r="A301" s="102" t="s">
        <v>631</v>
      </c>
      <c r="B301" t="s">
        <v>1286</v>
      </c>
      <c r="C301" t="str">
        <f>VLOOKUP(Formación[[#This Row],[ID]],'2, 3,5 y 7'!A:C,3,0)</f>
        <v>s1</v>
      </c>
      <c r="E301" s="99" t="s">
        <v>1383</v>
      </c>
      <c r="G301" s="1" t="s">
        <v>2432</v>
      </c>
      <c r="H301" s="1" t="s">
        <v>2433</v>
      </c>
      <c r="I301" t="s">
        <v>2585</v>
      </c>
      <c r="J301" s="106" t="s">
        <v>2434</v>
      </c>
      <c r="K301" t="s">
        <v>2383</v>
      </c>
      <c r="L301" s="130">
        <v>3</v>
      </c>
      <c r="N301" t="e">
        <f>+VLOOKUP(Formación[[#This Row],[ID]], ID[], 1, FALSE)</f>
        <v>#N/A</v>
      </c>
    </row>
    <row r="302" spans="1:14" x14ac:dyDescent="0.35">
      <c r="A302" s="102" t="s">
        <v>631</v>
      </c>
      <c r="B302" t="s">
        <v>1286</v>
      </c>
      <c r="C302" t="str">
        <f>VLOOKUP(Formación[[#This Row],[ID]],'2, 3,5 y 7'!A:C,3,0)</f>
        <v>s1</v>
      </c>
      <c r="E302" s="99" t="s">
        <v>1383</v>
      </c>
      <c r="G302" s="1" t="s">
        <v>2475</v>
      </c>
      <c r="H302" s="1" t="s">
        <v>2476</v>
      </c>
      <c r="I302" t="s">
        <v>2585</v>
      </c>
      <c r="J302" s="106" t="s">
        <v>2477</v>
      </c>
      <c r="K302" t="s">
        <v>2367</v>
      </c>
      <c r="L302" s="130">
        <v>10</v>
      </c>
      <c r="N302" t="e">
        <f>+VLOOKUP(Formación[[#This Row],[ID]], ID[], 1, FALSE)</f>
        <v>#N/A</v>
      </c>
    </row>
    <row r="303" spans="1:14" x14ac:dyDescent="0.35">
      <c r="A303" s="102" t="s">
        <v>631</v>
      </c>
      <c r="B303" t="s">
        <v>1286</v>
      </c>
      <c r="C303" t="str">
        <f>VLOOKUP(Formación[[#This Row],[ID]],'2, 3,5 y 7'!A:C,3,0)</f>
        <v>s1</v>
      </c>
      <c r="E303" s="99" t="s">
        <v>1383</v>
      </c>
      <c r="G303" s="1" t="s">
        <v>2493</v>
      </c>
      <c r="H303" s="1" t="s">
        <v>2491</v>
      </c>
      <c r="I303" t="s">
        <v>2585</v>
      </c>
      <c r="J303" s="106" t="s">
        <v>2505</v>
      </c>
      <c r="K303" t="s">
        <v>2375</v>
      </c>
      <c r="L303" s="130">
        <v>18</v>
      </c>
      <c r="N303" t="e">
        <f>+VLOOKUP(Formación[[#This Row],[ID]], ID[], 1, FALSE)</f>
        <v>#N/A</v>
      </c>
    </row>
    <row r="304" spans="1:14" x14ac:dyDescent="0.35">
      <c r="A304" s="102" t="s">
        <v>1911</v>
      </c>
      <c r="B304" t="s">
        <v>1286</v>
      </c>
      <c r="C304" t="str">
        <f>VLOOKUP(Formación[[#This Row],[ID]],'3 bajas'!A:C,3,0)</f>
        <v>s1</v>
      </c>
      <c r="E304" s="99" t="s">
        <v>1551</v>
      </c>
      <c r="G304" s="1">
        <v>44626</v>
      </c>
      <c r="H304" s="1" t="s">
        <v>2394</v>
      </c>
      <c r="I304" t="s">
        <v>2586</v>
      </c>
      <c r="J304" s="106" t="s">
        <v>2424</v>
      </c>
      <c r="K304" t="s">
        <v>2367</v>
      </c>
      <c r="L304" s="130">
        <v>1.5</v>
      </c>
      <c r="N304" t="e">
        <f>+VLOOKUP(Formación[[#This Row],[ID]], ID[], 1, FALSE)</f>
        <v>#N/A</v>
      </c>
    </row>
    <row r="305" spans="1:14" x14ac:dyDescent="0.35">
      <c r="A305" s="102" t="s">
        <v>643</v>
      </c>
      <c r="B305" t="s">
        <v>1286</v>
      </c>
      <c r="C305" t="str">
        <f>VLOOKUP(Formación[[#This Row],[ID]],'2, 3,5 y 7'!A:C,3,0)</f>
        <v>s1</v>
      </c>
      <c r="E305" s="99" t="s">
        <v>2386</v>
      </c>
      <c r="G305" s="1" t="s">
        <v>2432</v>
      </c>
      <c r="H305" s="1" t="s">
        <v>2433</v>
      </c>
      <c r="I305" t="s">
        <v>2585</v>
      </c>
      <c r="J305" s="106" t="s">
        <v>2434</v>
      </c>
      <c r="K305" t="s">
        <v>2383</v>
      </c>
      <c r="L305" s="130">
        <v>3</v>
      </c>
      <c r="N305" t="e">
        <f>+VLOOKUP(Formación[[#This Row],[ID]], ID[], 1, FALSE)</f>
        <v>#N/A</v>
      </c>
    </row>
    <row r="306" spans="1:14" x14ac:dyDescent="0.35">
      <c r="A306" s="102" t="s">
        <v>645</v>
      </c>
      <c r="B306" t="s">
        <v>1286</v>
      </c>
      <c r="C306" t="str">
        <f>VLOOKUP(Formación[[#This Row],[ID]],'2, 3,5 y 7'!A:C,3,0)</f>
        <v>s1</v>
      </c>
      <c r="E306" s="99" t="s">
        <v>1504</v>
      </c>
      <c r="G306" s="1" t="s">
        <v>2399</v>
      </c>
      <c r="H306" s="1" t="s">
        <v>2373</v>
      </c>
      <c r="I306" t="s">
        <v>2586</v>
      </c>
      <c r="J306" t="s">
        <v>2400</v>
      </c>
      <c r="K306" t="s">
        <v>2375</v>
      </c>
      <c r="L306" s="101">
        <v>1.5</v>
      </c>
      <c r="N306" t="e">
        <f>+VLOOKUP(Formación[[#This Row],[ID]], ID[], 1, FALSE)</f>
        <v>#N/A</v>
      </c>
    </row>
    <row r="307" spans="1:14" x14ac:dyDescent="0.35">
      <c r="A307" s="102" t="s">
        <v>649</v>
      </c>
      <c r="B307" t="s">
        <v>1286</v>
      </c>
      <c r="C307" t="str">
        <f>VLOOKUP(Formación[[#This Row],[ID]],'2, 3,5 y 7'!A:C,3,0)</f>
        <v>s1</v>
      </c>
      <c r="E307" s="99" t="s">
        <v>1350</v>
      </c>
      <c r="G307" s="1" t="s">
        <v>2566</v>
      </c>
      <c r="H307" s="1" t="s">
        <v>2567</v>
      </c>
      <c r="I307" t="s">
        <v>2585</v>
      </c>
      <c r="J307" s="106" t="s">
        <v>2568</v>
      </c>
      <c r="K307" t="s">
        <v>2367</v>
      </c>
      <c r="L307" s="130">
        <v>1.5</v>
      </c>
      <c r="N307" t="e">
        <f>+VLOOKUP(Formación[[#This Row],[ID]], ID[], 1, FALSE)</f>
        <v>#N/A</v>
      </c>
    </row>
    <row r="308" spans="1:14" x14ac:dyDescent="0.35">
      <c r="A308" s="102" t="s">
        <v>650</v>
      </c>
      <c r="B308" t="s">
        <v>1286</v>
      </c>
      <c r="C308" t="str">
        <f>VLOOKUP(Formación[[#This Row],[ID]],'2, 3,5 y 7'!A:C,3,0)</f>
        <v>s1</v>
      </c>
      <c r="E308" s="99" t="s">
        <v>1451</v>
      </c>
      <c r="G308" s="1" t="s">
        <v>2390</v>
      </c>
      <c r="H308" s="104" t="s">
        <v>2391</v>
      </c>
      <c r="I308" t="s">
        <v>2585</v>
      </c>
      <c r="J308" t="s">
        <v>2392</v>
      </c>
      <c r="K308" t="s">
        <v>2367</v>
      </c>
      <c r="L308" s="101">
        <v>1.5</v>
      </c>
      <c r="N308" t="e">
        <f>+VLOOKUP(Formación[[#This Row],[ID]], ID[], 1, FALSE)</f>
        <v>#N/A</v>
      </c>
    </row>
    <row r="309" spans="1:14" x14ac:dyDescent="0.35">
      <c r="A309" s="102" t="s">
        <v>650</v>
      </c>
      <c r="B309" t="s">
        <v>1286</v>
      </c>
      <c r="C309" t="str">
        <f>VLOOKUP(Formación[[#This Row],[ID]],'2, 3,5 y 7'!A:C,3,0)</f>
        <v>s1</v>
      </c>
      <c r="E309" s="99" t="s">
        <v>1451</v>
      </c>
      <c r="G309" s="1" t="s">
        <v>2461</v>
      </c>
      <c r="H309" s="1" t="s">
        <v>2462</v>
      </c>
      <c r="I309" t="s">
        <v>2585</v>
      </c>
      <c r="J309" s="106" t="s">
        <v>2463</v>
      </c>
      <c r="K309" t="s">
        <v>2383</v>
      </c>
      <c r="L309" s="130">
        <v>11</v>
      </c>
      <c r="N309" t="e">
        <f>+VLOOKUP(Formación[[#This Row],[ID]], ID[], 1, FALSE)</f>
        <v>#N/A</v>
      </c>
    </row>
    <row r="310" spans="1:14" x14ac:dyDescent="0.35">
      <c r="A310" s="102" t="s">
        <v>663</v>
      </c>
      <c r="B310" t="s">
        <v>1286</v>
      </c>
      <c r="C310" t="str">
        <f>VLOOKUP(Formación[[#This Row],[ID]],'2, 3,5 y 7'!A:C,3,0)</f>
        <v>s1</v>
      </c>
      <c r="E310" s="99" t="s">
        <v>2397</v>
      </c>
      <c r="G310" s="1" t="s">
        <v>2411</v>
      </c>
      <c r="H310" s="1" t="s">
        <v>2412</v>
      </c>
      <c r="I310" t="s">
        <v>2586</v>
      </c>
      <c r="J310" s="106" t="s">
        <v>2413</v>
      </c>
      <c r="K310" t="s">
        <v>2383</v>
      </c>
      <c r="L310" s="130">
        <v>1.5</v>
      </c>
      <c r="N310" t="e">
        <f>+VLOOKUP(Formación[[#This Row],[ID]], ID[], 1, FALSE)</f>
        <v>#N/A</v>
      </c>
    </row>
    <row r="311" spans="1:14" x14ac:dyDescent="0.35">
      <c r="A311" s="102" t="s">
        <v>663</v>
      </c>
      <c r="B311" t="s">
        <v>1286</v>
      </c>
      <c r="C311" t="str">
        <f>VLOOKUP(Formación[[#This Row],[ID]],'2, 3,5 y 7'!A:C,3,0)</f>
        <v>s1</v>
      </c>
      <c r="E311" s="99" t="s">
        <v>2397</v>
      </c>
      <c r="G311" s="1" t="s">
        <v>2414</v>
      </c>
      <c r="H311" s="1" t="s">
        <v>2373</v>
      </c>
      <c r="I311" t="s">
        <v>2586</v>
      </c>
      <c r="J311" s="106" t="s">
        <v>2415</v>
      </c>
      <c r="K311" t="s">
        <v>2375</v>
      </c>
      <c r="L311" s="130">
        <v>1.5</v>
      </c>
      <c r="N311" t="e">
        <f>+VLOOKUP(Formación[[#This Row],[ID]], ID[], 1, FALSE)</f>
        <v>#N/A</v>
      </c>
    </row>
    <row r="312" spans="1:14" x14ac:dyDescent="0.35">
      <c r="A312" s="102" t="s">
        <v>663</v>
      </c>
      <c r="B312" t="s">
        <v>1286</v>
      </c>
      <c r="C312" t="str">
        <f>VLOOKUP(Formación[[#This Row],[ID]],'2, 3,5 y 7'!A:C,3,0)</f>
        <v>s1</v>
      </c>
      <c r="E312" s="99" t="s">
        <v>2397</v>
      </c>
      <c r="G312" s="1">
        <v>44688</v>
      </c>
      <c r="H312" s="1" t="s">
        <v>2373</v>
      </c>
      <c r="I312" t="s">
        <v>2585</v>
      </c>
      <c r="J312" s="106" t="s">
        <v>2444</v>
      </c>
      <c r="K312" t="s">
        <v>2375</v>
      </c>
      <c r="L312" s="130">
        <v>1</v>
      </c>
      <c r="N312" t="e">
        <f>+VLOOKUP(Formación[[#This Row],[ID]], ID[], 1, FALSE)</f>
        <v>#N/A</v>
      </c>
    </row>
    <row r="313" spans="1:14" x14ac:dyDescent="0.35">
      <c r="A313" s="102" t="s">
        <v>665</v>
      </c>
      <c r="B313" t="s">
        <v>1286</v>
      </c>
      <c r="C313" t="str">
        <f>VLOOKUP(Formación[[#This Row],[ID]],'2, 3,5 y 7'!A:C,3,0)</f>
        <v>s1</v>
      </c>
      <c r="E313" s="99" t="s">
        <v>1359</v>
      </c>
      <c r="G313" s="1" t="s">
        <v>2475</v>
      </c>
      <c r="H313" s="1" t="s">
        <v>2476</v>
      </c>
      <c r="I313" t="s">
        <v>2585</v>
      </c>
      <c r="J313" s="106" t="s">
        <v>2477</v>
      </c>
      <c r="K313" t="s">
        <v>2367</v>
      </c>
      <c r="L313" s="130">
        <v>10</v>
      </c>
      <c r="N313" t="e">
        <f>+VLOOKUP(Formación[[#This Row],[ID]], ID[], 1, FALSE)</f>
        <v>#N/A</v>
      </c>
    </row>
    <row r="314" spans="1:14" x14ac:dyDescent="0.35">
      <c r="A314" s="95" t="s">
        <v>1071</v>
      </c>
      <c r="B314" t="s">
        <v>1286</v>
      </c>
      <c r="C314" t="str">
        <f>VLOOKUP(Formación[[#This Row],[ID]],'2, 3,5 y 7'!A:C,3,0)</f>
        <v>s1</v>
      </c>
      <c r="E314" s="96" t="s">
        <v>1423</v>
      </c>
      <c r="G314" s="1">
        <v>44855</v>
      </c>
      <c r="H314" s="1" t="s">
        <v>2365</v>
      </c>
      <c r="I314" t="s">
        <v>2586</v>
      </c>
      <c r="J314" t="s">
        <v>2366</v>
      </c>
      <c r="K314" t="s">
        <v>2367</v>
      </c>
      <c r="L314" s="130">
        <v>2</v>
      </c>
      <c r="N314" t="e">
        <f>+VLOOKUP(Formación[[#This Row],[ID]], ID[], 1, FALSE)</f>
        <v>#N/A</v>
      </c>
    </row>
    <row r="315" spans="1:14" x14ac:dyDescent="0.35">
      <c r="A315" s="102" t="s">
        <v>1071</v>
      </c>
      <c r="B315" t="s">
        <v>1286</v>
      </c>
      <c r="C315" t="str">
        <f>VLOOKUP(Formación[[#This Row],[ID]],'2, 3,5 y 7'!A:C,3,0)</f>
        <v>s1</v>
      </c>
      <c r="E315" s="99" t="s">
        <v>1423</v>
      </c>
      <c r="G315" s="1">
        <v>44779</v>
      </c>
      <c r="H315" s="1" t="s">
        <v>2438</v>
      </c>
      <c r="I315" t="s">
        <v>2585</v>
      </c>
      <c r="J315" s="106" t="s">
        <v>2439</v>
      </c>
      <c r="K315" t="s">
        <v>2375</v>
      </c>
      <c r="L315" s="130">
        <v>1.5</v>
      </c>
      <c r="N315" t="e">
        <f>+VLOOKUP(Formación[[#This Row],[ID]], ID[], 1, FALSE)</f>
        <v>#N/A</v>
      </c>
    </row>
    <row r="316" spans="1:14" x14ac:dyDescent="0.35">
      <c r="A316" s="102" t="s">
        <v>671</v>
      </c>
      <c r="B316" t="s">
        <v>1287</v>
      </c>
      <c r="C316" t="str">
        <f>VLOOKUP(Formación[[#This Row],[ID]],'2, 3,5 y 7'!A:C,3,0)</f>
        <v>s1</v>
      </c>
      <c r="E316" s="99" t="s">
        <v>1487</v>
      </c>
      <c r="G316" s="1" t="s">
        <v>2447</v>
      </c>
      <c r="H316" s="1" t="s">
        <v>2448</v>
      </c>
      <c r="I316" t="s">
        <v>2585</v>
      </c>
      <c r="J316" s="106" t="s">
        <v>1500</v>
      </c>
      <c r="K316" t="s">
        <v>2375</v>
      </c>
      <c r="L316" s="101">
        <v>10</v>
      </c>
      <c r="N316" t="e">
        <f>+VLOOKUP(Formación[[#This Row],[ID]], ID[], 1, FALSE)</f>
        <v>#N/A</v>
      </c>
    </row>
    <row r="317" spans="1:14" x14ac:dyDescent="0.35">
      <c r="A317" s="102" t="s">
        <v>671</v>
      </c>
      <c r="B317" t="s">
        <v>1287</v>
      </c>
      <c r="C317" t="str">
        <f>VLOOKUP(Formación[[#This Row],[ID]],'2, 3,5 y 7'!A:C,3,0)</f>
        <v>s1</v>
      </c>
      <c r="E317" s="99" t="s">
        <v>1487</v>
      </c>
      <c r="G317" s="1" t="s">
        <v>2461</v>
      </c>
      <c r="H317" s="1" t="s">
        <v>2464</v>
      </c>
      <c r="I317" t="s">
        <v>2585</v>
      </c>
      <c r="J317" s="106" t="s">
        <v>2465</v>
      </c>
      <c r="K317" t="s">
        <v>2383</v>
      </c>
      <c r="L317" s="130">
        <v>30</v>
      </c>
      <c r="N317" t="e">
        <f>+VLOOKUP(Formación[[#This Row],[ID]], ID[], 1, FALSE)</f>
        <v>#N/A</v>
      </c>
    </row>
    <row r="318" spans="1:14" x14ac:dyDescent="0.35">
      <c r="A318" s="102" t="s">
        <v>672</v>
      </c>
      <c r="B318" t="s">
        <v>1287</v>
      </c>
      <c r="C318" t="str">
        <f>VLOOKUP(Formación[[#This Row],[ID]],'2, 3,5 y 7'!A:C,3,0)</f>
        <v>s1</v>
      </c>
      <c r="E318" s="99" t="s">
        <v>2453</v>
      </c>
      <c r="G318" s="1" t="s">
        <v>2493</v>
      </c>
      <c r="H318" s="1" t="s">
        <v>2491</v>
      </c>
      <c r="I318" t="s">
        <v>2585</v>
      </c>
      <c r="J318" s="106" t="s">
        <v>2507</v>
      </c>
      <c r="K318" t="s">
        <v>2383</v>
      </c>
      <c r="L318" s="130">
        <v>234</v>
      </c>
      <c r="N318" t="e">
        <f>+VLOOKUP(Formación[[#This Row],[ID]], ID[], 1, FALSE)</f>
        <v>#N/A</v>
      </c>
    </row>
    <row r="319" spans="1:14" x14ac:dyDescent="0.35">
      <c r="A319" s="102" t="s">
        <v>675</v>
      </c>
      <c r="B319" t="s">
        <v>1287</v>
      </c>
      <c r="C319" t="str">
        <f>VLOOKUP(Formación[[#This Row],[ID]],'2, 3,5 y 7'!A:C,3,0)</f>
        <v>s1</v>
      </c>
      <c r="E319" s="99" t="s">
        <v>2435</v>
      </c>
      <c r="G319" s="1" t="s">
        <v>2467</v>
      </c>
      <c r="H319" s="1" t="s">
        <v>2468</v>
      </c>
      <c r="I319" t="s">
        <v>2585</v>
      </c>
      <c r="J319" s="106" t="s">
        <v>2469</v>
      </c>
      <c r="K319" t="s">
        <v>2367</v>
      </c>
      <c r="L319" s="130">
        <v>5</v>
      </c>
      <c r="N319" t="e">
        <f>+VLOOKUP(Formación[[#This Row],[ID]], ID[], 1, FALSE)</f>
        <v>#N/A</v>
      </c>
    </row>
    <row r="320" spans="1:14" x14ac:dyDescent="0.35">
      <c r="A320" s="102" t="s">
        <v>680</v>
      </c>
      <c r="B320" t="s">
        <v>1287</v>
      </c>
      <c r="C320" t="str">
        <f>VLOOKUP(Formación[[#This Row],[ID]],'2, 3,5 y 7'!A:C,3,0)</f>
        <v>s1</v>
      </c>
      <c r="E320" s="99" t="s">
        <v>1495</v>
      </c>
      <c r="G320" s="1">
        <v>44239</v>
      </c>
      <c r="H320" s="105" t="s">
        <v>2373</v>
      </c>
      <c r="I320" t="s">
        <v>2585</v>
      </c>
      <c r="J320" t="s">
        <v>2398</v>
      </c>
      <c r="K320" t="s">
        <v>2367</v>
      </c>
      <c r="L320" s="101">
        <v>1.5</v>
      </c>
      <c r="N320" t="e">
        <f>+VLOOKUP(Formación[[#This Row],[ID]], ID[], 1, FALSE)</f>
        <v>#N/A</v>
      </c>
    </row>
    <row r="321" spans="1:14" x14ac:dyDescent="0.35">
      <c r="A321" s="102" t="s">
        <v>680</v>
      </c>
      <c r="B321" t="s">
        <v>1287</v>
      </c>
      <c r="C321" t="str">
        <f>VLOOKUP(Formación[[#This Row],[ID]],'2, 3,5 y 7'!A:C,3,0)</f>
        <v>s1</v>
      </c>
      <c r="E321" s="99" t="s">
        <v>1495</v>
      </c>
      <c r="G321" s="1" t="s">
        <v>2432</v>
      </c>
      <c r="H321" s="1" t="s">
        <v>2433</v>
      </c>
      <c r="I321" t="s">
        <v>2585</v>
      </c>
      <c r="J321" s="106" t="s">
        <v>2434</v>
      </c>
      <c r="K321" t="s">
        <v>2383</v>
      </c>
      <c r="L321" s="130">
        <v>3</v>
      </c>
      <c r="N321" t="e">
        <f>+VLOOKUP(Formación[[#This Row],[ID]], ID[], 1, FALSE)</f>
        <v>#N/A</v>
      </c>
    </row>
    <row r="322" spans="1:14" x14ac:dyDescent="0.35">
      <c r="A322" s="102" t="s">
        <v>681</v>
      </c>
      <c r="B322" t="s">
        <v>1287</v>
      </c>
      <c r="C322" t="str">
        <f>VLOOKUP(Formación[[#This Row],[ID]],'2, 3,5 y 7'!A:C,3,0)</f>
        <v>s1</v>
      </c>
      <c r="E322" s="99" t="s">
        <v>1516</v>
      </c>
      <c r="G322" s="100">
        <v>44517</v>
      </c>
      <c r="H322" s="1" t="s">
        <v>2387</v>
      </c>
      <c r="I322" t="s">
        <v>2585</v>
      </c>
      <c r="J322" t="s">
        <v>2388</v>
      </c>
      <c r="K322" t="s">
        <v>2383</v>
      </c>
      <c r="L322" s="101">
        <v>1.5</v>
      </c>
      <c r="N322" t="e">
        <f>+VLOOKUP(Formación[[#This Row],[ID]], ID[], 1, FALSE)</f>
        <v>#N/A</v>
      </c>
    </row>
    <row r="323" spans="1:14" x14ac:dyDescent="0.35">
      <c r="A323" s="102" t="s">
        <v>1273</v>
      </c>
      <c r="B323" t="s">
        <v>1286</v>
      </c>
      <c r="C323" t="str">
        <f>VLOOKUP(Formación[[#This Row],[ID]],'2, 3,5 y 7'!A:C,3,0)</f>
        <v>s1</v>
      </c>
      <c r="E323" s="99" t="s">
        <v>1464</v>
      </c>
      <c r="G323" s="1" t="s">
        <v>2455</v>
      </c>
      <c r="H323" s="1" t="s">
        <v>2459</v>
      </c>
      <c r="I323" t="s">
        <v>2585</v>
      </c>
      <c r="J323" s="106" t="s">
        <v>2460</v>
      </c>
      <c r="K323" t="s">
        <v>2367</v>
      </c>
      <c r="L323" s="130">
        <v>16.5</v>
      </c>
      <c r="N323" t="e">
        <f>+VLOOKUP(Formación[[#This Row],[ID]], ID[], 1, FALSE)</f>
        <v>#N/A</v>
      </c>
    </row>
    <row r="324" spans="1:14" x14ac:dyDescent="0.35">
      <c r="A324" s="102" t="s">
        <v>687</v>
      </c>
      <c r="B324" t="s">
        <v>1287</v>
      </c>
      <c r="C324" t="str">
        <f>VLOOKUP(Formación[[#This Row],[ID]],'2, 3,5 y 7'!A:C,3,0)</f>
        <v>s1</v>
      </c>
      <c r="E324" s="99" t="s">
        <v>1507</v>
      </c>
      <c r="G324" s="1" t="s">
        <v>2467</v>
      </c>
      <c r="H324" s="1" t="s">
        <v>2468</v>
      </c>
      <c r="I324" t="s">
        <v>2585</v>
      </c>
      <c r="J324" s="106" t="s">
        <v>2469</v>
      </c>
      <c r="K324" t="s">
        <v>2367</v>
      </c>
      <c r="L324" s="130">
        <v>5</v>
      </c>
      <c r="N324" t="e">
        <f>+VLOOKUP(Formación[[#This Row],[ID]], ID[], 1, FALSE)</f>
        <v>#N/A</v>
      </c>
    </row>
    <row r="325" spans="1:14" x14ac:dyDescent="0.35">
      <c r="A325" s="102" t="s">
        <v>1917</v>
      </c>
      <c r="B325" t="s">
        <v>1286</v>
      </c>
      <c r="C325" t="str">
        <f>VLOOKUP(Formación[[#This Row],[ID]],'3 bajas'!A:C,3,0)</f>
        <v>s1</v>
      </c>
      <c r="E325" s="99" t="s">
        <v>1496</v>
      </c>
      <c r="G325" s="1">
        <v>44716</v>
      </c>
      <c r="H325" s="1" t="s">
        <v>2373</v>
      </c>
      <c r="I325" t="s">
        <v>2585</v>
      </c>
      <c r="J325" s="106" t="s">
        <v>2426</v>
      </c>
      <c r="K325" t="s">
        <v>2375</v>
      </c>
      <c r="L325" s="130">
        <v>1.5</v>
      </c>
      <c r="N325" t="e">
        <f>+VLOOKUP(Formación[[#This Row],[ID]], ID[], 1, FALSE)</f>
        <v>#N/A</v>
      </c>
    </row>
    <row r="326" spans="1:14" x14ac:dyDescent="0.35">
      <c r="A326" s="102" t="s">
        <v>1917</v>
      </c>
      <c r="B326" t="s">
        <v>1286</v>
      </c>
      <c r="C326" t="str">
        <f>VLOOKUP(Formación[[#This Row],[ID]],'3 bajas'!A:C,3,0)</f>
        <v>s1</v>
      </c>
      <c r="E326" s="99" t="s">
        <v>1496</v>
      </c>
      <c r="G326" s="1">
        <v>44779</v>
      </c>
      <c r="H326" s="1" t="s">
        <v>2438</v>
      </c>
      <c r="I326" t="s">
        <v>2585</v>
      </c>
      <c r="J326" s="106" t="s">
        <v>2439</v>
      </c>
      <c r="K326" t="s">
        <v>2375</v>
      </c>
      <c r="L326" s="130">
        <v>1.5</v>
      </c>
      <c r="N326" t="e">
        <f>+VLOOKUP(Formación[[#This Row],[ID]], ID[], 1, FALSE)</f>
        <v>#N/A</v>
      </c>
    </row>
    <row r="327" spans="1:14" x14ac:dyDescent="0.35">
      <c r="A327" s="102" t="s">
        <v>690</v>
      </c>
      <c r="B327" t="s">
        <v>1287</v>
      </c>
      <c r="C327" t="str">
        <f>VLOOKUP(Formación[[#This Row],[ID]],'2, 3,5 y 7'!A:C,3,0)</f>
        <v>s1</v>
      </c>
      <c r="E327" s="99" t="s">
        <v>2406</v>
      </c>
      <c r="G327" s="1">
        <v>44716</v>
      </c>
      <c r="H327" s="1" t="s">
        <v>2373</v>
      </c>
      <c r="I327" t="s">
        <v>2585</v>
      </c>
      <c r="J327" s="106" t="s">
        <v>2426</v>
      </c>
      <c r="K327" t="s">
        <v>2375</v>
      </c>
      <c r="L327" s="130">
        <v>1.5</v>
      </c>
      <c r="N327" t="e">
        <f>+VLOOKUP(Formación[[#This Row],[ID]], ID[], 1, FALSE)</f>
        <v>#N/A</v>
      </c>
    </row>
    <row r="328" spans="1:14" x14ac:dyDescent="0.35">
      <c r="A328" s="107" t="s">
        <v>692</v>
      </c>
      <c r="B328" t="s">
        <v>1286</v>
      </c>
      <c r="C328" t="str">
        <f>VLOOKUP(Formación[[#This Row],[ID]],'2, 3,5 y 7'!A:C,3,0)</f>
        <v>s1</v>
      </c>
      <c r="E328" s="99" t="s">
        <v>1362</v>
      </c>
      <c r="G328" s="1">
        <v>44562</v>
      </c>
      <c r="H328" s="1" t="s">
        <v>2401</v>
      </c>
      <c r="I328" t="s">
        <v>2585</v>
      </c>
      <c r="J328" s="106" t="s">
        <v>2487</v>
      </c>
      <c r="K328" t="s">
        <v>2375</v>
      </c>
      <c r="L328" s="130">
        <v>18</v>
      </c>
      <c r="N328" t="e">
        <f>+VLOOKUP(Formación[[#This Row],[ID]], ID[], 1, FALSE)</f>
        <v>#N/A</v>
      </c>
    </row>
    <row r="329" spans="1:14" x14ac:dyDescent="0.35">
      <c r="A329" s="102" t="s">
        <v>694</v>
      </c>
      <c r="B329" t="s">
        <v>1286</v>
      </c>
      <c r="C329" t="str">
        <f>VLOOKUP(Formación[[#This Row],[ID]],'2, 3,5 y 7'!A:C,3,0)</f>
        <v>s1</v>
      </c>
      <c r="E329" s="99" t="s">
        <v>1469</v>
      </c>
      <c r="G329" s="1">
        <v>44622</v>
      </c>
      <c r="H329" s="1" t="s">
        <v>2373</v>
      </c>
      <c r="I329" t="s">
        <v>2585</v>
      </c>
      <c r="J329" s="106" t="s">
        <v>2407</v>
      </c>
      <c r="K329" t="s">
        <v>2375</v>
      </c>
      <c r="L329" s="130">
        <v>1</v>
      </c>
      <c r="N329" t="e">
        <f>+VLOOKUP(Formación[[#This Row],[ID]], ID[], 1, FALSE)</f>
        <v>#N/A</v>
      </c>
    </row>
    <row r="330" spans="1:14" x14ac:dyDescent="0.35">
      <c r="A330" s="102" t="s">
        <v>694</v>
      </c>
      <c r="B330" t="s">
        <v>1286</v>
      </c>
      <c r="C330" t="str">
        <f>VLOOKUP(Formación[[#This Row],[ID]],'2, 3,5 y 7'!A:C,3,0)</f>
        <v>s1</v>
      </c>
      <c r="E330" s="99" t="s">
        <v>1469</v>
      </c>
      <c r="G330" s="1" t="s">
        <v>2411</v>
      </c>
      <c r="H330" s="1" t="s">
        <v>2412</v>
      </c>
      <c r="I330" t="s">
        <v>2586</v>
      </c>
      <c r="J330" s="106" t="s">
        <v>2413</v>
      </c>
      <c r="K330" t="s">
        <v>2383</v>
      </c>
      <c r="L330" s="130">
        <v>1.5</v>
      </c>
      <c r="N330" t="e">
        <f>+VLOOKUP(Formación[[#This Row],[ID]], ID[], 1, FALSE)</f>
        <v>#N/A</v>
      </c>
    </row>
    <row r="331" spans="1:14" x14ac:dyDescent="0.35">
      <c r="A331" s="102" t="s">
        <v>694</v>
      </c>
      <c r="B331" t="s">
        <v>1286</v>
      </c>
      <c r="C331" t="str">
        <f>VLOOKUP(Formación[[#This Row],[ID]],'2, 3,5 y 7'!A:C,3,0)</f>
        <v>s1</v>
      </c>
      <c r="E331" s="99" t="s">
        <v>1469</v>
      </c>
      <c r="G331" s="1" t="s">
        <v>2447</v>
      </c>
      <c r="H331" s="1" t="s">
        <v>2448</v>
      </c>
      <c r="I331" t="s">
        <v>2585</v>
      </c>
      <c r="J331" s="106" t="s">
        <v>1500</v>
      </c>
      <c r="K331" t="s">
        <v>2375</v>
      </c>
      <c r="L331" s="101">
        <v>54</v>
      </c>
      <c r="N331" t="e">
        <f>+VLOOKUP(Formación[[#This Row],[ID]], ID[], 1, FALSE)</f>
        <v>#N/A</v>
      </c>
    </row>
    <row r="332" spans="1:14" x14ac:dyDescent="0.35">
      <c r="A332" s="102" t="s">
        <v>694</v>
      </c>
      <c r="B332" t="s">
        <v>1286</v>
      </c>
      <c r="C332" t="str">
        <f>VLOOKUP(Formación[[#This Row],[ID]],'2, 3,5 y 7'!A:C,3,0)</f>
        <v>s1</v>
      </c>
      <c r="E332" s="99" t="s">
        <v>1469</v>
      </c>
      <c r="G332" s="1" t="s">
        <v>2455</v>
      </c>
      <c r="H332" s="1" t="s">
        <v>2412</v>
      </c>
      <c r="I332" t="s">
        <v>2585</v>
      </c>
      <c r="J332" s="106" t="s">
        <v>2456</v>
      </c>
      <c r="K332" t="s">
        <v>2375</v>
      </c>
      <c r="L332" s="130">
        <v>40</v>
      </c>
      <c r="N332" t="e">
        <f>+VLOOKUP(Formación[[#This Row],[ID]], ID[], 1, FALSE)</f>
        <v>#N/A</v>
      </c>
    </row>
    <row r="333" spans="1:14" x14ac:dyDescent="0.35">
      <c r="A333" s="102" t="s">
        <v>695</v>
      </c>
      <c r="B333" t="s">
        <v>1287</v>
      </c>
      <c r="C333" t="str">
        <f>VLOOKUP(Formación[[#This Row],[ID]],'2, 3,5 y 7'!A:C,3,0)</f>
        <v>s1</v>
      </c>
      <c r="E333" s="99" t="s">
        <v>1394</v>
      </c>
      <c r="G333" s="1" t="s">
        <v>2461</v>
      </c>
      <c r="H333" s="1" t="s">
        <v>2462</v>
      </c>
      <c r="I333" t="s">
        <v>2585</v>
      </c>
      <c r="J333" s="106" t="s">
        <v>2463</v>
      </c>
      <c r="K333" t="s">
        <v>2383</v>
      </c>
      <c r="L333" s="130">
        <v>11</v>
      </c>
      <c r="N333" t="e">
        <f>+VLOOKUP(Formación[[#This Row],[ID]], ID[], 1, FALSE)</f>
        <v>#N/A</v>
      </c>
    </row>
    <row r="334" spans="1:14" x14ac:dyDescent="0.35">
      <c r="A334" s="102" t="s">
        <v>697</v>
      </c>
      <c r="B334" t="s">
        <v>1286</v>
      </c>
      <c r="C334" t="str">
        <f>VLOOKUP(Formación[[#This Row],[ID]],'2, 3,5 y 7'!A:C,3,0)</f>
        <v>s1</v>
      </c>
      <c r="E334" s="99" t="s">
        <v>1519</v>
      </c>
      <c r="G334" s="1" t="s">
        <v>2467</v>
      </c>
      <c r="H334" s="1" t="s">
        <v>2468</v>
      </c>
      <c r="I334" t="s">
        <v>2585</v>
      </c>
      <c r="J334" s="106" t="s">
        <v>2469</v>
      </c>
      <c r="K334" t="s">
        <v>2367</v>
      </c>
      <c r="L334" s="130">
        <v>5</v>
      </c>
      <c r="N334" t="e">
        <f>+VLOOKUP(Formación[[#This Row],[ID]], ID[], 1, FALSE)</f>
        <v>#N/A</v>
      </c>
    </row>
    <row r="335" spans="1:14" x14ac:dyDescent="0.35">
      <c r="A335" s="102" t="s">
        <v>699</v>
      </c>
      <c r="B335" t="s">
        <v>1286</v>
      </c>
      <c r="C335" t="str">
        <f>VLOOKUP(Formación[[#This Row],[ID]],'2, 3,5 y 7'!A:C,3,0)</f>
        <v>s1</v>
      </c>
      <c r="E335" s="99" t="s">
        <v>1440</v>
      </c>
      <c r="G335" s="1" t="s">
        <v>2432</v>
      </c>
      <c r="H335" s="1" t="s">
        <v>2433</v>
      </c>
      <c r="I335" t="s">
        <v>2585</v>
      </c>
      <c r="J335" s="106" t="s">
        <v>2434</v>
      </c>
      <c r="K335" t="s">
        <v>2383</v>
      </c>
      <c r="L335" s="130">
        <v>3</v>
      </c>
      <c r="N335" t="e">
        <f>+VLOOKUP(Formación[[#This Row],[ID]], ID[], 1, FALSE)</f>
        <v>#N/A</v>
      </c>
    </row>
    <row r="336" spans="1:14" x14ac:dyDescent="0.35">
      <c r="A336" s="102" t="s">
        <v>699</v>
      </c>
      <c r="B336" t="s">
        <v>1286</v>
      </c>
      <c r="C336" t="str">
        <f>VLOOKUP(Formación[[#This Row],[ID]],'2, 3,5 y 7'!A:C,3,0)</f>
        <v>s1</v>
      </c>
      <c r="E336" s="99" t="s">
        <v>1440</v>
      </c>
      <c r="G336" s="1">
        <v>44688</v>
      </c>
      <c r="H336" s="1" t="s">
        <v>2373</v>
      </c>
      <c r="I336" t="s">
        <v>2585</v>
      </c>
      <c r="J336" s="106" t="s">
        <v>2444</v>
      </c>
      <c r="K336" t="s">
        <v>2375</v>
      </c>
      <c r="L336" s="130">
        <v>1</v>
      </c>
      <c r="N336" t="e">
        <f>+VLOOKUP(Formación[[#This Row],[ID]], ID[], 1, FALSE)</f>
        <v>#N/A</v>
      </c>
    </row>
    <row r="337" spans="1:14" x14ac:dyDescent="0.35">
      <c r="A337" s="102" t="s">
        <v>699</v>
      </c>
      <c r="B337" t="s">
        <v>1286</v>
      </c>
      <c r="C337" t="str">
        <f>VLOOKUP(Formación[[#This Row],[ID]],'2, 3,5 y 7'!A:C,3,0)</f>
        <v>s1</v>
      </c>
      <c r="E337" s="99" t="s">
        <v>1440</v>
      </c>
      <c r="G337" s="1" t="s">
        <v>2455</v>
      </c>
      <c r="H337" s="1" t="s">
        <v>2459</v>
      </c>
      <c r="I337" t="s">
        <v>2585</v>
      </c>
      <c r="J337" s="106" t="s">
        <v>2460</v>
      </c>
      <c r="K337" t="s">
        <v>2367</v>
      </c>
      <c r="L337" s="130">
        <v>16.5</v>
      </c>
      <c r="N337" t="e">
        <f>+VLOOKUP(Formación[[#This Row],[ID]], ID[], 1, FALSE)</f>
        <v>#N/A</v>
      </c>
    </row>
    <row r="338" spans="1:14" x14ac:dyDescent="0.35">
      <c r="A338" s="102" t="s">
        <v>700</v>
      </c>
      <c r="B338" t="s">
        <v>1287</v>
      </c>
      <c r="C338" t="str">
        <f>VLOOKUP(Formación[[#This Row],[ID]],'2, 3,5 y 7'!A:C,3,0)</f>
        <v>s1</v>
      </c>
      <c r="E338" s="99" t="s">
        <v>1355</v>
      </c>
      <c r="G338" s="1">
        <v>44716</v>
      </c>
      <c r="H338" s="1" t="s">
        <v>2373</v>
      </c>
      <c r="I338" t="s">
        <v>2585</v>
      </c>
      <c r="J338" s="106" t="s">
        <v>2426</v>
      </c>
      <c r="K338" t="s">
        <v>2375</v>
      </c>
      <c r="L338" s="130">
        <v>1.5</v>
      </c>
      <c r="N338" t="e">
        <f>+VLOOKUP(Formación[[#This Row],[ID]], ID[], 1, FALSE)</f>
        <v>#N/A</v>
      </c>
    </row>
    <row r="339" spans="1:14" x14ac:dyDescent="0.35">
      <c r="A339" s="102" t="s">
        <v>700</v>
      </c>
      <c r="B339" t="s">
        <v>1287</v>
      </c>
      <c r="C339" t="str">
        <f>VLOOKUP(Formación[[#This Row],[ID]],'2, 3,5 y 7'!A:C,3,0)</f>
        <v>s1</v>
      </c>
      <c r="E339" s="99" t="s">
        <v>1355</v>
      </c>
      <c r="G339" s="1" t="s">
        <v>2447</v>
      </c>
      <c r="H339" s="1" t="s">
        <v>2448</v>
      </c>
      <c r="I339" t="s">
        <v>2585</v>
      </c>
      <c r="J339" s="106" t="s">
        <v>1500</v>
      </c>
      <c r="K339" t="s">
        <v>2375</v>
      </c>
      <c r="L339" s="101">
        <v>54</v>
      </c>
      <c r="N339" t="e">
        <f>+VLOOKUP(Formación[[#This Row],[ID]], ID[], 1, FALSE)</f>
        <v>#N/A</v>
      </c>
    </row>
    <row r="340" spans="1:14" x14ac:dyDescent="0.35">
      <c r="A340" s="102" t="s">
        <v>700</v>
      </c>
      <c r="B340" t="s">
        <v>1287</v>
      </c>
      <c r="C340" t="str">
        <f>VLOOKUP(Formación[[#This Row],[ID]],'2, 3,5 y 7'!A:C,3,0)</f>
        <v>s1</v>
      </c>
      <c r="E340" s="99" t="s">
        <v>1355</v>
      </c>
      <c r="G340" s="1" t="s">
        <v>2455</v>
      </c>
      <c r="H340" s="1" t="s">
        <v>2459</v>
      </c>
      <c r="I340" t="s">
        <v>2585</v>
      </c>
      <c r="J340" s="106" t="s">
        <v>2460</v>
      </c>
      <c r="K340" t="s">
        <v>2367</v>
      </c>
      <c r="L340" s="130">
        <v>16.5</v>
      </c>
      <c r="N340" t="e">
        <f>+VLOOKUP(Formación[[#This Row],[ID]], ID[], 1, FALSE)</f>
        <v>#N/A</v>
      </c>
    </row>
    <row r="341" spans="1:14" x14ac:dyDescent="0.35">
      <c r="A341" s="95" t="s">
        <v>702</v>
      </c>
      <c r="B341" t="s">
        <v>1287</v>
      </c>
      <c r="C341" t="str">
        <f>VLOOKUP(Formación[[#This Row],[ID]],'2, 3,5 y 7'!A:C,3,0)</f>
        <v>s1</v>
      </c>
      <c r="E341" s="96" t="s">
        <v>1408</v>
      </c>
      <c r="G341" s="1">
        <v>44875</v>
      </c>
      <c r="H341" s="1" t="s">
        <v>2373</v>
      </c>
      <c r="I341" t="s">
        <v>2585</v>
      </c>
      <c r="J341" t="s">
        <v>2374</v>
      </c>
      <c r="K341" t="s">
        <v>2375</v>
      </c>
      <c r="L341" s="130">
        <v>0.5</v>
      </c>
      <c r="N341" t="e">
        <f>+VLOOKUP(Formación[[#This Row],[ID]], ID[], 1, FALSE)</f>
        <v>#N/A</v>
      </c>
    </row>
    <row r="342" spans="1:14" x14ac:dyDescent="0.35">
      <c r="A342" s="95" t="s">
        <v>705</v>
      </c>
      <c r="B342" t="s">
        <v>1286</v>
      </c>
      <c r="C342" t="str">
        <f>VLOOKUP(Formación[[#This Row],[ID]],'2, 3,5 y 7'!A:C,3,0)</f>
        <v>s1</v>
      </c>
      <c r="E342" s="96" t="s">
        <v>2378</v>
      </c>
      <c r="G342" s="1">
        <v>44875</v>
      </c>
      <c r="H342" s="1" t="s">
        <v>2373</v>
      </c>
      <c r="I342" t="s">
        <v>2585</v>
      </c>
      <c r="J342" t="s">
        <v>2374</v>
      </c>
      <c r="K342" t="s">
        <v>2375</v>
      </c>
      <c r="L342" s="130">
        <v>0.5</v>
      </c>
      <c r="N342" t="e">
        <f>+VLOOKUP(Formación[[#This Row],[ID]], ID[], 1, FALSE)</f>
        <v>#N/A</v>
      </c>
    </row>
    <row r="343" spans="1:14" x14ac:dyDescent="0.35">
      <c r="A343" s="102" t="s">
        <v>705</v>
      </c>
      <c r="B343" t="s">
        <v>1286</v>
      </c>
      <c r="C343" t="str">
        <f>VLOOKUP(Formación[[#This Row],[ID]],'2, 3,5 y 7'!A:C,3,0)</f>
        <v>s1</v>
      </c>
      <c r="E343" s="99" t="s">
        <v>1404</v>
      </c>
      <c r="G343" s="1" t="s">
        <v>2447</v>
      </c>
      <c r="H343" s="1" t="s">
        <v>2448</v>
      </c>
      <c r="I343" t="s">
        <v>2585</v>
      </c>
      <c r="J343" s="106" t="s">
        <v>1500</v>
      </c>
      <c r="K343" t="s">
        <v>2375</v>
      </c>
      <c r="L343" s="101">
        <v>27</v>
      </c>
      <c r="N343" t="e">
        <f>+VLOOKUP(Formación[[#This Row],[ID]], ID[], 1, FALSE)</f>
        <v>#N/A</v>
      </c>
    </row>
    <row r="344" spans="1:14" x14ac:dyDescent="0.35">
      <c r="A344" s="95" t="s">
        <v>706</v>
      </c>
      <c r="B344" t="s">
        <v>1286</v>
      </c>
      <c r="C344" t="str">
        <f>VLOOKUP(Formación[[#This Row],[ID]],'2, 3,5 y 7'!A:C,3,0)</f>
        <v>s1</v>
      </c>
      <c r="E344" s="96" t="s">
        <v>1356</v>
      </c>
      <c r="G344" s="1">
        <v>44875</v>
      </c>
      <c r="H344" s="1" t="s">
        <v>2373</v>
      </c>
      <c r="I344" t="s">
        <v>2585</v>
      </c>
      <c r="J344" t="s">
        <v>2374</v>
      </c>
      <c r="K344" t="s">
        <v>2375</v>
      </c>
      <c r="L344" s="130">
        <v>0.5</v>
      </c>
      <c r="N344" t="e">
        <f>+VLOOKUP(Formación[[#This Row],[ID]], ID[], 1, FALSE)</f>
        <v>#N/A</v>
      </c>
    </row>
    <row r="345" spans="1:14" x14ac:dyDescent="0.35">
      <c r="A345" s="102" t="s">
        <v>707</v>
      </c>
      <c r="B345" t="s">
        <v>1286</v>
      </c>
      <c r="C345" t="str">
        <f>VLOOKUP(Formación[[#This Row],[ID]],'2, 3,5 y 7'!A:C,3,0)</f>
        <v>s1</v>
      </c>
      <c r="E345" s="99" t="s">
        <v>1495</v>
      </c>
      <c r="G345" s="1">
        <v>44716</v>
      </c>
      <c r="H345" s="1" t="s">
        <v>2373</v>
      </c>
      <c r="I345" t="s">
        <v>2585</v>
      </c>
      <c r="J345" s="106" t="s">
        <v>2426</v>
      </c>
      <c r="K345" t="s">
        <v>2375</v>
      </c>
      <c r="L345" s="130">
        <v>1.5</v>
      </c>
      <c r="N345" t="e">
        <f>+VLOOKUP(Formación[[#This Row],[ID]], ID[], 1, FALSE)</f>
        <v>#N/A</v>
      </c>
    </row>
    <row r="346" spans="1:14" x14ac:dyDescent="0.35">
      <c r="A346" s="102" t="s">
        <v>710</v>
      </c>
      <c r="B346" t="s">
        <v>1286</v>
      </c>
      <c r="C346" t="str">
        <f>VLOOKUP(Formación[[#This Row],[ID]],'2, 3,5 y 7'!A:C,3,0)</f>
        <v>s1</v>
      </c>
      <c r="E346" s="99" t="s">
        <v>1359</v>
      </c>
      <c r="G346" s="1" t="s">
        <v>2475</v>
      </c>
      <c r="H346" s="1" t="s">
        <v>2476</v>
      </c>
      <c r="I346" t="s">
        <v>2585</v>
      </c>
      <c r="J346" s="106" t="s">
        <v>2477</v>
      </c>
      <c r="K346" t="s">
        <v>2367</v>
      </c>
      <c r="L346" s="130">
        <v>10</v>
      </c>
      <c r="N346" t="e">
        <f>+VLOOKUP(Formación[[#This Row],[ID]], ID[], 1, FALSE)</f>
        <v>#N/A</v>
      </c>
    </row>
    <row r="347" spans="1:14" x14ac:dyDescent="0.35">
      <c r="A347" s="102" t="s">
        <v>712</v>
      </c>
      <c r="B347" t="s">
        <v>1287</v>
      </c>
      <c r="C347" t="str">
        <f>VLOOKUP(Formación[[#This Row],[ID]],'2, 3,5 y 7'!A:C,3,0)</f>
        <v>s2</v>
      </c>
      <c r="E347" s="99" t="s">
        <v>1358</v>
      </c>
      <c r="G347" s="1" t="s">
        <v>2447</v>
      </c>
      <c r="H347" s="1" t="s">
        <v>2448</v>
      </c>
      <c r="I347" t="s">
        <v>2585</v>
      </c>
      <c r="J347" s="106" t="s">
        <v>1500</v>
      </c>
      <c r="K347" t="s">
        <v>2375</v>
      </c>
      <c r="L347" s="101">
        <v>44</v>
      </c>
      <c r="N347" t="e">
        <f>+VLOOKUP(Formación[[#This Row],[ID]], ID[], 1, FALSE)</f>
        <v>#N/A</v>
      </c>
    </row>
    <row r="348" spans="1:14" x14ac:dyDescent="0.35">
      <c r="A348" s="102" t="s">
        <v>713</v>
      </c>
      <c r="B348" t="s">
        <v>1286</v>
      </c>
      <c r="C348" t="str">
        <f>VLOOKUP(Formación[[#This Row],[ID]],'2, 3,5 y 7'!A:C,3,0)</f>
        <v>s2</v>
      </c>
      <c r="E348" s="99" t="s">
        <v>1358</v>
      </c>
      <c r="G348" s="1" t="s">
        <v>2447</v>
      </c>
      <c r="H348" s="1" t="s">
        <v>2448</v>
      </c>
      <c r="I348" t="s">
        <v>2585</v>
      </c>
      <c r="J348" s="106" t="s">
        <v>1500</v>
      </c>
      <c r="K348" t="s">
        <v>2375</v>
      </c>
      <c r="L348" s="130">
        <v>60</v>
      </c>
      <c r="N348" t="e">
        <f>+VLOOKUP(Formación[[#This Row],[ID]], ID[], 1, FALSE)</f>
        <v>#N/A</v>
      </c>
    </row>
    <row r="349" spans="1:14" x14ac:dyDescent="0.35">
      <c r="A349" s="95" t="s">
        <v>721</v>
      </c>
      <c r="B349" t="s">
        <v>1286</v>
      </c>
      <c r="C349" t="str">
        <f>VLOOKUP(Formación[[#This Row],[ID]],'2, 3,5 y 7'!A:C,3,0)</f>
        <v>s1</v>
      </c>
      <c r="E349" s="96" t="s">
        <v>1394</v>
      </c>
      <c r="G349" s="1">
        <v>44875</v>
      </c>
      <c r="H349" s="1" t="s">
        <v>2373</v>
      </c>
      <c r="I349" t="s">
        <v>2585</v>
      </c>
      <c r="J349" t="s">
        <v>2374</v>
      </c>
      <c r="K349" t="s">
        <v>2375</v>
      </c>
      <c r="L349" s="130">
        <v>2</v>
      </c>
      <c r="N349" t="e">
        <f>+VLOOKUP(Formación[[#This Row],[ID]], ID[], 1, FALSE)</f>
        <v>#N/A</v>
      </c>
    </row>
    <row r="350" spans="1:14" x14ac:dyDescent="0.35">
      <c r="A350" s="102" t="s">
        <v>721</v>
      </c>
      <c r="B350" t="s">
        <v>1286</v>
      </c>
      <c r="C350" t="str">
        <f>VLOOKUP(Formación[[#This Row],[ID]],'2, 3,5 y 7'!A:C,3,0)</f>
        <v>s1</v>
      </c>
      <c r="E350" s="99" t="s">
        <v>1394</v>
      </c>
      <c r="G350" s="100" t="s">
        <v>2380</v>
      </c>
      <c r="H350" s="1" t="s">
        <v>2381</v>
      </c>
      <c r="I350" t="s">
        <v>2586</v>
      </c>
      <c r="J350" t="s">
        <v>2382</v>
      </c>
      <c r="K350" t="s">
        <v>2383</v>
      </c>
      <c r="L350" s="101">
        <v>1</v>
      </c>
      <c r="N350" t="e">
        <f>+VLOOKUP(Formación[[#This Row],[ID]], ID[], 1, FALSE)</f>
        <v>#N/A</v>
      </c>
    </row>
    <row r="351" spans="1:14" x14ac:dyDescent="0.35">
      <c r="A351" s="102" t="s">
        <v>721</v>
      </c>
      <c r="B351" t="s">
        <v>1286</v>
      </c>
      <c r="C351" t="str">
        <f>VLOOKUP(Formación[[#This Row],[ID]],'2, 3,5 y 7'!A:C,3,0)</f>
        <v>s1</v>
      </c>
      <c r="E351" s="99" t="s">
        <v>1394</v>
      </c>
      <c r="G351" s="1" t="s">
        <v>2399</v>
      </c>
      <c r="H351" s="1" t="s">
        <v>2373</v>
      </c>
      <c r="I351" t="s">
        <v>2586</v>
      </c>
      <c r="J351" t="s">
        <v>2400</v>
      </c>
      <c r="K351" t="s">
        <v>2375</v>
      </c>
      <c r="L351" s="101">
        <v>1.5</v>
      </c>
      <c r="N351" t="e">
        <f>+VLOOKUP(Formación[[#This Row],[ID]], ID[], 1, FALSE)</f>
        <v>#N/A</v>
      </c>
    </row>
    <row r="352" spans="1:14" x14ac:dyDescent="0.35">
      <c r="A352" s="102" t="s">
        <v>721</v>
      </c>
      <c r="B352" t="s">
        <v>1286</v>
      </c>
      <c r="C352" t="str">
        <f>VLOOKUP(Formación[[#This Row],[ID]],'2, 3,5 y 7'!A:C,3,0)</f>
        <v>s1</v>
      </c>
      <c r="E352" s="99" t="s">
        <v>1394</v>
      </c>
      <c r="G352" s="1">
        <v>44622</v>
      </c>
      <c r="H352" s="1" t="s">
        <v>2373</v>
      </c>
      <c r="I352" t="s">
        <v>2585</v>
      </c>
      <c r="J352" s="106" t="s">
        <v>2407</v>
      </c>
      <c r="K352" t="s">
        <v>2375</v>
      </c>
      <c r="L352" s="130">
        <v>1</v>
      </c>
      <c r="N352" t="e">
        <f>+VLOOKUP(Formación[[#This Row],[ID]], ID[], 1, FALSE)</f>
        <v>#N/A</v>
      </c>
    </row>
    <row r="353" spans="1:14" x14ac:dyDescent="0.35">
      <c r="A353" s="102" t="s">
        <v>721</v>
      </c>
      <c r="B353" t="s">
        <v>1286</v>
      </c>
      <c r="C353" t="str">
        <f>VLOOKUP(Formación[[#This Row],[ID]],'2, 3,5 y 7'!A:C,3,0)</f>
        <v>s1</v>
      </c>
      <c r="E353" s="99" t="s">
        <v>1394</v>
      </c>
      <c r="G353" s="1" t="s">
        <v>2421</v>
      </c>
      <c r="H353" s="1" t="s">
        <v>2373</v>
      </c>
      <c r="I353" t="s">
        <v>2586</v>
      </c>
      <c r="J353" s="106" t="s">
        <v>2422</v>
      </c>
      <c r="K353" t="s">
        <v>2375</v>
      </c>
      <c r="L353" s="130">
        <v>1</v>
      </c>
      <c r="N353" t="e">
        <f>+VLOOKUP(Formación[[#This Row],[ID]], ID[], 1, FALSE)</f>
        <v>#N/A</v>
      </c>
    </row>
    <row r="354" spans="1:14" x14ac:dyDescent="0.35">
      <c r="A354" s="102" t="s">
        <v>721</v>
      </c>
      <c r="B354" t="s">
        <v>1286</v>
      </c>
      <c r="C354" t="str">
        <f>VLOOKUP(Formación[[#This Row],[ID]],'2, 3,5 y 7'!A:C,3,0)</f>
        <v>s1</v>
      </c>
      <c r="E354" s="99" t="s">
        <v>1394</v>
      </c>
      <c r="G354" s="1">
        <v>44716</v>
      </c>
      <c r="H354" s="1" t="s">
        <v>2373</v>
      </c>
      <c r="I354" t="s">
        <v>2585</v>
      </c>
      <c r="J354" s="106" t="s">
        <v>2426</v>
      </c>
      <c r="K354" t="s">
        <v>2375</v>
      </c>
      <c r="L354" s="130">
        <v>1.5</v>
      </c>
      <c r="N354" t="e">
        <f>+VLOOKUP(Formación[[#This Row],[ID]], ID[], 1, FALSE)</f>
        <v>#N/A</v>
      </c>
    </row>
    <row r="355" spans="1:14" x14ac:dyDescent="0.35">
      <c r="A355" s="95" t="s">
        <v>723</v>
      </c>
      <c r="B355" t="s">
        <v>1286</v>
      </c>
      <c r="C355" t="str">
        <f>VLOOKUP(Formación[[#This Row],[ID]],'2, 3,5 y 7'!A:C,3,0)</f>
        <v>s1</v>
      </c>
      <c r="E355" s="96" t="s">
        <v>1536</v>
      </c>
      <c r="G355" s="1">
        <v>44875</v>
      </c>
      <c r="H355" s="1" t="s">
        <v>2373</v>
      </c>
      <c r="I355" t="s">
        <v>2585</v>
      </c>
      <c r="J355" t="s">
        <v>2374</v>
      </c>
      <c r="K355" t="s">
        <v>2375</v>
      </c>
      <c r="L355" s="130">
        <v>1</v>
      </c>
      <c r="N355" t="e">
        <f>+VLOOKUP(Formación[[#This Row],[ID]], ID[], 1, FALSE)</f>
        <v>#N/A</v>
      </c>
    </row>
    <row r="356" spans="1:14" x14ac:dyDescent="0.35">
      <c r="A356" s="102" t="s">
        <v>723</v>
      </c>
      <c r="B356" t="s">
        <v>1286</v>
      </c>
      <c r="C356" t="str">
        <f>VLOOKUP(Formación[[#This Row],[ID]],'2, 3,5 y 7'!A:C,3,0)</f>
        <v>s1</v>
      </c>
      <c r="E356" s="99" t="s">
        <v>1406</v>
      </c>
      <c r="G356" s="1" t="s">
        <v>2436</v>
      </c>
      <c r="H356" s="1" t="s">
        <v>2373</v>
      </c>
      <c r="I356" t="s">
        <v>2585</v>
      </c>
      <c r="J356" s="106" t="s">
        <v>2437</v>
      </c>
      <c r="K356" t="s">
        <v>2375</v>
      </c>
      <c r="L356" s="130">
        <v>1.5</v>
      </c>
      <c r="N356" t="e">
        <f>+VLOOKUP(Formación[[#This Row],[ID]], ID[], 1, FALSE)</f>
        <v>#N/A</v>
      </c>
    </row>
    <row r="357" spans="1:14" x14ac:dyDescent="0.35">
      <c r="A357" s="95" t="s">
        <v>726</v>
      </c>
      <c r="B357" t="s">
        <v>1286</v>
      </c>
      <c r="C357" t="str">
        <f>VLOOKUP(Formación[[#This Row],[ID]],'2, 3,5 y 7'!A:C,3,0)</f>
        <v>s1</v>
      </c>
      <c r="E357" s="96" t="s">
        <v>1483</v>
      </c>
      <c r="G357" s="1">
        <v>44875</v>
      </c>
      <c r="H357" s="1" t="s">
        <v>2373</v>
      </c>
      <c r="I357" t="s">
        <v>2585</v>
      </c>
      <c r="J357" t="s">
        <v>2374</v>
      </c>
      <c r="K357" t="s">
        <v>2375</v>
      </c>
      <c r="L357" s="130">
        <v>0.5</v>
      </c>
      <c r="N357" t="e">
        <f>+VLOOKUP(Formación[[#This Row],[ID]], ID[], 1, FALSE)</f>
        <v>#N/A</v>
      </c>
    </row>
    <row r="358" spans="1:14" x14ac:dyDescent="0.35">
      <c r="A358" s="102" t="s">
        <v>726</v>
      </c>
      <c r="B358" t="s">
        <v>1286</v>
      </c>
      <c r="C358" t="str">
        <f>VLOOKUP(Formación[[#This Row],[ID]],'2, 3,5 y 7'!A:C,3,0)</f>
        <v>s1</v>
      </c>
      <c r="E358" s="99" t="s">
        <v>1483</v>
      </c>
      <c r="G358" s="1" t="s">
        <v>2447</v>
      </c>
      <c r="H358" s="1" t="s">
        <v>2448</v>
      </c>
      <c r="I358" t="s">
        <v>2585</v>
      </c>
      <c r="J358" s="106" t="s">
        <v>1500</v>
      </c>
      <c r="K358" t="s">
        <v>2375</v>
      </c>
      <c r="L358" s="101">
        <v>13</v>
      </c>
      <c r="N358" t="e">
        <f>+VLOOKUP(Formación[[#This Row],[ID]], ID[], 1, FALSE)</f>
        <v>#N/A</v>
      </c>
    </row>
    <row r="359" spans="1:14" x14ac:dyDescent="0.35">
      <c r="A359" s="95" t="s">
        <v>727</v>
      </c>
      <c r="B359" t="s">
        <v>1286</v>
      </c>
      <c r="C359" t="str">
        <f>VLOOKUP(Formación[[#This Row],[ID]],'2, 3,5 y 7'!A:C,3,0)</f>
        <v>s1</v>
      </c>
      <c r="E359" s="96" t="s">
        <v>1483</v>
      </c>
      <c r="G359" s="1">
        <v>44875</v>
      </c>
      <c r="H359" s="1" t="s">
        <v>2373</v>
      </c>
      <c r="I359" t="s">
        <v>2585</v>
      </c>
      <c r="J359" t="s">
        <v>2374</v>
      </c>
      <c r="K359" t="s">
        <v>2375</v>
      </c>
      <c r="L359" s="130">
        <v>0.5</v>
      </c>
      <c r="N359" t="e">
        <f>+VLOOKUP(Formación[[#This Row],[ID]], ID[], 1, FALSE)</f>
        <v>#N/A</v>
      </c>
    </row>
    <row r="360" spans="1:14" x14ac:dyDescent="0.35">
      <c r="A360" s="102" t="s">
        <v>727</v>
      </c>
      <c r="B360" t="s">
        <v>1286</v>
      </c>
      <c r="C360" t="str">
        <f>VLOOKUP(Formación[[#This Row],[ID]],'2, 3,5 y 7'!A:C,3,0)</f>
        <v>s1</v>
      </c>
      <c r="E360" s="99" t="s">
        <v>2406</v>
      </c>
      <c r="G360" s="1" t="s">
        <v>2404</v>
      </c>
      <c r="H360" s="1" t="s">
        <v>2381</v>
      </c>
      <c r="I360" t="s">
        <v>2585</v>
      </c>
      <c r="J360" s="106" t="s">
        <v>2405</v>
      </c>
      <c r="K360" t="s">
        <v>2383</v>
      </c>
      <c r="L360" s="130">
        <v>1</v>
      </c>
      <c r="N360" t="e">
        <f>+VLOOKUP(Formación[[#This Row],[ID]], ID[], 1, FALSE)</f>
        <v>#N/A</v>
      </c>
    </row>
    <row r="361" spans="1:14" x14ac:dyDescent="0.35">
      <c r="A361" s="102" t="s">
        <v>727</v>
      </c>
      <c r="B361" t="s">
        <v>1286</v>
      </c>
      <c r="C361" t="str">
        <f>VLOOKUP(Formación[[#This Row],[ID]],'2, 3,5 y 7'!A:C,3,0)</f>
        <v>s1</v>
      </c>
      <c r="E361" s="99" t="s">
        <v>2406</v>
      </c>
      <c r="G361" s="1">
        <v>44716</v>
      </c>
      <c r="H361" s="1" t="s">
        <v>2373</v>
      </c>
      <c r="I361" t="s">
        <v>2585</v>
      </c>
      <c r="J361" s="106" t="s">
        <v>2426</v>
      </c>
      <c r="K361" t="s">
        <v>2375</v>
      </c>
      <c r="L361" s="130">
        <v>1.5</v>
      </c>
      <c r="N361" t="e">
        <f>+VLOOKUP(Formación[[#This Row],[ID]], ID[], 1, FALSE)</f>
        <v>#N/A</v>
      </c>
    </row>
    <row r="362" spans="1:14" x14ac:dyDescent="0.35">
      <c r="A362" s="102" t="s">
        <v>727</v>
      </c>
      <c r="B362" t="s">
        <v>1286</v>
      </c>
      <c r="C362" t="str">
        <f>VLOOKUP(Formación[[#This Row],[ID]],'2, 3,5 y 7'!A:C,3,0)</f>
        <v>s1</v>
      </c>
      <c r="E362" s="99" t="s">
        <v>2406</v>
      </c>
      <c r="G362" s="1">
        <v>44779</v>
      </c>
      <c r="H362" s="1" t="s">
        <v>2438</v>
      </c>
      <c r="I362" t="s">
        <v>2585</v>
      </c>
      <c r="J362" s="106" t="s">
        <v>2439</v>
      </c>
      <c r="K362" t="s">
        <v>2375</v>
      </c>
      <c r="L362" s="130">
        <v>1.5</v>
      </c>
      <c r="N362" t="e">
        <f>+VLOOKUP(Formación[[#This Row],[ID]], ID[], 1, FALSE)</f>
        <v>#N/A</v>
      </c>
    </row>
    <row r="363" spans="1:14" x14ac:dyDescent="0.35">
      <c r="A363" s="102" t="s">
        <v>731</v>
      </c>
      <c r="B363" t="s">
        <v>1286</v>
      </c>
      <c r="C363" t="str">
        <f>VLOOKUP(Formación[[#This Row],[ID]],'2, 3,5 y 7'!A:C,3,0)</f>
        <v>s1</v>
      </c>
      <c r="E363" s="99" t="s">
        <v>1523</v>
      </c>
      <c r="G363" s="1" t="s">
        <v>2432</v>
      </c>
      <c r="H363" s="1" t="s">
        <v>2433</v>
      </c>
      <c r="I363" t="s">
        <v>2585</v>
      </c>
      <c r="J363" s="106" t="s">
        <v>2434</v>
      </c>
      <c r="K363" t="s">
        <v>2383</v>
      </c>
      <c r="L363" s="130">
        <v>3</v>
      </c>
      <c r="N363" t="e">
        <f>+VLOOKUP(Formación[[#This Row],[ID]], ID[], 1, FALSE)</f>
        <v>#N/A</v>
      </c>
    </row>
    <row r="364" spans="1:14" x14ac:dyDescent="0.35">
      <c r="A364" s="102" t="s">
        <v>731</v>
      </c>
      <c r="B364" t="s">
        <v>1286</v>
      </c>
      <c r="C364" t="str">
        <f>VLOOKUP(Formación[[#This Row],[ID]],'2, 3,5 y 7'!A:C,3,0)</f>
        <v>s1</v>
      </c>
      <c r="E364" s="99" t="s">
        <v>1523</v>
      </c>
      <c r="G364" s="1">
        <v>44743</v>
      </c>
      <c r="H364" s="1" t="s">
        <v>2488</v>
      </c>
      <c r="I364" t="s">
        <v>2585</v>
      </c>
      <c r="J364" s="106" t="s">
        <v>2489</v>
      </c>
      <c r="K364" t="s">
        <v>2375</v>
      </c>
      <c r="L364" s="130">
        <v>30</v>
      </c>
      <c r="N364" t="e">
        <f>+VLOOKUP(Formación[[#This Row],[ID]], ID[], 1, FALSE)</f>
        <v>#N/A</v>
      </c>
    </row>
    <row r="365" spans="1:14" x14ac:dyDescent="0.35">
      <c r="A365" s="102" t="s">
        <v>733</v>
      </c>
      <c r="B365" t="s">
        <v>1286</v>
      </c>
      <c r="C365" t="str">
        <f>VLOOKUP(Formación[[#This Row],[ID]],'2, 3,5 y 7'!A:C,3,0)</f>
        <v>s1</v>
      </c>
      <c r="E365" s="99" t="s">
        <v>1359</v>
      </c>
      <c r="G365" s="1" t="s">
        <v>2399</v>
      </c>
      <c r="H365" s="1" t="s">
        <v>2373</v>
      </c>
      <c r="I365" t="s">
        <v>2586</v>
      </c>
      <c r="J365" t="s">
        <v>2400</v>
      </c>
      <c r="K365" t="s">
        <v>2375</v>
      </c>
      <c r="L365" s="101">
        <v>1.5</v>
      </c>
      <c r="N365" t="e">
        <f>+VLOOKUP(Formación[[#This Row],[ID]], ID[], 1, FALSE)</f>
        <v>#N/A</v>
      </c>
    </row>
    <row r="366" spans="1:14" x14ac:dyDescent="0.35">
      <c r="A366" s="102" t="s">
        <v>737</v>
      </c>
      <c r="B366" t="s">
        <v>1287</v>
      </c>
      <c r="C366" t="str">
        <f>VLOOKUP(Formación[[#This Row],[ID]],'2, 3,5 y 7'!A:C,3,0)</f>
        <v>s1</v>
      </c>
      <c r="E366" s="99" t="s">
        <v>1440</v>
      </c>
      <c r="G366" s="1" t="s">
        <v>2432</v>
      </c>
      <c r="H366" s="1" t="s">
        <v>2433</v>
      </c>
      <c r="I366" t="s">
        <v>2585</v>
      </c>
      <c r="J366" s="106" t="s">
        <v>2434</v>
      </c>
      <c r="K366" t="s">
        <v>2383</v>
      </c>
      <c r="L366" s="130">
        <v>3</v>
      </c>
      <c r="N366" t="e">
        <f>+VLOOKUP(Formación[[#This Row],[ID]], ID[], 1, FALSE)</f>
        <v>#N/A</v>
      </c>
    </row>
    <row r="367" spans="1:14" x14ac:dyDescent="0.35">
      <c r="A367" s="102" t="s">
        <v>737</v>
      </c>
      <c r="B367" t="s">
        <v>1287</v>
      </c>
      <c r="C367" t="str">
        <f>VLOOKUP(Formación[[#This Row],[ID]],'2, 3,5 y 7'!A:C,3,0)</f>
        <v>s1</v>
      </c>
      <c r="E367" s="99" t="s">
        <v>1440</v>
      </c>
      <c r="G367" s="1" t="s">
        <v>2440</v>
      </c>
      <c r="H367" s="1" t="s">
        <v>2373</v>
      </c>
      <c r="I367" t="s">
        <v>2585</v>
      </c>
      <c r="J367" s="106" t="s">
        <v>2441</v>
      </c>
      <c r="K367" t="s">
        <v>2375</v>
      </c>
      <c r="L367" s="130">
        <v>2</v>
      </c>
      <c r="N367" t="e">
        <f>+VLOOKUP(Formación[[#This Row],[ID]], ID[], 1, FALSE)</f>
        <v>#N/A</v>
      </c>
    </row>
    <row r="368" spans="1:14" x14ac:dyDescent="0.35">
      <c r="A368" s="102" t="s">
        <v>737</v>
      </c>
      <c r="B368" t="s">
        <v>1287</v>
      </c>
      <c r="C368" t="str">
        <f>VLOOKUP(Formación[[#This Row],[ID]],'2, 3,5 y 7'!A:C,3,0)</f>
        <v>s1</v>
      </c>
      <c r="E368" s="99" t="s">
        <v>1440</v>
      </c>
      <c r="G368" s="1" t="s">
        <v>2455</v>
      </c>
      <c r="H368" s="1" t="s">
        <v>2412</v>
      </c>
      <c r="I368" t="s">
        <v>2585</v>
      </c>
      <c r="J368" s="106" t="s">
        <v>2456</v>
      </c>
      <c r="K368" t="s">
        <v>2375</v>
      </c>
      <c r="L368" s="130">
        <v>40</v>
      </c>
      <c r="N368" t="e">
        <f>+VLOOKUP(Formación[[#This Row],[ID]], ID[], 1, FALSE)</f>
        <v>#N/A</v>
      </c>
    </row>
    <row r="369" spans="1:14" x14ac:dyDescent="0.35">
      <c r="A369" s="102" t="s">
        <v>738</v>
      </c>
      <c r="B369" t="s">
        <v>1287</v>
      </c>
      <c r="C369" t="str">
        <f>VLOOKUP(Formación[[#This Row],[ID]],'2, 3,5 y 7'!A:C,3,0)</f>
        <v>s1</v>
      </c>
      <c r="E369" s="99" t="s">
        <v>1402</v>
      </c>
      <c r="G369" s="1" t="s">
        <v>2467</v>
      </c>
      <c r="H369" s="1" t="s">
        <v>2468</v>
      </c>
      <c r="I369" t="s">
        <v>2585</v>
      </c>
      <c r="J369" s="106" t="s">
        <v>2469</v>
      </c>
      <c r="K369" t="s">
        <v>2367</v>
      </c>
      <c r="L369" s="130">
        <v>5</v>
      </c>
      <c r="N369" t="e">
        <f>+VLOOKUP(Formación[[#This Row],[ID]], ID[], 1, FALSE)</f>
        <v>#N/A</v>
      </c>
    </row>
    <row r="370" spans="1:14" x14ac:dyDescent="0.35">
      <c r="A370" s="102" t="s">
        <v>1923</v>
      </c>
      <c r="B370" t="s">
        <v>1286</v>
      </c>
      <c r="C370" t="str">
        <f>VLOOKUP(Formación[[#This Row],[ID]],'3 bajas'!A:C,3,0)</f>
        <v>s1</v>
      </c>
      <c r="E370" s="99" t="s">
        <v>1538</v>
      </c>
      <c r="G370" s="1" t="s">
        <v>2404</v>
      </c>
      <c r="H370" s="1" t="s">
        <v>2381</v>
      </c>
      <c r="I370" t="s">
        <v>2585</v>
      </c>
      <c r="J370" s="106" t="s">
        <v>2405</v>
      </c>
      <c r="K370" t="s">
        <v>2383</v>
      </c>
      <c r="L370" s="130">
        <v>1</v>
      </c>
      <c r="N370" t="e">
        <f>+VLOOKUP(Formación[[#This Row],[ID]], ID[], 1, FALSE)</f>
        <v>#N/A</v>
      </c>
    </row>
    <row r="371" spans="1:14" x14ac:dyDescent="0.35">
      <c r="A371" s="102" t="s">
        <v>1923</v>
      </c>
      <c r="B371" t="s">
        <v>1286</v>
      </c>
      <c r="C371" t="str">
        <f>VLOOKUP(Formación[[#This Row],[ID]],'3 bajas'!A:C,3,0)</f>
        <v>s1</v>
      </c>
      <c r="E371" s="99" t="s">
        <v>1538</v>
      </c>
      <c r="G371" s="1" t="s">
        <v>2409</v>
      </c>
      <c r="H371" s="1" t="s">
        <v>2373</v>
      </c>
      <c r="I371" t="s">
        <v>2585</v>
      </c>
      <c r="J371" s="106" t="s">
        <v>2410</v>
      </c>
      <c r="K371" t="s">
        <v>2375</v>
      </c>
      <c r="L371" s="130">
        <v>1</v>
      </c>
      <c r="N371" t="e">
        <f>+VLOOKUP(Formación[[#This Row],[ID]], ID[], 1, FALSE)</f>
        <v>#N/A</v>
      </c>
    </row>
    <row r="372" spans="1:14" x14ac:dyDescent="0.35">
      <c r="A372" s="102" t="s">
        <v>701</v>
      </c>
      <c r="B372" t="s">
        <v>1286</v>
      </c>
      <c r="C372" t="str">
        <f>VLOOKUP(Formación[[#This Row],[ID]],'2, 3,5 y 7'!A:C,3,0)</f>
        <v>s1</v>
      </c>
      <c r="E372" s="99" t="s">
        <v>1520</v>
      </c>
      <c r="G372" s="1" t="s">
        <v>2493</v>
      </c>
      <c r="H372" s="1" t="s">
        <v>2491</v>
      </c>
      <c r="I372" t="s">
        <v>2585</v>
      </c>
      <c r="J372" s="106" t="s">
        <v>2495</v>
      </c>
      <c r="K372" t="s">
        <v>2367</v>
      </c>
      <c r="L372" s="130">
        <v>150</v>
      </c>
      <c r="N372" t="e">
        <f>+VLOOKUP(Formación[[#This Row],[ID]], ID[], 1, FALSE)</f>
        <v>#N/A</v>
      </c>
    </row>
    <row r="373" spans="1:14" x14ac:dyDescent="0.35">
      <c r="A373" s="95" t="s">
        <v>747</v>
      </c>
      <c r="B373" t="s">
        <v>1286</v>
      </c>
      <c r="C373" t="str">
        <f>VLOOKUP(Formación[[#This Row],[ID]],'2, 3,5 y 7'!A:C,3,0)</f>
        <v>s1</v>
      </c>
      <c r="E373" s="96" t="s">
        <v>1408</v>
      </c>
      <c r="G373" s="1">
        <v>44875</v>
      </c>
      <c r="H373" s="1" t="s">
        <v>2373</v>
      </c>
      <c r="I373" t="s">
        <v>2585</v>
      </c>
      <c r="J373" t="s">
        <v>2374</v>
      </c>
      <c r="K373" t="s">
        <v>2375</v>
      </c>
      <c r="L373" s="130">
        <v>1</v>
      </c>
      <c r="N373" t="e">
        <f>+VLOOKUP(Formación[[#This Row],[ID]], ID[], 1, FALSE)</f>
        <v>#N/A</v>
      </c>
    </row>
    <row r="374" spans="1:14" x14ac:dyDescent="0.35">
      <c r="A374" s="102" t="s">
        <v>747</v>
      </c>
      <c r="B374" t="s">
        <v>1286</v>
      </c>
      <c r="C374" t="str">
        <f>VLOOKUP(Formación[[#This Row],[ID]],'2, 3,5 y 7'!A:C,3,0)</f>
        <v>s1</v>
      </c>
      <c r="E374" s="99" t="s">
        <v>1408</v>
      </c>
      <c r="G374" s="100" t="s">
        <v>2380</v>
      </c>
      <c r="H374" s="1" t="s">
        <v>2381</v>
      </c>
      <c r="I374" t="s">
        <v>2586</v>
      </c>
      <c r="J374" t="s">
        <v>2382</v>
      </c>
      <c r="K374" t="s">
        <v>2383</v>
      </c>
      <c r="L374" s="101">
        <v>3</v>
      </c>
      <c r="N374" t="e">
        <f>+VLOOKUP(Formación[[#This Row],[ID]], ID[], 1, FALSE)</f>
        <v>#N/A</v>
      </c>
    </row>
    <row r="375" spans="1:14" x14ac:dyDescent="0.35">
      <c r="A375" s="102" t="s">
        <v>747</v>
      </c>
      <c r="B375" t="s">
        <v>1286</v>
      </c>
      <c r="C375" t="str">
        <f>VLOOKUP(Formación[[#This Row],[ID]],'2, 3,5 y 7'!A:C,3,0)</f>
        <v>s1</v>
      </c>
      <c r="E375" s="99" t="s">
        <v>1408</v>
      </c>
      <c r="G375" s="100">
        <v>44517</v>
      </c>
      <c r="H375" s="1" t="s">
        <v>2387</v>
      </c>
      <c r="I375" t="s">
        <v>2585</v>
      </c>
      <c r="J375" t="s">
        <v>2388</v>
      </c>
      <c r="K375" t="s">
        <v>2383</v>
      </c>
      <c r="L375" s="101">
        <v>1.5</v>
      </c>
      <c r="N375" t="e">
        <f>+VLOOKUP(Formación[[#This Row],[ID]], ID[], 1, FALSE)</f>
        <v>#N/A</v>
      </c>
    </row>
    <row r="376" spans="1:14" x14ac:dyDescent="0.35">
      <c r="A376" s="102" t="s">
        <v>747</v>
      </c>
      <c r="B376" t="s">
        <v>1286</v>
      </c>
      <c r="C376" t="str">
        <f>VLOOKUP(Formación[[#This Row],[ID]],'2, 3,5 y 7'!A:C,3,0)</f>
        <v>s1</v>
      </c>
      <c r="E376" s="99" t="s">
        <v>1408</v>
      </c>
      <c r="G376" s="1" t="s">
        <v>2399</v>
      </c>
      <c r="H376" s="1" t="s">
        <v>2373</v>
      </c>
      <c r="I376" t="s">
        <v>2586</v>
      </c>
      <c r="J376" t="s">
        <v>2400</v>
      </c>
      <c r="K376" t="s">
        <v>2375</v>
      </c>
      <c r="L376" s="101">
        <v>1.5</v>
      </c>
      <c r="N376" t="e">
        <f>+VLOOKUP(Formación[[#This Row],[ID]], ID[], 1, FALSE)</f>
        <v>#N/A</v>
      </c>
    </row>
    <row r="377" spans="1:14" x14ac:dyDescent="0.35">
      <c r="A377" s="102" t="s">
        <v>747</v>
      </c>
      <c r="B377" t="s">
        <v>1286</v>
      </c>
      <c r="C377" t="str">
        <f>VLOOKUP(Formación[[#This Row],[ID]],'2, 3,5 y 7'!A:C,3,0)</f>
        <v>s1</v>
      </c>
      <c r="E377" s="99" t="s">
        <v>1408</v>
      </c>
      <c r="G377" s="1" t="s">
        <v>2404</v>
      </c>
      <c r="H377" s="1" t="s">
        <v>2381</v>
      </c>
      <c r="I377" t="s">
        <v>2585</v>
      </c>
      <c r="J377" s="106" t="s">
        <v>2405</v>
      </c>
      <c r="K377" t="s">
        <v>2383</v>
      </c>
      <c r="L377" s="130">
        <v>1</v>
      </c>
      <c r="N377" t="e">
        <f>+VLOOKUP(Formación[[#This Row],[ID]], ID[], 1, FALSE)</f>
        <v>#N/A</v>
      </c>
    </row>
    <row r="378" spans="1:14" x14ac:dyDescent="0.35">
      <c r="A378" s="102" t="s">
        <v>747</v>
      </c>
      <c r="B378" t="s">
        <v>1286</v>
      </c>
      <c r="C378" t="str">
        <f>VLOOKUP(Formación[[#This Row],[ID]],'2, 3,5 y 7'!A:C,3,0)</f>
        <v>s1</v>
      </c>
      <c r="E378" s="99" t="s">
        <v>1408</v>
      </c>
      <c r="G378" s="1">
        <v>44622</v>
      </c>
      <c r="H378" s="1" t="s">
        <v>2373</v>
      </c>
      <c r="I378" t="s">
        <v>2585</v>
      </c>
      <c r="J378" s="106" t="s">
        <v>2407</v>
      </c>
      <c r="K378" t="s">
        <v>2375</v>
      </c>
      <c r="L378" s="130">
        <v>1</v>
      </c>
      <c r="N378" t="e">
        <f>+VLOOKUP(Formación[[#This Row],[ID]], ID[], 1, FALSE)</f>
        <v>#N/A</v>
      </c>
    </row>
    <row r="379" spans="1:14" x14ac:dyDescent="0.35">
      <c r="A379" s="102" t="s">
        <v>747</v>
      </c>
      <c r="B379" t="s">
        <v>1286</v>
      </c>
      <c r="C379" t="str">
        <f>VLOOKUP(Formación[[#This Row],[ID]],'2, 3,5 y 7'!A:C,3,0)</f>
        <v>s1</v>
      </c>
      <c r="E379" s="99" t="s">
        <v>1408</v>
      </c>
      <c r="G379" s="1" t="s">
        <v>2409</v>
      </c>
      <c r="H379" s="1" t="s">
        <v>2373</v>
      </c>
      <c r="I379" t="s">
        <v>2585</v>
      </c>
      <c r="J379" s="106" t="s">
        <v>2410</v>
      </c>
      <c r="K379" t="s">
        <v>2375</v>
      </c>
      <c r="L379" s="130">
        <v>1</v>
      </c>
      <c r="N379" t="e">
        <f>+VLOOKUP(Formación[[#This Row],[ID]], ID[], 1, FALSE)</f>
        <v>#N/A</v>
      </c>
    </row>
    <row r="380" spans="1:14" x14ac:dyDescent="0.35">
      <c r="A380" s="102" t="s">
        <v>747</v>
      </c>
      <c r="B380" t="s">
        <v>1286</v>
      </c>
      <c r="C380" t="str">
        <f>VLOOKUP(Formación[[#This Row],[ID]],'2, 3,5 y 7'!A:C,3,0)</f>
        <v>s1</v>
      </c>
      <c r="E380" s="99" t="s">
        <v>1408</v>
      </c>
      <c r="G380" s="1" t="s">
        <v>2411</v>
      </c>
      <c r="H380" s="1" t="s">
        <v>2412</v>
      </c>
      <c r="I380" t="s">
        <v>2586</v>
      </c>
      <c r="J380" s="106" t="s">
        <v>2413</v>
      </c>
      <c r="K380" t="s">
        <v>2383</v>
      </c>
      <c r="L380" s="130">
        <v>1.5</v>
      </c>
      <c r="N380" t="e">
        <f>+VLOOKUP(Formación[[#This Row],[ID]], ID[], 1, FALSE)</f>
        <v>#N/A</v>
      </c>
    </row>
    <row r="381" spans="1:14" x14ac:dyDescent="0.35">
      <c r="A381" s="102" t="s">
        <v>747</v>
      </c>
      <c r="B381" t="s">
        <v>1286</v>
      </c>
      <c r="C381" t="str">
        <f>VLOOKUP(Formación[[#This Row],[ID]],'2, 3,5 y 7'!A:C,3,0)</f>
        <v>s1</v>
      </c>
      <c r="E381" s="99" t="s">
        <v>1408</v>
      </c>
      <c r="G381" s="1" t="s">
        <v>2414</v>
      </c>
      <c r="H381" s="1" t="s">
        <v>2373</v>
      </c>
      <c r="I381" t="s">
        <v>2586</v>
      </c>
      <c r="J381" s="106" t="s">
        <v>2415</v>
      </c>
      <c r="K381" t="s">
        <v>2375</v>
      </c>
      <c r="L381" s="130">
        <v>1.5</v>
      </c>
      <c r="N381" t="e">
        <f>+VLOOKUP(Formación[[#This Row],[ID]], ID[], 1, FALSE)</f>
        <v>#N/A</v>
      </c>
    </row>
    <row r="382" spans="1:14" x14ac:dyDescent="0.35">
      <c r="A382" s="102" t="s">
        <v>747</v>
      </c>
      <c r="B382" t="s">
        <v>1286</v>
      </c>
      <c r="C382" t="str">
        <f>VLOOKUP(Formación[[#This Row],[ID]],'2, 3,5 y 7'!A:C,3,0)</f>
        <v>s1</v>
      </c>
      <c r="E382" s="99" t="s">
        <v>1408</v>
      </c>
      <c r="G382" s="1" t="s">
        <v>2417</v>
      </c>
      <c r="H382" s="1" t="s">
        <v>2373</v>
      </c>
      <c r="I382" t="s">
        <v>2586</v>
      </c>
      <c r="J382" s="106" t="s">
        <v>2418</v>
      </c>
      <c r="K382" t="s">
        <v>2375</v>
      </c>
      <c r="L382" s="130">
        <v>1.5</v>
      </c>
      <c r="N382" t="e">
        <f>+VLOOKUP(Formación[[#This Row],[ID]], ID[], 1, FALSE)</f>
        <v>#N/A</v>
      </c>
    </row>
    <row r="383" spans="1:14" x14ac:dyDescent="0.35">
      <c r="A383" s="102" t="s">
        <v>747</v>
      </c>
      <c r="B383" t="s">
        <v>1286</v>
      </c>
      <c r="C383" t="str">
        <f>VLOOKUP(Formación[[#This Row],[ID]],'2, 3,5 y 7'!A:C,3,0)</f>
        <v>s1</v>
      </c>
      <c r="E383" s="99" t="s">
        <v>1408</v>
      </c>
      <c r="G383" s="1">
        <v>44716</v>
      </c>
      <c r="H383" s="1" t="s">
        <v>2373</v>
      </c>
      <c r="I383" t="s">
        <v>2585</v>
      </c>
      <c r="J383" s="106" t="s">
        <v>2426</v>
      </c>
      <c r="K383" t="s">
        <v>2375</v>
      </c>
      <c r="L383" s="130">
        <v>1.5</v>
      </c>
      <c r="N383" t="e">
        <f>+VLOOKUP(Formación[[#This Row],[ID]], ID[], 1, FALSE)</f>
        <v>#N/A</v>
      </c>
    </row>
    <row r="384" spans="1:14" x14ac:dyDescent="0.35">
      <c r="A384" s="102" t="s">
        <v>747</v>
      </c>
      <c r="B384" t="s">
        <v>1286</v>
      </c>
      <c r="C384" t="str">
        <f>VLOOKUP(Formación[[#This Row],[ID]],'2, 3,5 y 7'!A:C,3,0)</f>
        <v>s1</v>
      </c>
      <c r="E384" s="99" t="s">
        <v>1408</v>
      </c>
      <c r="G384" s="1" t="s">
        <v>2429</v>
      </c>
      <c r="H384" s="1" t="s">
        <v>2373</v>
      </c>
      <c r="I384" t="s">
        <v>2585</v>
      </c>
      <c r="J384" s="106" t="s">
        <v>2430</v>
      </c>
      <c r="K384" t="s">
        <v>2375</v>
      </c>
      <c r="L384" s="130">
        <v>1</v>
      </c>
      <c r="N384" t="e">
        <f>+VLOOKUP(Formación[[#This Row],[ID]], ID[], 1, FALSE)</f>
        <v>#N/A</v>
      </c>
    </row>
    <row r="385" spans="1:14" x14ac:dyDescent="0.35">
      <c r="A385" s="102" t="s">
        <v>747</v>
      </c>
      <c r="B385" t="s">
        <v>1286</v>
      </c>
      <c r="C385" t="str">
        <f>VLOOKUP(Formación[[#This Row],[ID]],'2, 3,5 y 7'!A:C,3,0)</f>
        <v>s1</v>
      </c>
      <c r="E385" s="99" t="s">
        <v>1408</v>
      </c>
      <c r="G385" s="1" t="s">
        <v>2436</v>
      </c>
      <c r="H385" s="1" t="s">
        <v>2373</v>
      </c>
      <c r="I385" t="s">
        <v>2585</v>
      </c>
      <c r="J385" s="106" t="s">
        <v>2437</v>
      </c>
      <c r="K385" t="s">
        <v>2375</v>
      </c>
      <c r="L385" s="130">
        <v>1.5</v>
      </c>
      <c r="N385" t="e">
        <f>+VLOOKUP(Formación[[#This Row],[ID]], ID[], 1, FALSE)</f>
        <v>#N/A</v>
      </c>
    </row>
    <row r="386" spans="1:14" x14ac:dyDescent="0.35">
      <c r="A386" s="102" t="s">
        <v>747</v>
      </c>
      <c r="B386" t="s">
        <v>1286</v>
      </c>
      <c r="C386" t="str">
        <f>VLOOKUP(Formación[[#This Row],[ID]],'2, 3,5 y 7'!A:C,3,0)</f>
        <v>s1</v>
      </c>
      <c r="E386" s="99" t="s">
        <v>1408</v>
      </c>
      <c r="G386" s="1" t="s">
        <v>2440</v>
      </c>
      <c r="H386" s="1" t="s">
        <v>2373</v>
      </c>
      <c r="I386" t="s">
        <v>2585</v>
      </c>
      <c r="J386" s="106" t="s">
        <v>2441</v>
      </c>
      <c r="K386" t="s">
        <v>2375</v>
      </c>
      <c r="L386" s="130">
        <v>2</v>
      </c>
      <c r="N386" t="e">
        <f>+VLOOKUP(Formación[[#This Row],[ID]], ID[], 1, FALSE)</f>
        <v>#N/A</v>
      </c>
    </row>
    <row r="387" spans="1:14" x14ac:dyDescent="0.35">
      <c r="A387" s="102" t="s">
        <v>747</v>
      </c>
      <c r="B387" t="s">
        <v>1286</v>
      </c>
      <c r="C387" t="str">
        <f>VLOOKUP(Formación[[#This Row],[ID]],'2, 3,5 y 7'!A:C,3,0)</f>
        <v>s1</v>
      </c>
      <c r="E387" s="99" t="s">
        <v>1408</v>
      </c>
      <c r="G387" s="1" t="s">
        <v>2442</v>
      </c>
      <c r="H387" s="1" t="s">
        <v>2373</v>
      </c>
      <c r="I387" t="s">
        <v>2585</v>
      </c>
      <c r="J387" s="106" t="s">
        <v>2443</v>
      </c>
      <c r="K387" t="s">
        <v>2375</v>
      </c>
      <c r="L387" s="130">
        <v>1</v>
      </c>
      <c r="N387" t="e">
        <f>+VLOOKUP(Formación[[#This Row],[ID]], ID[], 1, FALSE)</f>
        <v>#N/A</v>
      </c>
    </row>
    <row r="388" spans="1:14" x14ac:dyDescent="0.35">
      <c r="A388" s="102" t="s">
        <v>747</v>
      </c>
      <c r="B388" t="s">
        <v>1286</v>
      </c>
      <c r="C388" t="str">
        <f>VLOOKUP(Formación[[#This Row],[ID]],'2, 3,5 y 7'!A:C,3,0)</f>
        <v>s1</v>
      </c>
      <c r="E388" s="99" t="s">
        <v>1408</v>
      </c>
      <c r="G388" s="1">
        <v>44688</v>
      </c>
      <c r="H388" s="1" t="s">
        <v>2373</v>
      </c>
      <c r="I388" t="s">
        <v>2585</v>
      </c>
      <c r="J388" s="106" t="s">
        <v>2444</v>
      </c>
      <c r="K388" t="s">
        <v>2375</v>
      </c>
      <c r="L388" s="130">
        <v>1</v>
      </c>
      <c r="N388" t="e">
        <f>+VLOOKUP(Formación[[#This Row],[ID]], ID[], 1, FALSE)</f>
        <v>#N/A</v>
      </c>
    </row>
    <row r="389" spans="1:14" x14ac:dyDescent="0.35">
      <c r="A389" s="102" t="s">
        <v>748</v>
      </c>
      <c r="B389" t="s">
        <v>1286</v>
      </c>
      <c r="C389" t="str">
        <f>VLOOKUP(Formación[[#This Row],[ID]],'2, 3,5 y 7'!A:C,3,0)</f>
        <v>s1</v>
      </c>
      <c r="E389" s="99" t="s">
        <v>1425</v>
      </c>
      <c r="G389" s="1" t="s">
        <v>2447</v>
      </c>
      <c r="H389" s="1" t="s">
        <v>2448</v>
      </c>
      <c r="I389" t="s">
        <v>2585</v>
      </c>
      <c r="J389" s="106" t="s">
        <v>1500</v>
      </c>
      <c r="K389" t="s">
        <v>2375</v>
      </c>
      <c r="L389" s="101">
        <v>31</v>
      </c>
      <c r="N389" t="e">
        <f>+VLOOKUP(Formación[[#This Row],[ID]], ID[], 1, FALSE)</f>
        <v>#N/A</v>
      </c>
    </row>
    <row r="390" spans="1:14" x14ac:dyDescent="0.35">
      <c r="A390" s="102" t="s">
        <v>753</v>
      </c>
      <c r="B390" t="s">
        <v>1286</v>
      </c>
      <c r="C390" t="str">
        <f>VLOOKUP(Formación[[#This Row],[ID]],'2, 3,5 y 7'!A:C,3,0)</f>
        <v>s1</v>
      </c>
      <c r="E390" s="99" t="s">
        <v>1526</v>
      </c>
      <c r="G390" s="1" t="s">
        <v>2432</v>
      </c>
      <c r="H390" s="1" t="s">
        <v>2433</v>
      </c>
      <c r="I390" t="s">
        <v>2585</v>
      </c>
      <c r="J390" s="106" t="s">
        <v>2434</v>
      </c>
      <c r="K390" t="s">
        <v>2383</v>
      </c>
      <c r="L390" s="130">
        <v>3</v>
      </c>
      <c r="N390" t="e">
        <f>+VLOOKUP(Formación[[#This Row],[ID]], ID[], 1, FALSE)</f>
        <v>#N/A</v>
      </c>
    </row>
    <row r="391" spans="1:14" x14ac:dyDescent="0.35">
      <c r="A391" s="102" t="s">
        <v>756</v>
      </c>
      <c r="B391" t="s">
        <v>1286</v>
      </c>
      <c r="C391" t="str">
        <f>VLOOKUP(Formación[[#This Row],[ID]],'2, 3,5 y 7'!A:C,3,0)</f>
        <v>s1</v>
      </c>
      <c r="E391" s="99" t="s">
        <v>1367</v>
      </c>
      <c r="G391" s="1">
        <v>44716</v>
      </c>
      <c r="H391" s="1" t="s">
        <v>2373</v>
      </c>
      <c r="I391" t="s">
        <v>2585</v>
      </c>
      <c r="J391" s="106" t="s">
        <v>2426</v>
      </c>
      <c r="K391" t="s">
        <v>2375</v>
      </c>
      <c r="L391" s="130">
        <v>1.5</v>
      </c>
      <c r="N391" t="e">
        <f>+VLOOKUP(Formación[[#This Row],[ID]], ID[], 1, FALSE)</f>
        <v>#N/A</v>
      </c>
    </row>
    <row r="392" spans="1:14" x14ac:dyDescent="0.35">
      <c r="A392" s="102" t="s">
        <v>756</v>
      </c>
      <c r="B392" t="s">
        <v>1286</v>
      </c>
      <c r="C392" t="str">
        <f>VLOOKUP(Formación[[#This Row],[ID]],'2, 3,5 y 7'!A:C,3,0)</f>
        <v>s1</v>
      </c>
      <c r="E392" s="99" t="s">
        <v>1367</v>
      </c>
      <c r="G392" s="1" t="s">
        <v>2432</v>
      </c>
      <c r="H392" s="1" t="s">
        <v>2433</v>
      </c>
      <c r="I392" t="s">
        <v>2585</v>
      </c>
      <c r="J392" s="106" t="s">
        <v>2434</v>
      </c>
      <c r="K392" t="s">
        <v>2383</v>
      </c>
      <c r="L392" s="130">
        <v>3</v>
      </c>
      <c r="N392" t="e">
        <f>+VLOOKUP(Formación[[#This Row],[ID]], ID[], 1, FALSE)</f>
        <v>#N/A</v>
      </c>
    </row>
    <row r="393" spans="1:14" x14ac:dyDescent="0.35">
      <c r="A393" s="102" t="s">
        <v>760</v>
      </c>
      <c r="B393" t="s">
        <v>1286</v>
      </c>
      <c r="C393" t="str">
        <f>VLOOKUP(Formación[[#This Row],[ID]],'2, 3,5 y 7'!A:C,3,0)</f>
        <v>s1</v>
      </c>
      <c r="E393" s="99" t="s">
        <v>2423</v>
      </c>
      <c r="G393" s="1" t="s">
        <v>2447</v>
      </c>
      <c r="H393" s="1" t="s">
        <v>2448</v>
      </c>
      <c r="I393" t="s">
        <v>2585</v>
      </c>
      <c r="J393" s="106" t="s">
        <v>1500</v>
      </c>
      <c r="K393" t="s">
        <v>2375</v>
      </c>
      <c r="L393" s="101">
        <v>66</v>
      </c>
      <c r="N393" t="e">
        <f>+VLOOKUP(Formación[[#This Row],[ID]], ID[], 1, FALSE)</f>
        <v>#N/A</v>
      </c>
    </row>
    <row r="394" spans="1:14" x14ac:dyDescent="0.35">
      <c r="A394" s="102" t="s">
        <v>761</v>
      </c>
      <c r="B394" t="s">
        <v>1287</v>
      </c>
      <c r="C394" t="str">
        <f>VLOOKUP(Formación[[#This Row],[ID]],'2, 3,5 y 7'!A:C,3,0)</f>
        <v>s1</v>
      </c>
      <c r="E394" s="99" t="s">
        <v>2386</v>
      </c>
      <c r="G394" s="1">
        <v>44239</v>
      </c>
      <c r="H394" s="105" t="s">
        <v>2373</v>
      </c>
      <c r="I394" t="s">
        <v>2585</v>
      </c>
      <c r="J394" t="s">
        <v>2398</v>
      </c>
      <c r="K394" t="s">
        <v>2367</v>
      </c>
      <c r="L394" s="101">
        <v>1.5</v>
      </c>
      <c r="N394" t="e">
        <f>+VLOOKUP(Formación[[#This Row],[ID]], ID[], 1, FALSE)</f>
        <v>#N/A</v>
      </c>
    </row>
    <row r="395" spans="1:14" x14ac:dyDescent="0.35">
      <c r="A395" s="102" t="s">
        <v>761</v>
      </c>
      <c r="B395" t="s">
        <v>1287</v>
      </c>
      <c r="C395" t="str">
        <f>VLOOKUP(Formación[[#This Row],[ID]],'2, 3,5 y 7'!A:C,3,0)</f>
        <v>s1</v>
      </c>
      <c r="E395" s="99" t="s">
        <v>2386</v>
      </c>
      <c r="G395" s="1" t="s">
        <v>2399</v>
      </c>
      <c r="H395" s="1" t="s">
        <v>2373</v>
      </c>
      <c r="I395" t="s">
        <v>2586</v>
      </c>
      <c r="J395" t="s">
        <v>2400</v>
      </c>
      <c r="K395" t="s">
        <v>2375</v>
      </c>
      <c r="L395" s="101">
        <v>1.5</v>
      </c>
      <c r="N395" t="e">
        <f>+VLOOKUP(Formación[[#This Row],[ID]], ID[], 1, FALSE)</f>
        <v>#N/A</v>
      </c>
    </row>
    <row r="396" spans="1:14" x14ac:dyDescent="0.35">
      <c r="A396" s="102" t="s">
        <v>761</v>
      </c>
      <c r="B396" t="s">
        <v>1287</v>
      </c>
      <c r="C396" t="str">
        <f>VLOOKUP(Formación[[#This Row],[ID]],'2, 3,5 y 7'!A:C,3,0)</f>
        <v>s1</v>
      </c>
      <c r="E396" s="99" t="s">
        <v>2386</v>
      </c>
      <c r="G396" s="1">
        <v>44622</v>
      </c>
      <c r="H396" s="1" t="s">
        <v>2373</v>
      </c>
      <c r="I396" t="s">
        <v>2585</v>
      </c>
      <c r="J396" s="106" t="s">
        <v>2407</v>
      </c>
      <c r="K396" t="s">
        <v>2375</v>
      </c>
      <c r="L396" s="130">
        <v>1</v>
      </c>
      <c r="N396" t="e">
        <f>+VLOOKUP(Formación[[#This Row],[ID]], ID[], 1, FALSE)</f>
        <v>#N/A</v>
      </c>
    </row>
    <row r="397" spans="1:14" x14ac:dyDescent="0.35">
      <c r="A397" s="102" t="s">
        <v>762</v>
      </c>
      <c r="B397" t="s">
        <v>1286</v>
      </c>
      <c r="C397" t="str">
        <f>VLOOKUP(Formación[[#This Row],[ID]],'2, 3,5 y 7'!A:C,3,0)</f>
        <v>s1</v>
      </c>
      <c r="E397" s="99" t="s">
        <v>1359</v>
      </c>
      <c r="G397" s="1" t="s">
        <v>2432</v>
      </c>
      <c r="H397" s="1" t="s">
        <v>2433</v>
      </c>
      <c r="I397" t="s">
        <v>2585</v>
      </c>
      <c r="J397" s="106" t="s">
        <v>2434</v>
      </c>
      <c r="K397" t="s">
        <v>2383</v>
      </c>
      <c r="L397" s="130">
        <v>3</v>
      </c>
      <c r="N397" t="e">
        <f>+VLOOKUP(Formación[[#This Row],[ID]], ID[], 1, FALSE)</f>
        <v>#N/A</v>
      </c>
    </row>
    <row r="398" spans="1:14" x14ac:dyDescent="0.35">
      <c r="A398" s="102" t="s">
        <v>762</v>
      </c>
      <c r="B398" t="s">
        <v>1286</v>
      </c>
      <c r="C398" t="str">
        <f>VLOOKUP(Formación[[#This Row],[ID]],'2, 3,5 y 7'!A:C,3,0)</f>
        <v>s1</v>
      </c>
      <c r="E398" s="99" t="s">
        <v>1359</v>
      </c>
      <c r="G398" s="1" t="s">
        <v>2493</v>
      </c>
      <c r="H398" s="1" t="s">
        <v>2491</v>
      </c>
      <c r="I398" t="s">
        <v>2585</v>
      </c>
      <c r="J398" s="106" t="s">
        <v>2510</v>
      </c>
      <c r="K398" t="s">
        <v>2383</v>
      </c>
      <c r="L398" s="130">
        <v>540</v>
      </c>
      <c r="N398" t="e">
        <f>+VLOOKUP(Formación[[#This Row],[ID]], ID[], 1, FALSE)</f>
        <v>#N/A</v>
      </c>
    </row>
    <row r="399" spans="1:14" x14ac:dyDescent="0.35">
      <c r="A399" s="102" t="s">
        <v>763</v>
      </c>
      <c r="B399" t="s">
        <v>1286</v>
      </c>
      <c r="C399" t="str">
        <f>VLOOKUP(Formación[[#This Row],[ID]],'2, 3,5 y 7'!A:C,3,0)</f>
        <v>s1</v>
      </c>
      <c r="E399" s="99" t="s">
        <v>1440</v>
      </c>
      <c r="G399" s="1" t="s">
        <v>2461</v>
      </c>
      <c r="H399" s="1" t="s">
        <v>2462</v>
      </c>
      <c r="I399" t="s">
        <v>2585</v>
      </c>
      <c r="J399" s="106" t="s">
        <v>2463</v>
      </c>
      <c r="K399" t="s">
        <v>2383</v>
      </c>
      <c r="L399" s="130">
        <v>11</v>
      </c>
      <c r="N399" t="e">
        <f>+VLOOKUP(Formación[[#This Row],[ID]], ID[], 1, FALSE)</f>
        <v>#N/A</v>
      </c>
    </row>
    <row r="400" spans="1:14" x14ac:dyDescent="0.35">
      <c r="A400" s="102" t="s">
        <v>1048</v>
      </c>
      <c r="B400" t="s">
        <v>1286</v>
      </c>
      <c r="C400" t="str">
        <f>VLOOKUP(Formación[[#This Row],[ID]],'2, 3,5 y 7'!A:C,3,0)</f>
        <v>s1</v>
      </c>
      <c r="E400" s="99" t="s">
        <v>1483</v>
      </c>
      <c r="G400" s="1" t="s">
        <v>2399</v>
      </c>
      <c r="H400" s="1" t="s">
        <v>2373</v>
      </c>
      <c r="I400" t="s">
        <v>2586</v>
      </c>
      <c r="J400" t="s">
        <v>2400</v>
      </c>
      <c r="K400" t="s">
        <v>2375</v>
      </c>
      <c r="L400" s="101">
        <v>1.5</v>
      </c>
      <c r="N400" t="e">
        <f>+VLOOKUP(Formación[[#This Row],[ID]], ID[], 1, FALSE)</f>
        <v>#N/A</v>
      </c>
    </row>
    <row r="401" spans="1:14" x14ac:dyDescent="0.35">
      <c r="A401" s="102" t="s">
        <v>1048</v>
      </c>
      <c r="B401" t="s">
        <v>1286</v>
      </c>
      <c r="C401" t="str">
        <f>VLOOKUP(Formación[[#This Row],[ID]],'2, 3,5 y 7'!A:C,3,0)</f>
        <v>s1</v>
      </c>
      <c r="E401" s="99" t="s">
        <v>1483</v>
      </c>
      <c r="G401" s="1" t="s">
        <v>2404</v>
      </c>
      <c r="H401" s="1" t="s">
        <v>2381</v>
      </c>
      <c r="I401" t="s">
        <v>2585</v>
      </c>
      <c r="J401" s="106" t="s">
        <v>2405</v>
      </c>
      <c r="K401" t="s">
        <v>2383</v>
      </c>
      <c r="L401" s="130">
        <v>1</v>
      </c>
      <c r="N401" t="e">
        <f>+VLOOKUP(Formación[[#This Row],[ID]], ID[], 1, FALSE)</f>
        <v>#N/A</v>
      </c>
    </row>
    <row r="402" spans="1:14" x14ac:dyDescent="0.35">
      <c r="A402" s="102" t="s">
        <v>1048</v>
      </c>
      <c r="B402" t="s">
        <v>1286</v>
      </c>
      <c r="C402" t="str">
        <f>VLOOKUP(Formación[[#This Row],[ID]],'2, 3,5 y 7'!A:C,3,0)</f>
        <v>s1</v>
      </c>
      <c r="E402" s="99" t="s">
        <v>1483</v>
      </c>
      <c r="G402" s="1" t="s">
        <v>2429</v>
      </c>
      <c r="H402" s="1" t="s">
        <v>2373</v>
      </c>
      <c r="I402" t="s">
        <v>2585</v>
      </c>
      <c r="J402" s="106" t="s">
        <v>2430</v>
      </c>
      <c r="K402" t="s">
        <v>2375</v>
      </c>
      <c r="L402" s="130">
        <v>1</v>
      </c>
      <c r="N402" t="e">
        <f>+VLOOKUP(Formación[[#This Row],[ID]], ID[], 1, FALSE)</f>
        <v>#N/A</v>
      </c>
    </row>
    <row r="403" spans="1:14" x14ac:dyDescent="0.35">
      <c r="A403" s="102" t="s">
        <v>764</v>
      </c>
      <c r="B403" t="s">
        <v>1287</v>
      </c>
      <c r="C403" t="str">
        <f>VLOOKUP(Formación[[#This Row],[ID]],'2, 3,5 y 7'!A:C,3,0)</f>
        <v>s1</v>
      </c>
      <c r="E403" s="99" t="s">
        <v>1483</v>
      </c>
      <c r="G403" s="1" t="s">
        <v>2493</v>
      </c>
      <c r="H403" s="1" t="s">
        <v>2491</v>
      </c>
      <c r="I403" t="s">
        <v>2585</v>
      </c>
      <c r="J403" s="106" t="s">
        <v>2510</v>
      </c>
      <c r="K403" t="s">
        <v>2383</v>
      </c>
      <c r="L403" s="130">
        <v>540</v>
      </c>
      <c r="N403" t="e">
        <f>+VLOOKUP(Formación[[#This Row],[ID]], ID[], 1, FALSE)</f>
        <v>#N/A</v>
      </c>
    </row>
    <row r="404" spans="1:14" x14ac:dyDescent="0.35">
      <c r="A404" s="102" t="s">
        <v>135</v>
      </c>
      <c r="B404" t="s">
        <v>1286</v>
      </c>
      <c r="C404" t="str">
        <f>VLOOKUP(Formación[[#This Row],[ID]],'2, 3,5 y 7'!A:C,3,0)</f>
        <v>s2</v>
      </c>
      <c r="E404" s="99" t="s">
        <v>1365</v>
      </c>
      <c r="G404" s="1" t="s">
        <v>2522</v>
      </c>
      <c r="H404" s="1" t="s">
        <v>2523</v>
      </c>
      <c r="I404" t="s">
        <v>2585</v>
      </c>
      <c r="J404" s="106" t="s">
        <v>2524</v>
      </c>
      <c r="K404" t="s">
        <v>2367</v>
      </c>
      <c r="L404" s="130">
        <v>6</v>
      </c>
      <c r="N404" t="e">
        <f>+VLOOKUP(Formación[[#This Row],[ID]], ID[], 1, FALSE)</f>
        <v>#N/A</v>
      </c>
    </row>
    <row r="405" spans="1:14" x14ac:dyDescent="0.35">
      <c r="A405" s="102" t="s">
        <v>152</v>
      </c>
      <c r="B405" t="s">
        <v>1286</v>
      </c>
      <c r="C405" t="str">
        <f>VLOOKUP(Formación[[#This Row],[ID]],'2, 3,5 y 7'!A:C,3,0)</f>
        <v>s2</v>
      </c>
      <c r="E405" s="99" t="s">
        <v>1376</v>
      </c>
      <c r="G405" s="1" t="s">
        <v>2447</v>
      </c>
      <c r="H405" s="1" t="s">
        <v>2448</v>
      </c>
      <c r="I405" t="s">
        <v>2585</v>
      </c>
      <c r="J405" s="106" t="s">
        <v>1500</v>
      </c>
      <c r="K405" t="s">
        <v>2375</v>
      </c>
      <c r="L405" s="101">
        <v>36</v>
      </c>
      <c r="N405" t="e">
        <f>+VLOOKUP(Formación[[#This Row],[ID]], ID[], 1, FALSE)</f>
        <v>#N/A</v>
      </c>
    </row>
    <row r="406" spans="1:14" x14ac:dyDescent="0.35">
      <c r="A406" s="102" t="s">
        <v>152</v>
      </c>
      <c r="B406" t="s">
        <v>1286</v>
      </c>
      <c r="C406" t="str">
        <f>VLOOKUP(Formación[[#This Row],[ID]],'2, 3,5 y 7'!A:C,3,0)</f>
        <v>s2</v>
      </c>
      <c r="E406" s="99" t="s">
        <v>1376</v>
      </c>
      <c r="G406" s="1" t="s">
        <v>2513</v>
      </c>
      <c r="H406" s="1" t="s">
        <v>2514</v>
      </c>
      <c r="I406" t="s">
        <v>2587</v>
      </c>
      <c r="J406" s="106" t="s">
        <v>2515</v>
      </c>
      <c r="K406" t="s">
        <v>2367</v>
      </c>
      <c r="L406" s="130">
        <v>2</v>
      </c>
      <c r="N406" t="e">
        <f>+VLOOKUP(Formación[[#This Row],[ID]], ID[], 1, FALSE)</f>
        <v>#N/A</v>
      </c>
    </row>
    <row r="407" spans="1:14" x14ac:dyDescent="0.35">
      <c r="A407" s="102" t="s">
        <v>152</v>
      </c>
      <c r="B407" t="s">
        <v>1286</v>
      </c>
      <c r="C407" t="str">
        <f>VLOOKUP(Formación[[#This Row],[ID]],'2, 3,5 y 7'!A:C,3,0)</f>
        <v>s2</v>
      </c>
      <c r="E407" s="99" t="s">
        <v>1376</v>
      </c>
      <c r="G407" s="1" t="s">
        <v>2513</v>
      </c>
      <c r="H407" s="1" t="s">
        <v>2514</v>
      </c>
      <c r="I407" t="s">
        <v>2587</v>
      </c>
      <c r="J407" s="106" t="s">
        <v>2515</v>
      </c>
      <c r="K407" t="s">
        <v>2367</v>
      </c>
      <c r="L407" s="130">
        <v>2</v>
      </c>
      <c r="N407" t="e">
        <f>+VLOOKUP(Formación[[#This Row],[ID]], ID[], 1, FALSE)</f>
        <v>#N/A</v>
      </c>
    </row>
    <row r="408" spans="1:14" x14ac:dyDescent="0.35">
      <c r="A408" s="102" t="s">
        <v>164</v>
      </c>
      <c r="B408" t="s">
        <v>1287</v>
      </c>
      <c r="C408" t="str">
        <f>VLOOKUP(Formación[[#This Row],[ID]],'2, 3,5 y 7'!A:C,3,0)</f>
        <v>s2</v>
      </c>
      <c r="E408" s="99" t="s">
        <v>1365</v>
      </c>
      <c r="G408" s="1" t="s">
        <v>2522</v>
      </c>
      <c r="H408" s="1" t="s">
        <v>2523</v>
      </c>
      <c r="I408" t="s">
        <v>2587</v>
      </c>
      <c r="J408" s="106" t="s">
        <v>2524</v>
      </c>
      <c r="K408" t="s">
        <v>2367</v>
      </c>
      <c r="L408" s="130">
        <v>6</v>
      </c>
      <c r="N408" t="e">
        <f>+VLOOKUP(Formación[[#This Row],[ID]], ID[], 1, FALSE)</f>
        <v>#N/A</v>
      </c>
    </row>
    <row r="409" spans="1:14" x14ac:dyDescent="0.35">
      <c r="A409" s="102" t="s">
        <v>164</v>
      </c>
      <c r="B409" t="s">
        <v>1287</v>
      </c>
      <c r="C409" t="str">
        <f>VLOOKUP(Formación[[#This Row],[ID]],'2, 3,5 y 7'!A:C,3,0)</f>
        <v>s2</v>
      </c>
      <c r="E409" s="99" t="s">
        <v>1365</v>
      </c>
      <c r="G409" s="1" t="s">
        <v>2526</v>
      </c>
      <c r="H409" s="1" t="s">
        <v>2527</v>
      </c>
      <c r="I409" t="s">
        <v>2587</v>
      </c>
      <c r="J409" s="106" t="s">
        <v>2528</v>
      </c>
      <c r="K409" t="s">
        <v>2367</v>
      </c>
      <c r="L409" s="130">
        <v>8</v>
      </c>
      <c r="N409" t="e">
        <f>+VLOOKUP(Formación[[#This Row],[ID]], ID[], 1, FALSE)</f>
        <v>#N/A</v>
      </c>
    </row>
    <row r="410" spans="1:14" x14ac:dyDescent="0.35">
      <c r="A410" s="102" t="s">
        <v>164</v>
      </c>
      <c r="B410" t="s">
        <v>1287</v>
      </c>
      <c r="C410" t="str">
        <f>VLOOKUP(Formación[[#This Row],[ID]],'2, 3,5 y 7'!A:C,3,0)</f>
        <v>s2</v>
      </c>
      <c r="E410" s="99" t="s">
        <v>1365</v>
      </c>
      <c r="G410" s="1" t="s">
        <v>2533</v>
      </c>
      <c r="H410" s="1" t="s">
        <v>2527</v>
      </c>
      <c r="I410" t="s">
        <v>2587</v>
      </c>
      <c r="J410" t="s">
        <v>2534</v>
      </c>
      <c r="K410" t="s">
        <v>2367</v>
      </c>
      <c r="L410" s="130">
        <v>8</v>
      </c>
      <c r="N410" t="e">
        <f>+VLOOKUP(Formación[[#This Row],[ID]], ID[], 1, FALSE)</f>
        <v>#N/A</v>
      </c>
    </row>
    <row r="411" spans="1:14" x14ac:dyDescent="0.35">
      <c r="A411" s="102" t="s">
        <v>165</v>
      </c>
      <c r="B411" t="s">
        <v>1287</v>
      </c>
      <c r="C411" t="str">
        <f>VLOOKUP(Formación[[#This Row],[ID]],'2, 3,5 y 7'!A:C,3,0)</f>
        <v>s2</v>
      </c>
      <c r="E411" s="99" t="s">
        <v>1365</v>
      </c>
      <c r="G411" s="1" t="s">
        <v>2522</v>
      </c>
      <c r="H411" s="1" t="s">
        <v>2523</v>
      </c>
      <c r="I411" t="s">
        <v>2587</v>
      </c>
      <c r="J411" s="106" t="s">
        <v>2524</v>
      </c>
      <c r="K411" t="s">
        <v>2367</v>
      </c>
      <c r="L411" s="130">
        <v>6</v>
      </c>
      <c r="N411" t="e">
        <f>+VLOOKUP(Formación[[#This Row],[ID]], ID[], 1, FALSE)</f>
        <v>#N/A</v>
      </c>
    </row>
    <row r="412" spans="1:14" x14ac:dyDescent="0.35">
      <c r="A412" s="102" t="s">
        <v>165</v>
      </c>
      <c r="B412" t="s">
        <v>1287</v>
      </c>
      <c r="C412" t="str">
        <f>VLOOKUP(Formación[[#This Row],[ID]],'2, 3,5 y 7'!A:C,3,0)</f>
        <v>s2</v>
      </c>
      <c r="E412" s="99" t="s">
        <v>1365</v>
      </c>
      <c r="G412" s="1" t="s">
        <v>2526</v>
      </c>
      <c r="H412" s="1" t="s">
        <v>2527</v>
      </c>
      <c r="I412" t="s">
        <v>2587</v>
      </c>
      <c r="J412" s="106" t="s">
        <v>2528</v>
      </c>
      <c r="K412" t="s">
        <v>2367</v>
      </c>
      <c r="L412" s="130">
        <v>8</v>
      </c>
      <c r="N412" t="e">
        <f>+VLOOKUP(Formación[[#This Row],[ID]], ID[], 1, FALSE)</f>
        <v>#N/A</v>
      </c>
    </row>
    <row r="413" spans="1:14" x14ac:dyDescent="0.35">
      <c r="A413" s="102" t="s">
        <v>165</v>
      </c>
      <c r="B413" t="s">
        <v>1287</v>
      </c>
      <c r="C413" t="str">
        <f>VLOOKUP(Formación[[#This Row],[ID]],'2, 3,5 y 7'!A:C,3,0)</f>
        <v>s2</v>
      </c>
      <c r="E413" s="99" t="s">
        <v>1365</v>
      </c>
      <c r="G413" s="1" t="s">
        <v>2533</v>
      </c>
      <c r="H413" s="1" t="s">
        <v>2527</v>
      </c>
      <c r="I413" t="s">
        <v>2587</v>
      </c>
      <c r="J413" t="s">
        <v>2534</v>
      </c>
      <c r="K413" t="s">
        <v>2367</v>
      </c>
      <c r="L413" s="130">
        <v>8</v>
      </c>
      <c r="N413" t="e">
        <f>+VLOOKUP(Formación[[#This Row],[ID]], ID[], 1, FALSE)</f>
        <v>#N/A</v>
      </c>
    </row>
    <row r="414" spans="1:14" x14ac:dyDescent="0.35">
      <c r="A414" s="102" t="s">
        <v>169</v>
      </c>
      <c r="B414" t="s">
        <v>1287</v>
      </c>
      <c r="C414" t="str">
        <f>VLOOKUP(Formación[[#This Row],[ID]],'2, 3,5 y 7'!A:C,3,0)</f>
        <v>s2</v>
      </c>
      <c r="E414" s="99" t="s">
        <v>1381</v>
      </c>
      <c r="G414" s="1" t="s">
        <v>2513</v>
      </c>
      <c r="H414" s="1" t="s">
        <v>2514</v>
      </c>
      <c r="I414" t="s">
        <v>2587</v>
      </c>
      <c r="J414" s="106" t="s">
        <v>2515</v>
      </c>
      <c r="K414" t="s">
        <v>2367</v>
      </c>
      <c r="L414" s="130">
        <v>2</v>
      </c>
      <c r="N414" t="e">
        <f>+VLOOKUP(Formación[[#This Row],[ID]], ID[], 1, FALSE)</f>
        <v>#N/A</v>
      </c>
    </row>
    <row r="415" spans="1:14" x14ac:dyDescent="0.35">
      <c r="A415" s="102" t="s">
        <v>169</v>
      </c>
      <c r="B415" t="s">
        <v>1287</v>
      </c>
      <c r="C415" t="str">
        <f>VLOOKUP(Formación[[#This Row],[ID]],'2, 3,5 y 7'!A:C,3,0)</f>
        <v>s2</v>
      </c>
      <c r="E415" s="99" t="s">
        <v>1381</v>
      </c>
      <c r="G415" s="1" t="s">
        <v>2522</v>
      </c>
      <c r="H415" s="1" t="s">
        <v>2523</v>
      </c>
      <c r="I415" t="s">
        <v>2587</v>
      </c>
      <c r="J415" s="106" t="s">
        <v>2524</v>
      </c>
      <c r="K415" t="s">
        <v>2367</v>
      </c>
      <c r="L415" s="130">
        <v>6</v>
      </c>
      <c r="N415" t="e">
        <f>+VLOOKUP(Formación[[#This Row],[ID]], ID[], 1, FALSE)</f>
        <v>#N/A</v>
      </c>
    </row>
    <row r="416" spans="1:14" x14ac:dyDescent="0.35">
      <c r="A416" s="102" t="s">
        <v>170</v>
      </c>
      <c r="B416" t="s">
        <v>1287</v>
      </c>
      <c r="C416" t="str">
        <f>VLOOKUP(Formación[[#This Row],[ID]],'2, 3,5 y 7'!A:C,3,0)</f>
        <v>s2</v>
      </c>
      <c r="E416" s="99" t="s">
        <v>1358</v>
      </c>
      <c r="G416" s="1">
        <v>44716</v>
      </c>
      <c r="H416" s="1" t="s">
        <v>2373</v>
      </c>
      <c r="I416" t="s">
        <v>2587</v>
      </c>
      <c r="J416" s="106" t="s">
        <v>2426</v>
      </c>
      <c r="K416" t="s">
        <v>2375</v>
      </c>
      <c r="L416" s="130">
        <v>1.5</v>
      </c>
      <c r="N416" t="e">
        <f>+VLOOKUP(Formación[[#This Row],[ID]], ID[], 1, FALSE)</f>
        <v>#N/A</v>
      </c>
    </row>
    <row r="417" spans="1:14" x14ac:dyDescent="0.35">
      <c r="A417" s="102" t="s">
        <v>170</v>
      </c>
      <c r="B417" t="s">
        <v>1287</v>
      </c>
      <c r="C417" t="str">
        <f>VLOOKUP(Formación[[#This Row],[ID]],'2, 3,5 y 7'!A:C,3,0)</f>
        <v>s2</v>
      </c>
      <c r="E417" s="99" t="s">
        <v>1358</v>
      </c>
      <c r="G417" s="1" t="s">
        <v>2513</v>
      </c>
      <c r="H417" s="1" t="s">
        <v>2514</v>
      </c>
      <c r="I417" t="s">
        <v>2587</v>
      </c>
      <c r="J417" s="106" t="s">
        <v>2515</v>
      </c>
      <c r="K417" t="s">
        <v>2367</v>
      </c>
      <c r="L417" s="130">
        <v>2</v>
      </c>
      <c r="N417" t="e">
        <f>+VLOOKUP(Formación[[#This Row],[ID]], ID[], 1, FALSE)</f>
        <v>#N/A</v>
      </c>
    </row>
    <row r="418" spans="1:14" x14ac:dyDescent="0.35">
      <c r="A418" s="102" t="s">
        <v>170</v>
      </c>
      <c r="B418" t="s">
        <v>1287</v>
      </c>
      <c r="C418" t="str">
        <f>VLOOKUP(Formación[[#This Row],[ID]],'2, 3,5 y 7'!A:C,3,0)</f>
        <v>s2</v>
      </c>
      <c r="E418" s="99" t="s">
        <v>1350</v>
      </c>
      <c r="G418" s="1" t="s">
        <v>2547</v>
      </c>
      <c r="H418" s="1" t="s">
        <v>2538</v>
      </c>
      <c r="I418" t="s">
        <v>2587</v>
      </c>
      <c r="J418" s="106" t="s">
        <v>2548</v>
      </c>
      <c r="K418" t="s">
        <v>2375</v>
      </c>
      <c r="L418" s="130">
        <v>1.5</v>
      </c>
      <c r="N418" t="e">
        <f>+VLOOKUP(Formación[[#This Row],[ID]], ID[], 1, FALSE)</f>
        <v>#N/A</v>
      </c>
    </row>
    <row r="419" spans="1:14" x14ac:dyDescent="0.35">
      <c r="A419" s="102" t="s">
        <v>170</v>
      </c>
      <c r="B419" t="s">
        <v>1287</v>
      </c>
      <c r="C419" t="str">
        <f>VLOOKUP(Formación[[#This Row],[ID]],'2, 3,5 y 7'!A:C,3,0)</f>
        <v>s2</v>
      </c>
      <c r="E419" s="99" t="s">
        <v>1358</v>
      </c>
      <c r="G419" s="1" t="s">
        <v>2547</v>
      </c>
      <c r="H419" s="1" t="s">
        <v>2538</v>
      </c>
      <c r="I419" t="s">
        <v>2587</v>
      </c>
      <c r="J419" s="106" t="s">
        <v>2548</v>
      </c>
      <c r="K419" t="s">
        <v>2375</v>
      </c>
      <c r="L419" s="130">
        <v>1.5</v>
      </c>
      <c r="N419" t="e">
        <f>+VLOOKUP(Formación[[#This Row],[ID]], ID[], 1, FALSE)</f>
        <v>#N/A</v>
      </c>
    </row>
    <row r="420" spans="1:14" x14ac:dyDescent="0.35">
      <c r="A420" s="102" t="s">
        <v>178</v>
      </c>
      <c r="B420" t="s">
        <v>1286</v>
      </c>
      <c r="C420" t="str">
        <f>VLOOKUP(Formación[[#This Row],[ID]],'2, 3,5 y 7'!A:C,3,0)</f>
        <v>s2</v>
      </c>
      <c r="E420" s="99" t="s">
        <v>1385</v>
      </c>
      <c r="G420" s="1" t="s">
        <v>2513</v>
      </c>
      <c r="H420" s="1" t="s">
        <v>2514</v>
      </c>
      <c r="I420" t="s">
        <v>2587</v>
      </c>
      <c r="J420" s="106" t="s">
        <v>2515</v>
      </c>
      <c r="K420" t="s">
        <v>2367</v>
      </c>
      <c r="L420" s="130">
        <v>2</v>
      </c>
      <c r="N420" t="e">
        <f>+VLOOKUP(Formación[[#This Row],[ID]], ID[], 1, FALSE)</f>
        <v>#N/A</v>
      </c>
    </row>
    <row r="421" spans="1:14" x14ac:dyDescent="0.35">
      <c r="A421" s="102" t="s">
        <v>179</v>
      </c>
      <c r="B421" t="s">
        <v>1286</v>
      </c>
      <c r="C421" t="str">
        <f>VLOOKUP(Formación[[#This Row],[ID]],'2, 3,5 y 7'!A:C,3,0)</f>
        <v>s2</v>
      </c>
      <c r="E421" s="99" t="s">
        <v>1358</v>
      </c>
      <c r="G421" s="1">
        <v>44622</v>
      </c>
      <c r="H421" s="1" t="s">
        <v>2373</v>
      </c>
      <c r="I421" t="s">
        <v>2587</v>
      </c>
      <c r="J421" s="106" t="s">
        <v>2407</v>
      </c>
      <c r="K421" t="s">
        <v>2375</v>
      </c>
      <c r="L421" s="130">
        <v>1</v>
      </c>
      <c r="N421" t="e">
        <f>+VLOOKUP(Formación[[#This Row],[ID]], ID[], 1, FALSE)</f>
        <v>#N/A</v>
      </c>
    </row>
    <row r="422" spans="1:14" x14ac:dyDescent="0.35">
      <c r="A422" s="102" t="s">
        <v>179</v>
      </c>
      <c r="B422" t="s">
        <v>1286</v>
      </c>
      <c r="C422" t="str">
        <f>VLOOKUP(Formación[[#This Row],[ID]],'2, 3,5 y 7'!A:C,3,0)</f>
        <v>s2</v>
      </c>
      <c r="E422" s="99" t="s">
        <v>1358</v>
      </c>
      <c r="G422" s="1" t="s">
        <v>2552</v>
      </c>
      <c r="H422" s="1" t="s">
        <v>2553</v>
      </c>
      <c r="I422" t="s">
        <v>2587</v>
      </c>
      <c r="J422" s="106" t="s">
        <v>2554</v>
      </c>
      <c r="K422" t="s">
        <v>2375</v>
      </c>
      <c r="L422" s="130">
        <v>1.5</v>
      </c>
      <c r="N422" t="e">
        <f>+VLOOKUP(Formación[[#This Row],[ID]], ID[], 1, FALSE)</f>
        <v>#N/A</v>
      </c>
    </row>
    <row r="423" spans="1:14" x14ac:dyDescent="0.35">
      <c r="A423" s="102" t="s">
        <v>180</v>
      </c>
      <c r="B423" t="s">
        <v>1286</v>
      </c>
      <c r="C423" t="str">
        <f>VLOOKUP(Formación[[#This Row],[ID]],'2, 3,5 y 7'!A:C,3,0)</f>
        <v>s2</v>
      </c>
      <c r="E423" s="99" t="s">
        <v>1388</v>
      </c>
      <c r="G423" s="1" t="s">
        <v>2513</v>
      </c>
      <c r="H423" s="1" t="s">
        <v>2514</v>
      </c>
      <c r="I423" t="s">
        <v>2587</v>
      </c>
      <c r="J423" s="106" t="s">
        <v>2515</v>
      </c>
      <c r="K423" t="s">
        <v>2367</v>
      </c>
      <c r="L423" s="130">
        <v>2</v>
      </c>
      <c r="N423" t="e">
        <f>+VLOOKUP(Formación[[#This Row],[ID]], ID[], 1, FALSE)</f>
        <v>#N/A</v>
      </c>
    </row>
    <row r="424" spans="1:14" x14ac:dyDescent="0.35">
      <c r="A424" s="102" t="s">
        <v>205</v>
      </c>
      <c r="B424" t="s">
        <v>1287</v>
      </c>
      <c r="C424" t="str">
        <f>VLOOKUP(Formación[[#This Row],[ID]],'2, 3,5 y 7'!A:C,3,0)</f>
        <v>s2</v>
      </c>
      <c r="E424" s="99" t="s">
        <v>1371</v>
      </c>
      <c r="G424" s="1" t="s">
        <v>2513</v>
      </c>
      <c r="H424" s="1" t="s">
        <v>2514</v>
      </c>
      <c r="I424" t="s">
        <v>2587</v>
      </c>
      <c r="J424" s="106" t="s">
        <v>2515</v>
      </c>
      <c r="K424" t="s">
        <v>2367</v>
      </c>
      <c r="L424" s="130">
        <v>2</v>
      </c>
      <c r="N424" t="e">
        <f>+VLOOKUP(Formación[[#This Row],[ID]], ID[], 1, FALSE)</f>
        <v>#N/A</v>
      </c>
    </row>
    <row r="425" spans="1:14" x14ac:dyDescent="0.35">
      <c r="A425" s="102" t="s">
        <v>209</v>
      </c>
      <c r="B425" t="s">
        <v>1286</v>
      </c>
      <c r="C425" t="str">
        <f>VLOOKUP(Formación[[#This Row],[ID]],'2, 3,5 y 7'!A:C,3,0)</f>
        <v>s2</v>
      </c>
      <c r="E425" s="99" t="s">
        <v>1396</v>
      </c>
      <c r="G425" s="1" t="s">
        <v>2513</v>
      </c>
      <c r="H425" s="1" t="s">
        <v>2514</v>
      </c>
      <c r="I425" t="s">
        <v>2587</v>
      </c>
      <c r="J425" s="106" t="s">
        <v>2515</v>
      </c>
      <c r="K425" t="s">
        <v>2367</v>
      </c>
      <c r="L425" s="130">
        <v>2</v>
      </c>
      <c r="N425" t="e">
        <f>+VLOOKUP(Formación[[#This Row],[ID]], ID[], 1, FALSE)</f>
        <v>#N/A</v>
      </c>
    </row>
    <row r="426" spans="1:14" x14ac:dyDescent="0.35">
      <c r="A426" s="102" t="s">
        <v>214</v>
      </c>
      <c r="B426" t="s">
        <v>1286</v>
      </c>
      <c r="C426" t="str">
        <f>VLOOKUP(Formación[[#This Row],[ID]],'2, 3,5 y 7'!A:C,3,0)</f>
        <v>s2</v>
      </c>
      <c r="E426" s="99" t="s">
        <v>1388</v>
      </c>
      <c r="G426" s="1" t="s">
        <v>2513</v>
      </c>
      <c r="H426" s="1" t="s">
        <v>2514</v>
      </c>
      <c r="I426" t="s">
        <v>2587</v>
      </c>
      <c r="J426" s="106" t="s">
        <v>2515</v>
      </c>
      <c r="K426" t="s">
        <v>2367</v>
      </c>
      <c r="L426" s="130">
        <v>2</v>
      </c>
      <c r="N426" t="e">
        <f>+VLOOKUP(Formación[[#This Row],[ID]], ID[], 1, FALSE)</f>
        <v>#N/A</v>
      </c>
    </row>
    <row r="427" spans="1:14" x14ac:dyDescent="0.35">
      <c r="A427" s="102" t="s">
        <v>229</v>
      </c>
      <c r="B427" t="s">
        <v>1286</v>
      </c>
      <c r="C427" t="str">
        <f>VLOOKUP(Formación[[#This Row],[ID]],'2, 3,5 y 7'!A:C,3,0)</f>
        <v>s2</v>
      </c>
      <c r="E427" s="99" t="s">
        <v>2520</v>
      </c>
      <c r="G427" s="1" t="s">
        <v>2513</v>
      </c>
      <c r="H427" s="1" t="s">
        <v>2514</v>
      </c>
      <c r="I427" t="s">
        <v>2587</v>
      </c>
      <c r="J427" s="106" t="s">
        <v>2515</v>
      </c>
      <c r="K427" t="s">
        <v>2367</v>
      </c>
      <c r="L427" s="130">
        <v>2</v>
      </c>
      <c r="N427" t="e">
        <f>+VLOOKUP(Formación[[#This Row],[ID]], ID[], 1, FALSE)</f>
        <v>#N/A</v>
      </c>
    </row>
    <row r="428" spans="1:14" x14ac:dyDescent="0.35">
      <c r="A428" s="102" t="s">
        <v>285</v>
      </c>
      <c r="B428" t="s">
        <v>1287</v>
      </c>
      <c r="C428" t="str">
        <f>VLOOKUP(Formación[[#This Row],[ID]],'2, 3,5 y 7'!A:C,3,0)</f>
        <v>s2</v>
      </c>
      <c r="E428" s="99" t="s">
        <v>2519</v>
      </c>
      <c r="G428" s="1" t="s">
        <v>2513</v>
      </c>
      <c r="H428" s="1" t="s">
        <v>2514</v>
      </c>
      <c r="I428" t="s">
        <v>2587</v>
      </c>
      <c r="J428" s="106" t="s">
        <v>2515</v>
      </c>
      <c r="K428" t="s">
        <v>2367</v>
      </c>
      <c r="L428" s="130">
        <v>2</v>
      </c>
      <c r="N428" t="e">
        <f>+VLOOKUP(Formación[[#This Row],[ID]], ID[], 1, FALSE)</f>
        <v>#N/A</v>
      </c>
    </row>
    <row r="429" spans="1:14" x14ac:dyDescent="0.35">
      <c r="A429" s="102" t="s">
        <v>317</v>
      </c>
      <c r="B429" t="s">
        <v>1287</v>
      </c>
      <c r="C429" t="str">
        <f>VLOOKUP(Formación[[#This Row],[ID]],'2, 3,5 y 7'!A:C,3,0)</f>
        <v>s2</v>
      </c>
      <c r="E429" s="99" t="s">
        <v>2525</v>
      </c>
      <c r="G429" s="1" t="s">
        <v>2522</v>
      </c>
      <c r="H429" s="1" t="s">
        <v>2523</v>
      </c>
      <c r="I429" t="s">
        <v>2587</v>
      </c>
      <c r="J429" s="106" t="s">
        <v>2524</v>
      </c>
      <c r="K429" t="s">
        <v>2367</v>
      </c>
      <c r="L429" s="130">
        <v>6</v>
      </c>
      <c r="N429" t="e">
        <f>+VLOOKUP(Formación[[#This Row],[ID]], ID[], 1, FALSE)</f>
        <v>#N/A</v>
      </c>
    </row>
    <row r="430" spans="1:14" x14ac:dyDescent="0.35">
      <c r="A430" s="102" t="s">
        <v>320</v>
      </c>
      <c r="B430" t="s">
        <v>1286</v>
      </c>
      <c r="C430" t="str">
        <f>VLOOKUP(Formación[[#This Row],[ID]],'2, 3,5 y 7'!A:C,3,0)</f>
        <v>s2</v>
      </c>
      <c r="E430" s="99" t="s">
        <v>2519</v>
      </c>
      <c r="G430" s="1" t="s">
        <v>2513</v>
      </c>
      <c r="H430" s="1" t="s">
        <v>2514</v>
      </c>
      <c r="I430" t="s">
        <v>2587</v>
      </c>
      <c r="J430" s="106" t="s">
        <v>2515</v>
      </c>
      <c r="K430" t="s">
        <v>2367</v>
      </c>
      <c r="L430" s="130">
        <v>2</v>
      </c>
      <c r="N430" t="e">
        <f>+VLOOKUP(Formación[[#This Row],[ID]], ID[], 1, FALSE)</f>
        <v>#N/A</v>
      </c>
    </row>
    <row r="431" spans="1:14" x14ac:dyDescent="0.35">
      <c r="A431" s="102" t="s">
        <v>321</v>
      </c>
      <c r="B431" t="s">
        <v>1286</v>
      </c>
      <c r="C431" t="str">
        <f>VLOOKUP(Formación[[#This Row],[ID]],'2, 3,5 y 7'!A:C,3,0)</f>
        <v>s2</v>
      </c>
      <c r="E431" s="99" t="s">
        <v>2517</v>
      </c>
      <c r="G431" s="1" t="s">
        <v>2513</v>
      </c>
      <c r="H431" s="1" t="s">
        <v>2514</v>
      </c>
      <c r="I431" t="s">
        <v>2587</v>
      </c>
      <c r="J431" s="106" t="s">
        <v>2515</v>
      </c>
      <c r="K431" t="s">
        <v>2367</v>
      </c>
      <c r="L431" s="130">
        <v>2</v>
      </c>
      <c r="N431" t="e">
        <f>+VLOOKUP(Formación[[#This Row],[ID]], ID[], 1, FALSE)</f>
        <v>#N/A</v>
      </c>
    </row>
    <row r="432" spans="1:14" x14ac:dyDescent="0.35">
      <c r="A432" s="102" t="s">
        <v>323</v>
      </c>
      <c r="B432" t="s">
        <v>1287</v>
      </c>
      <c r="C432" t="str">
        <f>VLOOKUP(Formación[[#This Row],[ID]],'2, 3,5 y 7'!A:C,3,0)</f>
        <v>s2</v>
      </c>
      <c r="E432" s="99" t="s">
        <v>2521</v>
      </c>
      <c r="G432" s="1" t="s">
        <v>2513</v>
      </c>
      <c r="H432" s="1" t="s">
        <v>2514</v>
      </c>
      <c r="I432" t="s">
        <v>2587</v>
      </c>
      <c r="J432" s="106" t="s">
        <v>2515</v>
      </c>
      <c r="K432" t="s">
        <v>2367</v>
      </c>
      <c r="L432" s="130">
        <v>2</v>
      </c>
      <c r="N432" t="e">
        <f>+VLOOKUP(Formación[[#This Row],[ID]], ID[], 1, FALSE)</f>
        <v>#N/A</v>
      </c>
    </row>
    <row r="433" spans="1:14" x14ac:dyDescent="0.35">
      <c r="A433" s="102" t="s">
        <v>335</v>
      </c>
      <c r="B433" t="s">
        <v>1286</v>
      </c>
      <c r="C433" t="str">
        <f>VLOOKUP(Formación[[#This Row],[ID]],'2, 3,5 y 7'!A:C,3,0)</f>
        <v>s2</v>
      </c>
      <c r="E433" s="99" t="s">
        <v>1396</v>
      </c>
      <c r="G433" s="1" t="s">
        <v>2447</v>
      </c>
      <c r="H433" s="1" t="s">
        <v>2448</v>
      </c>
      <c r="I433" t="s">
        <v>2585</v>
      </c>
      <c r="J433" s="106" t="s">
        <v>1500</v>
      </c>
      <c r="K433" t="s">
        <v>2375</v>
      </c>
      <c r="L433" s="101">
        <v>55</v>
      </c>
      <c r="N433" t="e">
        <f>+VLOOKUP(Formación[[#This Row],[ID]], ID[], 1, FALSE)</f>
        <v>#N/A</v>
      </c>
    </row>
    <row r="434" spans="1:14" x14ac:dyDescent="0.35">
      <c r="A434" s="102" t="s">
        <v>344</v>
      </c>
      <c r="B434" t="s">
        <v>1286</v>
      </c>
      <c r="C434" t="str">
        <f>VLOOKUP(Formación[[#This Row],[ID]],'2, 3,5 y 7'!A:C,3,0)</f>
        <v>s2</v>
      </c>
      <c r="E434" s="99" t="s">
        <v>1365</v>
      </c>
      <c r="G434" s="1" t="s">
        <v>2522</v>
      </c>
      <c r="H434" s="1" t="s">
        <v>2523</v>
      </c>
      <c r="I434" t="s">
        <v>2587</v>
      </c>
      <c r="J434" s="106" t="s">
        <v>2524</v>
      </c>
      <c r="K434" t="s">
        <v>2367</v>
      </c>
      <c r="L434" s="130">
        <v>6</v>
      </c>
      <c r="N434" t="e">
        <f>+VLOOKUP(Formación[[#This Row],[ID]], ID[], 1, FALSE)</f>
        <v>#N/A</v>
      </c>
    </row>
    <row r="435" spans="1:14" x14ac:dyDescent="0.35">
      <c r="A435" s="102" t="s">
        <v>344</v>
      </c>
      <c r="B435" t="s">
        <v>1286</v>
      </c>
      <c r="C435" t="str">
        <f>VLOOKUP(Formación[[#This Row],[ID]],'2, 3,5 y 7'!A:C,3,0)</f>
        <v>s2</v>
      </c>
      <c r="E435" s="99" t="s">
        <v>1365</v>
      </c>
      <c r="G435" s="1" t="s">
        <v>2533</v>
      </c>
      <c r="H435" s="1" t="s">
        <v>2527</v>
      </c>
      <c r="I435" t="s">
        <v>2587</v>
      </c>
      <c r="J435" t="s">
        <v>2534</v>
      </c>
      <c r="K435" t="s">
        <v>2367</v>
      </c>
      <c r="L435" s="130">
        <v>8</v>
      </c>
      <c r="N435" t="e">
        <f>+VLOOKUP(Formación[[#This Row],[ID]], ID[], 1, FALSE)</f>
        <v>#N/A</v>
      </c>
    </row>
    <row r="436" spans="1:14" x14ac:dyDescent="0.35">
      <c r="A436" s="112" t="s">
        <v>361</v>
      </c>
      <c r="B436" t="s">
        <v>1286</v>
      </c>
      <c r="C436" t="str">
        <f>VLOOKUP(Formación[[#This Row],[ID]],'2, 3,5 y 7'!A:C,3,0)</f>
        <v>s2</v>
      </c>
      <c r="D436" t="s">
        <v>2364</v>
      </c>
      <c r="E436" s="96" t="s">
        <v>1356</v>
      </c>
      <c r="G436" s="1">
        <v>44855</v>
      </c>
      <c r="H436" s="1" t="s">
        <v>2365</v>
      </c>
      <c r="I436" t="s">
        <v>2586</v>
      </c>
      <c r="J436" t="s">
        <v>2366</v>
      </c>
      <c r="K436" t="s">
        <v>2367</v>
      </c>
      <c r="L436" s="130">
        <v>2</v>
      </c>
      <c r="N436" t="e">
        <f>+VLOOKUP(Formación[[#This Row],[ID]], ID[], 1, FALSE)</f>
        <v>#N/A</v>
      </c>
    </row>
    <row r="437" spans="1:14" x14ac:dyDescent="0.35">
      <c r="A437" s="102" t="s">
        <v>361</v>
      </c>
      <c r="B437" t="s">
        <v>1286</v>
      </c>
      <c r="C437" t="str">
        <f>VLOOKUP(Formación[[#This Row],[ID]],'2, 3,5 y 7'!A:C,3,0)</f>
        <v>s2</v>
      </c>
      <c r="E437" s="99" t="s">
        <v>1356</v>
      </c>
      <c r="G437" s="1" t="s">
        <v>2421</v>
      </c>
      <c r="H437" s="1" t="s">
        <v>2373</v>
      </c>
      <c r="I437" t="s">
        <v>2586</v>
      </c>
      <c r="J437" s="106" t="s">
        <v>2422</v>
      </c>
      <c r="K437" t="s">
        <v>2375</v>
      </c>
      <c r="L437" s="130">
        <v>1</v>
      </c>
      <c r="N437" t="e">
        <f>+VLOOKUP(Formación[[#This Row],[ID]], ID[], 1, FALSE)</f>
        <v>#N/A</v>
      </c>
    </row>
    <row r="438" spans="1:14" x14ac:dyDescent="0.35">
      <c r="A438" s="102" t="s">
        <v>361</v>
      </c>
      <c r="B438" t="s">
        <v>1286</v>
      </c>
      <c r="C438" t="str">
        <f>VLOOKUP(Formación[[#This Row],[ID]],'2, 3,5 y 7'!A:C,3,0)</f>
        <v>s2</v>
      </c>
      <c r="E438" s="99" t="s">
        <v>1356</v>
      </c>
      <c r="G438" s="1" t="s">
        <v>2513</v>
      </c>
      <c r="H438" s="1" t="s">
        <v>2514</v>
      </c>
      <c r="I438" t="s">
        <v>2587</v>
      </c>
      <c r="J438" s="106" t="s">
        <v>2515</v>
      </c>
      <c r="K438" t="s">
        <v>2367</v>
      </c>
      <c r="L438" s="130">
        <v>2</v>
      </c>
      <c r="N438" t="e">
        <f>+VLOOKUP(Formación[[#This Row],[ID]], ID[], 1, FALSE)</f>
        <v>#N/A</v>
      </c>
    </row>
    <row r="439" spans="1:14" x14ac:dyDescent="0.35">
      <c r="A439" s="102" t="s">
        <v>361</v>
      </c>
      <c r="B439" t="s">
        <v>1286</v>
      </c>
      <c r="C439" t="str">
        <f>VLOOKUP(Formación[[#This Row],[ID]],'2, 3,5 y 7'!A:C,3,0)</f>
        <v>s2</v>
      </c>
      <c r="E439" s="99" t="s">
        <v>1356</v>
      </c>
      <c r="G439" s="1" t="s">
        <v>2513</v>
      </c>
      <c r="H439" s="1" t="s">
        <v>2514</v>
      </c>
      <c r="I439" t="s">
        <v>2587</v>
      </c>
      <c r="J439" s="106" t="s">
        <v>2515</v>
      </c>
      <c r="K439" t="s">
        <v>2367</v>
      </c>
      <c r="L439" s="130">
        <v>2</v>
      </c>
      <c r="N439" t="e">
        <f>+VLOOKUP(Formación[[#This Row],[ID]], ID[], 1, FALSE)</f>
        <v>#N/A</v>
      </c>
    </row>
    <row r="440" spans="1:14" x14ac:dyDescent="0.35">
      <c r="A440" s="102" t="s">
        <v>373</v>
      </c>
      <c r="B440" s="99" t="s">
        <v>1287</v>
      </c>
      <c r="C440" t="str">
        <f>VLOOKUP(Formación[[#This Row],[ID]],'2, 3,5 y 7'!A:C,3,0)</f>
        <v>s2</v>
      </c>
      <c r="E440" s="99" t="s">
        <v>1417</v>
      </c>
      <c r="G440" s="1" t="s">
        <v>2409</v>
      </c>
      <c r="H440" s="1" t="s">
        <v>2373</v>
      </c>
      <c r="I440" t="s">
        <v>2585</v>
      </c>
      <c r="J440" s="106" t="s">
        <v>2410</v>
      </c>
      <c r="K440" t="s">
        <v>2375</v>
      </c>
      <c r="L440" s="130">
        <v>1</v>
      </c>
      <c r="N440" t="e">
        <f>+VLOOKUP(Formación[[#This Row],[ID]], ID[], 1, FALSE)</f>
        <v>#N/A</v>
      </c>
    </row>
    <row r="441" spans="1:14" x14ac:dyDescent="0.35">
      <c r="A441" s="102" t="s">
        <v>390</v>
      </c>
      <c r="B441" t="s">
        <v>1286</v>
      </c>
      <c r="C441" t="str">
        <f>VLOOKUP(Formación[[#This Row],[ID]],'2, 3,5 y 7'!A:C,3,0)</f>
        <v>s2</v>
      </c>
      <c r="E441" s="99" t="s">
        <v>1452</v>
      </c>
      <c r="G441" s="1" t="s">
        <v>2390</v>
      </c>
      <c r="H441" s="104" t="s">
        <v>2391</v>
      </c>
      <c r="I441" t="s">
        <v>2585</v>
      </c>
      <c r="J441" t="s">
        <v>2392</v>
      </c>
      <c r="K441" t="s">
        <v>2367</v>
      </c>
      <c r="L441" s="101">
        <v>1.5</v>
      </c>
      <c r="N441" t="e">
        <f>+VLOOKUP(Formación[[#This Row],[ID]], ID[], 1, FALSE)</f>
        <v>#N/A</v>
      </c>
    </row>
    <row r="442" spans="1:14" x14ac:dyDescent="0.35">
      <c r="A442" s="102" t="s">
        <v>390</v>
      </c>
      <c r="B442" t="s">
        <v>1286</v>
      </c>
      <c r="C442" t="str">
        <f>VLOOKUP(Formación[[#This Row],[ID]],'2, 3,5 y 7'!A:C,3,0)</f>
        <v>s2</v>
      </c>
      <c r="E442" s="99" t="s">
        <v>1452</v>
      </c>
      <c r="G442" s="1" t="s">
        <v>2404</v>
      </c>
      <c r="H442" s="1" t="s">
        <v>2381</v>
      </c>
      <c r="I442" t="s">
        <v>2585</v>
      </c>
      <c r="J442" s="106" t="s">
        <v>2405</v>
      </c>
      <c r="K442" t="s">
        <v>2383</v>
      </c>
      <c r="L442" s="130">
        <v>1</v>
      </c>
      <c r="N442" t="e">
        <f>+VLOOKUP(Formación[[#This Row],[ID]], ID[], 1, FALSE)</f>
        <v>#N/A</v>
      </c>
    </row>
    <row r="443" spans="1:14" x14ac:dyDescent="0.35">
      <c r="A443" s="102" t="s">
        <v>390</v>
      </c>
      <c r="B443" t="s">
        <v>1286</v>
      </c>
      <c r="C443" t="str">
        <f>VLOOKUP(Formación[[#This Row],[ID]],'2, 3,5 y 7'!A:C,3,0)</f>
        <v>s2</v>
      </c>
      <c r="E443" s="99" t="s">
        <v>1452</v>
      </c>
      <c r="G443" s="1" t="s">
        <v>2432</v>
      </c>
      <c r="H443" s="1" t="s">
        <v>2433</v>
      </c>
      <c r="I443" t="s">
        <v>2585</v>
      </c>
      <c r="J443" s="106" t="s">
        <v>2434</v>
      </c>
      <c r="K443" t="s">
        <v>2383</v>
      </c>
      <c r="L443" s="130">
        <v>3</v>
      </c>
      <c r="N443" t="e">
        <f>+VLOOKUP(Formación[[#This Row],[ID]], ID[], 1, FALSE)</f>
        <v>#N/A</v>
      </c>
    </row>
    <row r="444" spans="1:14" x14ac:dyDescent="0.35">
      <c r="A444" s="102" t="s">
        <v>396</v>
      </c>
      <c r="B444" t="s">
        <v>1287</v>
      </c>
      <c r="C444" t="str">
        <f>VLOOKUP(Formación[[#This Row],[ID]],'2, 3,5 y 7'!A:C,3,0)</f>
        <v>s2</v>
      </c>
      <c r="E444" s="99" t="s">
        <v>1388</v>
      </c>
      <c r="G444" s="100" t="s">
        <v>2380</v>
      </c>
      <c r="H444" s="1" t="s">
        <v>2381</v>
      </c>
      <c r="I444" t="s">
        <v>2586</v>
      </c>
      <c r="J444" t="s">
        <v>2382</v>
      </c>
      <c r="K444" t="s">
        <v>2383</v>
      </c>
      <c r="L444" s="101">
        <v>1.5</v>
      </c>
      <c r="N444" t="e">
        <f>+VLOOKUP(Formación[[#This Row],[ID]], ID[], 1, FALSE)</f>
        <v>#N/A</v>
      </c>
    </row>
    <row r="445" spans="1:14" x14ac:dyDescent="0.35">
      <c r="A445" s="102" t="s">
        <v>396</v>
      </c>
      <c r="B445" t="s">
        <v>1287</v>
      </c>
      <c r="C445" t="str">
        <f>VLOOKUP(Formación[[#This Row],[ID]],'2, 3,5 y 7'!A:C,3,0)</f>
        <v>s2</v>
      </c>
      <c r="E445" s="99" t="s">
        <v>1388</v>
      </c>
      <c r="G445" s="100">
        <v>44517</v>
      </c>
      <c r="H445" s="1" t="s">
        <v>2387</v>
      </c>
      <c r="I445" t="s">
        <v>2585</v>
      </c>
      <c r="J445" t="s">
        <v>2388</v>
      </c>
      <c r="K445" t="s">
        <v>2383</v>
      </c>
      <c r="L445" s="101">
        <v>1.5</v>
      </c>
      <c r="N445" t="e">
        <f>+VLOOKUP(Formación[[#This Row],[ID]], ID[], 1, FALSE)</f>
        <v>#N/A</v>
      </c>
    </row>
    <row r="446" spans="1:14" x14ac:dyDescent="0.35">
      <c r="A446" s="102" t="s">
        <v>396</v>
      </c>
      <c r="B446" t="s">
        <v>1287</v>
      </c>
      <c r="C446" t="str">
        <f>VLOOKUP(Formación[[#This Row],[ID]],'2, 3,5 y 7'!A:C,3,0)</f>
        <v>s2</v>
      </c>
      <c r="E446" s="99" t="s">
        <v>1388</v>
      </c>
      <c r="G446" s="1">
        <v>44594</v>
      </c>
      <c r="H446" s="1" t="s">
        <v>2401</v>
      </c>
      <c r="I446" t="s">
        <v>2586</v>
      </c>
      <c r="J446" t="s">
        <v>2402</v>
      </c>
      <c r="K446" t="s">
        <v>2375</v>
      </c>
      <c r="L446" s="130">
        <v>1</v>
      </c>
      <c r="N446" t="e">
        <f>+VLOOKUP(Formación[[#This Row],[ID]], ID[], 1, FALSE)</f>
        <v>#N/A</v>
      </c>
    </row>
    <row r="447" spans="1:14" x14ac:dyDescent="0.35">
      <c r="A447" s="102" t="s">
        <v>396</v>
      </c>
      <c r="B447" t="s">
        <v>1287</v>
      </c>
      <c r="C447" t="str">
        <f>VLOOKUP(Formación[[#This Row],[ID]],'2, 3,5 y 7'!A:C,3,0)</f>
        <v>s2</v>
      </c>
      <c r="E447" s="99" t="s">
        <v>1388</v>
      </c>
      <c r="G447" s="1" t="s">
        <v>2411</v>
      </c>
      <c r="H447" s="1" t="s">
        <v>2412</v>
      </c>
      <c r="I447" t="s">
        <v>2586</v>
      </c>
      <c r="J447" s="106" t="s">
        <v>2413</v>
      </c>
      <c r="K447" t="s">
        <v>2383</v>
      </c>
      <c r="L447" s="130">
        <v>1.5</v>
      </c>
      <c r="N447" t="e">
        <f>+VLOOKUP(Formación[[#This Row],[ID]], ID[], 1, FALSE)</f>
        <v>#N/A</v>
      </c>
    </row>
    <row r="448" spans="1:14" x14ac:dyDescent="0.35">
      <c r="A448" s="102" t="s">
        <v>396</v>
      </c>
      <c r="B448" t="s">
        <v>1287</v>
      </c>
      <c r="C448" t="str">
        <f>VLOOKUP(Formación[[#This Row],[ID]],'2, 3,5 y 7'!A:C,3,0)</f>
        <v>s2</v>
      </c>
      <c r="E448" s="99" t="s">
        <v>1388</v>
      </c>
      <c r="G448" s="1">
        <v>44626</v>
      </c>
      <c r="H448" s="1" t="s">
        <v>2394</v>
      </c>
      <c r="I448" t="s">
        <v>2586</v>
      </c>
      <c r="J448" s="106" t="s">
        <v>2424</v>
      </c>
      <c r="K448" t="s">
        <v>2367</v>
      </c>
      <c r="L448" s="130">
        <v>1.5</v>
      </c>
      <c r="N448" t="e">
        <f>+VLOOKUP(Formación[[#This Row],[ID]], ID[], 1, FALSE)</f>
        <v>#N/A</v>
      </c>
    </row>
    <row r="449" spans="1:14" x14ac:dyDescent="0.35">
      <c r="A449" s="102" t="s">
        <v>396</v>
      </c>
      <c r="B449" t="s">
        <v>1287</v>
      </c>
      <c r="C449" t="str">
        <f>VLOOKUP(Formación[[#This Row],[ID]],'2, 3,5 y 7'!A:C,3,0)</f>
        <v>s2</v>
      </c>
      <c r="E449" s="99" t="s">
        <v>1388</v>
      </c>
      <c r="G449" s="1" t="s">
        <v>2447</v>
      </c>
      <c r="H449" s="1" t="s">
        <v>2448</v>
      </c>
      <c r="I449" t="s">
        <v>2585</v>
      </c>
      <c r="J449" s="106" t="s">
        <v>1500</v>
      </c>
      <c r="K449" t="s">
        <v>2375</v>
      </c>
      <c r="L449" s="101">
        <v>47</v>
      </c>
      <c r="N449" t="e">
        <f>+VLOOKUP(Formación[[#This Row],[ID]], ID[], 1, FALSE)</f>
        <v>#N/A</v>
      </c>
    </row>
    <row r="450" spans="1:14" x14ac:dyDescent="0.35">
      <c r="A450" s="102" t="s">
        <v>396</v>
      </c>
      <c r="B450" t="s">
        <v>1287</v>
      </c>
      <c r="C450" t="str">
        <f>VLOOKUP(Formación[[#This Row],[ID]],'2, 3,5 y 7'!A:C,3,0)</f>
        <v>s2</v>
      </c>
      <c r="E450" s="99" t="s">
        <v>1388</v>
      </c>
      <c r="G450" s="1" t="s">
        <v>2455</v>
      </c>
      <c r="H450" s="1" t="s">
        <v>2459</v>
      </c>
      <c r="I450" t="s">
        <v>2585</v>
      </c>
      <c r="J450" s="106" t="s">
        <v>2460</v>
      </c>
      <c r="K450" t="s">
        <v>2367</v>
      </c>
      <c r="L450" s="130">
        <v>16.5</v>
      </c>
      <c r="N450" t="e">
        <f>+VLOOKUP(Formación[[#This Row],[ID]], ID[], 1, FALSE)</f>
        <v>#N/A</v>
      </c>
    </row>
    <row r="451" spans="1:14" x14ac:dyDescent="0.35">
      <c r="A451" s="102" t="s">
        <v>407</v>
      </c>
      <c r="B451" t="s">
        <v>1286</v>
      </c>
      <c r="C451" t="str">
        <f>VLOOKUP(Formación[[#This Row],[ID]],'2, 3,5 y 7'!A:C,3,0)</f>
        <v>s2</v>
      </c>
      <c r="E451" s="99" t="s">
        <v>1383</v>
      </c>
      <c r="G451" s="1" t="s">
        <v>2447</v>
      </c>
      <c r="H451" s="1" t="s">
        <v>2448</v>
      </c>
      <c r="I451" t="s">
        <v>2585</v>
      </c>
      <c r="J451" s="106" t="s">
        <v>1500</v>
      </c>
      <c r="K451" t="s">
        <v>2375</v>
      </c>
      <c r="L451" s="101">
        <v>58</v>
      </c>
      <c r="N451" t="e">
        <f>+VLOOKUP(Formación[[#This Row],[ID]], ID[], 1, FALSE)</f>
        <v>#N/A</v>
      </c>
    </row>
    <row r="452" spans="1:14" x14ac:dyDescent="0.35">
      <c r="A452" s="102" t="s">
        <v>407</v>
      </c>
      <c r="B452" t="s">
        <v>1286</v>
      </c>
      <c r="C452" t="str">
        <f>VLOOKUP(Formación[[#This Row],[ID]],'2, 3,5 y 7'!A:C,3,0)</f>
        <v>s2</v>
      </c>
      <c r="E452" s="99" t="s">
        <v>1383</v>
      </c>
      <c r="G452" s="1" t="s">
        <v>2475</v>
      </c>
      <c r="H452" s="1" t="s">
        <v>2476</v>
      </c>
      <c r="I452" t="s">
        <v>2585</v>
      </c>
      <c r="J452" s="106" t="s">
        <v>2477</v>
      </c>
      <c r="K452" t="s">
        <v>2367</v>
      </c>
      <c r="L452" s="130">
        <v>10</v>
      </c>
      <c r="N452" t="e">
        <f>+VLOOKUP(Formación[[#This Row],[ID]], ID[], 1, FALSE)</f>
        <v>#N/A</v>
      </c>
    </row>
    <row r="453" spans="1:14" x14ac:dyDescent="0.35">
      <c r="A453" s="102" t="s">
        <v>420</v>
      </c>
      <c r="B453" t="s">
        <v>1287</v>
      </c>
      <c r="C453" t="str">
        <f>VLOOKUP(Formación[[#This Row],[ID]],'2, 3,5 y 7'!A:C,3,0)</f>
        <v>s1</v>
      </c>
      <c r="E453" s="99" t="s">
        <v>1358</v>
      </c>
      <c r="G453" s="1" t="s">
        <v>2472</v>
      </c>
      <c r="H453" s="1" t="s">
        <v>2473</v>
      </c>
      <c r="I453" t="s">
        <v>2585</v>
      </c>
      <c r="J453" s="106" t="s">
        <v>2474</v>
      </c>
      <c r="K453" t="s">
        <v>2383</v>
      </c>
      <c r="L453" s="130">
        <v>148.5</v>
      </c>
      <c r="N453" t="e">
        <f>+VLOOKUP(Formación[[#This Row],[ID]], ID[], 1, FALSE)</f>
        <v>#N/A</v>
      </c>
    </row>
    <row r="454" spans="1:14" x14ac:dyDescent="0.35">
      <c r="A454" s="102" t="s">
        <v>422</v>
      </c>
      <c r="B454" t="s">
        <v>1286</v>
      </c>
      <c r="C454" t="str">
        <f>VLOOKUP(Formación[[#This Row],[ID]],'2, 3,5 y 7'!A:C,3,0)</f>
        <v>s1</v>
      </c>
      <c r="E454" s="99" t="s">
        <v>1358</v>
      </c>
      <c r="G454" s="1" t="s">
        <v>2513</v>
      </c>
      <c r="H454" s="1" t="s">
        <v>2514</v>
      </c>
      <c r="I454" t="s">
        <v>2587</v>
      </c>
      <c r="J454" s="106" t="s">
        <v>2515</v>
      </c>
      <c r="K454" t="s">
        <v>2367</v>
      </c>
      <c r="L454" s="130">
        <v>2</v>
      </c>
      <c r="N454" t="e">
        <f>+VLOOKUP(Formación[[#This Row],[ID]], ID[], 1, FALSE)</f>
        <v>#N/A</v>
      </c>
    </row>
    <row r="455" spans="1:14" x14ac:dyDescent="0.35">
      <c r="A455" s="102" t="s">
        <v>1932</v>
      </c>
      <c r="B455" t="s">
        <v>1286</v>
      </c>
      <c r="C455" t="str">
        <f>VLOOKUP(Formación[[#This Row],[ID]],'3 bajas'!A:C,3,0)</f>
        <v>s2</v>
      </c>
      <c r="E455" s="99" t="s">
        <v>1470</v>
      </c>
      <c r="G455" s="1" t="s">
        <v>2513</v>
      </c>
      <c r="H455" s="1" t="s">
        <v>2514</v>
      </c>
      <c r="I455" t="s">
        <v>2587</v>
      </c>
      <c r="J455" s="106" t="s">
        <v>2515</v>
      </c>
      <c r="K455" t="s">
        <v>2367</v>
      </c>
      <c r="L455" s="130">
        <v>2</v>
      </c>
      <c r="N455" t="e">
        <f>+VLOOKUP(Formación[[#This Row],[ID]], ID[], 1, FALSE)</f>
        <v>#N/A</v>
      </c>
    </row>
    <row r="456" spans="1:14" x14ac:dyDescent="0.35">
      <c r="A456" s="102" t="s">
        <v>424</v>
      </c>
      <c r="B456" t="s">
        <v>1287</v>
      </c>
      <c r="C456" t="str">
        <f>VLOOKUP(Formación[[#This Row],[ID]],'2, 3,5 y 7'!A:C,3,0)</f>
        <v>s2</v>
      </c>
      <c r="E456" s="99" t="s">
        <v>1350</v>
      </c>
      <c r="G456" s="1" t="s">
        <v>2578</v>
      </c>
      <c r="H456" s="1" t="s">
        <v>2369</v>
      </c>
      <c r="I456" t="s">
        <v>2586</v>
      </c>
      <c r="J456" s="106" t="s">
        <v>2579</v>
      </c>
      <c r="K456" t="s">
        <v>2383</v>
      </c>
      <c r="L456" s="101">
        <v>28.5</v>
      </c>
      <c r="N456" t="e">
        <f>+VLOOKUP(Formación[[#This Row],[ID]], ID[], 1, FALSE)</f>
        <v>#N/A</v>
      </c>
    </row>
    <row r="457" spans="1:14" x14ac:dyDescent="0.35">
      <c r="A457" s="102" t="s">
        <v>443</v>
      </c>
      <c r="B457" t="s">
        <v>1286</v>
      </c>
      <c r="C457" t="str">
        <f>VLOOKUP(Formación[[#This Row],[ID]],'2, 3,5 y 7'!A:C,3,0)</f>
        <v>s2</v>
      </c>
      <c r="E457" s="99" t="s">
        <v>1460</v>
      </c>
      <c r="G457" s="1" t="s">
        <v>2399</v>
      </c>
      <c r="H457" s="1" t="s">
        <v>2373</v>
      </c>
      <c r="I457" t="s">
        <v>2586</v>
      </c>
      <c r="J457" t="s">
        <v>2400</v>
      </c>
      <c r="K457" t="s">
        <v>2375</v>
      </c>
      <c r="L457" s="101">
        <v>1.5</v>
      </c>
      <c r="N457" t="e">
        <f>+VLOOKUP(Formación[[#This Row],[ID]], ID[], 1, FALSE)</f>
        <v>#N/A</v>
      </c>
    </row>
    <row r="458" spans="1:14" x14ac:dyDescent="0.35">
      <c r="A458" s="102" t="s">
        <v>443</v>
      </c>
      <c r="B458" t="s">
        <v>1286</v>
      </c>
      <c r="C458" t="str">
        <f>VLOOKUP(Formación[[#This Row],[ID]],'2, 3,5 y 7'!A:C,3,0)</f>
        <v>s2</v>
      </c>
      <c r="E458" s="99" t="s">
        <v>1460</v>
      </c>
      <c r="G458" s="1" t="s">
        <v>2417</v>
      </c>
      <c r="H458" s="1" t="s">
        <v>2373</v>
      </c>
      <c r="I458" t="s">
        <v>2586</v>
      </c>
      <c r="J458" s="106" t="s">
        <v>2418</v>
      </c>
      <c r="K458" t="s">
        <v>2375</v>
      </c>
      <c r="L458" s="130">
        <v>1.5</v>
      </c>
      <c r="N458" t="e">
        <f>+VLOOKUP(Formación[[#This Row],[ID]], ID[], 1, FALSE)</f>
        <v>#N/A</v>
      </c>
    </row>
    <row r="459" spans="1:14" x14ac:dyDescent="0.35">
      <c r="A459" s="102" t="s">
        <v>443</v>
      </c>
      <c r="B459" t="s">
        <v>1286</v>
      </c>
      <c r="C459" t="str">
        <f>VLOOKUP(Formación[[#This Row],[ID]],'2, 3,5 y 7'!A:C,3,0)</f>
        <v>s2</v>
      </c>
      <c r="E459" s="99" t="s">
        <v>1460</v>
      </c>
      <c r="G459" s="1">
        <v>44716</v>
      </c>
      <c r="H459" s="1" t="s">
        <v>2373</v>
      </c>
      <c r="I459" t="s">
        <v>2585</v>
      </c>
      <c r="J459" s="106" t="s">
        <v>2426</v>
      </c>
      <c r="K459" t="s">
        <v>2375</v>
      </c>
      <c r="L459" s="130">
        <v>1.5</v>
      </c>
      <c r="N459" t="e">
        <f>+VLOOKUP(Formación[[#This Row],[ID]], ID[], 1, FALSE)</f>
        <v>#N/A</v>
      </c>
    </row>
    <row r="460" spans="1:14" x14ac:dyDescent="0.35">
      <c r="A460" s="102" t="s">
        <v>443</v>
      </c>
      <c r="B460" t="s">
        <v>1286</v>
      </c>
      <c r="C460" t="str">
        <f>VLOOKUP(Formación[[#This Row],[ID]],'2, 3,5 y 7'!A:C,3,0)</f>
        <v>s2</v>
      </c>
      <c r="E460" s="99" t="s">
        <v>1460</v>
      </c>
      <c r="G460" s="1" t="s">
        <v>2455</v>
      </c>
      <c r="H460" s="1" t="s">
        <v>2412</v>
      </c>
      <c r="I460" t="s">
        <v>2585</v>
      </c>
      <c r="J460" s="106" t="s">
        <v>2456</v>
      </c>
      <c r="K460" t="s">
        <v>2375</v>
      </c>
      <c r="L460" s="130">
        <v>40</v>
      </c>
      <c r="N460" t="e">
        <f>+VLOOKUP(Formación[[#This Row],[ID]], ID[], 1, FALSE)</f>
        <v>#N/A</v>
      </c>
    </row>
    <row r="461" spans="1:14" x14ac:dyDescent="0.35">
      <c r="A461" s="102" t="s">
        <v>443</v>
      </c>
      <c r="B461" t="s">
        <v>1286</v>
      </c>
      <c r="C461" t="str">
        <f>VLOOKUP(Formación[[#This Row],[ID]],'2, 3,5 y 7'!A:C,3,0)</f>
        <v>s2</v>
      </c>
      <c r="E461" s="99" t="s">
        <v>1460</v>
      </c>
      <c r="G461" s="1" t="s">
        <v>2513</v>
      </c>
      <c r="H461" s="1" t="s">
        <v>2514</v>
      </c>
      <c r="I461" t="s">
        <v>2587</v>
      </c>
      <c r="J461" s="106" t="s">
        <v>2515</v>
      </c>
      <c r="K461" t="s">
        <v>2367</v>
      </c>
      <c r="L461" s="130">
        <v>2</v>
      </c>
      <c r="N461" t="e">
        <f>+VLOOKUP(Formación[[#This Row],[ID]], ID[], 1, FALSE)</f>
        <v>#N/A</v>
      </c>
    </row>
    <row r="462" spans="1:14" x14ac:dyDescent="0.35">
      <c r="A462" s="102" t="s">
        <v>443</v>
      </c>
      <c r="B462" t="s">
        <v>1286</v>
      </c>
      <c r="C462" t="str">
        <f>VLOOKUP(Formación[[#This Row],[ID]],'2, 3,5 y 7'!A:C,3,0)</f>
        <v>s2</v>
      </c>
      <c r="E462" s="99" t="s">
        <v>1460</v>
      </c>
      <c r="G462" s="1" t="s">
        <v>2513</v>
      </c>
      <c r="H462" s="1" t="s">
        <v>2514</v>
      </c>
      <c r="I462" t="s">
        <v>2587</v>
      </c>
      <c r="J462" s="106" t="s">
        <v>2515</v>
      </c>
      <c r="K462" t="s">
        <v>2367</v>
      </c>
      <c r="L462" s="130">
        <v>2</v>
      </c>
      <c r="N462" t="e">
        <f>+VLOOKUP(Formación[[#This Row],[ID]], ID[], 1, FALSE)</f>
        <v>#N/A</v>
      </c>
    </row>
    <row r="463" spans="1:14" x14ac:dyDescent="0.35">
      <c r="A463" s="102" t="s">
        <v>448</v>
      </c>
      <c r="B463" t="s">
        <v>1286</v>
      </c>
      <c r="C463" t="str">
        <f>VLOOKUP(Formación[[#This Row],[ID]],'2, 3,5 y 7'!A:C,3,0)</f>
        <v>s2</v>
      </c>
      <c r="E463" s="99" t="s">
        <v>1365</v>
      </c>
      <c r="G463" s="1">
        <v>44900</v>
      </c>
      <c r="H463" s="1" t="s">
        <v>2373</v>
      </c>
      <c r="I463" t="s">
        <v>2585</v>
      </c>
      <c r="J463" s="106" t="s">
        <v>2431</v>
      </c>
      <c r="K463" t="s">
        <v>2375</v>
      </c>
      <c r="L463" s="130">
        <v>1.5</v>
      </c>
      <c r="N463" t="e">
        <f>+VLOOKUP(Formación[[#This Row],[ID]], ID[], 1, FALSE)</f>
        <v>#N/A</v>
      </c>
    </row>
    <row r="464" spans="1:14" x14ac:dyDescent="0.35">
      <c r="A464" s="102" t="s">
        <v>448</v>
      </c>
      <c r="B464" t="s">
        <v>1286</v>
      </c>
      <c r="C464" t="str">
        <f>VLOOKUP(Formación[[#This Row],[ID]],'2, 3,5 y 7'!A:C,3,0)</f>
        <v>s2</v>
      </c>
      <c r="E464" s="99" t="s">
        <v>1365</v>
      </c>
      <c r="G464" s="1" t="s">
        <v>2432</v>
      </c>
      <c r="H464" s="1" t="s">
        <v>2433</v>
      </c>
      <c r="I464" t="s">
        <v>2585</v>
      </c>
      <c r="J464" s="106" t="s">
        <v>2434</v>
      </c>
      <c r="K464" t="s">
        <v>2383</v>
      </c>
      <c r="L464" s="130">
        <v>3</v>
      </c>
      <c r="N464" t="e">
        <f>+VLOOKUP(Formación[[#This Row],[ID]], ID[], 1, FALSE)</f>
        <v>#N/A</v>
      </c>
    </row>
    <row r="465" spans="1:14" x14ac:dyDescent="0.35">
      <c r="A465" s="102" t="s">
        <v>448</v>
      </c>
      <c r="B465" t="s">
        <v>1286</v>
      </c>
      <c r="C465" t="str">
        <f>VLOOKUP(Formación[[#This Row],[ID]],'2, 3,5 y 7'!A:C,3,0)</f>
        <v>s2</v>
      </c>
      <c r="E465" s="99" t="s">
        <v>1365</v>
      </c>
      <c r="G465" s="1" t="s">
        <v>2455</v>
      </c>
      <c r="H465" s="1" t="s">
        <v>2459</v>
      </c>
      <c r="I465" t="s">
        <v>2585</v>
      </c>
      <c r="J465" s="106" t="s">
        <v>2460</v>
      </c>
      <c r="K465" t="s">
        <v>2367</v>
      </c>
      <c r="L465" s="130">
        <v>16.5</v>
      </c>
      <c r="N465" t="e">
        <f>+VLOOKUP(Formación[[#This Row],[ID]], ID[], 1, FALSE)</f>
        <v>#N/A</v>
      </c>
    </row>
    <row r="466" spans="1:14" x14ac:dyDescent="0.35">
      <c r="A466" s="102" t="s">
        <v>453</v>
      </c>
      <c r="B466" t="s">
        <v>1286</v>
      </c>
      <c r="C466" t="str">
        <f>VLOOKUP(Formación[[#This Row],[ID]],'2, 3,5 y 7'!A:C,3,0)</f>
        <v>s1</v>
      </c>
      <c r="E466" s="99" t="s">
        <v>1454</v>
      </c>
      <c r="G466" s="100">
        <v>44517</v>
      </c>
      <c r="H466" s="1" t="s">
        <v>2387</v>
      </c>
      <c r="I466" t="s">
        <v>2585</v>
      </c>
      <c r="J466" t="s">
        <v>2388</v>
      </c>
      <c r="K466" t="s">
        <v>2383</v>
      </c>
      <c r="L466" s="101">
        <v>1.5</v>
      </c>
      <c r="N466" t="e">
        <f>+VLOOKUP(Formación[[#This Row],[ID]], ID[], 1, FALSE)</f>
        <v>#N/A</v>
      </c>
    </row>
    <row r="467" spans="1:14" x14ac:dyDescent="0.35">
      <c r="A467" s="102" t="s">
        <v>453</v>
      </c>
      <c r="B467" t="s">
        <v>1286</v>
      </c>
      <c r="C467" t="str">
        <f>VLOOKUP(Formación[[#This Row],[ID]],'2, 3,5 y 7'!A:C,3,0)</f>
        <v>s1</v>
      </c>
      <c r="E467" s="99" t="s">
        <v>1454</v>
      </c>
      <c r="G467" s="1" t="s">
        <v>2414</v>
      </c>
      <c r="H467" s="1" t="s">
        <v>2373</v>
      </c>
      <c r="I467" t="s">
        <v>2586</v>
      </c>
      <c r="J467" s="106" t="s">
        <v>2415</v>
      </c>
      <c r="K467" t="s">
        <v>2375</v>
      </c>
      <c r="L467" s="130">
        <v>1.5</v>
      </c>
      <c r="N467" t="e">
        <f>+VLOOKUP(Formación[[#This Row],[ID]], ID[], 1, FALSE)</f>
        <v>#N/A</v>
      </c>
    </row>
    <row r="468" spans="1:14" x14ac:dyDescent="0.35">
      <c r="A468" s="102" t="s">
        <v>462</v>
      </c>
      <c r="B468" t="s">
        <v>1286</v>
      </c>
      <c r="C468" t="str">
        <f>VLOOKUP(Formación[[#This Row],[ID]],'2, 3,5 y 7'!A:C,3,0)</f>
        <v>s2</v>
      </c>
      <c r="E468" s="99" t="s">
        <v>1470</v>
      </c>
      <c r="G468" s="1" t="s">
        <v>2442</v>
      </c>
      <c r="H468" s="1" t="s">
        <v>2373</v>
      </c>
      <c r="I468" t="s">
        <v>2585</v>
      </c>
      <c r="J468" s="106" t="s">
        <v>2443</v>
      </c>
      <c r="K468" t="s">
        <v>2375</v>
      </c>
      <c r="L468" s="130">
        <v>1</v>
      </c>
      <c r="N468" t="e">
        <f>+VLOOKUP(Formación[[#This Row],[ID]], ID[], 1, FALSE)</f>
        <v>#N/A</v>
      </c>
    </row>
    <row r="469" spans="1:14" x14ac:dyDescent="0.35">
      <c r="A469" s="102" t="s">
        <v>462</v>
      </c>
      <c r="B469" t="s">
        <v>1286</v>
      </c>
      <c r="C469" t="str">
        <f>VLOOKUP(Formación[[#This Row],[ID]],'2, 3,5 y 7'!A:C,3,0)</f>
        <v>s2</v>
      </c>
      <c r="E469" s="99" t="s">
        <v>1470</v>
      </c>
      <c r="G469" s="1" t="s">
        <v>2513</v>
      </c>
      <c r="H469" s="1" t="s">
        <v>2514</v>
      </c>
      <c r="I469" t="s">
        <v>2587</v>
      </c>
      <c r="J469" s="106" t="s">
        <v>2515</v>
      </c>
      <c r="K469" t="s">
        <v>2367</v>
      </c>
      <c r="L469" s="130">
        <v>2</v>
      </c>
      <c r="N469" t="e">
        <f>+VLOOKUP(Formación[[#This Row],[ID]], ID[], 1, FALSE)</f>
        <v>#N/A</v>
      </c>
    </row>
    <row r="470" spans="1:14" x14ac:dyDescent="0.35">
      <c r="A470" s="102" t="s">
        <v>462</v>
      </c>
      <c r="B470" t="s">
        <v>1286</v>
      </c>
      <c r="C470" t="str">
        <f>VLOOKUP(Formación[[#This Row],[ID]],'2, 3,5 y 7'!A:C,3,0)</f>
        <v>s2</v>
      </c>
      <c r="E470" s="99" t="s">
        <v>1470</v>
      </c>
      <c r="G470" s="1" t="s">
        <v>2513</v>
      </c>
      <c r="H470" s="1" t="s">
        <v>2514</v>
      </c>
      <c r="I470" t="s">
        <v>2587</v>
      </c>
      <c r="J470" s="106" t="s">
        <v>2515</v>
      </c>
      <c r="K470" t="s">
        <v>2367</v>
      </c>
      <c r="L470" s="130">
        <v>2</v>
      </c>
      <c r="N470" t="e">
        <f>+VLOOKUP(Formación[[#This Row],[ID]], ID[], 1, FALSE)</f>
        <v>#N/A</v>
      </c>
    </row>
    <row r="471" spans="1:14" x14ac:dyDescent="0.35">
      <c r="A471" s="102" t="s">
        <v>463</v>
      </c>
      <c r="B471" t="s">
        <v>1287</v>
      </c>
      <c r="C471" t="str">
        <f>VLOOKUP(Formación[[#This Row],[ID]],'2, 3,5 y 7'!A:C,3,0)</f>
        <v>s2</v>
      </c>
      <c r="E471" s="99" t="s">
        <v>1350</v>
      </c>
      <c r="G471" s="1" t="s">
        <v>2542</v>
      </c>
      <c r="H471" s="1" t="s">
        <v>2538</v>
      </c>
      <c r="I471" t="s">
        <v>2585</v>
      </c>
      <c r="J471" s="106" t="s">
        <v>2543</v>
      </c>
      <c r="K471" t="s">
        <v>2367</v>
      </c>
      <c r="L471" s="130">
        <v>1.5</v>
      </c>
      <c r="N471" t="e">
        <f>+VLOOKUP(Formación[[#This Row],[ID]], ID[], 1, FALSE)</f>
        <v>#N/A</v>
      </c>
    </row>
    <row r="472" spans="1:14" x14ac:dyDescent="0.35">
      <c r="A472" s="102" t="s">
        <v>463</v>
      </c>
      <c r="B472" t="s">
        <v>1287</v>
      </c>
      <c r="C472" t="str">
        <f>VLOOKUP(Formación[[#This Row],[ID]],'2, 3,5 y 7'!A:C,3,0)</f>
        <v>s2</v>
      </c>
      <c r="E472" s="99" t="s">
        <v>1350</v>
      </c>
      <c r="G472" s="1" t="s">
        <v>2549</v>
      </c>
      <c r="H472" s="1" t="s">
        <v>2538</v>
      </c>
      <c r="I472" t="s">
        <v>2585</v>
      </c>
      <c r="J472" s="106" t="s">
        <v>2550</v>
      </c>
      <c r="K472" t="s">
        <v>2375</v>
      </c>
      <c r="L472" s="130">
        <v>1.5</v>
      </c>
      <c r="N472" t="e">
        <f>+VLOOKUP(Formación[[#This Row],[ID]], ID[], 1, FALSE)</f>
        <v>#N/A</v>
      </c>
    </row>
    <row r="473" spans="1:14" x14ac:dyDescent="0.35">
      <c r="A473" s="102" t="s">
        <v>464</v>
      </c>
      <c r="B473" t="s">
        <v>1286</v>
      </c>
      <c r="C473" t="str">
        <f>VLOOKUP(Formación[[#This Row],[ID]],'2, 3,5 y 7'!A:C,3,0)</f>
        <v>s2</v>
      </c>
      <c r="E473" s="99" t="s">
        <v>1382</v>
      </c>
      <c r="G473" s="1" t="s">
        <v>2399</v>
      </c>
      <c r="H473" s="1" t="s">
        <v>2373</v>
      </c>
      <c r="I473" t="s">
        <v>2586</v>
      </c>
      <c r="J473" t="s">
        <v>2400</v>
      </c>
      <c r="K473" t="s">
        <v>2375</v>
      </c>
      <c r="L473" s="101">
        <v>1.5</v>
      </c>
      <c r="N473" t="e">
        <f>+VLOOKUP(Formación[[#This Row],[ID]], ID[], 1, FALSE)</f>
        <v>#N/A</v>
      </c>
    </row>
    <row r="474" spans="1:14" x14ac:dyDescent="0.35">
      <c r="A474" s="102" t="s">
        <v>464</v>
      </c>
      <c r="B474" t="s">
        <v>1286</v>
      </c>
      <c r="C474" t="str">
        <f>VLOOKUP(Formación[[#This Row],[ID]],'2, 3,5 y 7'!A:C,3,0)</f>
        <v>s2</v>
      </c>
      <c r="E474" s="99" t="s">
        <v>1382</v>
      </c>
      <c r="G474" s="1" t="s">
        <v>2513</v>
      </c>
      <c r="H474" s="1" t="s">
        <v>2514</v>
      </c>
      <c r="I474" t="s">
        <v>2587</v>
      </c>
      <c r="J474" s="106" t="s">
        <v>2515</v>
      </c>
      <c r="K474" t="s">
        <v>2367</v>
      </c>
      <c r="L474" s="130">
        <v>2</v>
      </c>
      <c r="N474" t="e">
        <f>+VLOOKUP(Formación[[#This Row],[ID]], ID[], 1, FALSE)</f>
        <v>#N/A</v>
      </c>
    </row>
    <row r="475" spans="1:14" x14ac:dyDescent="0.35">
      <c r="A475" s="102" t="s">
        <v>475</v>
      </c>
      <c r="B475" t="s">
        <v>1286</v>
      </c>
      <c r="C475" t="str">
        <f>VLOOKUP(Formación[[#This Row],[ID]],'2, 3,5 y 7'!A:C,3,0)</f>
        <v>s1</v>
      </c>
      <c r="E475" s="99" t="s">
        <v>1356</v>
      </c>
      <c r="G475" s="1" t="s">
        <v>2421</v>
      </c>
      <c r="H475" s="1" t="s">
        <v>2373</v>
      </c>
      <c r="I475" t="s">
        <v>2586</v>
      </c>
      <c r="J475" s="106" t="s">
        <v>2422</v>
      </c>
      <c r="K475" t="s">
        <v>2375</v>
      </c>
      <c r="L475" s="130">
        <v>1</v>
      </c>
      <c r="N475" t="e">
        <f>+VLOOKUP(Formación[[#This Row],[ID]], ID[], 1, FALSE)</f>
        <v>#N/A</v>
      </c>
    </row>
    <row r="476" spans="1:14" x14ac:dyDescent="0.35">
      <c r="A476" s="102" t="s">
        <v>477</v>
      </c>
      <c r="B476" t="s">
        <v>1286</v>
      </c>
      <c r="C476" t="str">
        <f>VLOOKUP(Formación[[#This Row],[ID]],'2, 3,5 y 7'!A:C,3,0)</f>
        <v>s1</v>
      </c>
      <c r="E476" s="99" t="s">
        <v>1474</v>
      </c>
      <c r="G476" s="1" t="s">
        <v>2390</v>
      </c>
      <c r="H476" s="104" t="s">
        <v>2391</v>
      </c>
      <c r="I476" t="s">
        <v>2585</v>
      </c>
      <c r="J476" t="s">
        <v>2392</v>
      </c>
      <c r="K476" t="s">
        <v>2367</v>
      </c>
      <c r="L476" s="101">
        <v>1.5</v>
      </c>
      <c r="N476" t="e">
        <f>+VLOOKUP(Formación[[#This Row],[ID]], ID[], 1, FALSE)</f>
        <v>#N/A</v>
      </c>
    </row>
    <row r="477" spans="1:14" x14ac:dyDescent="0.35">
      <c r="A477" s="102" t="s">
        <v>480</v>
      </c>
      <c r="B477" t="s">
        <v>1286</v>
      </c>
      <c r="C477" t="str">
        <f>VLOOKUP(Formación[[#This Row],[ID]],'2, 3,5 y 7'!A:C,3,0)</f>
        <v>s2</v>
      </c>
      <c r="E477" s="99" t="s">
        <v>1459</v>
      </c>
      <c r="G477" s="1" t="s">
        <v>2447</v>
      </c>
      <c r="H477" s="1" t="s">
        <v>2448</v>
      </c>
      <c r="I477" t="s">
        <v>2585</v>
      </c>
      <c r="J477" s="106" t="s">
        <v>1500</v>
      </c>
      <c r="K477" t="s">
        <v>2375</v>
      </c>
      <c r="L477" s="101">
        <v>44</v>
      </c>
      <c r="N477" t="e">
        <f>+VLOOKUP(Formación[[#This Row],[ID]], ID[], 1, FALSE)</f>
        <v>#N/A</v>
      </c>
    </row>
    <row r="478" spans="1:14" x14ac:dyDescent="0.35">
      <c r="A478" s="102" t="s">
        <v>480</v>
      </c>
      <c r="B478" t="s">
        <v>1286</v>
      </c>
      <c r="C478" t="str">
        <f>VLOOKUP(Formación[[#This Row],[ID]],'2, 3,5 y 7'!A:C,3,0)</f>
        <v>s2</v>
      </c>
      <c r="E478" s="99" t="s">
        <v>1459</v>
      </c>
      <c r="G478" s="1" t="s">
        <v>2475</v>
      </c>
      <c r="H478" s="1" t="s">
        <v>2478</v>
      </c>
      <c r="I478" t="s">
        <v>2585</v>
      </c>
      <c r="J478" s="106" t="s">
        <v>2479</v>
      </c>
      <c r="K478" t="s">
        <v>2367</v>
      </c>
      <c r="L478" s="130">
        <v>4</v>
      </c>
      <c r="N478" t="e">
        <f>+VLOOKUP(Formación[[#This Row],[ID]], ID[], 1, FALSE)</f>
        <v>#N/A</v>
      </c>
    </row>
    <row r="479" spans="1:14" x14ac:dyDescent="0.35">
      <c r="A479" s="102" t="s">
        <v>480</v>
      </c>
      <c r="B479" t="s">
        <v>1286</v>
      </c>
      <c r="C479" t="str">
        <f>VLOOKUP(Formación[[#This Row],[ID]],'2, 3,5 y 7'!A:C,3,0)</f>
        <v>s2</v>
      </c>
      <c r="E479" s="99" t="s">
        <v>1459</v>
      </c>
      <c r="G479" s="1">
        <v>44688</v>
      </c>
      <c r="H479" s="1" t="s">
        <v>2480</v>
      </c>
      <c r="I479" t="s">
        <v>2585</v>
      </c>
      <c r="J479" s="106" t="s">
        <v>2481</v>
      </c>
      <c r="K479" t="s">
        <v>2367</v>
      </c>
      <c r="L479" s="130">
        <v>1.5</v>
      </c>
      <c r="N479" t="e">
        <f>+VLOOKUP(Formación[[#This Row],[ID]], ID[], 1, FALSE)</f>
        <v>#N/A</v>
      </c>
    </row>
    <row r="480" spans="1:14" x14ac:dyDescent="0.35">
      <c r="A480" s="102" t="s">
        <v>480</v>
      </c>
      <c r="B480" t="s">
        <v>1286</v>
      </c>
      <c r="C480" t="str">
        <f>VLOOKUP(Formación[[#This Row],[ID]],'2, 3,5 y 7'!A:C,3,0)</f>
        <v>s2</v>
      </c>
      <c r="E480" s="99" t="s">
        <v>1459</v>
      </c>
      <c r="G480" s="1" t="s">
        <v>2513</v>
      </c>
      <c r="H480" s="1" t="s">
        <v>2514</v>
      </c>
      <c r="I480" t="s">
        <v>2587</v>
      </c>
      <c r="J480" s="106" t="s">
        <v>2515</v>
      </c>
      <c r="K480" t="s">
        <v>2367</v>
      </c>
      <c r="L480" s="130">
        <v>2</v>
      </c>
      <c r="N480" t="e">
        <f>+VLOOKUP(Formación[[#This Row],[ID]], ID[], 1, FALSE)</f>
        <v>#N/A</v>
      </c>
    </row>
    <row r="481" spans="1:14" x14ac:dyDescent="0.35">
      <c r="A481" s="102" t="s">
        <v>482</v>
      </c>
      <c r="B481" t="s">
        <v>1286</v>
      </c>
      <c r="C481" t="str">
        <f>VLOOKUP(Formación[[#This Row],[ID]],'2, 3,5 y 7'!A:C,3,0)</f>
        <v>s2</v>
      </c>
      <c r="E481" s="99" t="s">
        <v>2454</v>
      </c>
      <c r="G481" s="1" t="s">
        <v>2447</v>
      </c>
      <c r="H481" s="1" t="s">
        <v>2448</v>
      </c>
      <c r="I481" t="s">
        <v>2585</v>
      </c>
      <c r="J481" s="106" t="s">
        <v>1500</v>
      </c>
      <c r="K481" t="s">
        <v>2375</v>
      </c>
      <c r="L481" s="101">
        <v>28</v>
      </c>
      <c r="N481" t="e">
        <f>+VLOOKUP(Formación[[#This Row],[ID]], ID[], 1, FALSE)</f>
        <v>#N/A</v>
      </c>
    </row>
    <row r="482" spans="1:14" x14ac:dyDescent="0.35">
      <c r="A482" s="102" t="s">
        <v>482</v>
      </c>
      <c r="B482" t="s">
        <v>1286</v>
      </c>
      <c r="C482" t="str">
        <f>VLOOKUP(Formación[[#This Row],[ID]],'2, 3,5 y 7'!A:C,3,0)</f>
        <v>s2</v>
      </c>
      <c r="E482" s="99" t="s">
        <v>2454</v>
      </c>
      <c r="G482" s="1" t="s">
        <v>2472</v>
      </c>
      <c r="H482" s="1" t="s">
        <v>2473</v>
      </c>
      <c r="I482" t="s">
        <v>2585</v>
      </c>
      <c r="J482" s="106" t="s">
        <v>2474</v>
      </c>
      <c r="K482" t="s">
        <v>2383</v>
      </c>
      <c r="L482" s="130">
        <v>148.5</v>
      </c>
      <c r="N482" t="e">
        <f>+VLOOKUP(Formación[[#This Row],[ID]], ID[], 1, FALSE)</f>
        <v>#N/A</v>
      </c>
    </row>
    <row r="483" spans="1:14" x14ac:dyDescent="0.35">
      <c r="A483" s="102" t="s">
        <v>484</v>
      </c>
      <c r="B483" t="s">
        <v>1286</v>
      </c>
      <c r="C483" t="str">
        <f>VLOOKUP(Formación[[#This Row],[ID]],'2, 3,5 y 7'!A:C,3,0)</f>
        <v>s2</v>
      </c>
      <c r="E483" s="99" t="s">
        <v>1356</v>
      </c>
      <c r="G483" s="1" t="s">
        <v>2513</v>
      </c>
      <c r="H483" s="1" t="s">
        <v>2514</v>
      </c>
      <c r="I483" t="s">
        <v>2587</v>
      </c>
      <c r="J483" s="106" t="s">
        <v>2515</v>
      </c>
      <c r="K483" t="s">
        <v>2367</v>
      </c>
      <c r="L483" s="130">
        <v>2</v>
      </c>
      <c r="N483" t="e">
        <f>+VLOOKUP(Formación[[#This Row],[ID]], ID[], 1, FALSE)</f>
        <v>#N/A</v>
      </c>
    </row>
    <row r="484" spans="1:14" x14ac:dyDescent="0.35">
      <c r="A484" s="102" t="s">
        <v>503</v>
      </c>
      <c r="B484" t="s">
        <v>1286</v>
      </c>
      <c r="C484" t="str">
        <f>VLOOKUP(Formación[[#This Row],[ID]],'2, 3,5 y 7'!A:C,3,0)</f>
        <v>s2</v>
      </c>
      <c r="E484" s="99" t="s">
        <v>1358</v>
      </c>
      <c r="G484" s="1" t="s">
        <v>2393</v>
      </c>
      <c r="H484" s="1" t="s">
        <v>2394</v>
      </c>
      <c r="I484" t="s">
        <v>2586</v>
      </c>
      <c r="J484" t="s">
        <v>2395</v>
      </c>
      <c r="K484" t="s">
        <v>2367</v>
      </c>
      <c r="L484" s="101">
        <v>1.5</v>
      </c>
      <c r="N484" t="e">
        <f>+VLOOKUP(Formación[[#This Row],[ID]], ID[], 1, FALSE)</f>
        <v>#N/A</v>
      </c>
    </row>
    <row r="485" spans="1:14" x14ac:dyDescent="0.35">
      <c r="A485" s="102" t="s">
        <v>503</v>
      </c>
      <c r="B485" t="s">
        <v>1286</v>
      </c>
      <c r="C485" t="str">
        <f>VLOOKUP(Formación[[#This Row],[ID]],'2, 3,5 y 7'!A:C,3,0)</f>
        <v>s2</v>
      </c>
      <c r="E485" s="99" t="s">
        <v>1358</v>
      </c>
      <c r="G485" s="1">
        <v>44622</v>
      </c>
      <c r="H485" s="1" t="s">
        <v>2373</v>
      </c>
      <c r="I485" t="s">
        <v>2585</v>
      </c>
      <c r="J485" s="106" t="s">
        <v>2407</v>
      </c>
      <c r="K485" t="s">
        <v>2375</v>
      </c>
      <c r="L485" s="130">
        <v>1</v>
      </c>
      <c r="N485" t="e">
        <f>+VLOOKUP(Formación[[#This Row],[ID]], ID[], 1, FALSE)</f>
        <v>#N/A</v>
      </c>
    </row>
    <row r="486" spans="1:14" x14ac:dyDescent="0.35">
      <c r="A486" s="102" t="s">
        <v>503</v>
      </c>
      <c r="B486" t="s">
        <v>1286</v>
      </c>
      <c r="C486" t="str">
        <f>VLOOKUP(Formación[[#This Row],[ID]],'2, 3,5 y 7'!A:C,3,0)</f>
        <v>s2</v>
      </c>
      <c r="E486" s="99" t="s">
        <v>1358</v>
      </c>
      <c r="G486" s="1">
        <v>44839</v>
      </c>
      <c r="H486" s="1" t="s">
        <v>2572</v>
      </c>
      <c r="I486" t="s">
        <v>2585</v>
      </c>
      <c r="J486" s="106" t="s">
        <v>2573</v>
      </c>
      <c r="K486" t="s">
        <v>2383</v>
      </c>
      <c r="L486" s="130">
        <v>1.5</v>
      </c>
      <c r="N486" t="e">
        <f>+VLOOKUP(Formación[[#This Row],[ID]], ID[], 1, FALSE)</f>
        <v>#N/A</v>
      </c>
    </row>
    <row r="487" spans="1:14" x14ac:dyDescent="0.35">
      <c r="A487" s="102" t="s">
        <v>505</v>
      </c>
      <c r="B487" t="s">
        <v>1286</v>
      </c>
      <c r="C487" t="str">
        <f>VLOOKUP(Formación[[#This Row],[ID]],'2, 3,5 y 7'!A:C,3,0)</f>
        <v>s2</v>
      </c>
      <c r="E487" s="99" t="s">
        <v>1459</v>
      </c>
      <c r="G487" s="1" t="s">
        <v>2475</v>
      </c>
      <c r="H487" s="1" t="s">
        <v>2478</v>
      </c>
      <c r="I487" t="s">
        <v>2585</v>
      </c>
      <c r="J487" s="106" t="s">
        <v>2479</v>
      </c>
      <c r="K487" t="s">
        <v>2367</v>
      </c>
      <c r="L487" s="130">
        <v>4</v>
      </c>
      <c r="N487" t="e">
        <f>+VLOOKUP(Formación[[#This Row],[ID]], ID[], 1, FALSE)</f>
        <v>#N/A</v>
      </c>
    </row>
    <row r="488" spans="1:14" x14ac:dyDescent="0.35">
      <c r="A488" s="102" t="s">
        <v>505</v>
      </c>
      <c r="B488" t="s">
        <v>1286</v>
      </c>
      <c r="C488" t="str">
        <f>VLOOKUP(Formación[[#This Row],[ID]],'2, 3,5 y 7'!A:C,3,0)</f>
        <v>s2</v>
      </c>
      <c r="E488" s="99" t="s">
        <v>1459</v>
      </c>
      <c r="G488" s="1">
        <v>44688</v>
      </c>
      <c r="H488" s="1" t="s">
        <v>2480</v>
      </c>
      <c r="I488" t="s">
        <v>2585</v>
      </c>
      <c r="J488" s="106" t="s">
        <v>2481</v>
      </c>
      <c r="K488" t="s">
        <v>2367</v>
      </c>
      <c r="L488" s="130">
        <v>1.5</v>
      </c>
      <c r="N488" t="e">
        <f>+VLOOKUP(Formación[[#This Row],[ID]], ID[], 1, FALSE)</f>
        <v>#N/A</v>
      </c>
    </row>
    <row r="489" spans="1:14" x14ac:dyDescent="0.35">
      <c r="A489" s="102" t="s">
        <v>516</v>
      </c>
      <c r="B489" t="s">
        <v>1287</v>
      </c>
      <c r="C489" t="str">
        <f>VLOOKUP(Formación[[#This Row],[ID]],'2, 3,5 y 7'!A:C,3,0)</f>
        <v>s2</v>
      </c>
      <c r="E489" s="99" t="s">
        <v>2471</v>
      </c>
      <c r="G489" s="1" t="s">
        <v>2467</v>
      </c>
      <c r="H489" s="1" t="s">
        <v>2468</v>
      </c>
      <c r="I489" t="s">
        <v>2585</v>
      </c>
      <c r="J489" s="106" t="s">
        <v>2469</v>
      </c>
      <c r="K489" t="s">
        <v>2367</v>
      </c>
      <c r="L489" s="130">
        <v>5</v>
      </c>
      <c r="N489" t="e">
        <f>+VLOOKUP(Formación[[#This Row],[ID]], ID[], 1, FALSE)</f>
        <v>#N/A</v>
      </c>
    </row>
    <row r="490" spans="1:14" x14ac:dyDescent="0.35">
      <c r="A490" s="102" t="s">
        <v>533</v>
      </c>
      <c r="B490" t="s">
        <v>1287</v>
      </c>
      <c r="C490" t="str">
        <f>VLOOKUP(Formación[[#This Row],[ID]],'2, 3,5 y 7'!A:C,3,0)</f>
        <v>s2</v>
      </c>
      <c r="E490" s="99" t="s">
        <v>1493</v>
      </c>
      <c r="G490" s="1" t="s">
        <v>2399</v>
      </c>
      <c r="H490" s="1" t="s">
        <v>2373</v>
      </c>
      <c r="I490" t="s">
        <v>2586</v>
      </c>
      <c r="J490" t="s">
        <v>2400</v>
      </c>
      <c r="K490" t="s">
        <v>2375</v>
      </c>
      <c r="L490" s="101">
        <v>1.5</v>
      </c>
      <c r="N490" t="e">
        <f>+VLOOKUP(Formación[[#This Row],[ID]], ID[], 1, FALSE)</f>
        <v>#N/A</v>
      </c>
    </row>
    <row r="491" spans="1:14" x14ac:dyDescent="0.35">
      <c r="A491" s="102" t="s">
        <v>540</v>
      </c>
      <c r="B491" t="s">
        <v>1287</v>
      </c>
      <c r="C491" t="str">
        <f>VLOOKUP(Formación[[#This Row],[ID]],'2, 3,5 y 7'!A:C,3,0)</f>
        <v>s2</v>
      </c>
      <c r="E491" s="99" t="s">
        <v>1358</v>
      </c>
      <c r="G491" s="1" t="s">
        <v>2409</v>
      </c>
      <c r="H491" s="1" t="s">
        <v>2373</v>
      </c>
      <c r="I491" t="s">
        <v>2585</v>
      </c>
      <c r="J491" s="106" t="s">
        <v>2410</v>
      </c>
      <c r="K491" t="s">
        <v>2375</v>
      </c>
      <c r="L491" s="130">
        <v>1</v>
      </c>
      <c r="N491" t="e">
        <f>+VLOOKUP(Formación[[#This Row],[ID]], ID[], 1, FALSE)</f>
        <v>#N/A</v>
      </c>
    </row>
    <row r="492" spans="1:14" x14ac:dyDescent="0.35">
      <c r="A492" s="102" t="s">
        <v>541</v>
      </c>
      <c r="B492" t="s">
        <v>1286</v>
      </c>
      <c r="C492" t="str">
        <f>VLOOKUP(Formación[[#This Row],[ID]],'2, 3,5 y 7'!A:C,3,0)</f>
        <v>s2</v>
      </c>
      <c r="E492" s="99" t="s">
        <v>1358</v>
      </c>
      <c r="G492" s="1" t="s">
        <v>2447</v>
      </c>
      <c r="H492" s="1" t="s">
        <v>2448</v>
      </c>
      <c r="I492" t="s">
        <v>2585</v>
      </c>
      <c r="J492" s="106" t="s">
        <v>1500</v>
      </c>
      <c r="K492" t="s">
        <v>2375</v>
      </c>
      <c r="L492" s="101">
        <v>9</v>
      </c>
      <c r="N492" t="e">
        <f>+VLOOKUP(Formación[[#This Row],[ID]], ID[], 1, FALSE)</f>
        <v>#N/A</v>
      </c>
    </row>
    <row r="493" spans="1:14" x14ac:dyDescent="0.35">
      <c r="A493" s="102" t="s">
        <v>543</v>
      </c>
      <c r="B493" t="s">
        <v>1286</v>
      </c>
      <c r="C493" t="str">
        <f>VLOOKUP(Formación[[#This Row],[ID]],'2, 3,5 y 7'!A:C,3,0)</f>
        <v>s2</v>
      </c>
      <c r="E493" s="99" t="s">
        <v>1459</v>
      </c>
      <c r="G493" s="1">
        <v>44626</v>
      </c>
      <c r="H493" s="1" t="s">
        <v>2394</v>
      </c>
      <c r="I493" t="s">
        <v>2586</v>
      </c>
      <c r="J493" s="106" t="s">
        <v>2424</v>
      </c>
      <c r="K493" t="s">
        <v>2367</v>
      </c>
      <c r="L493" s="130">
        <v>1.5</v>
      </c>
      <c r="N493" t="e">
        <f>+VLOOKUP(Formación[[#This Row],[ID]], ID[], 1, FALSE)</f>
        <v>#N/A</v>
      </c>
    </row>
    <row r="494" spans="1:14" x14ac:dyDescent="0.35">
      <c r="A494" s="102" t="s">
        <v>543</v>
      </c>
      <c r="B494" t="s">
        <v>1286</v>
      </c>
      <c r="C494" t="str">
        <f>VLOOKUP(Formación[[#This Row],[ID]],'2, 3,5 y 7'!A:C,3,0)</f>
        <v>s2</v>
      </c>
      <c r="E494" s="99" t="s">
        <v>1459</v>
      </c>
      <c r="G494" s="1" t="s">
        <v>2475</v>
      </c>
      <c r="H494" s="1" t="s">
        <v>2478</v>
      </c>
      <c r="I494" t="s">
        <v>2585</v>
      </c>
      <c r="J494" s="106" t="s">
        <v>2479</v>
      </c>
      <c r="K494" t="s">
        <v>2367</v>
      </c>
      <c r="L494" s="130">
        <v>4</v>
      </c>
      <c r="N494" t="e">
        <f>+VLOOKUP(Formación[[#This Row],[ID]], ID[], 1, FALSE)</f>
        <v>#N/A</v>
      </c>
    </row>
    <row r="495" spans="1:14" x14ac:dyDescent="0.35">
      <c r="A495" s="102" t="s">
        <v>543</v>
      </c>
      <c r="B495" t="s">
        <v>1286</v>
      </c>
      <c r="C495" t="str">
        <f>VLOOKUP(Formación[[#This Row],[ID]],'2, 3,5 y 7'!A:C,3,0)</f>
        <v>s2</v>
      </c>
      <c r="E495" s="99" t="s">
        <v>1459</v>
      </c>
      <c r="G495" s="1">
        <v>44688</v>
      </c>
      <c r="H495" s="1" t="s">
        <v>2480</v>
      </c>
      <c r="I495" t="s">
        <v>2585</v>
      </c>
      <c r="J495" s="106" t="s">
        <v>2481</v>
      </c>
      <c r="K495" t="s">
        <v>2367</v>
      </c>
      <c r="L495" s="130">
        <v>1.5</v>
      </c>
      <c r="N495" t="e">
        <f>+VLOOKUP(Formación[[#This Row],[ID]], ID[], 1, FALSE)</f>
        <v>#N/A</v>
      </c>
    </row>
    <row r="496" spans="1:14" x14ac:dyDescent="0.35">
      <c r="A496" s="102" t="s">
        <v>552</v>
      </c>
      <c r="B496" t="s">
        <v>1286</v>
      </c>
      <c r="C496" t="str">
        <f>VLOOKUP(Formación[[#This Row],[ID]],'2, 3,5 y 7'!A:C,3,0)</f>
        <v>s1</v>
      </c>
      <c r="E496" s="99" t="s">
        <v>1378</v>
      </c>
      <c r="G496" s="1" t="s">
        <v>2455</v>
      </c>
      <c r="H496" s="1" t="s">
        <v>2412</v>
      </c>
      <c r="I496" t="s">
        <v>2585</v>
      </c>
      <c r="J496" s="106" t="s">
        <v>2456</v>
      </c>
      <c r="K496" t="s">
        <v>2375</v>
      </c>
      <c r="L496" s="130">
        <v>40</v>
      </c>
      <c r="N496" t="e">
        <f>+VLOOKUP(Formación[[#This Row],[ID]], ID[], 1, FALSE)</f>
        <v>#N/A</v>
      </c>
    </row>
    <row r="497" spans="1:14" x14ac:dyDescent="0.35">
      <c r="A497" s="102" t="s">
        <v>564</v>
      </c>
      <c r="B497" t="s">
        <v>1286</v>
      </c>
      <c r="C497" t="str">
        <f>VLOOKUP(Formación[[#This Row],[ID]],'2, 3,5 y 7'!A:C,3,0)</f>
        <v>s2</v>
      </c>
      <c r="E497" s="99" t="s">
        <v>1376</v>
      </c>
      <c r="G497" s="1" t="s">
        <v>2447</v>
      </c>
      <c r="H497" s="1" t="s">
        <v>2448</v>
      </c>
      <c r="I497" t="s">
        <v>2585</v>
      </c>
      <c r="J497" s="106" t="s">
        <v>1500</v>
      </c>
      <c r="K497" t="s">
        <v>2375</v>
      </c>
      <c r="L497" s="101">
        <v>47</v>
      </c>
      <c r="N497" t="e">
        <f>+VLOOKUP(Formación[[#This Row],[ID]], ID[], 1, FALSE)</f>
        <v>#N/A</v>
      </c>
    </row>
    <row r="498" spans="1:14" x14ac:dyDescent="0.35">
      <c r="A498" s="102" t="s">
        <v>564</v>
      </c>
      <c r="B498" t="s">
        <v>1286</v>
      </c>
      <c r="C498" t="str">
        <f>VLOOKUP(Formación[[#This Row],[ID]],'2, 3,5 y 7'!A:C,3,0)</f>
        <v>s2</v>
      </c>
      <c r="E498" s="99" t="s">
        <v>1376</v>
      </c>
      <c r="G498" s="1" t="s">
        <v>2513</v>
      </c>
      <c r="H498" s="1" t="s">
        <v>2514</v>
      </c>
      <c r="I498" t="s">
        <v>2587</v>
      </c>
      <c r="J498" s="106" t="s">
        <v>2515</v>
      </c>
      <c r="K498" t="s">
        <v>2367</v>
      </c>
      <c r="L498" s="130">
        <v>2</v>
      </c>
      <c r="N498" t="e">
        <f>+VLOOKUP(Formación[[#This Row],[ID]], ID[], 1, FALSE)</f>
        <v>#N/A</v>
      </c>
    </row>
    <row r="499" spans="1:14" x14ac:dyDescent="0.35">
      <c r="A499" s="102" t="s">
        <v>564</v>
      </c>
      <c r="B499" t="s">
        <v>1286</v>
      </c>
      <c r="C499" t="str">
        <f>VLOOKUP(Formación[[#This Row],[ID]],'2, 3,5 y 7'!A:C,3,0)</f>
        <v>s2</v>
      </c>
      <c r="E499" s="99" t="s">
        <v>1376</v>
      </c>
      <c r="G499" s="1" t="s">
        <v>2513</v>
      </c>
      <c r="H499" s="1" t="s">
        <v>2514</v>
      </c>
      <c r="I499" t="s">
        <v>2587</v>
      </c>
      <c r="J499" s="106" t="s">
        <v>2515</v>
      </c>
      <c r="K499" t="s">
        <v>2367</v>
      </c>
      <c r="L499" s="130">
        <v>2</v>
      </c>
      <c r="N499" t="e">
        <f>+VLOOKUP(Formación[[#This Row],[ID]], ID[], 1, FALSE)</f>
        <v>#N/A</v>
      </c>
    </row>
    <row r="500" spans="1:14" x14ac:dyDescent="0.35">
      <c r="A500" s="102" t="s">
        <v>577</v>
      </c>
      <c r="B500" t="s">
        <v>1286</v>
      </c>
      <c r="C500" t="str">
        <f>VLOOKUP(Formación[[#This Row],[ID]],'2, 3,5 y 7'!A:C,3,0)</f>
        <v>s1</v>
      </c>
      <c r="E500" s="99" t="s">
        <v>1358</v>
      </c>
      <c r="G500" s="100">
        <v>44517</v>
      </c>
      <c r="H500" s="1" t="s">
        <v>2387</v>
      </c>
      <c r="I500" t="s">
        <v>2585</v>
      </c>
      <c r="J500" t="s">
        <v>2388</v>
      </c>
      <c r="K500" t="s">
        <v>2383</v>
      </c>
      <c r="L500" s="101">
        <v>1.5</v>
      </c>
      <c r="N500" t="e">
        <f>+VLOOKUP(Formación[[#This Row],[ID]], ID[], 1, FALSE)</f>
        <v>#N/A</v>
      </c>
    </row>
    <row r="501" spans="1:14" x14ac:dyDescent="0.35">
      <c r="A501" s="102" t="s">
        <v>577</v>
      </c>
      <c r="B501" t="s">
        <v>1286</v>
      </c>
      <c r="C501" t="str">
        <f>VLOOKUP(Formación[[#This Row],[ID]],'2, 3,5 y 7'!A:C,3,0)</f>
        <v>s1</v>
      </c>
      <c r="E501" s="99" t="s">
        <v>1358</v>
      </c>
      <c r="G501" s="1">
        <v>44594</v>
      </c>
      <c r="H501" s="1" t="s">
        <v>2401</v>
      </c>
      <c r="I501" t="s">
        <v>2586</v>
      </c>
      <c r="J501" t="s">
        <v>2402</v>
      </c>
      <c r="K501" t="s">
        <v>2375</v>
      </c>
      <c r="L501" s="130">
        <v>1</v>
      </c>
      <c r="N501" t="e">
        <f>+VLOOKUP(Formación[[#This Row],[ID]], ID[], 1, FALSE)</f>
        <v>#N/A</v>
      </c>
    </row>
    <row r="502" spans="1:14" x14ac:dyDescent="0.35">
      <c r="A502" s="102" t="s">
        <v>579</v>
      </c>
      <c r="B502" t="s">
        <v>1286</v>
      </c>
      <c r="C502" t="str">
        <f>VLOOKUP(Formación[[#This Row],[ID]],'2, 3,5 y 7'!A:C,3,0)</f>
        <v>s2</v>
      </c>
      <c r="E502" s="99" t="s">
        <v>2518</v>
      </c>
      <c r="G502" s="1" t="s">
        <v>2513</v>
      </c>
      <c r="H502" s="1" t="s">
        <v>2514</v>
      </c>
      <c r="I502" t="s">
        <v>2587</v>
      </c>
      <c r="J502" s="106" t="s">
        <v>2515</v>
      </c>
      <c r="K502" t="s">
        <v>2367</v>
      </c>
      <c r="L502" s="130">
        <v>2</v>
      </c>
      <c r="N502" t="e">
        <f>+VLOOKUP(Formación[[#This Row],[ID]], ID[], 1, FALSE)</f>
        <v>#N/A</v>
      </c>
    </row>
    <row r="503" spans="1:14" x14ac:dyDescent="0.35">
      <c r="A503" s="102" t="s">
        <v>590</v>
      </c>
      <c r="B503" t="s">
        <v>1287</v>
      </c>
      <c r="C503" t="str">
        <f>VLOOKUP(Formación[[#This Row],[ID]],'2, 3,5 y 7'!A:C,3,0)</f>
        <v>s2</v>
      </c>
      <c r="E503" s="99" t="s">
        <v>1358</v>
      </c>
      <c r="G503" s="1" t="s">
        <v>2393</v>
      </c>
      <c r="H503" s="1" t="s">
        <v>2394</v>
      </c>
      <c r="I503" t="s">
        <v>2586</v>
      </c>
      <c r="J503" t="s">
        <v>2395</v>
      </c>
      <c r="K503" t="s">
        <v>2367</v>
      </c>
      <c r="L503" s="101">
        <v>1.5</v>
      </c>
      <c r="N503" t="e">
        <f>+VLOOKUP(Formación[[#This Row],[ID]], ID[], 1, FALSE)</f>
        <v>#N/A</v>
      </c>
    </row>
    <row r="504" spans="1:14" x14ac:dyDescent="0.35">
      <c r="A504" s="102" t="s">
        <v>590</v>
      </c>
      <c r="B504" t="s">
        <v>1287</v>
      </c>
      <c r="C504" t="str">
        <f>VLOOKUP(Formación[[#This Row],[ID]],'2, 3,5 y 7'!A:C,3,0)</f>
        <v>s2</v>
      </c>
      <c r="E504" s="99" t="s">
        <v>1358</v>
      </c>
      <c r="G504" s="1" t="s">
        <v>2549</v>
      </c>
      <c r="H504" s="1" t="s">
        <v>2538</v>
      </c>
      <c r="I504" t="s">
        <v>2585</v>
      </c>
      <c r="J504" s="106" t="s">
        <v>2550</v>
      </c>
      <c r="K504" t="s">
        <v>2375</v>
      </c>
      <c r="L504" s="130">
        <v>1.5</v>
      </c>
      <c r="N504" t="e">
        <f>+VLOOKUP(Formación[[#This Row],[ID]], ID[], 1, FALSE)</f>
        <v>#N/A</v>
      </c>
    </row>
    <row r="505" spans="1:14" x14ac:dyDescent="0.35">
      <c r="A505" s="102" t="s">
        <v>592</v>
      </c>
      <c r="B505" t="s">
        <v>1287</v>
      </c>
      <c r="C505" t="str">
        <f>VLOOKUP(Formación[[#This Row],[ID]],'2, 3,5 y 7'!A:C,3,0)</f>
        <v>s2</v>
      </c>
      <c r="E505" s="99" t="s">
        <v>1358</v>
      </c>
      <c r="G505" s="1" t="s">
        <v>2472</v>
      </c>
      <c r="H505" s="1" t="s">
        <v>2473</v>
      </c>
      <c r="I505" t="s">
        <v>2585</v>
      </c>
      <c r="J505" s="106" t="s">
        <v>2474</v>
      </c>
      <c r="K505" t="s">
        <v>2383</v>
      </c>
      <c r="L505" s="130">
        <v>148.5</v>
      </c>
      <c r="N505" t="e">
        <f>+VLOOKUP(Formación[[#This Row],[ID]], ID[], 1, FALSE)</f>
        <v>#N/A</v>
      </c>
    </row>
    <row r="506" spans="1:14" x14ac:dyDescent="0.35">
      <c r="A506" s="102" t="s">
        <v>592</v>
      </c>
      <c r="B506" t="s">
        <v>1287</v>
      </c>
      <c r="C506" t="str">
        <f>VLOOKUP(Formación[[#This Row],[ID]],'2, 3,5 y 7'!A:C,3,0)</f>
        <v>s2</v>
      </c>
      <c r="E506" s="99" t="s">
        <v>1358</v>
      </c>
      <c r="G506" s="1" t="s">
        <v>2580</v>
      </c>
      <c r="H506" s="1" t="s">
        <v>2581</v>
      </c>
      <c r="I506" t="s">
        <v>2585</v>
      </c>
      <c r="J506" s="106" t="s">
        <v>2582</v>
      </c>
      <c r="K506" t="s">
        <v>2375</v>
      </c>
      <c r="L506" s="130">
        <v>80</v>
      </c>
      <c r="N506" t="e">
        <f>+VLOOKUP(Formación[[#This Row],[ID]], ID[], 1, FALSE)</f>
        <v>#N/A</v>
      </c>
    </row>
    <row r="507" spans="1:14" x14ac:dyDescent="0.35">
      <c r="A507" s="102" t="s">
        <v>593</v>
      </c>
      <c r="B507" t="s">
        <v>1286</v>
      </c>
      <c r="C507" t="str">
        <f>VLOOKUP(Formación[[#This Row],[ID]],'2, 3,5 y 7'!A:C,3,0)</f>
        <v>s2</v>
      </c>
      <c r="E507" s="99" t="s">
        <v>1358</v>
      </c>
      <c r="G507" s="100" t="s">
        <v>2380</v>
      </c>
      <c r="H507" s="1" t="s">
        <v>2381</v>
      </c>
      <c r="I507" t="s">
        <v>2586</v>
      </c>
      <c r="J507" t="s">
        <v>2382</v>
      </c>
      <c r="K507" t="s">
        <v>2383</v>
      </c>
      <c r="L507" s="101">
        <v>1</v>
      </c>
      <c r="N507" t="e">
        <f>+VLOOKUP(Formación[[#This Row],[ID]], ID[], 1, FALSE)</f>
        <v>#N/A</v>
      </c>
    </row>
    <row r="508" spans="1:14" x14ac:dyDescent="0.35">
      <c r="A508" s="102" t="s">
        <v>594</v>
      </c>
      <c r="B508" t="s">
        <v>1287</v>
      </c>
      <c r="C508" t="str">
        <f>VLOOKUP(Formación[[#This Row],[ID]],'2, 3,5 y 7'!A:C,3,0)</f>
        <v>s2</v>
      </c>
      <c r="E508" s="99" t="s">
        <v>1350</v>
      </c>
      <c r="G508" s="1" t="s">
        <v>2562</v>
      </c>
      <c r="H508" s="1" t="s">
        <v>2557</v>
      </c>
      <c r="I508" t="s">
        <v>2585</v>
      </c>
      <c r="J508" s="106" t="s">
        <v>2563</v>
      </c>
      <c r="K508" t="s">
        <v>2383</v>
      </c>
      <c r="L508" s="130">
        <v>1.5</v>
      </c>
      <c r="N508" t="e">
        <f>+VLOOKUP(Formación[[#This Row],[ID]], ID[], 1, FALSE)</f>
        <v>#N/A</v>
      </c>
    </row>
    <row r="509" spans="1:14" x14ac:dyDescent="0.35">
      <c r="A509" s="102" t="s">
        <v>597</v>
      </c>
      <c r="B509" t="s">
        <v>1286</v>
      </c>
      <c r="C509" t="str">
        <f>VLOOKUP(Formación[[#This Row],[ID]],'2, 3,5 y 7'!A:C,3,0)</f>
        <v>s1</v>
      </c>
      <c r="E509" s="99" t="s">
        <v>1452</v>
      </c>
      <c r="G509" s="100">
        <v>44517</v>
      </c>
      <c r="H509" s="1" t="s">
        <v>2387</v>
      </c>
      <c r="I509" t="s">
        <v>2585</v>
      </c>
      <c r="J509" t="s">
        <v>2388</v>
      </c>
      <c r="K509" t="s">
        <v>2383</v>
      </c>
      <c r="L509" s="101">
        <v>1.5</v>
      </c>
      <c r="N509" t="e">
        <f>+VLOOKUP(Formación[[#This Row],[ID]], ID[], 1, FALSE)</f>
        <v>#N/A</v>
      </c>
    </row>
    <row r="510" spans="1:14" x14ac:dyDescent="0.35">
      <c r="A510" s="102" t="s">
        <v>597</v>
      </c>
      <c r="B510" t="s">
        <v>1286</v>
      </c>
      <c r="C510" t="str">
        <f>VLOOKUP(Formación[[#This Row],[ID]],'2, 3,5 y 7'!A:C,3,0)</f>
        <v>s1</v>
      </c>
      <c r="E510" s="99" t="s">
        <v>1452</v>
      </c>
      <c r="G510" s="1" t="s">
        <v>2399</v>
      </c>
      <c r="H510" s="1" t="s">
        <v>2373</v>
      </c>
      <c r="I510" t="s">
        <v>2586</v>
      </c>
      <c r="J510" t="s">
        <v>2400</v>
      </c>
      <c r="K510" t="s">
        <v>2375</v>
      </c>
      <c r="L510" s="101">
        <v>1.5</v>
      </c>
      <c r="N510" t="e">
        <f>+VLOOKUP(Formación[[#This Row],[ID]], ID[], 1, FALSE)</f>
        <v>#N/A</v>
      </c>
    </row>
    <row r="511" spans="1:14" x14ac:dyDescent="0.35">
      <c r="A511" s="102" t="s">
        <v>597</v>
      </c>
      <c r="B511" t="s">
        <v>1286</v>
      </c>
      <c r="C511" t="str">
        <f>VLOOKUP(Formación[[#This Row],[ID]],'2, 3,5 y 7'!A:C,3,0)</f>
        <v>s1</v>
      </c>
      <c r="E511" s="99" t="s">
        <v>1452</v>
      </c>
      <c r="G511" s="1" t="s">
        <v>2432</v>
      </c>
      <c r="H511" s="1" t="s">
        <v>2433</v>
      </c>
      <c r="I511" t="s">
        <v>2585</v>
      </c>
      <c r="J511" s="106" t="s">
        <v>2434</v>
      </c>
      <c r="K511" t="s">
        <v>2383</v>
      </c>
      <c r="L511" s="130">
        <v>3</v>
      </c>
      <c r="N511" t="e">
        <f>+VLOOKUP(Formación[[#This Row],[ID]], ID[], 1, FALSE)</f>
        <v>#N/A</v>
      </c>
    </row>
    <row r="512" spans="1:14" x14ac:dyDescent="0.35">
      <c r="A512" s="102" t="s">
        <v>597</v>
      </c>
      <c r="B512" t="s">
        <v>1286</v>
      </c>
      <c r="C512" t="str">
        <f>VLOOKUP(Formación[[#This Row],[ID]],'2, 3,5 y 7'!A:C,3,0)</f>
        <v>s1</v>
      </c>
      <c r="E512" s="99" t="s">
        <v>1452</v>
      </c>
      <c r="G512" s="1" t="s">
        <v>2447</v>
      </c>
      <c r="H512" s="1" t="s">
        <v>2448</v>
      </c>
      <c r="I512" t="s">
        <v>2585</v>
      </c>
      <c r="J512" s="106" t="s">
        <v>1500</v>
      </c>
      <c r="K512" t="s">
        <v>2375</v>
      </c>
      <c r="L512" s="101">
        <v>42</v>
      </c>
      <c r="N512" t="e">
        <f>+VLOOKUP(Formación[[#This Row],[ID]], ID[], 1, FALSE)</f>
        <v>#N/A</v>
      </c>
    </row>
    <row r="513" spans="1:14" x14ac:dyDescent="0.35">
      <c r="A513" s="102" t="s">
        <v>610</v>
      </c>
      <c r="B513" t="s">
        <v>1286</v>
      </c>
      <c r="C513" t="str">
        <f>VLOOKUP(Formación[[#This Row],[ID]],'2, 3,5 y 7'!A:C,3,0)</f>
        <v>s1</v>
      </c>
      <c r="E513" s="99" t="s">
        <v>1459</v>
      </c>
      <c r="G513" s="1" t="s">
        <v>2475</v>
      </c>
      <c r="H513" s="1" t="s">
        <v>2478</v>
      </c>
      <c r="I513" t="s">
        <v>2585</v>
      </c>
      <c r="J513" s="106" t="s">
        <v>2479</v>
      </c>
      <c r="K513" t="s">
        <v>2367</v>
      </c>
      <c r="L513" s="130">
        <v>4</v>
      </c>
      <c r="N513" t="e">
        <f>+VLOOKUP(Formación[[#This Row],[ID]], ID[], 1, FALSE)</f>
        <v>#N/A</v>
      </c>
    </row>
    <row r="514" spans="1:14" x14ac:dyDescent="0.35">
      <c r="A514" s="102" t="s">
        <v>992</v>
      </c>
      <c r="B514" t="s">
        <v>1286</v>
      </c>
      <c r="C514" t="str">
        <f>VLOOKUP(Formación[[#This Row],[ID]],'2, 3,5 y 7'!A:C,3,0)</f>
        <v>s1</v>
      </c>
      <c r="E514" s="99" t="s">
        <v>1459</v>
      </c>
      <c r="G514" s="1" t="s">
        <v>2475</v>
      </c>
      <c r="H514" s="1" t="s">
        <v>2478</v>
      </c>
      <c r="I514" t="s">
        <v>2585</v>
      </c>
      <c r="J514" s="106" t="s">
        <v>2479</v>
      </c>
      <c r="K514" t="s">
        <v>2367</v>
      </c>
      <c r="L514" s="130">
        <v>4</v>
      </c>
      <c r="N514" t="e">
        <f>+VLOOKUP(Formación[[#This Row],[ID]], ID[], 1, FALSE)</f>
        <v>#N/A</v>
      </c>
    </row>
    <row r="515" spans="1:14" x14ac:dyDescent="0.35">
      <c r="A515" s="102" t="s">
        <v>620</v>
      </c>
      <c r="B515" t="s">
        <v>1286</v>
      </c>
      <c r="C515" t="str">
        <f>VLOOKUP(Formación[[#This Row],[ID]],'2, 3,5 y 7'!A:C,3,0)</f>
        <v>s2</v>
      </c>
      <c r="E515" s="99" t="s">
        <v>1504</v>
      </c>
      <c r="G515" s="1" t="s">
        <v>2461</v>
      </c>
      <c r="H515" s="1" t="s">
        <v>2462</v>
      </c>
      <c r="I515" t="s">
        <v>2585</v>
      </c>
      <c r="J515" s="106" t="s">
        <v>2463</v>
      </c>
      <c r="K515" t="s">
        <v>2383</v>
      </c>
      <c r="L515" s="130">
        <v>11</v>
      </c>
      <c r="N515" t="e">
        <f>+VLOOKUP(Formación[[#This Row],[ID]], ID[], 1, FALSE)</f>
        <v>#N/A</v>
      </c>
    </row>
    <row r="516" spans="1:14" x14ac:dyDescent="0.35">
      <c r="A516" s="102" t="s">
        <v>621</v>
      </c>
      <c r="B516" t="s">
        <v>1287</v>
      </c>
      <c r="C516" t="str">
        <f>VLOOKUP(Formación[[#This Row],[ID]],'2, 3,5 y 7'!A:C,3,0)</f>
        <v>s2</v>
      </c>
      <c r="E516" s="99" t="s">
        <v>1358</v>
      </c>
      <c r="G516" s="1" t="s">
        <v>2447</v>
      </c>
      <c r="H516" s="1" t="s">
        <v>2448</v>
      </c>
      <c r="I516" t="s">
        <v>2585</v>
      </c>
      <c r="J516" s="106" t="s">
        <v>1500</v>
      </c>
      <c r="K516" t="s">
        <v>2375</v>
      </c>
      <c r="L516" s="101">
        <v>31</v>
      </c>
      <c r="N516" t="e">
        <f>+VLOOKUP(Formación[[#This Row],[ID]], ID[], 1, FALSE)</f>
        <v>#N/A</v>
      </c>
    </row>
    <row r="517" spans="1:14" x14ac:dyDescent="0.35">
      <c r="A517" s="102" t="s">
        <v>621</v>
      </c>
      <c r="B517" t="s">
        <v>1287</v>
      </c>
      <c r="C517" t="str">
        <f>VLOOKUP(Formación[[#This Row],[ID]],'2, 3,5 y 7'!A:C,3,0)</f>
        <v>s2</v>
      </c>
      <c r="E517" s="99" t="s">
        <v>1358</v>
      </c>
      <c r="G517" s="1">
        <v>44836</v>
      </c>
      <c r="H517" s="1" t="s">
        <v>2538</v>
      </c>
      <c r="I517" t="s">
        <v>2585</v>
      </c>
      <c r="J517" s="106" t="s">
        <v>2539</v>
      </c>
      <c r="K517" t="s">
        <v>2375</v>
      </c>
      <c r="L517" s="130">
        <v>1.5</v>
      </c>
      <c r="N517" t="e">
        <f>+VLOOKUP(Formación[[#This Row],[ID]], ID[], 1, FALSE)</f>
        <v>#N/A</v>
      </c>
    </row>
    <row r="518" spans="1:14" x14ac:dyDescent="0.35">
      <c r="A518" s="102" t="s">
        <v>621</v>
      </c>
      <c r="B518" t="s">
        <v>1287</v>
      </c>
      <c r="C518" t="str">
        <f>VLOOKUP(Formación[[#This Row],[ID]],'2, 3,5 y 7'!A:C,3,0)</f>
        <v>s2</v>
      </c>
      <c r="E518" s="99" t="s">
        <v>1358</v>
      </c>
      <c r="G518" s="1" t="s">
        <v>2540</v>
      </c>
      <c r="H518" s="1" t="s">
        <v>2538</v>
      </c>
      <c r="I518" t="s">
        <v>2585</v>
      </c>
      <c r="J518" s="106" t="s">
        <v>2541</v>
      </c>
      <c r="K518" t="s">
        <v>2383</v>
      </c>
      <c r="L518" s="130">
        <v>1.5</v>
      </c>
      <c r="N518" t="e">
        <f>+VLOOKUP(Formación[[#This Row],[ID]], ID[], 1, FALSE)</f>
        <v>#N/A</v>
      </c>
    </row>
    <row r="519" spans="1:14" x14ac:dyDescent="0.35">
      <c r="A519" s="102" t="s">
        <v>621</v>
      </c>
      <c r="B519" t="s">
        <v>1287</v>
      </c>
      <c r="C519" t="str">
        <f>VLOOKUP(Formación[[#This Row],[ID]],'2, 3,5 y 7'!A:C,3,0)</f>
        <v>s2</v>
      </c>
      <c r="E519" s="99" t="s">
        <v>1358</v>
      </c>
      <c r="G519" s="1" t="s">
        <v>2542</v>
      </c>
      <c r="H519" s="1" t="s">
        <v>2538</v>
      </c>
      <c r="I519" t="s">
        <v>2585</v>
      </c>
      <c r="J519" s="106" t="s">
        <v>2543</v>
      </c>
      <c r="K519" t="s">
        <v>2367</v>
      </c>
      <c r="L519" s="130">
        <v>1.5</v>
      </c>
      <c r="N519" t="e">
        <f>+VLOOKUP(Formación[[#This Row],[ID]], ID[], 1, FALSE)</f>
        <v>#N/A</v>
      </c>
    </row>
    <row r="520" spans="1:14" x14ac:dyDescent="0.35">
      <c r="A520" s="102" t="s">
        <v>621</v>
      </c>
      <c r="B520" t="s">
        <v>1287</v>
      </c>
      <c r="C520" t="str">
        <f>VLOOKUP(Formación[[#This Row],[ID]],'2, 3,5 y 7'!A:C,3,0)</f>
        <v>s2</v>
      </c>
      <c r="E520" s="99" t="s">
        <v>1358</v>
      </c>
      <c r="G520" s="1">
        <v>44623</v>
      </c>
      <c r="H520" s="1" t="s">
        <v>2538</v>
      </c>
      <c r="I520" t="s">
        <v>2585</v>
      </c>
      <c r="J520" s="106" t="s">
        <v>2546</v>
      </c>
      <c r="K520" t="s">
        <v>2375</v>
      </c>
      <c r="L520" s="130">
        <v>1.5</v>
      </c>
      <c r="N520" t="e">
        <f>+VLOOKUP(Formación[[#This Row],[ID]], ID[], 1, FALSE)</f>
        <v>#N/A</v>
      </c>
    </row>
    <row r="521" spans="1:14" x14ac:dyDescent="0.35">
      <c r="A521" s="102" t="s">
        <v>621</v>
      </c>
      <c r="B521" t="s">
        <v>1287</v>
      </c>
      <c r="C521" t="str">
        <f>VLOOKUP(Formación[[#This Row],[ID]],'2, 3,5 y 7'!A:C,3,0)</f>
        <v>s2</v>
      </c>
      <c r="E521" s="99" t="s">
        <v>1358</v>
      </c>
      <c r="G521" s="1" t="s">
        <v>2580</v>
      </c>
      <c r="H521" s="1" t="s">
        <v>2581</v>
      </c>
      <c r="I521" t="s">
        <v>2585</v>
      </c>
      <c r="J521" s="106" t="s">
        <v>2582</v>
      </c>
      <c r="K521" t="s">
        <v>2375</v>
      </c>
      <c r="L521" s="130">
        <v>80</v>
      </c>
      <c r="N521" t="e">
        <f>+VLOOKUP(Formación[[#This Row],[ID]], ID[], 1, FALSE)</f>
        <v>#N/A</v>
      </c>
    </row>
    <row r="522" spans="1:14" x14ac:dyDescent="0.35">
      <c r="A522" s="95" t="s">
        <v>595</v>
      </c>
      <c r="B522" t="s">
        <v>1286</v>
      </c>
      <c r="C522" t="str">
        <f>VLOOKUP(Formación[[#This Row],[ID]],'2, 3,5 y 7'!A:C,3,0)</f>
        <v>s2</v>
      </c>
      <c r="E522" s="96" t="s">
        <v>1356</v>
      </c>
      <c r="G522" s="1">
        <v>44875</v>
      </c>
      <c r="H522" s="1" t="s">
        <v>2373</v>
      </c>
      <c r="I522" t="s">
        <v>2585</v>
      </c>
      <c r="J522" t="s">
        <v>2374</v>
      </c>
      <c r="K522" t="s">
        <v>2375</v>
      </c>
      <c r="L522" s="130">
        <v>0.5</v>
      </c>
      <c r="N522" t="e">
        <f>+VLOOKUP(Formación[[#This Row],[ID]], ID[], 1, FALSE)</f>
        <v>#N/A</v>
      </c>
    </row>
    <row r="523" spans="1:14" x14ac:dyDescent="0.35">
      <c r="A523" s="102" t="s">
        <v>636</v>
      </c>
      <c r="B523" t="s">
        <v>1286</v>
      </c>
      <c r="C523" t="str">
        <f>VLOOKUP(Formación[[#This Row],[ID]],'2, 3,5 y 7'!A:C,3,0)</f>
        <v>s2</v>
      </c>
      <c r="E523" s="99" t="s">
        <v>1493</v>
      </c>
      <c r="G523" s="1" t="s">
        <v>2399</v>
      </c>
      <c r="H523" s="1" t="s">
        <v>2373</v>
      </c>
      <c r="I523" t="s">
        <v>2586</v>
      </c>
      <c r="J523" t="s">
        <v>2400</v>
      </c>
      <c r="K523" t="s">
        <v>2375</v>
      </c>
      <c r="L523" s="101">
        <v>1.5</v>
      </c>
      <c r="N523" t="e">
        <f>+VLOOKUP(Formación[[#This Row],[ID]], ID[], 1, FALSE)</f>
        <v>#N/A</v>
      </c>
    </row>
    <row r="524" spans="1:14" x14ac:dyDescent="0.35">
      <c r="A524" s="102" t="s">
        <v>636</v>
      </c>
      <c r="B524" t="s">
        <v>1286</v>
      </c>
      <c r="C524" t="str">
        <f>VLOOKUP(Formación[[#This Row],[ID]],'2, 3,5 y 7'!A:C,3,0)</f>
        <v>s2</v>
      </c>
      <c r="E524" s="99" t="s">
        <v>1493</v>
      </c>
      <c r="G524" s="1" t="s">
        <v>2404</v>
      </c>
      <c r="H524" s="1" t="s">
        <v>2381</v>
      </c>
      <c r="I524" t="s">
        <v>2585</v>
      </c>
      <c r="J524" s="106" t="s">
        <v>2405</v>
      </c>
      <c r="K524" t="s">
        <v>2383</v>
      </c>
      <c r="L524" s="130">
        <v>1</v>
      </c>
      <c r="N524" t="e">
        <f>+VLOOKUP(Formación[[#This Row],[ID]], ID[], 1, FALSE)</f>
        <v>#N/A</v>
      </c>
    </row>
    <row r="525" spans="1:14" x14ac:dyDescent="0.35">
      <c r="A525" s="102" t="s">
        <v>636</v>
      </c>
      <c r="B525" t="s">
        <v>1286</v>
      </c>
      <c r="C525" t="str">
        <f>VLOOKUP(Formación[[#This Row],[ID]],'2, 3,5 y 7'!A:C,3,0)</f>
        <v>s2</v>
      </c>
      <c r="E525" s="99" t="s">
        <v>1493</v>
      </c>
      <c r="G525" s="1" t="s">
        <v>2414</v>
      </c>
      <c r="H525" s="1" t="s">
        <v>2373</v>
      </c>
      <c r="I525" t="s">
        <v>2586</v>
      </c>
      <c r="J525" s="106" t="s">
        <v>2415</v>
      </c>
      <c r="K525" t="s">
        <v>2375</v>
      </c>
      <c r="L525" s="130">
        <v>1.5</v>
      </c>
      <c r="N525" t="e">
        <f>+VLOOKUP(Formación[[#This Row],[ID]], ID[], 1, FALSE)</f>
        <v>#N/A</v>
      </c>
    </row>
    <row r="526" spans="1:14" x14ac:dyDescent="0.35">
      <c r="A526" s="102" t="s">
        <v>636</v>
      </c>
      <c r="B526" t="s">
        <v>1286</v>
      </c>
      <c r="C526" t="str">
        <f>VLOOKUP(Formación[[#This Row],[ID]],'2, 3,5 y 7'!A:C,3,0)</f>
        <v>s2</v>
      </c>
      <c r="E526" s="99" t="s">
        <v>1493</v>
      </c>
      <c r="G526" s="1" t="s">
        <v>2417</v>
      </c>
      <c r="H526" s="1" t="s">
        <v>2373</v>
      </c>
      <c r="I526" t="s">
        <v>2586</v>
      </c>
      <c r="J526" s="106" t="s">
        <v>2418</v>
      </c>
      <c r="K526" t="s">
        <v>2375</v>
      </c>
      <c r="L526" s="130">
        <v>1.5</v>
      </c>
      <c r="N526" t="e">
        <f>+VLOOKUP(Formación[[#This Row],[ID]], ID[], 1, FALSE)</f>
        <v>#N/A</v>
      </c>
    </row>
    <row r="527" spans="1:14" x14ac:dyDescent="0.35">
      <c r="A527" s="102" t="s">
        <v>636</v>
      </c>
      <c r="B527" t="s">
        <v>1286</v>
      </c>
      <c r="C527" t="str">
        <f>VLOOKUP(Formación[[#This Row],[ID]],'2, 3,5 y 7'!A:C,3,0)</f>
        <v>s2</v>
      </c>
      <c r="E527" s="99" t="s">
        <v>1493</v>
      </c>
      <c r="G527" s="1">
        <v>44779</v>
      </c>
      <c r="H527" s="1" t="s">
        <v>2438</v>
      </c>
      <c r="I527" t="s">
        <v>2585</v>
      </c>
      <c r="J527" s="106" t="s">
        <v>2439</v>
      </c>
      <c r="K527" t="s">
        <v>2375</v>
      </c>
      <c r="L527" s="130">
        <v>1.5</v>
      </c>
      <c r="N527" t="e">
        <f>+VLOOKUP(Formación[[#This Row],[ID]], ID[], 1, FALSE)</f>
        <v>#N/A</v>
      </c>
    </row>
    <row r="528" spans="1:14" x14ac:dyDescent="0.35">
      <c r="A528" s="102" t="s">
        <v>1945</v>
      </c>
      <c r="B528" t="s">
        <v>1287</v>
      </c>
      <c r="C528" t="str">
        <f>VLOOKUP(Formación[[#This Row],[ID]],'3 bajas'!A:C,3,0)</f>
        <v>s1</v>
      </c>
      <c r="E528" s="99" t="s">
        <v>1452</v>
      </c>
      <c r="G528" s="1" t="s">
        <v>2447</v>
      </c>
      <c r="H528" s="1" t="s">
        <v>2448</v>
      </c>
      <c r="I528" t="s">
        <v>2585</v>
      </c>
      <c r="J528" s="106" t="s">
        <v>1500</v>
      </c>
      <c r="K528" t="s">
        <v>2375</v>
      </c>
      <c r="L528" s="101">
        <v>5</v>
      </c>
      <c r="N528" t="e">
        <f>+VLOOKUP(Formación[[#This Row],[ID]], ID[], 1, FALSE)</f>
        <v>#N/A</v>
      </c>
    </row>
    <row r="529" spans="1:14" x14ac:dyDescent="0.35">
      <c r="A529" s="102" t="s">
        <v>641</v>
      </c>
      <c r="B529" t="s">
        <v>1286</v>
      </c>
      <c r="C529" t="str">
        <f>VLOOKUP(Formación[[#This Row],[ID]],'2, 3,5 y 7'!A:C,3,0)</f>
        <v>s1</v>
      </c>
      <c r="E529" s="99" t="s">
        <v>1474</v>
      </c>
      <c r="G529" s="1" t="s">
        <v>2493</v>
      </c>
      <c r="H529" s="1" t="s">
        <v>2491</v>
      </c>
      <c r="I529" t="s">
        <v>2585</v>
      </c>
      <c r="J529" s="106" t="s">
        <v>2510</v>
      </c>
      <c r="K529" t="s">
        <v>2383</v>
      </c>
      <c r="L529" s="130">
        <v>540</v>
      </c>
      <c r="N529" t="e">
        <f>+VLOOKUP(Formación[[#This Row],[ID]], ID[], 1, FALSE)</f>
        <v>#N/A</v>
      </c>
    </row>
    <row r="530" spans="1:14" x14ac:dyDescent="0.35">
      <c r="A530" s="102" t="s">
        <v>653</v>
      </c>
      <c r="B530" t="s">
        <v>1287</v>
      </c>
      <c r="C530" t="str">
        <f>VLOOKUP(Formación[[#This Row],[ID]],'2, 3,5 y 7'!A:C,3,0)</f>
        <v>s2</v>
      </c>
      <c r="E530" s="99" t="s">
        <v>1510</v>
      </c>
      <c r="G530" s="1" t="s">
        <v>2493</v>
      </c>
      <c r="H530" s="1" t="s">
        <v>2491</v>
      </c>
      <c r="I530" t="s">
        <v>2585</v>
      </c>
      <c r="J530" s="106" t="s">
        <v>2494</v>
      </c>
      <c r="K530" t="s">
        <v>2375</v>
      </c>
      <c r="L530" s="130">
        <v>16.5</v>
      </c>
      <c r="N530" t="e">
        <f>+VLOOKUP(Formación[[#This Row],[ID]], ID[], 1, FALSE)</f>
        <v>#N/A</v>
      </c>
    </row>
    <row r="531" spans="1:14" x14ac:dyDescent="0.35">
      <c r="A531" s="102" t="s">
        <v>656</v>
      </c>
      <c r="B531" t="s">
        <v>1286</v>
      </c>
      <c r="C531" t="str">
        <f>VLOOKUP(Formación[[#This Row],[ID]],'2, 3,5 y 7'!A:C,3,0)</f>
        <v>s2</v>
      </c>
      <c r="E531" s="99" t="s">
        <v>1350</v>
      </c>
      <c r="G531" s="1" t="s">
        <v>2429</v>
      </c>
      <c r="H531" s="1" t="s">
        <v>2538</v>
      </c>
      <c r="I531" t="s">
        <v>2585</v>
      </c>
      <c r="J531" s="106" t="s">
        <v>2551</v>
      </c>
      <c r="K531" t="s">
        <v>2383</v>
      </c>
      <c r="L531" s="130">
        <v>1.5</v>
      </c>
      <c r="N531" t="e">
        <f>+VLOOKUP(Formación[[#This Row],[ID]], ID[], 1, FALSE)</f>
        <v>#N/A</v>
      </c>
    </row>
    <row r="532" spans="1:14" x14ac:dyDescent="0.35">
      <c r="A532" s="102" t="s">
        <v>669</v>
      </c>
      <c r="B532" t="s">
        <v>1286</v>
      </c>
      <c r="C532" t="str">
        <f>VLOOKUP(Formación[[#This Row],[ID]],'2, 3,5 y 7'!A:C,3,0)</f>
        <v>s2</v>
      </c>
      <c r="E532" s="99" t="s">
        <v>1514</v>
      </c>
      <c r="G532" s="1" t="s">
        <v>2513</v>
      </c>
      <c r="H532" s="1" t="s">
        <v>2514</v>
      </c>
      <c r="I532" t="s">
        <v>2585</v>
      </c>
      <c r="J532" s="106" t="s">
        <v>2515</v>
      </c>
      <c r="K532" t="s">
        <v>2367</v>
      </c>
      <c r="L532" s="130">
        <v>2</v>
      </c>
      <c r="N532" t="e">
        <f>+VLOOKUP(Formación[[#This Row],[ID]], ID[], 1, FALSE)</f>
        <v>#N/A</v>
      </c>
    </row>
    <row r="533" spans="1:14" x14ac:dyDescent="0.35">
      <c r="A533" s="102" t="s">
        <v>674</v>
      </c>
      <c r="B533" t="s">
        <v>1286</v>
      </c>
      <c r="C533" t="str">
        <f>VLOOKUP(Formación[[#This Row],[ID]],'2, 3,5 y 7'!A:C,3,0)</f>
        <v>s2</v>
      </c>
      <c r="E533" s="99" t="s">
        <v>1459</v>
      </c>
      <c r="G533" s="1" t="s">
        <v>2475</v>
      </c>
      <c r="H533" s="1" t="s">
        <v>2478</v>
      </c>
      <c r="I533" t="s">
        <v>2585</v>
      </c>
      <c r="J533" s="106" t="s">
        <v>2479</v>
      </c>
      <c r="K533" t="s">
        <v>2367</v>
      </c>
      <c r="L533" s="130">
        <v>4</v>
      </c>
      <c r="N533" t="e">
        <f>+VLOOKUP(Formación[[#This Row],[ID]], ID[], 1, FALSE)</f>
        <v>#N/A</v>
      </c>
    </row>
    <row r="534" spans="1:14" x14ac:dyDescent="0.35">
      <c r="A534" s="102" t="s">
        <v>674</v>
      </c>
      <c r="B534" t="s">
        <v>1286</v>
      </c>
      <c r="C534" t="str">
        <f>VLOOKUP(Formación[[#This Row],[ID]],'2, 3,5 y 7'!A:C,3,0)</f>
        <v>s2</v>
      </c>
      <c r="E534" s="99" t="s">
        <v>1459</v>
      </c>
      <c r="G534" s="1">
        <v>44688</v>
      </c>
      <c r="H534" s="1" t="s">
        <v>2480</v>
      </c>
      <c r="I534" t="s">
        <v>2585</v>
      </c>
      <c r="J534" s="106" t="s">
        <v>2481</v>
      </c>
      <c r="K534" t="s">
        <v>2367</v>
      </c>
      <c r="L534" s="130">
        <v>1.5</v>
      </c>
      <c r="N534" t="e">
        <f>+VLOOKUP(Formación[[#This Row],[ID]], ID[], 1, FALSE)</f>
        <v>#N/A</v>
      </c>
    </row>
    <row r="535" spans="1:14" x14ac:dyDescent="0.35">
      <c r="A535" s="102" t="s">
        <v>676</v>
      </c>
      <c r="B535" t="s">
        <v>1287</v>
      </c>
      <c r="C535" t="str">
        <f>VLOOKUP(Formación[[#This Row],[ID]],'2, 3,5 y 7'!A:C,3,0)</f>
        <v>s2</v>
      </c>
      <c r="E535" s="99" t="s">
        <v>1443</v>
      </c>
      <c r="G535" s="1" t="s">
        <v>2513</v>
      </c>
      <c r="H535" s="1" t="s">
        <v>2514</v>
      </c>
      <c r="I535" t="s">
        <v>2585</v>
      </c>
      <c r="J535" s="106" t="s">
        <v>2515</v>
      </c>
      <c r="K535" t="s">
        <v>2367</v>
      </c>
      <c r="L535" s="130">
        <v>2</v>
      </c>
      <c r="N535" t="e">
        <f>+VLOOKUP(Formación[[#This Row],[ID]], ID[], 1, FALSE)</f>
        <v>#N/A</v>
      </c>
    </row>
    <row r="536" spans="1:14" x14ac:dyDescent="0.35">
      <c r="A536" s="102" t="s">
        <v>678</v>
      </c>
      <c r="B536" t="s">
        <v>1287</v>
      </c>
      <c r="C536" t="str">
        <f>VLOOKUP(Formación[[#This Row],[ID]],'2, 3,5 y 7'!A:C,3,0)</f>
        <v>s2</v>
      </c>
      <c r="E536" s="99" t="s">
        <v>1365</v>
      </c>
      <c r="G536" s="1" t="s">
        <v>2522</v>
      </c>
      <c r="H536" s="1" t="s">
        <v>2523</v>
      </c>
      <c r="I536" t="s">
        <v>2587</v>
      </c>
      <c r="J536" s="106" t="s">
        <v>2524</v>
      </c>
      <c r="K536" t="s">
        <v>2367</v>
      </c>
      <c r="L536" s="130">
        <v>6</v>
      </c>
      <c r="N536" t="e">
        <f>+VLOOKUP(Formación[[#This Row],[ID]], ID[], 1, FALSE)</f>
        <v>#N/A</v>
      </c>
    </row>
    <row r="537" spans="1:14" x14ac:dyDescent="0.35">
      <c r="A537" s="102" t="s">
        <v>678</v>
      </c>
      <c r="B537" t="s">
        <v>1287</v>
      </c>
      <c r="C537" t="str">
        <f>VLOOKUP(Formación[[#This Row],[ID]],'2, 3,5 y 7'!A:C,3,0)</f>
        <v>s2</v>
      </c>
      <c r="E537" s="99" t="s">
        <v>1365</v>
      </c>
      <c r="G537" s="1" t="s">
        <v>2526</v>
      </c>
      <c r="H537" s="1" t="s">
        <v>2527</v>
      </c>
      <c r="I537" t="s">
        <v>2587</v>
      </c>
      <c r="J537" s="106" t="s">
        <v>2528</v>
      </c>
      <c r="K537" t="s">
        <v>2367</v>
      </c>
      <c r="L537" s="130">
        <v>8</v>
      </c>
      <c r="N537" t="e">
        <f>+VLOOKUP(Formación[[#This Row],[ID]], ID[], 1, FALSE)</f>
        <v>#N/A</v>
      </c>
    </row>
    <row r="538" spans="1:14" x14ac:dyDescent="0.35">
      <c r="A538" s="102" t="s">
        <v>678</v>
      </c>
      <c r="B538" t="s">
        <v>1287</v>
      </c>
      <c r="C538" t="str">
        <f>VLOOKUP(Formación[[#This Row],[ID]],'2, 3,5 y 7'!A:C,3,0)</f>
        <v>s2</v>
      </c>
      <c r="E538" s="99" t="s">
        <v>1365</v>
      </c>
      <c r="G538" s="1" t="s">
        <v>2533</v>
      </c>
      <c r="H538" s="1" t="s">
        <v>2527</v>
      </c>
      <c r="I538" t="s">
        <v>2587</v>
      </c>
      <c r="J538" t="s">
        <v>2534</v>
      </c>
      <c r="K538" t="s">
        <v>2367</v>
      </c>
      <c r="L538" s="130">
        <v>8</v>
      </c>
      <c r="N538" t="e">
        <f>+VLOOKUP(Formación[[#This Row],[ID]], ID[], 1, FALSE)</f>
        <v>#N/A</v>
      </c>
    </row>
    <row r="539" spans="1:14" x14ac:dyDescent="0.35">
      <c r="A539" s="102" t="s">
        <v>682</v>
      </c>
      <c r="B539" t="s">
        <v>1286</v>
      </c>
      <c r="C539" t="str">
        <f>VLOOKUP(Formación[[#This Row],[ID]],'2, 3,5 y 7'!A:C,3,0)</f>
        <v>s2</v>
      </c>
      <c r="E539" s="99" t="s">
        <v>1376</v>
      </c>
      <c r="G539" s="1" t="s">
        <v>2447</v>
      </c>
      <c r="H539" s="1" t="s">
        <v>2448</v>
      </c>
      <c r="I539" t="s">
        <v>2585</v>
      </c>
      <c r="J539" s="106" t="s">
        <v>1500</v>
      </c>
      <c r="K539" t="s">
        <v>2375</v>
      </c>
      <c r="L539" s="101">
        <v>46</v>
      </c>
      <c r="N539" t="e">
        <f>+VLOOKUP(Formación[[#This Row],[ID]], ID[], 1, FALSE)</f>
        <v>#N/A</v>
      </c>
    </row>
    <row r="540" spans="1:14" x14ac:dyDescent="0.35">
      <c r="A540" s="102" t="s">
        <v>682</v>
      </c>
      <c r="B540" t="s">
        <v>1286</v>
      </c>
      <c r="C540" t="str">
        <f>VLOOKUP(Formación[[#This Row],[ID]],'2, 3,5 y 7'!A:C,3,0)</f>
        <v>s2</v>
      </c>
      <c r="E540" s="99" t="s">
        <v>1376</v>
      </c>
      <c r="G540" s="1" t="s">
        <v>2455</v>
      </c>
      <c r="H540" s="1" t="s">
        <v>2459</v>
      </c>
      <c r="I540" t="s">
        <v>2585</v>
      </c>
      <c r="J540" s="106" t="s">
        <v>2460</v>
      </c>
      <c r="K540" t="s">
        <v>2367</v>
      </c>
      <c r="L540" s="130">
        <v>16.5</v>
      </c>
      <c r="N540" t="e">
        <f>+VLOOKUP(Formación[[#This Row],[ID]], ID[], 1, FALSE)</f>
        <v>#N/A</v>
      </c>
    </row>
    <row r="541" spans="1:14" x14ac:dyDescent="0.35">
      <c r="A541" s="102" t="s">
        <v>1947</v>
      </c>
      <c r="B541" t="s">
        <v>1286</v>
      </c>
      <c r="C541" t="str">
        <f>VLOOKUP(Formación[[#This Row],[ID]],'3 bajas'!A:C,3,0)</f>
        <v>s1</v>
      </c>
      <c r="E541" s="99" t="s">
        <v>1459</v>
      </c>
      <c r="G541" s="1" t="s">
        <v>2475</v>
      </c>
      <c r="H541" s="1" t="s">
        <v>2478</v>
      </c>
      <c r="I541" t="s">
        <v>2585</v>
      </c>
      <c r="J541" s="106" t="s">
        <v>2479</v>
      </c>
      <c r="K541" t="s">
        <v>2367</v>
      </c>
      <c r="L541" s="130">
        <v>4</v>
      </c>
      <c r="N541" t="e">
        <f>+VLOOKUP(Formación[[#This Row],[ID]], ID[], 1, FALSE)</f>
        <v>#N/A</v>
      </c>
    </row>
    <row r="542" spans="1:14" x14ac:dyDescent="0.35">
      <c r="A542" s="102" t="s">
        <v>635</v>
      </c>
      <c r="B542" t="s">
        <v>1286</v>
      </c>
      <c r="C542" t="str">
        <f>VLOOKUP(Formación[[#This Row],[ID]],'2, 3,5 y 7'!A:C,3,0)</f>
        <v>s1</v>
      </c>
      <c r="E542" s="99" t="s">
        <v>1500</v>
      </c>
      <c r="G542" s="1">
        <v>44779</v>
      </c>
      <c r="H542" s="1" t="s">
        <v>2438</v>
      </c>
      <c r="I542" t="s">
        <v>2585</v>
      </c>
      <c r="J542" s="106" t="s">
        <v>2439</v>
      </c>
      <c r="K542" t="s">
        <v>2375</v>
      </c>
      <c r="L542" s="130">
        <v>1.5</v>
      </c>
      <c r="N542" t="e">
        <f>+VLOOKUP(Formación[[#This Row],[ID]], ID[], 1, FALSE)</f>
        <v>#N/A</v>
      </c>
    </row>
    <row r="543" spans="1:14" x14ac:dyDescent="0.35">
      <c r="A543" s="102" t="s">
        <v>635</v>
      </c>
      <c r="B543" t="s">
        <v>1286</v>
      </c>
      <c r="C543" t="str">
        <f>VLOOKUP(Formación[[#This Row],[ID]],'2, 3,5 y 7'!A:C,3,0)</f>
        <v>s1</v>
      </c>
      <c r="E543" s="99" t="s">
        <v>1500</v>
      </c>
      <c r="G543" s="1" t="s">
        <v>2442</v>
      </c>
      <c r="H543" s="1" t="s">
        <v>2373</v>
      </c>
      <c r="I543" t="s">
        <v>2585</v>
      </c>
      <c r="J543" s="106" t="s">
        <v>2443</v>
      </c>
      <c r="K543" t="s">
        <v>2375</v>
      </c>
      <c r="L543" s="130">
        <v>1</v>
      </c>
      <c r="N543" t="e">
        <f>+VLOOKUP(Formación[[#This Row],[ID]], ID[], 1, FALSE)</f>
        <v>#N/A</v>
      </c>
    </row>
    <row r="544" spans="1:14" x14ac:dyDescent="0.35">
      <c r="A544" s="102" t="s">
        <v>635</v>
      </c>
      <c r="B544" t="s">
        <v>1286</v>
      </c>
      <c r="C544" t="str">
        <f>VLOOKUP(Formación[[#This Row],[ID]],'2, 3,5 y 7'!A:C,3,0)</f>
        <v>s1</v>
      </c>
      <c r="E544" s="99" t="s">
        <v>1500</v>
      </c>
      <c r="G544" s="1" t="s">
        <v>2447</v>
      </c>
      <c r="H544" s="1" t="s">
        <v>2448</v>
      </c>
      <c r="I544" t="s">
        <v>2585</v>
      </c>
      <c r="J544" s="106" t="s">
        <v>1500</v>
      </c>
      <c r="K544" t="s">
        <v>2375</v>
      </c>
      <c r="L544" s="101">
        <v>3</v>
      </c>
      <c r="N544" t="e">
        <f>+VLOOKUP(Formación[[#This Row],[ID]], ID[], 1, FALSE)</f>
        <v>#N/A</v>
      </c>
    </row>
    <row r="545" spans="1:14" x14ac:dyDescent="0.35">
      <c r="A545" s="102" t="s">
        <v>698</v>
      </c>
      <c r="B545" t="s">
        <v>1286</v>
      </c>
      <c r="C545" t="str">
        <f>VLOOKUP(Formación[[#This Row],[ID]],'2, 3,5 y 7'!A:C,3,0)</f>
        <v>s2</v>
      </c>
      <c r="E545" s="99" t="s">
        <v>1376</v>
      </c>
      <c r="G545" s="1" t="s">
        <v>2447</v>
      </c>
      <c r="H545" s="1" t="s">
        <v>2448</v>
      </c>
      <c r="I545" t="s">
        <v>2585</v>
      </c>
      <c r="J545" s="106" t="s">
        <v>1500</v>
      </c>
      <c r="K545" t="s">
        <v>2375</v>
      </c>
      <c r="L545" s="101">
        <v>45</v>
      </c>
      <c r="N545" t="e">
        <f>+VLOOKUP(Formación[[#This Row],[ID]], ID[], 1, FALSE)</f>
        <v>#N/A</v>
      </c>
    </row>
    <row r="546" spans="1:14" x14ac:dyDescent="0.35">
      <c r="A546" s="102" t="s">
        <v>698</v>
      </c>
      <c r="B546" t="s">
        <v>1286</v>
      </c>
      <c r="C546" t="str">
        <f>VLOOKUP(Formación[[#This Row],[ID]],'2, 3,5 y 7'!A:C,3,0)</f>
        <v>s2</v>
      </c>
      <c r="E546" s="99" t="s">
        <v>1376</v>
      </c>
      <c r="G546" s="1" t="s">
        <v>2513</v>
      </c>
      <c r="H546" s="1" t="s">
        <v>2514</v>
      </c>
      <c r="I546" t="s">
        <v>2585</v>
      </c>
      <c r="J546" s="106" t="s">
        <v>2515</v>
      </c>
      <c r="K546" t="s">
        <v>2367</v>
      </c>
      <c r="L546" s="130">
        <v>2</v>
      </c>
      <c r="N546" t="e">
        <f>+VLOOKUP(Formación[[#This Row],[ID]], ID[], 1, FALSE)</f>
        <v>#N/A</v>
      </c>
    </row>
    <row r="547" spans="1:14" x14ac:dyDescent="0.35">
      <c r="A547" s="102" t="s">
        <v>717</v>
      </c>
      <c r="B547" t="s">
        <v>1286</v>
      </c>
      <c r="C547" t="str">
        <f>VLOOKUP(Formación[[#This Row],[ID]],'2, 3,5 y 7'!A:C,3,0)</f>
        <v>s2</v>
      </c>
      <c r="E547" s="99" t="s">
        <v>1358</v>
      </c>
      <c r="G547" s="1">
        <v>44623</v>
      </c>
      <c r="H547" s="1" t="s">
        <v>2538</v>
      </c>
      <c r="I547" t="s">
        <v>2585</v>
      </c>
      <c r="J547" s="106" t="s">
        <v>2546</v>
      </c>
      <c r="K547" t="s">
        <v>2375</v>
      </c>
      <c r="L547" s="130">
        <v>1.5</v>
      </c>
      <c r="N547" t="e">
        <f>+VLOOKUP(Formación[[#This Row],[ID]], ID[], 1, FALSE)</f>
        <v>#N/A</v>
      </c>
    </row>
    <row r="548" spans="1:14" x14ac:dyDescent="0.35">
      <c r="A548" s="102" t="s">
        <v>717</v>
      </c>
      <c r="B548" t="s">
        <v>1286</v>
      </c>
      <c r="C548" t="str">
        <f>VLOOKUP(Formación[[#This Row],[ID]],'2, 3,5 y 7'!A:C,3,0)</f>
        <v>s2</v>
      </c>
      <c r="E548" s="99" t="s">
        <v>1350</v>
      </c>
      <c r="G548" s="1" t="s">
        <v>2429</v>
      </c>
      <c r="H548" s="1" t="s">
        <v>2538</v>
      </c>
      <c r="I548" t="s">
        <v>2585</v>
      </c>
      <c r="J548" s="106" t="s">
        <v>2551</v>
      </c>
      <c r="K548" t="s">
        <v>2383</v>
      </c>
      <c r="L548" s="130">
        <v>1.5</v>
      </c>
      <c r="N548" t="e">
        <f>+VLOOKUP(Formación[[#This Row],[ID]], ID[], 1, FALSE)</f>
        <v>#N/A</v>
      </c>
    </row>
    <row r="549" spans="1:14" x14ac:dyDescent="0.35">
      <c r="A549" s="102" t="s">
        <v>1948</v>
      </c>
      <c r="B549" t="s">
        <v>1287</v>
      </c>
      <c r="C549" t="str">
        <f>VLOOKUP(Formación[[#This Row],[ID]],'3 bajas'!A:C,3,0)</f>
        <v>s2</v>
      </c>
      <c r="E549" s="99" t="s">
        <v>1482</v>
      </c>
      <c r="G549" s="1">
        <v>44688</v>
      </c>
      <c r="H549" s="1" t="s">
        <v>2373</v>
      </c>
      <c r="I549" t="s">
        <v>2585</v>
      </c>
      <c r="J549" s="106" t="s">
        <v>2444</v>
      </c>
      <c r="K549" t="s">
        <v>2375</v>
      </c>
      <c r="L549" s="130">
        <v>1</v>
      </c>
      <c r="N549" t="e">
        <f>+VLOOKUP(Formación[[#This Row],[ID]], ID[], 1, FALSE)</f>
        <v>#N/A</v>
      </c>
    </row>
    <row r="550" spans="1:14" x14ac:dyDescent="0.35">
      <c r="A550" s="102" t="s">
        <v>728</v>
      </c>
      <c r="B550" t="s">
        <v>1287</v>
      </c>
      <c r="C550" t="str">
        <f>VLOOKUP(Formación[[#This Row],[ID]],'2, 3,5 y 7'!A:C,3,0)</f>
        <v>s2</v>
      </c>
      <c r="E550" s="99" t="s">
        <v>1436</v>
      </c>
      <c r="G550" s="1" t="s">
        <v>2399</v>
      </c>
      <c r="H550" s="1" t="s">
        <v>2373</v>
      </c>
      <c r="I550" t="s">
        <v>2586</v>
      </c>
      <c r="J550" t="s">
        <v>2400</v>
      </c>
      <c r="K550" t="s">
        <v>2375</v>
      </c>
      <c r="L550" s="101">
        <v>1.5</v>
      </c>
      <c r="N550" t="e">
        <f>+VLOOKUP(Formación[[#This Row],[ID]], ID[], 1, FALSE)</f>
        <v>#N/A</v>
      </c>
    </row>
    <row r="551" spans="1:14" x14ac:dyDescent="0.35">
      <c r="A551" s="102" t="s">
        <v>728</v>
      </c>
      <c r="B551" t="s">
        <v>1287</v>
      </c>
      <c r="C551" t="str">
        <f>VLOOKUP(Formación[[#This Row],[ID]],'2, 3,5 y 7'!A:C,3,0)</f>
        <v>s2</v>
      </c>
      <c r="E551" s="99" t="s">
        <v>1436</v>
      </c>
      <c r="G551" s="1" t="s">
        <v>2421</v>
      </c>
      <c r="H551" s="1" t="s">
        <v>2373</v>
      </c>
      <c r="I551" t="s">
        <v>2586</v>
      </c>
      <c r="J551" s="106" t="s">
        <v>2422</v>
      </c>
      <c r="K551" t="s">
        <v>2375</v>
      </c>
      <c r="L551" s="130">
        <v>1</v>
      </c>
      <c r="N551" t="e">
        <f>+VLOOKUP(Formación[[#This Row],[ID]], ID[], 1, FALSE)</f>
        <v>#N/A</v>
      </c>
    </row>
    <row r="552" spans="1:14" x14ac:dyDescent="0.35">
      <c r="A552" s="102" t="s">
        <v>728</v>
      </c>
      <c r="B552" t="s">
        <v>1287</v>
      </c>
      <c r="C552" t="str">
        <f>VLOOKUP(Formación[[#This Row],[ID]],'2, 3,5 y 7'!A:C,3,0)</f>
        <v>s2</v>
      </c>
      <c r="E552" s="99" t="s">
        <v>1436</v>
      </c>
      <c r="G552" s="1" t="s">
        <v>2455</v>
      </c>
      <c r="H552" s="1" t="s">
        <v>2459</v>
      </c>
      <c r="I552" t="s">
        <v>2585</v>
      </c>
      <c r="J552" s="106" t="s">
        <v>2460</v>
      </c>
      <c r="K552" t="s">
        <v>2367</v>
      </c>
      <c r="L552" s="130">
        <v>16.5</v>
      </c>
      <c r="N552" t="e">
        <f>+VLOOKUP(Formación[[#This Row],[ID]], ID[], 1, FALSE)</f>
        <v>#N/A</v>
      </c>
    </row>
    <row r="553" spans="1:14" x14ac:dyDescent="0.35">
      <c r="A553" s="102" t="s">
        <v>739</v>
      </c>
      <c r="B553" t="s">
        <v>1287</v>
      </c>
      <c r="C553" t="str">
        <f>VLOOKUP(Formación[[#This Row],[ID]],'2, 3,5 y 7'!A:C,3,0)</f>
        <v>s2</v>
      </c>
      <c r="E553" s="99" t="s">
        <v>1456</v>
      </c>
      <c r="G553" s="1" t="s">
        <v>2461</v>
      </c>
      <c r="H553" s="1" t="s">
        <v>2462</v>
      </c>
      <c r="I553" t="s">
        <v>2585</v>
      </c>
      <c r="J553" s="106" t="s">
        <v>2463</v>
      </c>
      <c r="K553" t="s">
        <v>2383</v>
      </c>
      <c r="L553" s="130">
        <v>11</v>
      </c>
      <c r="N553" t="e">
        <f>+VLOOKUP(Formación[[#This Row],[ID]], ID[], 1, FALSE)</f>
        <v>#N/A</v>
      </c>
    </row>
    <row r="554" spans="1:14" x14ac:dyDescent="0.35">
      <c r="A554" s="102" t="s">
        <v>742</v>
      </c>
      <c r="B554" t="s">
        <v>1286</v>
      </c>
      <c r="C554" t="str">
        <f>VLOOKUP(Formación[[#This Row],[ID]],'2, 3,5 y 7'!A:C,3,0)</f>
        <v>s2</v>
      </c>
      <c r="E554" s="99" t="s">
        <v>1358</v>
      </c>
      <c r="G554" s="1" t="s">
        <v>2442</v>
      </c>
      <c r="H554" s="1" t="s">
        <v>2373</v>
      </c>
      <c r="I554" t="s">
        <v>2585</v>
      </c>
      <c r="J554" s="106" t="s">
        <v>2443</v>
      </c>
      <c r="K554" t="s">
        <v>2375</v>
      </c>
      <c r="L554" s="130">
        <v>1</v>
      </c>
      <c r="N554" t="e">
        <f>+VLOOKUP(Formación[[#This Row],[ID]], ID[], 1, FALSE)</f>
        <v>#N/A</v>
      </c>
    </row>
    <row r="555" spans="1:14" x14ac:dyDescent="0.35">
      <c r="A555" s="102" t="s">
        <v>742</v>
      </c>
      <c r="B555" t="s">
        <v>1286</v>
      </c>
      <c r="C555" t="str">
        <f>VLOOKUP(Formación[[#This Row],[ID]],'2, 3,5 y 7'!A:C,3,0)</f>
        <v>s2</v>
      </c>
      <c r="E555" s="99" t="s">
        <v>1358</v>
      </c>
      <c r="G555" s="1" t="s">
        <v>2447</v>
      </c>
      <c r="H555" s="1" t="s">
        <v>2448</v>
      </c>
      <c r="I555" t="s">
        <v>2585</v>
      </c>
      <c r="J555" s="106" t="s">
        <v>1500</v>
      </c>
      <c r="K555" t="s">
        <v>2375</v>
      </c>
      <c r="L555" s="101">
        <v>37</v>
      </c>
      <c r="N555" t="e">
        <f>+VLOOKUP(Formación[[#This Row],[ID]], ID[], 1, FALSE)</f>
        <v>#N/A</v>
      </c>
    </row>
    <row r="556" spans="1:14" x14ac:dyDescent="0.35">
      <c r="A556" s="102" t="s">
        <v>1952</v>
      </c>
      <c r="B556" t="s">
        <v>1286</v>
      </c>
      <c r="C556" t="str">
        <f>VLOOKUP(Formación[[#This Row],[ID]],'3 bajas'!A:C,3,0)</f>
        <v>s2</v>
      </c>
      <c r="E556" s="99" t="s">
        <v>1482</v>
      </c>
      <c r="G556" s="1" t="s">
        <v>2432</v>
      </c>
      <c r="H556" s="1" t="s">
        <v>2433</v>
      </c>
      <c r="I556" t="s">
        <v>2585</v>
      </c>
      <c r="J556" s="106" t="s">
        <v>2434</v>
      </c>
      <c r="K556" t="s">
        <v>2383</v>
      </c>
      <c r="L556" s="130">
        <v>3</v>
      </c>
      <c r="N556" t="e">
        <f>+VLOOKUP(Formación[[#This Row],[ID]], ID[], 1, FALSE)</f>
        <v>#N/A</v>
      </c>
    </row>
    <row r="557" spans="1:14" x14ac:dyDescent="0.35">
      <c r="A557" s="102" t="s">
        <v>751</v>
      </c>
      <c r="B557" t="s">
        <v>1286</v>
      </c>
      <c r="C557" t="str">
        <f>VLOOKUP(Formación[[#This Row],[ID]],'2, 3,5 y 7'!A:C,3,0)</f>
        <v>s2</v>
      </c>
      <c r="E557" s="99" t="s">
        <v>1436</v>
      </c>
      <c r="G557" s="1" t="s">
        <v>2455</v>
      </c>
      <c r="H557" s="1" t="s">
        <v>2412</v>
      </c>
      <c r="I557" t="s">
        <v>2585</v>
      </c>
      <c r="J557" s="106" t="s">
        <v>2456</v>
      </c>
      <c r="K557" t="s">
        <v>2375</v>
      </c>
      <c r="L557" s="130">
        <v>40</v>
      </c>
      <c r="N557" t="e">
        <f>+VLOOKUP(Formación[[#This Row],[ID]], ID[], 1, FALSE)</f>
        <v>#N/A</v>
      </c>
    </row>
    <row r="558" spans="1:14" x14ac:dyDescent="0.35">
      <c r="A558" s="102" t="s">
        <v>751</v>
      </c>
      <c r="B558" t="s">
        <v>1286</v>
      </c>
      <c r="C558" t="str">
        <f>VLOOKUP(Formación[[#This Row],[ID]],'2, 3,5 y 7'!A:C,3,0)</f>
        <v>s2</v>
      </c>
      <c r="E558" s="99" t="s">
        <v>1436</v>
      </c>
      <c r="G558" s="1" t="s">
        <v>2493</v>
      </c>
      <c r="H558" s="1" t="s">
        <v>2491</v>
      </c>
      <c r="I558" t="s">
        <v>2585</v>
      </c>
      <c r="J558" s="106" t="s">
        <v>2510</v>
      </c>
      <c r="K558" t="s">
        <v>2383</v>
      </c>
      <c r="L558" s="130">
        <v>540</v>
      </c>
      <c r="N558" t="e">
        <f>+VLOOKUP(Formación[[#This Row],[ID]], ID[], 1, FALSE)</f>
        <v>#N/A</v>
      </c>
    </row>
    <row r="559" spans="1:14" x14ac:dyDescent="0.35">
      <c r="A559" s="102" t="s">
        <v>766</v>
      </c>
      <c r="B559" t="s">
        <v>1287</v>
      </c>
      <c r="C559" t="str">
        <f>VLOOKUP(Formación[[#This Row],[ID]],'2, 3,5 y 7'!A:C,3,0)</f>
        <v>s2</v>
      </c>
      <c r="E559" s="99" t="s">
        <v>1433</v>
      </c>
      <c r="G559" s="1">
        <v>44594</v>
      </c>
      <c r="H559" s="1" t="s">
        <v>2401</v>
      </c>
      <c r="I559" t="s">
        <v>2586</v>
      </c>
      <c r="J559" t="s">
        <v>2402</v>
      </c>
      <c r="K559" t="s">
        <v>2375</v>
      </c>
      <c r="L559" s="130">
        <v>1</v>
      </c>
      <c r="N559" t="e">
        <f>+VLOOKUP(Formación[[#This Row],[ID]], ID[], 1, FALSE)</f>
        <v>#N/A</v>
      </c>
    </row>
    <row r="560" spans="1:14" x14ac:dyDescent="0.35">
      <c r="A560" s="102" t="s">
        <v>766</v>
      </c>
      <c r="B560" t="s">
        <v>1287</v>
      </c>
      <c r="C560" t="str">
        <f>VLOOKUP(Formación[[#This Row],[ID]],'2, 3,5 y 7'!A:C,3,0)</f>
        <v>s2</v>
      </c>
      <c r="E560" s="99" t="s">
        <v>2517</v>
      </c>
      <c r="G560" s="1" t="s">
        <v>2513</v>
      </c>
      <c r="H560" s="1" t="s">
        <v>2514</v>
      </c>
      <c r="I560" t="s">
        <v>2587</v>
      </c>
      <c r="J560" s="106" t="s">
        <v>2515</v>
      </c>
      <c r="K560" t="s">
        <v>2367</v>
      </c>
      <c r="L560" s="130">
        <v>2</v>
      </c>
      <c r="N560" t="e">
        <f>+VLOOKUP(Formación[[#This Row],[ID]], ID[], 1, FALSE)</f>
        <v>#N/A</v>
      </c>
    </row>
    <row r="561" spans="1:14" x14ac:dyDescent="0.35">
      <c r="A561" s="102" t="s">
        <v>766</v>
      </c>
      <c r="B561" t="s">
        <v>1287</v>
      </c>
      <c r="C561" t="str">
        <f>VLOOKUP(Formación[[#This Row],[ID]],'2, 3,5 y 7'!A:C,3,0)</f>
        <v>s2</v>
      </c>
      <c r="E561" s="99" t="s">
        <v>1433</v>
      </c>
      <c r="G561" s="1" t="s">
        <v>2513</v>
      </c>
      <c r="H561" s="1" t="s">
        <v>2514</v>
      </c>
      <c r="I561" t="s">
        <v>2587</v>
      </c>
      <c r="J561" s="106" t="s">
        <v>2515</v>
      </c>
      <c r="K561" t="s">
        <v>2367</v>
      </c>
      <c r="L561" s="130">
        <v>2</v>
      </c>
      <c r="N561" t="e">
        <f>+VLOOKUP(Formación[[#This Row],[ID]], ID[], 1, FALSE)</f>
        <v>#N/A</v>
      </c>
    </row>
    <row r="562" spans="1:14" x14ac:dyDescent="0.35">
      <c r="A562" s="102" t="s">
        <v>767</v>
      </c>
      <c r="B562" t="s">
        <v>1286</v>
      </c>
      <c r="C562" t="str">
        <f>VLOOKUP(Formación[[#This Row],[ID]],'2, 3,5 y 7'!A:C,3,0)</f>
        <v>s2</v>
      </c>
      <c r="E562" s="99" t="s">
        <v>1376</v>
      </c>
      <c r="G562" s="1" t="s">
        <v>2447</v>
      </c>
      <c r="H562" s="1" t="s">
        <v>2448</v>
      </c>
      <c r="I562" t="s">
        <v>2585</v>
      </c>
      <c r="J562" s="106" t="s">
        <v>1500</v>
      </c>
      <c r="K562" t="s">
        <v>2375</v>
      </c>
      <c r="L562" s="101">
        <v>14</v>
      </c>
      <c r="N562" t="e">
        <f>+VLOOKUP(Formación[[#This Row],[ID]], ID[], 1, FALSE)</f>
        <v>#N/A</v>
      </c>
    </row>
    <row r="563" spans="1:14" x14ac:dyDescent="0.35">
      <c r="A563" s="102" t="s">
        <v>767</v>
      </c>
      <c r="B563" t="s">
        <v>1286</v>
      </c>
      <c r="C563" t="str">
        <f>VLOOKUP(Formación[[#This Row],[ID]],'2, 3,5 y 7'!A:C,3,0)</f>
        <v>s2</v>
      </c>
      <c r="E563" s="99" t="s">
        <v>1376</v>
      </c>
      <c r="G563" s="1" t="s">
        <v>2513</v>
      </c>
      <c r="H563" s="1" t="s">
        <v>2514</v>
      </c>
      <c r="I563" t="s">
        <v>2585</v>
      </c>
      <c r="J563" s="106" t="s">
        <v>2515</v>
      </c>
      <c r="K563" t="s">
        <v>2367</v>
      </c>
      <c r="L563" s="130">
        <v>2</v>
      </c>
      <c r="N563" t="e">
        <f>+VLOOKUP(Formación[[#This Row],[ID]], ID[], 1, FALSE)</f>
        <v>#N/A</v>
      </c>
    </row>
    <row r="564" spans="1:14" x14ac:dyDescent="0.35">
      <c r="A564" s="102" t="s">
        <v>384</v>
      </c>
      <c r="B564" t="s">
        <v>1286</v>
      </c>
      <c r="C564" t="str">
        <f>VLOOKUP(Formación[[#This Row],[ID]],'2, 3,5 y 7'!A:C,3,0)</f>
        <v>s1</v>
      </c>
      <c r="E564" s="99" t="s">
        <v>1430</v>
      </c>
      <c r="G564" s="100">
        <v>44517</v>
      </c>
      <c r="H564" s="1" t="s">
        <v>2387</v>
      </c>
      <c r="I564" t="s">
        <v>2585</v>
      </c>
      <c r="J564" t="s">
        <v>2388</v>
      </c>
      <c r="K564" t="s">
        <v>2383</v>
      </c>
      <c r="L564" s="101">
        <v>1.5</v>
      </c>
      <c r="N564" t="e">
        <f>+VLOOKUP(Formación[[#This Row],[ID]], ID[], 1, FALSE)</f>
        <v>#N/A</v>
      </c>
    </row>
    <row r="565" spans="1:14" x14ac:dyDescent="0.35">
      <c r="A565" s="102" t="s">
        <v>384</v>
      </c>
      <c r="B565" t="s">
        <v>1286</v>
      </c>
      <c r="C565" t="str">
        <f>VLOOKUP(Formación[[#This Row],[ID]],'2, 3,5 y 7'!A:C,3,0)</f>
        <v>s1</v>
      </c>
      <c r="E565" s="99" t="s">
        <v>1430</v>
      </c>
      <c r="G565" s="1" t="s">
        <v>2461</v>
      </c>
      <c r="H565" s="1" t="s">
        <v>2462</v>
      </c>
      <c r="I565" t="s">
        <v>2585</v>
      </c>
      <c r="J565" s="106" t="s">
        <v>2463</v>
      </c>
      <c r="K565" t="s">
        <v>2383</v>
      </c>
      <c r="L565" s="130">
        <v>11</v>
      </c>
      <c r="N565" t="e">
        <f>+VLOOKUP(Formación[[#This Row],[ID]], ID[], 1, FALSE)</f>
        <v>#N/A</v>
      </c>
    </row>
    <row r="566" spans="1:14" x14ac:dyDescent="0.35">
      <c r="A566" s="102" t="s">
        <v>260</v>
      </c>
      <c r="B566" t="s">
        <v>1286</v>
      </c>
      <c r="C566" t="str">
        <f>VLOOKUP(Formación[[#This Row],[ID]],'2, 3,5 y 7'!A:C,3,0)</f>
        <v>s1</v>
      </c>
      <c r="E566" s="99" t="s">
        <v>1347</v>
      </c>
      <c r="G566" s="1" t="s">
        <v>2447</v>
      </c>
      <c r="H566" s="1" t="s">
        <v>2448</v>
      </c>
      <c r="I566" t="s">
        <v>2585</v>
      </c>
      <c r="J566" s="106" t="s">
        <v>1500</v>
      </c>
      <c r="K566" t="s">
        <v>2375</v>
      </c>
      <c r="L566" s="101">
        <v>35</v>
      </c>
      <c r="N566" t="e">
        <f>+VLOOKUP(Formación[[#This Row],[ID]], ID[], 1, FALSE)</f>
        <v>#N/A</v>
      </c>
    </row>
    <row r="567" spans="1:14" x14ac:dyDescent="0.35">
      <c r="A567" s="102" t="s">
        <v>314</v>
      </c>
      <c r="B567" t="s">
        <v>1286</v>
      </c>
      <c r="C567" t="str">
        <f>VLOOKUP(Formación[[#This Row],[ID]],'2, 3,5 y 7'!A:C,3,0)</f>
        <v>s1</v>
      </c>
      <c r="E567" s="99" t="s">
        <v>1429</v>
      </c>
      <c r="G567" s="1" t="s">
        <v>2447</v>
      </c>
      <c r="H567" s="1" t="s">
        <v>2448</v>
      </c>
      <c r="I567" t="s">
        <v>2585</v>
      </c>
      <c r="J567" s="106" t="s">
        <v>1500</v>
      </c>
      <c r="K567" t="s">
        <v>2375</v>
      </c>
      <c r="L567" s="101">
        <v>36</v>
      </c>
      <c r="N567" t="e">
        <f>+VLOOKUP(Formación[[#This Row],[ID]], ID[], 1, FALSE)</f>
        <v>#N/A</v>
      </c>
    </row>
    <row r="568" spans="1:14" x14ac:dyDescent="0.35">
      <c r="A568" s="95" t="s">
        <v>370</v>
      </c>
      <c r="B568" t="s">
        <v>1286</v>
      </c>
      <c r="C568" t="str">
        <f>VLOOKUP(Formación[[#This Row],[ID]],'2, 3,5 y 7'!A:C,3,0)</f>
        <v>s1</v>
      </c>
      <c r="E568" s="96" t="s">
        <v>2377</v>
      </c>
      <c r="G568" s="1">
        <v>44875</v>
      </c>
      <c r="H568" s="1" t="s">
        <v>2373</v>
      </c>
      <c r="I568" t="s">
        <v>2585</v>
      </c>
      <c r="J568" t="s">
        <v>2374</v>
      </c>
      <c r="K568" t="s">
        <v>2375</v>
      </c>
      <c r="L568" s="130">
        <v>0.5</v>
      </c>
      <c r="N568" t="e">
        <f>+VLOOKUP(Formación[[#This Row],[ID]], ID[], 1, FALSE)</f>
        <v>#N/A</v>
      </c>
    </row>
    <row r="569" spans="1:14" x14ac:dyDescent="0.35">
      <c r="A569" s="102" t="s">
        <v>441</v>
      </c>
      <c r="B569" t="s">
        <v>1286</v>
      </c>
      <c r="C569" t="str">
        <f>VLOOKUP(Formación[[#This Row],[ID]],'2, 3,5 y 7'!A:C,3,0)</f>
        <v>s1</v>
      </c>
      <c r="E569" s="99" t="s">
        <v>1397</v>
      </c>
      <c r="G569" s="1" t="s">
        <v>2461</v>
      </c>
      <c r="H569" s="1" t="s">
        <v>2464</v>
      </c>
      <c r="I569" t="s">
        <v>2585</v>
      </c>
      <c r="J569" s="106" t="s">
        <v>2465</v>
      </c>
      <c r="K569" t="s">
        <v>2383</v>
      </c>
      <c r="L569" s="130">
        <v>30</v>
      </c>
      <c r="N569" t="e">
        <f>+VLOOKUP(Formación[[#This Row],[ID]], ID[], 1, FALSE)</f>
        <v>#N/A</v>
      </c>
    </row>
    <row r="570" spans="1:14" x14ac:dyDescent="0.35">
      <c r="A570" s="102" t="s">
        <v>518</v>
      </c>
      <c r="B570" t="s">
        <v>1286</v>
      </c>
      <c r="C570" t="str">
        <f>VLOOKUP(Formación[[#This Row],[ID]],'2, 3,5 y 7'!A:C,3,0)</f>
        <v>s1</v>
      </c>
      <c r="E570" s="99" t="s">
        <v>1471</v>
      </c>
      <c r="G570" s="1" t="s">
        <v>2475</v>
      </c>
      <c r="H570" s="1" t="s">
        <v>2476</v>
      </c>
      <c r="I570" t="s">
        <v>2585</v>
      </c>
      <c r="J570" s="106" t="s">
        <v>2477</v>
      </c>
      <c r="K570" t="s">
        <v>2367</v>
      </c>
      <c r="L570" s="130">
        <v>10</v>
      </c>
      <c r="N570" t="e">
        <f>+VLOOKUP(Formación[[#This Row],[ID]], ID[], 1, FALSE)</f>
        <v>#N/A</v>
      </c>
    </row>
    <row r="571" spans="1:14" x14ac:dyDescent="0.35">
      <c r="A571" s="102" t="s">
        <v>668</v>
      </c>
      <c r="B571" t="s">
        <v>1286</v>
      </c>
      <c r="C571" t="str">
        <f>VLOOKUP(Formación[[#This Row],[ID]],'2, 3,5 y 7'!A:C,3,0)</f>
        <v>s1</v>
      </c>
      <c r="E571" s="99" t="s">
        <v>1429</v>
      </c>
      <c r="G571" s="1" t="s">
        <v>2455</v>
      </c>
      <c r="H571" s="1" t="s">
        <v>2412</v>
      </c>
      <c r="I571" t="s">
        <v>2585</v>
      </c>
      <c r="J571" s="106" t="s">
        <v>2456</v>
      </c>
      <c r="K571" t="s">
        <v>2375</v>
      </c>
      <c r="L571" s="130">
        <v>40</v>
      </c>
      <c r="N571" t="e">
        <f>+VLOOKUP(Formación[[#This Row],[ID]], ID[], 1, FALSE)</f>
        <v>#N/A</v>
      </c>
    </row>
    <row r="572" spans="1:14" x14ac:dyDescent="0.35">
      <c r="A572" s="102" t="s">
        <v>965</v>
      </c>
      <c r="B572" t="s">
        <v>1286</v>
      </c>
      <c r="C572" t="str">
        <f>VLOOKUP(Formación[[#This Row],[ID]],'2, 3,5 y 7'!A:C,3,0)</f>
        <v>s1</v>
      </c>
      <c r="E572" s="99" t="s">
        <v>1377</v>
      </c>
      <c r="G572" s="1" t="s">
        <v>2432</v>
      </c>
      <c r="H572" s="1" t="s">
        <v>2433</v>
      </c>
      <c r="I572" t="s">
        <v>2585</v>
      </c>
      <c r="J572" s="106" t="s">
        <v>2434</v>
      </c>
      <c r="K572" t="s">
        <v>2383</v>
      </c>
      <c r="L572" s="130">
        <v>3</v>
      </c>
      <c r="N572" t="e">
        <f>+VLOOKUP(Formación[[#This Row],[ID]], ID[], 1, FALSE)</f>
        <v>#N/A</v>
      </c>
    </row>
    <row r="573" spans="1:14" x14ac:dyDescent="0.35">
      <c r="A573" s="95" t="s">
        <v>1093</v>
      </c>
      <c r="B573" t="s">
        <v>1286</v>
      </c>
      <c r="C573" t="str">
        <f>VLOOKUP(Formación[[#This Row],[ID]],'2, 3,5 y 7'!A:C,3,0)</f>
        <v>s1</v>
      </c>
      <c r="E573" s="96" t="s">
        <v>1388</v>
      </c>
      <c r="G573" s="1">
        <v>44855</v>
      </c>
      <c r="H573" s="1" t="s">
        <v>2365</v>
      </c>
      <c r="I573" t="s">
        <v>2586</v>
      </c>
      <c r="J573" t="s">
        <v>2366</v>
      </c>
      <c r="K573" t="s">
        <v>2367</v>
      </c>
      <c r="L573" s="130">
        <v>2</v>
      </c>
      <c r="N573" t="e">
        <f>+VLOOKUP(Formación[[#This Row],[ID]], ID[], 1, FALSE)</f>
        <v>#N/A</v>
      </c>
    </row>
    <row r="574" spans="1:14" x14ac:dyDescent="0.35">
      <c r="A574" s="102" t="s">
        <v>1093</v>
      </c>
      <c r="B574" t="s">
        <v>1286</v>
      </c>
      <c r="C574" t="str">
        <f>VLOOKUP(Formación[[#This Row],[ID]],'2, 3,5 y 7'!A:C,3,0)</f>
        <v>s1</v>
      </c>
      <c r="E574" s="99" t="s">
        <v>1388</v>
      </c>
      <c r="G574" s="1" t="s">
        <v>2436</v>
      </c>
      <c r="H574" s="1" t="s">
        <v>2373</v>
      </c>
      <c r="I574" t="s">
        <v>2585</v>
      </c>
      <c r="J574" s="106" t="s">
        <v>2437</v>
      </c>
      <c r="K574" t="s">
        <v>2375</v>
      </c>
      <c r="L574" s="130">
        <v>1.5</v>
      </c>
      <c r="N574" t="e">
        <f>+VLOOKUP(Formación[[#This Row],[ID]], ID[], 1, FALSE)</f>
        <v>#N/A</v>
      </c>
    </row>
    <row r="575" spans="1:14" x14ac:dyDescent="0.35">
      <c r="A575" s="102" t="s">
        <v>1093</v>
      </c>
      <c r="B575" t="s">
        <v>1286</v>
      </c>
      <c r="C575" t="str">
        <f>VLOOKUP(Formación[[#This Row],[ID]],'2, 3,5 y 7'!A:C,3,0)</f>
        <v>s1</v>
      </c>
      <c r="E575" s="99" t="s">
        <v>1388</v>
      </c>
      <c r="G575" s="1" t="s">
        <v>2472</v>
      </c>
      <c r="H575" s="1" t="s">
        <v>2473</v>
      </c>
      <c r="I575" t="s">
        <v>2585</v>
      </c>
      <c r="J575" s="106" t="s">
        <v>2474</v>
      </c>
      <c r="K575" t="s">
        <v>2383</v>
      </c>
      <c r="L575" s="130">
        <v>148.5</v>
      </c>
      <c r="N575" t="e">
        <f>+VLOOKUP(Formación[[#This Row],[ID]], ID[], 1, FALSE)</f>
        <v>#N/A</v>
      </c>
    </row>
    <row r="576" spans="1:14" x14ac:dyDescent="0.35">
      <c r="A576" s="102" t="s">
        <v>769</v>
      </c>
      <c r="B576" t="s">
        <v>1287</v>
      </c>
      <c r="C576" t="str">
        <f>VLOOKUP(Formación[[#This Row],[ID]],'2, 3,5 y 7'!A:C,3,0)</f>
        <v>s1</v>
      </c>
      <c r="E576" s="99" t="s">
        <v>2377</v>
      </c>
      <c r="G576" s="1" t="s">
        <v>2399</v>
      </c>
      <c r="H576" s="1" t="s">
        <v>2373</v>
      </c>
      <c r="I576" t="s">
        <v>2586</v>
      </c>
      <c r="J576" t="s">
        <v>2400</v>
      </c>
      <c r="K576" t="s">
        <v>2375</v>
      </c>
      <c r="L576" s="101">
        <v>1.5</v>
      </c>
      <c r="N576" t="e">
        <f>+VLOOKUP(Formación[[#This Row],[ID]], ID[], 1, FALSE)</f>
        <v>#N/A</v>
      </c>
    </row>
    <row r="577" spans="1:14" x14ac:dyDescent="0.35">
      <c r="A577" s="102" t="s">
        <v>772</v>
      </c>
      <c r="B577" t="s">
        <v>1287</v>
      </c>
      <c r="C577" t="str">
        <f>VLOOKUP(Formación[[#This Row],[ID]],'2, 3,5 y 7'!A:C,3,0)</f>
        <v>s1</v>
      </c>
      <c r="E577" s="99" t="s">
        <v>2498</v>
      </c>
      <c r="G577" s="1" t="s">
        <v>2493</v>
      </c>
      <c r="H577" s="1" t="s">
        <v>2491</v>
      </c>
      <c r="I577" t="s">
        <v>2585</v>
      </c>
      <c r="J577" s="106" t="s">
        <v>2499</v>
      </c>
      <c r="K577" t="s">
        <v>2383</v>
      </c>
      <c r="L577" s="130">
        <v>83</v>
      </c>
      <c r="N577" t="e">
        <f>+VLOOKUP(Formación[[#This Row],[ID]], ID[], 1, FALSE)</f>
        <v>#N/A</v>
      </c>
    </row>
    <row r="578" spans="1:14" x14ac:dyDescent="0.35">
      <c r="A578" s="102" t="s">
        <v>773</v>
      </c>
      <c r="B578" t="s">
        <v>1286</v>
      </c>
      <c r="C578" t="str">
        <f>VLOOKUP(Formación[[#This Row],[ID]],'2, 3,5 y 7'!A:C,3,0)</f>
        <v>s1</v>
      </c>
      <c r="E578" s="99" t="s">
        <v>1413</v>
      </c>
      <c r="G578" s="1">
        <v>44594</v>
      </c>
      <c r="H578" s="1" t="s">
        <v>2401</v>
      </c>
      <c r="I578" t="s">
        <v>2586</v>
      </c>
      <c r="J578" t="s">
        <v>2402</v>
      </c>
      <c r="K578" t="s">
        <v>2375</v>
      </c>
      <c r="L578" s="130">
        <v>1</v>
      </c>
      <c r="N578" t="e">
        <f>+VLOOKUP(Formación[[#This Row],[ID]], ID[], 1, FALSE)</f>
        <v>#N/A</v>
      </c>
    </row>
    <row r="579" spans="1:14" x14ac:dyDescent="0.35">
      <c r="A579" s="102" t="s">
        <v>777</v>
      </c>
      <c r="B579" t="s">
        <v>1286</v>
      </c>
      <c r="C579" t="str">
        <f>VLOOKUP(Formación[[#This Row],[ID]],'2, 3,5 y 7'!A:C,3,0)</f>
        <v>s1</v>
      </c>
      <c r="E579" s="99" t="s">
        <v>1436</v>
      </c>
      <c r="G579" s="1" t="s">
        <v>2455</v>
      </c>
      <c r="H579" s="1" t="s">
        <v>2459</v>
      </c>
      <c r="I579" t="s">
        <v>2585</v>
      </c>
      <c r="J579" s="106" t="s">
        <v>2460</v>
      </c>
      <c r="K579" t="s">
        <v>2367</v>
      </c>
      <c r="L579" s="130">
        <v>16.5</v>
      </c>
      <c r="N579" t="e">
        <f>+VLOOKUP(Formación[[#This Row],[ID]], ID[], 1, FALSE)</f>
        <v>#N/A</v>
      </c>
    </row>
    <row r="580" spans="1:14" x14ac:dyDescent="0.35">
      <c r="A580" s="102" t="s">
        <v>750</v>
      </c>
      <c r="B580" t="s">
        <v>1286</v>
      </c>
      <c r="C580" t="str">
        <f>VLOOKUP(Formación[[#This Row],[ID]],'2, 3,5 y 7'!A:C,3,0)</f>
        <v>s1</v>
      </c>
      <c r="E580" s="99" t="s">
        <v>1524</v>
      </c>
      <c r="G580" s="1" t="s">
        <v>2399</v>
      </c>
      <c r="H580" s="1" t="s">
        <v>2373</v>
      </c>
      <c r="I580" t="s">
        <v>2586</v>
      </c>
      <c r="J580" t="s">
        <v>2400</v>
      </c>
      <c r="K580" t="s">
        <v>2375</v>
      </c>
      <c r="L580" s="101">
        <v>1.5</v>
      </c>
      <c r="N580" t="e">
        <f>+VLOOKUP(Formación[[#This Row],[ID]], ID[], 1, FALSE)</f>
        <v>#N/A</v>
      </c>
    </row>
    <row r="581" spans="1:14" x14ac:dyDescent="0.35">
      <c r="A581" s="102" t="s">
        <v>750</v>
      </c>
      <c r="B581" t="s">
        <v>1286</v>
      </c>
      <c r="C581" t="str">
        <f>VLOOKUP(Formación[[#This Row],[ID]],'2, 3,5 y 7'!A:C,3,0)</f>
        <v>s1</v>
      </c>
      <c r="E581" s="99" t="s">
        <v>1524</v>
      </c>
      <c r="G581" s="1" t="s">
        <v>2432</v>
      </c>
      <c r="H581" s="1" t="s">
        <v>2433</v>
      </c>
      <c r="I581" t="s">
        <v>2585</v>
      </c>
      <c r="J581" s="106" t="s">
        <v>2434</v>
      </c>
      <c r="K581" t="s">
        <v>2383</v>
      </c>
      <c r="L581" s="130">
        <v>3</v>
      </c>
      <c r="N581" t="e">
        <f>+VLOOKUP(Formación[[#This Row],[ID]], ID[], 1, FALSE)</f>
        <v>#N/A</v>
      </c>
    </row>
    <row r="582" spans="1:14" x14ac:dyDescent="0.35">
      <c r="A582" s="102" t="s">
        <v>750</v>
      </c>
      <c r="B582" t="s">
        <v>1286</v>
      </c>
      <c r="C582" t="str">
        <f>VLOOKUP(Formación[[#This Row],[ID]],'2, 3,5 y 7'!A:C,3,0)</f>
        <v>s1</v>
      </c>
      <c r="E582" s="99" t="s">
        <v>1524</v>
      </c>
      <c r="G582" s="1">
        <v>44596</v>
      </c>
      <c r="H582" s="1" t="s">
        <v>2488</v>
      </c>
      <c r="I582" t="s">
        <v>2585</v>
      </c>
      <c r="J582" s="106" t="s">
        <v>2489</v>
      </c>
      <c r="K582" t="s">
        <v>2375</v>
      </c>
      <c r="L582" s="130">
        <v>30</v>
      </c>
      <c r="N582" t="e">
        <f>+VLOOKUP(Formación[[#This Row],[ID]], ID[], 1, FALSE)</f>
        <v>#N/A</v>
      </c>
    </row>
    <row r="583" spans="1:14" x14ac:dyDescent="0.35">
      <c r="A583" s="102" t="s">
        <v>776</v>
      </c>
      <c r="B583" t="s">
        <v>1286</v>
      </c>
      <c r="C583" t="str">
        <f>VLOOKUP(Formación[[#This Row],[ID]],'2, 3,5 y 7'!A:C,3,0)</f>
        <v>s1</v>
      </c>
      <c r="E583" s="99" t="s">
        <v>1473</v>
      </c>
      <c r="G583" s="1" t="s">
        <v>2442</v>
      </c>
      <c r="H583" s="1" t="s">
        <v>2373</v>
      </c>
      <c r="I583" t="s">
        <v>2585</v>
      </c>
      <c r="J583" s="106" t="s">
        <v>2443</v>
      </c>
      <c r="K583" t="s">
        <v>2375</v>
      </c>
      <c r="L583" s="130">
        <v>1</v>
      </c>
      <c r="N583" t="e">
        <f>+VLOOKUP(Formación[[#This Row],[ID]], ID[], 1, FALSE)</f>
        <v>#N/A</v>
      </c>
    </row>
    <row r="584" spans="1:14" x14ac:dyDescent="0.35">
      <c r="A584" s="95" t="s">
        <v>771</v>
      </c>
      <c r="B584" t="s">
        <v>1286</v>
      </c>
      <c r="C584" t="str">
        <f>VLOOKUP(Formación[[#This Row],[ID]],'2, 3,5 y 7'!A:C,3,0)</f>
        <v>s1</v>
      </c>
      <c r="E584" s="96" t="s">
        <v>1432</v>
      </c>
      <c r="G584" s="1">
        <v>44875</v>
      </c>
      <c r="H584" s="1" t="s">
        <v>2373</v>
      </c>
      <c r="I584" t="s">
        <v>2585</v>
      </c>
      <c r="J584" t="s">
        <v>2374</v>
      </c>
      <c r="K584" t="s">
        <v>2375</v>
      </c>
      <c r="L584" s="130">
        <v>1</v>
      </c>
      <c r="N584" t="e">
        <f>+VLOOKUP(Formación[[#This Row],[ID]], ID[], 1, FALSE)</f>
        <v>#N/A</v>
      </c>
    </row>
    <row r="585" spans="1:14" x14ac:dyDescent="0.35">
      <c r="A585" s="102" t="s">
        <v>771</v>
      </c>
      <c r="B585" t="s">
        <v>1286</v>
      </c>
      <c r="C585" t="str">
        <f>VLOOKUP(Formación[[#This Row],[ID]],'2, 3,5 y 7'!A:C,3,0)</f>
        <v>s1</v>
      </c>
      <c r="E585" s="99" t="s">
        <v>1408</v>
      </c>
      <c r="G585" s="100">
        <v>44517</v>
      </c>
      <c r="H585" s="1" t="s">
        <v>2387</v>
      </c>
      <c r="I585" t="s">
        <v>2585</v>
      </c>
      <c r="J585" t="s">
        <v>2388</v>
      </c>
      <c r="K585" t="s">
        <v>2383</v>
      </c>
      <c r="L585" s="101">
        <v>1.5</v>
      </c>
      <c r="N585" t="e">
        <f>+VLOOKUP(Formación[[#This Row],[ID]], ID[], 1, FALSE)</f>
        <v>#N/A</v>
      </c>
    </row>
    <row r="586" spans="1:14" x14ac:dyDescent="0.35">
      <c r="A586" s="102" t="s">
        <v>771</v>
      </c>
      <c r="B586" t="s">
        <v>1286</v>
      </c>
      <c r="C586" t="str">
        <f>VLOOKUP(Formación[[#This Row],[ID]],'2, 3,5 y 7'!A:C,3,0)</f>
        <v>s1</v>
      </c>
      <c r="E586" s="99" t="s">
        <v>1408</v>
      </c>
      <c r="G586" s="1" t="s">
        <v>2411</v>
      </c>
      <c r="H586" s="1" t="s">
        <v>2412</v>
      </c>
      <c r="I586" t="s">
        <v>2586</v>
      </c>
      <c r="J586" s="106" t="s">
        <v>2413</v>
      </c>
      <c r="K586" t="s">
        <v>2383</v>
      </c>
      <c r="L586" s="130">
        <v>1.5</v>
      </c>
      <c r="N586" t="e">
        <f>+VLOOKUP(Formación[[#This Row],[ID]], ID[], 1, FALSE)</f>
        <v>#N/A</v>
      </c>
    </row>
    <row r="587" spans="1:14" x14ac:dyDescent="0.35">
      <c r="A587" s="102" t="s">
        <v>771</v>
      </c>
      <c r="B587" t="s">
        <v>1286</v>
      </c>
      <c r="C587" t="str">
        <f>VLOOKUP(Formación[[#This Row],[ID]],'2, 3,5 y 7'!A:C,3,0)</f>
        <v>s1</v>
      </c>
      <c r="E587" s="99" t="s">
        <v>1408</v>
      </c>
      <c r="G587" s="1">
        <v>44716</v>
      </c>
      <c r="H587" s="1" t="s">
        <v>2373</v>
      </c>
      <c r="I587" t="s">
        <v>2585</v>
      </c>
      <c r="J587" s="106" t="s">
        <v>2426</v>
      </c>
      <c r="K587" t="s">
        <v>2375</v>
      </c>
      <c r="L587" s="130">
        <v>1.5</v>
      </c>
      <c r="N587" t="e">
        <f>+VLOOKUP(Formación[[#This Row],[ID]], ID[], 1, FALSE)</f>
        <v>#N/A</v>
      </c>
    </row>
    <row r="588" spans="1:14" x14ac:dyDescent="0.35">
      <c r="A588" s="102" t="s">
        <v>771</v>
      </c>
      <c r="B588" t="s">
        <v>1286</v>
      </c>
      <c r="C588" t="str">
        <f>VLOOKUP(Formación[[#This Row],[ID]],'2, 3,5 y 7'!A:C,3,0)</f>
        <v>s1</v>
      </c>
      <c r="E588" s="99" t="s">
        <v>1408</v>
      </c>
      <c r="G588" s="1" t="s">
        <v>2436</v>
      </c>
      <c r="H588" s="1" t="s">
        <v>2373</v>
      </c>
      <c r="I588" t="s">
        <v>2585</v>
      </c>
      <c r="J588" s="106" t="s">
        <v>2437</v>
      </c>
      <c r="K588" t="s">
        <v>2375</v>
      </c>
      <c r="L588" s="130">
        <v>1.5</v>
      </c>
      <c r="N588" t="e">
        <f>+VLOOKUP(Formación[[#This Row],[ID]], ID[], 1, FALSE)</f>
        <v>#N/A</v>
      </c>
    </row>
    <row r="589" spans="1:14" x14ac:dyDescent="0.35">
      <c r="A589" s="102" t="s">
        <v>771</v>
      </c>
      <c r="B589" t="s">
        <v>1286</v>
      </c>
      <c r="C589" t="str">
        <f>VLOOKUP(Formación[[#This Row],[ID]],'2, 3,5 y 7'!A:C,3,0)</f>
        <v>s1</v>
      </c>
      <c r="E589" s="99" t="s">
        <v>1408</v>
      </c>
      <c r="G589" s="1">
        <v>44779</v>
      </c>
      <c r="H589" s="1" t="s">
        <v>2438</v>
      </c>
      <c r="I589" t="s">
        <v>2585</v>
      </c>
      <c r="J589" s="106" t="s">
        <v>2439</v>
      </c>
      <c r="K589" t="s">
        <v>2375</v>
      </c>
      <c r="L589" s="130">
        <v>1.5</v>
      </c>
      <c r="N589" t="e">
        <f>+VLOOKUP(Formación[[#This Row],[ID]], ID[], 1, FALSE)</f>
        <v>#N/A</v>
      </c>
    </row>
    <row r="590" spans="1:14" x14ac:dyDescent="0.35">
      <c r="A590" s="102" t="s">
        <v>771</v>
      </c>
      <c r="B590" t="s">
        <v>1286</v>
      </c>
      <c r="C590" t="str">
        <f>VLOOKUP(Formación[[#This Row],[ID]],'2, 3,5 y 7'!A:C,3,0)</f>
        <v>s1</v>
      </c>
      <c r="E590" s="99" t="s">
        <v>1408</v>
      </c>
      <c r="G590" s="1">
        <v>44688</v>
      </c>
      <c r="H590" s="1" t="s">
        <v>2373</v>
      </c>
      <c r="I590" t="s">
        <v>2585</v>
      </c>
      <c r="J590" s="106" t="s">
        <v>2444</v>
      </c>
      <c r="K590" t="s">
        <v>2375</v>
      </c>
      <c r="L590" s="130">
        <v>1</v>
      </c>
      <c r="N590" t="e">
        <f>+VLOOKUP(Formación[[#This Row],[ID]], ID[], 1, FALSE)</f>
        <v>#N/A</v>
      </c>
    </row>
    <row r="591" spans="1:14" x14ac:dyDescent="0.35">
      <c r="A591" s="102" t="s">
        <v>770</v>
      </c>
      <c r="B591" t="s">
        <v>1286</v>
      </c>
      <c r="C591" t="str">
        <f>VLOOKUP(Formación[[#This Row],[ID]],'2, 3,5 y 7'!A:C,3,0)</f>
        <v>s1</v>
      </c>
      <c r="E591" s="99" t="s">
        <v>2386</v>
      </c>
      <c r="G591" s="1">
        <v>44626</v>
      </c>
      <c r="H591" s="1" t="s">
        <v>2394</v>
      </c>
      <c r="I591" t="s">
        <v>2586</v>
      </c>
      <c r="J591" s="106" t="s">
        <v>2424</v>
      </c>
      <c r="K591" t="s">
        <v>2367</v>
      </c>
      <c r="L591" s="130">
        <v>1.5</v>
      </c>
      <c r="N591" t="e">
        <f>+VLOOKUP(Formación[[#This Row],[ID]], ID[], 1, FALSE)</f>
        <v>#N/A</v>
      </c>
    </row>
    <row r="592" spans="1:14" x14ac:dyDescent="0.35">
      <c r="A592" s="102" t="s">
        <v>770</v>
      </c>
      <c r="B592" t="s">
        <v>1286</v>
      </c>
      <c r="C592" t="str">
        <f>VLOOKUP(Formación[[#This Row],[ID]],'2, 3,5 y 7'!A:C,3,0)</f>
        <v>s1</v>
      </c>
      <c r="E592" s="99" t="s">
        <v>2386</v>
      </c>
      <c r="G592" s="1" t="s">
        <v>2442</v>
      </c>
      <c r="H592" s="1" t="s">
        <v>2373</v>
      </c>
      <c r="I592" t="s">
        <v>2585</v>
      </c>
      <c r="J592" s="106" t="s">
        <v>2443</v>
      </c>
      <c r="K592" t="s">
        <v>2375</v>
      </c>
      <c r="L592" s="130">
        <v>1</v>
      </c>
      <c r="N592" t="e">
        <f>+VLOOKUP(Formación[[#This Row],[ID]], ID[], 1, FALSE)</f>
        <v>#N/A</v>
      </c>
    </row>
    <row r="593" spans="1:14" x14ac:dyDescent="0.35">
      <c r="A593" s="102" t="s">
        <v>337</v>
      </c>
      <c r="B593" t="s">
        <v>1287</v>
      </c>
      <c r="C593" t="str">
        <f>VLOOKUP(Formación[[#This Row],[ID]],'2, 3,5 y 7'!A:C,3,0)</f>
        <v>s2</v>
      </c>
      <c r="E593" s="99" t="s">
        <v>1437</v>
      </c>
      <c r="G593" s="1" t="s">
        <v>2522</v>
      </c>
      <c r="H593" s="1" t="s">
        <v>2523</v>
      </c>
      <c r="I593" t="s">
        <v>2585</v>
      </c>
      <c r="J593" s="106" t="s">
        <v>2524</v>
      </c>
      <c r="K593" t="s">
        <v>2367</v>
      </c>
      <c r="L593" s="130">
        <v>6</v>
      </c>
      <c r="N593" t="e">
        <f>+VLOOKUP(Formación[[#This Row],[ID]], ID[], 1, FALSE)</f>
        <v>#N/A</v>
      </c>
    </row>
    <row r="594" spans="1:14" x14ac:dyDescent="0.35">
      <c r="A594" s="102" t="s">
        <v>782</v>
      </c>
      <c r="B594" t="s">
        <v>1287</v>
      </c>
      <c r="C594" t="str">
        <f>VLOOKUP(Formación[[#This Row],[ID]],'2, 3,5 y 7'!A:C,3,0)</f>
        <v>s2</v>
      </c>
      <c r="E594" s="99" t="s">
        <v>1350</v>
      </c>
      <c r="G594" s="1" t="s">
        <v>2419</v>
      </c>
      <c r="H594" s="1" t="s">
        <v>2572</v>
      </c>
      <c r="I594" t="s">
        <v>2585</v>
      </c>
      <c r="J594" s="106" t="s">
        <v>2574</v>
      </c>
      <c r="K594" t="s">
        <v>2383</v>
      </c>
      <c r="L594" s="130">
        <v>1.5</v>
      </c>
      <c r="N594" t="e">
        <f>+VLOOKUP(Formación[[#This Row],[ID]], ID[], 1, FALSE)</f>
        <v>#N/A</v>
      </c>
    </row>
    <row r="595" spans="1:14" x14ac:dyDescent="0.35">
      <c r="A595" s="102" t="s">
        <v>795</v>
      </c>
      <c r="B595" t="s">
        <v>1287</v>
      </c>
      <c r="C595" t="str">
        <f>VLOOKUP(Formación[[#This Row],[ID]],'2, 3,5 y 7'!A:C,3,0)</f>
        <v>s1</v>
      </c>
      <c r="E595" s="99" t="s">
        <v>1477</v>
      </c>
      <c r="G595" s="1" t="s">
        <v>2393</v>
      </c>
      <c r="H595" s="1" t="s">
        <v>2394</v>
      </c>
      <c r="I595" t="s">
        <v>2586</v>
      </c>
      <c r="J595" t="s">
        <v>2395</v>
      </c>
      <c r="K595" t="s">
        <v>2367</v>
      </c>
      <c r="L595" s="101">
        <v>1.5</v>
      </c>
      <c r="N595" t="e">
        <f>+VLOOKUP(Formación[[#This Row],[ID]], ID[], 1, FALSE)</f>
        <v>#N/A</v>
      </c>
    </row>
    <row r="596" spans="1:14" x14ac:dyDescent="0.35">
      <c r="A596" s="102" t="s">
        <v>795</v>
      </c>
      <c r="B596" t="s">
        <v>1287</v>
      </c>
      <c r="C596" t="str">
        <f>VLOOKUP(Formación[[#This Row],[ID]],'2, 3,5 y 7'!A:C,3,0)</f>
        <v>s1</v>
      </c>
      <c r="E596" s="99" t="s">
        <v>1477</v>
      </c>
      <c r="G596" s="1" t="s">
        <v>2411</v>
      </c>
      <c r="H596" s="1" t="s">
        <v>2412</v>
      </c>
      <c r="I596" t="s">
        <v>2586</v>
      </c>
      <c r="J596" s="106" t="s">
        <v>2413</v>
      </c>
      <c r="K596" t="s">
        <v>2383</v>
      </c>
      <c r="L596" s="130">
        <v>1.5</v>
      </c>
      <c r="N596" t="e">
        <f>+VLOOKUP(Formación[[#This Row],[ID]], ID[], 1, FALSE)</f>
        <v>#N/A</v>
      </c>
    </row>
    <row r="597" spans="1:14" x14ac:dyDescent="0.35">
      <c r="A597" s="102" t="s">
        <v>795</v>
      </c>
      <c r="B597" t="s">
        <v>1287</v>
      </c>
      <c r="C597" t="str">
        <f>VLOOKUP(Formación[[#This Row],[ID]],'2, 3,5 y 7'!A:C,3,0)</f>
        <v>s1</v>
      </c>
      <c r="E597" s="99" t="s">
        <v>1477</v>
      </c>
      <c r="G597" s="1" t="s">
        <v>2493</v>
      </c>
      <c r="H597" s="1" t="s">
        <v>2491</v>
      </c>
      <c r="I597" t="s">
        <v>2585</v>
      </c>
      <c r="J597" s="106" t="s">
        <v>2497</v>
      </c>
      <c r="K597" t="s">
        <v>2367</v>
      </c>
      <c r="L597" s="130">
        <v>22.5</v>
      </c>
      <c r="N597" t="e">
        <f>+VLOOKUP(Formación[[#This Row],[ID]], ID[], 1, FALSE)</f>
        <v>#N/A</v>
      </c>
    </row>
    <row r="598" spans="1:14" x14ac:dyDescent="0.35">
      <c r="A598" s="102" t="s">
        <v>1962</v>
      </c>
      <c r="B598" t="s">
        <v>1286</v>
      </c>
      <c r="C598" t="str">
        <f>VLOOKUP(Formación[[#This Row],[ID]],'3 bajas'!A:C,3,0)</f>
        <v>s1</v>
      </c>
      <c r="E598" s="99" t="s">
        <v>1477</v>
      </c>
      <c r="G598" s="1" t="s">
        <v>2447</v>
      </c>
      <c r="H598" s="1" t="s">
        <v>2448</v>
      </c>
      <c r="I598" t="s">
        <v>2585</v>
      </c>
      <c r="J598" s="106" t="s">
        <v>1500</v>
      </c>
      <c r="K598" t="s">
        <v>2375</v>
      </c>
      <c r="L598" s="101">
        <v>30</v>
      </c>
      <c r="N598" t="e">
        <f>+VLOOKUP(Formación[[#This Row],[ID]], ID[], 1, FALSE)</f>
        <v>#N/A</v>
      </c>
    </row>
    <row r="599" spans="1:14" x14ac:dyDescent="0.35">
      <c r="A599" s="102" t="s">
        <v>1962</v>
      </c>
      <c r="B599" t="s">
        <v>1286</v>
      </c>
      <c r="C599" t="str">
        <f>VLOOKUP(Formación[[#This Row],[ID]],'3 bajas'!A:C,3,0)</f>
        <v>s1</v>
      </c>
      <c r="E599" s="99" t="s">
        <v>1477</v>
      </c>
      <c r="G599" s="1" t="s">
        <v>2493</v>
      </c>
      <c r="H599" s="1" t="s">
        <v>2491</v>
      </c>
      <c r="I599" t="s">
        <v>2585</v>
      </c>
      <c r="J599" s="106" t="s">
        <v>2496</v>
      </c>
      <c r="K599" t="s">
        <v>2367</v>
      </c>
      <c r="L599" s="130">
        <v>15</v>
      </c>
      <c r="N599" t="e">
        <f>+VLOOKUP(Formación[[#This Row],[ID]], ID[], 1, FALSE)</f>
        <v>#N/A</v>
      </c>
    </row>
    <row r="600" spans="1:14" x14ac:dyDescent="0.35">
      <c r="A600" s="102" t="s">
        <v>796</v>
      </c>
      <c r="B600" t="s">
        <v>1287</v>
      </c>
      <c r="C600" t="str">
        <f>VLOOKUP(Formación[[#This Row],[ID]],'2, 3,5 y 7'!A:C,3,0)</f>
        <v>s1</v>
      </c>
      <c r="E600" s="99" t="s">
        <v>1525</v>
      </c>
      <c r="G600" s="1">
        <v>44716</v>
      </c>
      <c r="H600" s="1" t="s">
        <v>2373</v>
      </c>
      <c r="I600" t="s">
        <v>2585</v>
      </c>
      <c r="J600" s="106" t="s">
        <v>2426</v>
      </c>
      <c r="K600" t="s">
        <v>2375</v>
      </c>
      <c r="L600" s="130">
        <v>1.5</v>
      </c>
      <c r="N600" t="e">
        <f>+VLOOKUP(Formación[[#This Row],[ID]], ID[], 1, FALSE)</f>
        <v>#N/A</v>
      </c>
    </row>
    <row r="601" spans="1:14" x14ac:dyDescent="0.35">
      <c r="A601" s="102" t="s">
        <v>796</v>
      </c>
      <c r="B601" t="s">
        <v>1287</v>
      </c>
      <c r="C601" t="str">
        <f>VLOOKUP(Formación[[#This Row],[ID]],'2, 3,5 y 7'!A:C,3,0)</f>
        <v>s1</v>
      </c>
      <c r="E601" s="99" t="s">
        <v>1525</v>
      </c>
      <c r="G601" s="1" t="s">
        <v>2442</v>
      </c>
      <c r="H601" s="1" t="s">
        <v>2373</v>
      </c>
      <c r="I601" t="s">
        <v>2585</v>
      </c>
      <c r="J601" s="106" t="s">
        <v>2443</v>
      </c>
      <c r="K601" t="s">
        <v>2375</v>
      </c>
      <c r="L601" s="130">
        <v>1</v>
      </c>
      <c r="N601" t="e">
        <f>+VLOOKUP(Formación[[#This Row],[ID]], ID[], 1, FALSE)</f>
        <v>#N/A</v>
      </c>
    </row>
    <row r="602" spans="1:14" x14ac:dyDescent="0.35">
      <c r="A602" s="102" t="s">
        <v>799</v>
      </c>
      <c r="B602" t="s">
        <v>1286</v>
      </c>
      <c r="C602" t="str">
        <f>VLOOKUP(Formación[[#This Row],[ID]],'2, 3,5 y 7'!A:C,3,0)</f>
        <v>s1</v>
      </c>
      <c r="E602" s="99" t="s">
        <v>2376</v>
      </c>
      <c r="G602" s="100" t="s">
        <v>2380</v>
      </c>
      <c r="H602" s="1" t="s">
        <v>2381</v>
      </c>
      <c r="I602" t="s">
        <v>2586</v>
      </c>
      <c r="J602" t="s">
        <v>2382</v>
      </c>
      <c r="K602" t="s">
        <v>2383</v>
      </c>
      <c r="L602" s="101" t="s">
        <v>2385</v>
      </c>
      <c r="N602" t="e">
        <f>+VLOOKUP(Formación[[#This Row],[ID]], ID[], 1, FALSE)</f>
        <v>#N/A</v>
      </c>
    </row>
    <row r="603" spans="1:14" x14ac:dyDescent="0.35">
      <c r="A603" s="102" t="s">
        <v>799</v>
      </c>
      <c r="B603" t="s">
        <v>1286</v>
      </c>
      <c r="C603" t="str">
        <f>VLOOKUP(Formación[[#This Row],[ID]],'2, 3,5 y 7'!A:C,3,0)</f>
        <v>s1</v>
      </c>
      <c r="E603" s="99" t="s">
        <v>2376</v>
      </c>
      <c r="G603" s="1" t="s">
        <v>2440</v>
      </c>
      <c r="H603" s="1" t="s">
        <v>2373</v>
      </c>
      <c r="I603" t="s">
        <v>2585</v>
      </c>
      <c r="J603" s="106" t="s">
        <v>2441</v>
      </c>
      <c r="K603" t="s">
        <v>2375</v>
      </c>
      <c r="L603" s="130">
        <v>2</v>
      </c>
      <c r="N603" t="e">
        <f>+VLOOKUP(Formación[[#This Row],[ID]], ID[], 1, FALSE)</f>
        <v>#N/A</v>
      </c>
    </row>
    <row r="604" spans="1:14" x14ac:dyDescent="0.35">
      <c r="A604" s="102" t="s">
        <v>799</v>
      </c>
      <c r="B604" t="s">
        <v>1286</v>
      </c>
      <c r="C604" t="str">
        <f>VLOOKUP(Formación[[#This Row],[ID]],'2, 3,5 y 7'!A:C,3,0)</f>
        <v>s1</v>
      </c>
      <c r="E604" s="99" t="s">
        <v>2376</v>
      </c>
      <c r="G604" s="1" t="s">
        <v>2447</v>
      </c>
      <c r="H604" s="1" t="s">
        <v>2448</v>
      </c>
      <c r="I604" t="s">
        <v>2585</v>
      </c>
      <c r="J604" s="106" t="s">
        <v>1500</v>
      </c>
      <c r="K604" t="s">
        <v>2375</v>
      </c>
      <c r="L604" s="101">
        <v>51</v>
      </c>
      <c r="N604" t="e">
        <f>+VLOOKUP(Formación[[#This Row],[ID]], ID[], 1, FALSE)</f>
        <v>#N/A</v>
      </c>
    </row>
    <row r="605" spans="1:14" x14ac:dyDescent="0.35">
      <c r="A605" s="102" t="s">
        <v>882</v>
      </c>
      <c r="B605" t="s">
        <v>1287</v>
      </c>
      <c r="C605" t="str">
        <f>VLOOKUP(Formación[[#This Row],[ID]],'2, 3,5 y 7'!A:C,3,0)</f>
        <v>s1</v>
      </c>
      <c r="E605" s="99" t="s">
        <v>1371</v>
      </c>
      <c r="G605" s="1" t="s">
        <v>2455</v>
      </c>
      <c r="H605" s="1" t="s">
        <v>2412</v>
      </c>
      <c r="I605" t="s">
        <v>2585</v>
      </c>
      <c r="J605" s="106" t="s">
        <v>2456</v>
      </c>
      <c r="K605" t="s">
        <v>2375</v>
      </c>
      <c r="L605" s="130">
        <v>40</v>
      </c>
      <c r="N605" t="e">
        <f>+VLOOKUP(Formación[[#This Row],[ID]], ID[], 1, FALSE)</f>
        <v>#N/A</v>
      </c>
    </row>
    <row r="606" spans="1:14" x14ac:dyDescent="0.35">
      <c r="A606" s="102" t="s">
        <v>882</v>
      </c>
      <c r="B606" t="s">
        <v>1287</v>
      </c>
      <c r="C606" t="str">
        <f>VLOOKUP(Formación[[#This Row],[ID]],'2, 3,5 y 7'!A:C,3,0)</f>
        <v>s1</v>
      </c>
      <c r="E606" s="99" t="s">
        <v>1371</v>
      </c>
      <c r="G606" s="1" t="s">
        <v>2513</v>
      </c>
      <c r="H606" s="1" t="s">
        <v>2514</v>
      </c>
      <c r="I606" t="s">
        <v>2585</v>
      </c>
      <c r="J606" s="106" t="s">
        <v>2515</v>
      </c>
      <c r="K606" t="s">
        <v>2367</v>
      </c>
      <c r="L606" s="130">
        <v>2</v>
      </c>
      <c r="N606" t="e">
        <f>+VLOOKUP(Formación[[#This Row],[ID]], ID[], 1, FALSE)</f>
        <v>#N/A</v>
      </c>
    </row>
    <row r="607" spans="1:14" x14ac:dyDescent="0.35">
      <c r="A607" s="102" t="s">
        <v>792</v>
      </c>
      <c r="B607" t="s">
        <v>1287</v>
      </c>
      <c r="C607" t="str">
        <f>VLOOKUP(Formación[[#This Row],[ID]],'2, 3,5 y 7'!A:C,3,0)</f>
        <v>s2</v>
      </c>
      <c r="E607" s="99" t="s">
        <v>1460</v>
      </c>
      <c r="G607" s="1">
        <v>44900</v>
      </c>
      <c r="H607" s="1" t="s">
        <v>2373</v>
      </c>
      <c r="I607" t="s">
        <v>2585</v>
      </c>
      <c r="J607" s="106" t="s">
        <v>2431</v>
      </c>
      <c r="K607" t="s">
        <v>2375</v>
      </c>
      <c r="L607" s="130">
        <v>1.5</v>
      </c>
      <c r="N607" t="e">
        <f>+VLOOKUP(Formación[[#This Row],[ID]], ID[], 1, FALSE)</f>
        <v>#N/A</v>
      </c>
    </row>
    <row r="608" spans="1:14" x14ac:dyDescent="0.35">
      <c r="A608" s="102" t="s">
        <v>788</v>
      </c>
      <c r="B608" t="s">
        <v>1286</v>
      </c>
      <c r="C608" t="str">
        <f>VLOOKUP(Formación[[#This Row],[ID]],'2, 3,5 y 7'!A:C,3,0)</f>
        <v>s2</v>
      </c>
      <c r="E608" s="99" t="s">
        <v>1358</v>
      </c>
      <c r="G608" s="1" t="s">
        <v>2393</v>
      </c>
      <c r="H608" s="1" t="s">
        <v>2394</v>
      </c>
      <c r="I608" t="s">
        <v>2586</v>
      </c>
      <c r="J608" t="s">
        <v>2395</v>
      </c>
      <c r="K608" t="s">
        <v>2367</v>
      </c>
      <c r="L608" s="101">
        <v>1.5</v>
      </c>
      <c r="N608" t="e">
        <f>+VLOOKUP(Formación[[#This Row],[ID]], ID[], 1, FALSE)</f>
        <v>#N/A</v>
      </c>
    </row>
    <row r="609" spans="1:14" x14ac:dyDescent="0.35">
      <c r="A609" s="102" t="s">
        <v>788</v>
      </c>
      <c r="B609" t="s">
        <v>1286</v>
      </c>
      <c r="C609" t="str">
        <f>VLOOKUP(Formación[[#This Row],[ID]],'2, 3,5 y 7'!A:C,3,0)</f>
        <v>s2</v>
      </c>
      <c r="E609" s="99" t="s">
        <v>1358</v>
      </c>
      <c r="G609" s="1" t="s">
        <v>2447</v>
      </c>
      <c r="H609" s="1" t="s">
        <v>2448</v>
      </c>
      <c r="I609" t="s">
        <v>2585</v>
      </c>
      <c r="J609" s="106" t="s">
        <v>1500</v>
      </c>
      <c r="K609" t="s">
        <v>2375</v>
      </c>
      <c r="L609" s="101">
        <v>32</v>
      </c>
      <c r="N609" t="e">
        <f>+VLOOKUP(Formación[[#This Row],[ID]], ID[], 1, FALSE)</f>
        <v>#N/A</v>
      </c>
    </row>
    <row r="610" spans="1:14" x14ac:dyDescent="0.35">
      <c r="A610" s="102" t="s">
        <v>788</v>
      </c>
      <c r="B610" t="s">
        <v>1286</v>
      </c>
      <c r="C610" t="str">
        <f>VLOOKUP(Formación[[#This Row],[ID]],'2, 3,5 y 7'!A:C,3,0)</f>
        <v>s2</v>
      </c>
      <c r="E610" s="99" t="s">
        <v>1358</v>
      </c>
      <c r="G610" s="1" t="s">
        <v>2578</v>
      </c>
      <c r="H610" s="1" t="s">
        <v>2369</v>
      </c>
      <c r="I610" t="s">
        <v>2586</v>
      </c>
      <c r="J610" s="106" t="s">
        <v>2579</v>
      </c>
      <c r="K610" t="s">
        <v>2383</v>
      </c>
      <c r="L610" s="101">
        <v>3.5</v>
      </c>
      <c r="N610" t="e">
        <f>+VLOOKUP(Formación[[#This Row],[ID]], ID[], 1, FALSE)</f>
        <v>#N/A</v>
      </c>
    </row>
    <row r="611" spans="1:14" x14ac:dyDescent="0.35">
      <c r="A611" s="102" t="s">
        <v>793</v>
      </c>
      <c r="B611" t="s">
        <v>1286</v>
      </c>
      <c r="C611" t="str">
        <f>VLOOKUP(Formación[[#This Row],[ID]],'2, 3,5 y 7'!A:C,3,0)</f>
        <v>s2</v>
      </c>
      <c r="E611" s="99" t="s">
        <v>1358</v>
      </c>
      <c r="G611" s="1" t="s">
        <v>2447</v>
      </c>
      <c r="H611" s="1" t="s">
        <v>2369</v>
      </c>
      <c r="I611" t="s">
        <v>2585</v>
      </c>
      <c r="J611" s="106" t="s">
        <v>1500</v>
      </c>
      <c r="K611" t="s">
        <v>2375</v>
      </c>
      <c r="L611" s="101">
        <v>22</v>
      </c>
      <c r="N611" t="e">
        <f>+VLOOKUP(Formación[[#This Row],[ID]], ID[], 1, FALSE)</f>
        <v>#N/A</v>
      </c>
    </row>
    <row r="612" spans="1:14" x14ac:dyDescent="0.35">
      <c r="A612" s="102" t="s">
        <v>797</v>
      </c>
      <c r="B612" t="s">
        <v>1287</v>
      </c>
      <c r="C612" t="str">
        <f>VLOOKUP(Formación[[#This Row],[ID]],'2, 3,5 y 7'!A:C,3,0)</f>
        <v>s2</v>
      </c>
      <c r="E612" s="99" t="s">
        <v>1383</v>
      </c>
      <c r="G612" s="1" t="s">
        <v>2447</v>
      </c>
      <c r="H612" s="1" t="s">
        <v>2448</v>
      </c>
      <c r="I612" t="s">
        <v>2585</v>
      </c>
      <c r="J612" s="106" t="s">
        <v>1500</v>
      </c>
      <c r="K612" t="s">
        <v>2375</v>
      </c>
      <c r="L612" s="101">
        <v>52</v>
      </c>
      <c r="N612" t="e">
        <f>+VLOOKUP(Formación[[#This Row],[ID]], ID[], 1, FALSE)</f>
        <v>#N/A</v>
      </c>
    </row>
    <row r="613" spans="1:14" x14ac:dyDescent="0.35">
      <c r="A613" s="102" t="s">
        <v>797</v>
      </c>
      <c r="B613" t="s">
        <v>1287</v>
      </c>
      <c r="C613" t="str">
        <f>VLOOKUP(Formación[[#This Row],[ID]],'2, 3,5 y 7'!A:C,3,0)</f>
        <v>s2</v>
      </c>
      <c r="E613" s="99" t="s">
        <v>1383</v>
      </c>
      <c r="G613" s="1" t="s">
        <v>2475</v>
      </c>
      <c r="H613" s="1" t="s">
        <v>2476</v>
      </c>
      <c r="I613" t="s">
        <v>2585</v>
      </c>
      <c r="J613" s="106" t="s">
        <v>2477</v>
      </c>
      <c r="K613" t="s">
        <v>2367</v>
      </c>
      <c r="L613" s="130">
        <v>10</v>
      </c>
      <c r="N613" t="e">
        <f>+VLOOKUP(Formación[[#This Row],[ID]], ID[], 1, FALSE)</f>
        <v>#N/A</v>
      </c>
    </row>
    <row r="614" spans="1:14" x14ac:dyDescent="0.35">
      <c r="A614" s="102" t="s">
        <v>797</v>
      </c>
      <c r="B614" t="s">
        <v>1287</v>
      </c>
      <c r="C614" t="str">
        <f>VLOOKUP(Formación[[#This Row],[ID]],'2, 3,5 y 7'!A:C,3,0)</f>
        <v>s2</v>
      </c>
      <c r="E614" s="99" t="s">
        <v>1383</v>
      </c>
      <c r="G614" s="1" t="s">
        <v>2513</v>
      </c>
      <c r="H614" s="1" t="s">
        <v>2514</v>
      </c>
      <c r="I614" t="s">
        <v>2587</v>
      </c>
      <c r="J614" s="106" t="s">
        <v>2515</v>
      </c>
      <c r="K614" t="s">
        <v>2367</v>
      </c>
      <c r="L614" s="130">
        <v>2</v>
      </c>
      <c r="N614" t="e">
        <f>+VLOOKUP(Formación[[#This Row],[ID]], ID[], 1, FALSE)</f>
        <v>#N/A</v>
      </c>
    </row>
    <row r="615" spans="1:14" x14ac:dyDescent="0.35">
      <c r="A615" s="102" t="s">
        <v>797</v>
      </c>
      <c r="B615" t="s">
        <v>1287</v>
      </c>
      <c r="C615" t="str">
        <f>VLOOKUP(Formación[[#This Row],[ID]],'2, 3,5 y 7'!A:C,3,0)</f>
        <v>s2</v>
      </c>
      <c r="E615" s="99" t="s">
        <v>1383</v>
      </c>
      <c r="G615" s="1" t="s">
        <v>2513</v>
      </c>
      <c r="H615" s="1" t="s">
        <v>2514</v>
      </c>
      <c r="I615" t="s">
        <v>2587</v>
      </c>
      <c r="J615" s="106" t="s">
        <v>2515</v>
      </c>
      <c r="K615" t="s">
        <v>2367</v>
      </c>
      <c r="L615" s="130">
        <v>2</v>
      </c>
      <c r="N615" t="e">
        <f>+VLOOKUP(Formación[[#This Row],[ID]], ID[], 1, FALSE)</f>
        <v>#N/A</v>
      </c>
    </row>
    <row r="616" spans="1:14" x14ac:dyDescent="0.35">
      <c r="A616" s="98" t="s">
        <v>1965</v>
      </c>
      <c r="B616" t="s">
        <v>1287</v>
      </c>
      <c r="C616" t="s">
        <v>1288</v>
      </c>
      <c r="E616" s="99" t="s">
        <v>1551</v>
      </c>
      <c r="G616" s="100" t="s">
        <v>2380</v>
      </c>
      <c r="H616" s="1" t="s">
        <v>2381</v>
      </c>
      <c r="I616" t="s">
        <v>2586</v>
      </c>
      <c r="J616" t="s">
        <v>2382</v>
      </c>
      <c r="K616" t="s">
        <v>2383</v>
      </c>
      <c r="L616" s="101">
        <v>1.5</v>
      </c>
      <c r="N616" t="e">
        <f>+VLOOKUP(Formación[[#This Row],[ID]], ID[], 1, FALSE)</f>
        <v>#N/A</v>
      </c>
    </row>
    <row r="617" spans="1:14" x14ac:dyDescent="0.35">
      <c r="A617" s="102" t="s">
        <v>1184</v>
      </c>
      <c r="B617" t="s">
        <v>1286</v>
      </c>
      <c r="C617" t="str">
        <f>VLOOKUP(Formación[[#This Row],[ID]],'2, 3,5 y 7'!A:C,3,0)</f>
        <v>s2</v>
      </c>
      <c r="E617" s="99" t="s">
        <v>1493</v>
      </c>
      <c r="G617" s="1" t="s">
        <v>2531</v>
      </c>
      <c r="H617" s="1" t="s">
        <v>2529</v>
      </c>
      <c r="I617" t="s">
        <v>2587</v>
      </c>
      <c r="J617" s="106" t="s">
        <v>2532</v>
      </c>
      <c r="K617" t="s">
        <v>2375</v>
      </c>
      <c r="L617" s="130">
        <v>2</v>
      </c>
      <c r="N617" t="e">
        <f>+VLOOKUP(Formación[[#This Row],[ID]], ID[], 1, FALSE)</f>
        <v>#N/A</v>
      </c>
    </row>
    <row r="618" spans="1:14" x14ac:dyDescent="0.35">
      <c r="A618" s="102" t="s">
        <v>802</v>
      </c>
      <c r="B618" t="s">
        <v>1286</v>
      </c>
      <c r="C618" t="str">
        <f>VLOOKUP(Formación[[#This Row],[ID]],'2, 3,5 y 7'!A:C,3,0)</f>
        <v>s1</v>
      </c>
      <c r="E618" s="99" t="s">
        <v>2408</v>
      </c>
      <c r="G618" s="1">
        <v>44622</v>
      </c>
      <c r="H618" s="1" t="s">
        <v>2373</v>
      </c>
      <c r="I618" t="s">
        <v>2585</v>
      </c>
      <c r="J618" s="106" t="s">
        <v>2407</v>
      </c>
      <c r="K618" t="s">
        <v>2375</v>
      </c>
      <c r="L618" s="130">
        <v>1</v>
      </c>
      <c r="N618" t="e">
        <f>+VLOOKUP(Formación[[#This Row],[ID]], ID[], 1, FALSE)</f>
        <v>#N/A</v>
      </c>
    </row>
    <row r="619" spans="1:14" x14ac:dyDescent="0.35">
      <c r="A619" s="102" t="s">
        <v>802</v>
      </c>
      <c r="B619" t="s">
        <v>1286</v>
      </c>
      <c r="C619" t="str">
        <f>VLOOKUP(Formación[[#This Row],[ID]],'2, 3,5 y 7'!A:C,3,0)</f>
        <v>s1</v>
      </c>
      <c r="E619" s="99" t="s">
        <v>2408</v>
      </c>
      <c r="G619" s="1" t="s">
        <v>2467</v>
      </c>
      <c r="H619" s="1" t="s">
        <v>2468</v>
      </c>
      <c r="I619" t="s">
        <v>2585</v>
      </c>
      <c r="J619" s="106" t="s">
        <v>2469</v>
      </c>
      <c r="K619" t="s">
        <v>2367</v>
      </c>
      <c r="L619" s="130">
        <v>5</v>
      </c>
      <c r="N619" t="e">
        <f>+VLOOKUP(Formación[[#This Row],[ID]], ID[], 1, FALSE)</f>
        <v>#N/A</v>
      </c>
    </row>
    <row r="620" spans="1:14" x14ac:dyDescent="0.35">
      <c r="A620" s="102" t="s">
        <v>802</v>
      </c>
      <c r="B620" t="s">
        <v>1286</v>
      </c>
      <c r="C620" t="str">
        <f>VLOOKUP(Formación[[#This Row],[ID]],'2, 3,5 y 7'!A:C,3,0)</f>
        <v>s1</v>
      </c>
      <c r="E620" s="99" t="s">
        <v>2408</v>
      </c>
      <c r="G620" s="1" t="s">
        <v>2493</v>
      </c>
      <c r="H620" s="1" t="s">
        <v>2491</v>
      </c>
      <c r="I620" t="s">
        <v>2585</v>
      </c>
      <c r="J620" s="106" t="s">
        <v>2504</v>
      </c>
      <c r="K620" t="s">
        <v>2383</v>
      </c>
      <c r="L620" s="130">
        <v>83</v>
      </c>
      <c r="N620" t="e">
        <f>+VLOOKUP(Formación[[#This Row],[ID]], ID[], 1, FALSE)</f>
        <v>#N/A</v>
      </c>
    </row>
    <row r="621" spans="1:14" x14ac:dyDescent="0.35">
      <c r="A621" s="95" t="s">
        <v>805</v>
      </c>
      <c r="B621" t="s">
        <v>1287</v>
      </c>
      <c r="C621" t="str">
        <f>VLOOKUP(Formación[[#This Row],[ID]],'2, 3,5 y 7'!A:C,3,0)</f>
        <v>s1</v>
      </c>
      <c r="E621" s="96" t="s">
        <v>1489</v>
      </c>
      <c r="G621" s="1">
        <v>44875</v>
      </c>
      <c r="H621" s="1" t="s">
        <v>2373</v>
      </c>
      <c r="I621" t="s">
        <v>2585</v>
      </c>
      <c r="J621" t="s">
        <v>2374</v>
      </c>
      <c r="K621" t="s">
        <v>2375</v>
      </c>
      <c r="L621" s="130">
        <v>0.5</v>
      </c>
      <c r="N621" t="e">
        <f>+VLOOKUP(Formación[[#This Row],[ID]], ID[], 1, FALSE)</f>
        <v>#N/A</v>
      </c>
    </row>
    <row r="622" spans="1:14" x14ac:dyDescent="0.35">
      <c r="A622" s="102" t="s">
        <v>1968</v>
      </c>
      <c r="B622" t="s">
        <v>1286</v>
      </c>
      <c r="C622" t="str">
        <f>VLOOKUP(Formación[[#This Row],[ID]],'3 bajas'!A:C,3,0)</f>
        <v>s1</v>
      </c>
      <c r="E622" s="99" t="s">
        <v>1519</v>
      </c>
      <c r="G622" s="1" t="s">
        <v>2467</v>
      </c>
      <c r="H622" s="1" t="s">
        <v>2468</v>
      </c>
      <c r="I622" t="s">
        <v>2585</v>
      </c>
      <c r="J622" s="106" t="s">
        <v>2469</v>
      </c>
      <c r="K622" t="s">
        <v>2367</v>
      </c>
      <c r="L622" s="130">
        <v>5</v>
      </c>
      <c r="N622" t="e">
        <f>+VLOOKUP(Formación[[#This Row],[ID]], ID[], 1, FALSE)</f>
        <v>#N/A</v>
      </c>
    </row>
    <row r="623" spans="1:14" x14ac:dyDescent="0.35">
      <c r="A623" s="102" t="s">
        <v>803</v>
      </c>
      <c r="B623" t="s">
        <v>1286</v>
      </c>
      <c r="C623" t="str">
        <f>VLOOKUP(Formación[[#This Row],[ID]],'2, 3,5 y 7'!A:C,3,0)</f>
        <v>s2</v>
      </c>
      <c r="E623" s="99" t="s">
        <v>1443</v>
      </c>
      <c r="G623" s="100">
        <v>44517</v>
      </c>
      <c r="H623" s="1" t="s">
        <v>2387</v>
      </c>
      <c r="I623" t="s">
        <v>2585</v>
      </c>
      <c r="J623" t="s">
        <v>2388</v>
      </c>
      <c r="K623" t="s">
        <v>2383</v>
      </c>
      <c r="L623" s="101">
        <v>1.5</v>
      </c>
      <c r="N623" t="e">
        <f>+VLOOKUP(Formación[[#This Row],[ID]], ID[], 1, FALSE)</f>
        <v>#N/A</v>
      </c>
    </row>
    <row r="624" spans="1:14" x14ac:dyDescent="0.35">
      <c r="A624" s="102" t="s">
        <v>803</v>
      </c>
      <c r="B624" t="s">
        <v>1286</v>
      </c>
      <c r="C624" t="str">
        <f>VLOOKUP(Formación[[#This Row],[ID]],'2, 3,5 y 7'!A:C,3,0)</f>
        <v>s2</v>
      </c>
      <c r="E624" s="99" t="s">
        <v>1443</v>
      </c>
      <c r="G624" s="1" t="s">
        <v>2429</v>
      </c>
      <c r="H624" s="1" t="s">
        <v>2373</v>
      </c>
      <c r="I624" t="s">
        <v>2585</v>
      </c>
      <c r="J624" s="106" t="s">
        <v>2430</v>
      </c>
      <c r="K624" t="s">
        <v>2375</v>
      </c>
      <c r="L624" s="130">
        <v>1</v>
      </c>
      <c r="N624" t="e">
        <f>+VLOOKUP(Formación[[#This Row],[ID]], ID[], 1, FALSE)</f>
        <v>#N/A</v>
      </c>
    </row>
    <row r="625" spans="1:14" x14ac:dyDescent="0.35">
      <c r="A625" s="102" t="s">
        <v>803</v>
      </c>
      <c r="B625" t="s">
        <v>1286</v>
      </c>
      <c r="C625" t="str">
        <f>VLOOKUP(Formación[[#This Row],[ID]],'2, 3,5 y 7'!A:C,3,0)</f>
        <v>s2</v>
      </c>
      <c r="E625" s="99" t="s">
        <v>1443</v>
      </c>
      <c r="G625" s="1" t="s">
        <v>2436</v>
      </c>
      <c r="H625" s="1" t="s">
        <v>2373</v>
      </c>
      <c r="I625" t="s">
        <v>2585</v>
      </c>
      <c r="J625" s="106" t="s">
        <v>2437</v>
      </c>
      <c r="K625" t="s">
        <v>2375</v>
      </c>
      <c r="L625" s="130">
        <v>1.5</v>
      </c>
      <c r="N625" t="e">
        <f>+VLOOKUP(Formación[[#This Row],[ID]], ID[], 1, FALSE)</f>
        <v>#N/A</v>
      </c>
    </row>
    <row r="626" spans="1:14" x14ac:dyDescent="0.35">
      <c r="A626" s="102" t="s">
        <v>803</v>
      </c>
      <c r="B626" t="s">
        <v>1286</v>
      </c>
      <c r="C626" t="str">
        <f>VLOOKUP(Formación[[#This Row],[ID]],'2, 3,5 y 7'!A:C,3,0)</f>
        <v>s2</v>
      </c>
      <c r="E626" s="99" t="s">
        <v>1443</v>
      </c>
      <c r="G626" s="1" t="s">
        <v>2513</v>
      </c>
      <c r="H626" s="1" t="s">
        <v>2514</v>
      </c>
      <c r="I626" t="s">
        <v>2587</v>
      </c>
      <c r="J626" s="106" t="s">
        <v>2515</v>
      </c>
      <c r="K626" t="s">
        <v>2367</v>
      </c>
      <c r="L626" s="130">
        <v>2</v>
      </c>
      <c r="N626" t="e">
        <f>+VLOOKUP(Formación[[#This Row],[ID]], ID[], 1, FALSE)</f>
        <v>#N/A</v>
      </c>
    </row>
    <row r="627" spans="1:14" x14ac:dyDescent="0.35">
      <c r="A627" s="102" t="s">
        <v>803</v>
      </c>
      <c r="B627" t="s">
        <v>1286</v>
      </c>
      <c r="C627" t="str">
        <f>VLOOKUP(Formación[[#This Row],[ID]],'2, 3,5 y 7'!A:C,3,0)</f>
        <v>s2</v>
      </c>
      <c r="E627" s="99" t="s">
        <v>1443</v>
      </c>
      <c r="G627" s="1" t="s">
        <v>2522</v>
      </c>
      <c r="H627" s="1" t="s">
        <v>2523</v>
      </c>
      <c r="I627" t="s">
        <v>2587</v>
      </c>
      <c r="J627" s="106" t="s">
        <v>2524</v>
      </c>
      <c r="K627" t="s">
        <v>2367</v>
      </c>
      <c r="L627" s="130">
        <v>6</v>
      </c>
      <c r="N627" t="e">
        <f>+VLOOKUP(Formación[[#This Row],[ID]], ID[], 1, FALSE)</f>
        <v>#N/A</v>
      </c>
    </row>
    <row r="628" spans="1:14" x14ac:dyDescent="0.35">
      <c r="A628" s="102" t="s">
        <v>807</v>
      </c>
      <c r="B628" t="s">
        <v>1286</v>
      </c>
      <c r="C628" t="str">
        <f>VLOOKUP(Formación[[#This Row],[ID]],'2, 3,5 y 7'!A:C,3,0)</f>
        <v>s1</v>
      </c>
      <c r="E628" s="99" t="s">
        <v>2457</v>
      </c>
      <c r="G628" s="1" t="s">
        <v>2455</v>
      </c>
      <c r="H628" s="1" t="s">
        <v>2412</v>
      </c>
      <c r="I628" t="s">
        <v>2585</v>
      </c>
      <c r="J628" s="106" t="s">
        <v>2456</v>
      </c>
      <c r="K628" t="s">
        <v>2375</v>
      </c>
      <c r="L628" s="130">
        <v>40</v>
      </c>
      <c r="N628" t="e">
        <f>+VLOOKUP(Formación[[#This Row],[ID]], ID[], 1, FALSE)</f>
        <v>#N/A</v>
      </c>
    </row>
    <row r="629" spans="1:14" x14ac:dyDescent="0.35">
      <c r="A629" s="102" t="s">
        <v>807</v>
      </c>
      <c r="B629" t="s">
        <v>1286</v>
      </c>
      <c r="C629" t="str">
        <f>VLOOKUP(Formación[[#This Row],[ID]],'2, 3,5 y 7'!A:C,3,0)</f>
        <v>s1</v>
      </c>
      <c r="E629" s="99" t="s">
        <v>2457</v>
      </c>
      <c r="G629" s="1" t="s">
        <v>2467</v>
      </c>
      <c r="H629" s="1" t="s">
        <v>2468</v>
      </c>
      <c r="I629" t="s">
        <v>2585</v>
      </c>
      <c r="J629" s="106" t="s">
        <v>2469</v>
      </c>
      <c r="K629" t="s">
        <v>2367</v>
      </c>
      <c r="L629" s="130">
        <v>5</v>
      </c>
      <c r="N629" t="e">
        <f>+VLOOKUP(Formación[[#This Row],[ID]], ID[], 1, FALSE)</f>
        <v>#N/A</v>
      </c>
    </row>
    <row r="630" spans="1:14" x14ac:dyDescent="0.35">
      <c r="A630" s="102" t="s">
        <v>861</v>
      </c>
      <c r="B630" t="s">
        <v>1287</v>
      </c>
      <c r="C630" t="str">
        <f>VLOOKUP(Formación[[#This Row],[ID]],'2, 3,5 y 7'!A:C,3,0)</f>
        <v>s1</v>
      </c>
      <c r="E630" s="99" t="s">
        <v>1535</v>
      </c>
      <c r="G630" s="1" t="s">
        <v>2447</v>
      </c>
      <c r="H630" s="1" t="s">
        <v>2448</v>
      </c>
      <c r="I630" t="s">
        <v>2585</v>
      </c>
      <c r="J630" s="106" t="s">
        <v>1500</v>
      </c>
      <c r="K630" t="s">
        <v>2375</v>
      </c>
      <c r="L630" s="101">
        <v>53</v>
      </c>
      <c r="N630" t="e">
        <f>+VLOOKUP(Formación[[#This Row],[ID]], ID[], 1, FALSE)</f>
        <v>#N/A</v>
      </c>
    </row>
    <row r="631" spans="1:14" x14ac:dyDescent="0.35">
      <c r="A631" s="102" t="s">
        <v>861</v>
      </c>
      <c r="B631" t="s">
        <v>1287</v>
      </c>
      <c r="C631" t="str">
        <f>VLOOKUP(Formación[[#This Row],[ID]],'2, 3,5 y 7'!A:C,3,0)</f>
        <v>s1</v>
      </c>
      <c r="E631" s="99" t="s">
        <v>1535</v>
      </c>
      <c r="G631" s="1" t="s">
        <v>2493</v>
      </c>
      <c r="H631" s="1" t="s">
        <v>2491</v>
      </c>
      <c r="I631" t="s">
        <v>2585</v>
      </c>
      <c r="J631" s="106" t="s">
        <v>2500</v>
      </c>
      <c r="K631" t="s">
        <v>2375</v>
      </c>
      <c r="L631" s="130">
        <v>20</v>
      </c>
      <c r="N631" t="e">
        <f>+VLOOKUP(Formación[[#This Row],[ID]], ID[], 1, FALSE)</f>
        <v>#N/A</v>
      </c>
    </row>
    <row r="632" spans="1:14" x14ac:dyDescent="0.35">
      <c r="A632" s="102" t="s">
        <v>809</v>
      </c>
      <c r="B632" t="s">
        <v>1286</v>
      </c>
      <c r="C632" t="str">
        <f>VLOOKUP(Formación[[#This Row],[ID]],'2, 3,5 y 7'!A:C,3,0)</f>
        <v>s1</v>
      </c>
      <c r="E632" s="99" t="s">
        <v>2470</v>
      </c>
      <c r="G632" s="1" t="s">
        <v>2467</v>
      </c>
      <c r="H632" s="1" t="s">
        <v>2468</v>
      </c>
      <c r="I632" t="s">
        <v>2585</v>
      </c>
      <c r="J632" s="106" t="s">
        <v>2469</v>
      </c>
      <c r="K632" t="s">
        <v>2367</v>
      </c>
      <c r="L632" s="130">
        <v>5</v>
      </c>
      <c r="N632" t="e">
        <f>+VLOOKUP(Formación[[#This Row],[ID]], ID[], 1, FALSE)</f>
        <v>#N/A</v>
      </c>
    </row>
    <row r="633" spans="1:14" x14ac:dyDescent="0.35">
      <c r="A633" s="102" t="s">
        <v>811</v>
      </c>
      <c r="B633" t="s">
        <v>1286</v>
      </c>
      <c r="C633" t="str">
        <f>VLOOKUP(Formación[[#This Row],[ID]],'2, 3,5 y 7'!A:C,3,0)</f>
        <v>s1</v>
      </c>
      <c r="E633" s="99" t="s">
        <v>1474</v>
      </c>
      <c r="G633" s="1" t="s">
        <v>2414</v>
      </c>
      <c r="H633" s="1" t="s">
        <v>2373</v>
      </c>
      <c r="I633" t="s">
        <v>2586</v>
      </c>
      <c r="J633" s="106" t="s">
        <v>2415</v>
      </c>
      <c r="K633" t="s">
        <v>2375</v>
      </c>
      <c r="L633" s="130">
        <v>1.5</v>
      </c>
      <c r="N633" t="e">
        <f>+VLOOKUP(Formación[[#This Row],[ID]], ID[], 1, FALSE)</f>
        <v>#N/A</v>
      </c>
    </row>
    <row r="634" spans="1:14" x14ac:dyDescent="0.35">
      <c r="A634" s="95" t="s">
        <v>813</v>
      </c>
      <c r="B634" t="s">
        <v>1286</v>
      </c>
      <c r="C634" t="str">
        <f>VLOOKUP(Formación[[#This Row],[ID]],'2, 3,5 y 7'!A:C,3,0)</f>
        <v>s1</v>
      </c>
      <c r="E634" s="96" t="s">
        <v>1437</v>
      </c>
      <c r="G634" s="1">
        <v>44875</v>
      </c>
      <c r="H634" s="1" t="s">
        <v>2373</v>
      </c>
      <c r="I634" t="s">
        <v>2585</v>
      </c>
      <c r="J634" t="s">
        <v>2374</v>
      </c>
      <c r="K634" t="s">
        <v>2375</v>
      </c>
      <c r="L634" s="130">
        <v>0.5</v>
      </c>
      <c r="N634" t="e">
        <f>+VLOOKUP(Formación[[#This Row],[ID]], ID[], 1, FALSE)</f>
        <v>#N/A</v>
      </c>
    </row>
    <row r="635" spans="1:14" x14ac:dyDescent="0.35">
      <c r="A635" s="102" t="s">
        <v>813</v>
      </c>
      <c r="B635" t="s">
        <v>1286</v>
      </c>
      <c r="C635" t="str">
        <f>VLOOKUP(Formación[[#This Row],[ID]],'2, 3,5 y 7'!A:C,3,0)</f>
        <v>s1</v>
      </c>
      <c r="E635" s="99" t="s">
        <v>1373</v>
      </c>
      <c r="G635" s="1" t="s">
        <v>2429</v>
      </c>
      <c r="H635" s="1" t="s">
        <v>2373</v>
      </c>
      <c r="I635" t="s">
        <v>2585</v>
      </c>
      <c r="J635" s="106" t="s">
        <v>2430</v>
      </c>
      <c r="K635" t="s">
        <v>2375</v>
      </c>
      <c r="L635" s="130">
        <v>1</v>
      </c>
      <c r="N635" t="e">
        <f>+VLOOKUP(Formación[[#This Row],[ID]], ID[], 1, FALSE)</f>
        <v>#N/A</v>
      </c>
    </row>
    <row r="636" spans="1:14" x14ac:dyDescent="0.35">
      <c r="A636" s="102" t="s">
        <v>813</v>
      </c>
      <c r="B636" t="s">
        <v>1286</v>
      </c>
      <c r="C636" t="str">
        <f>VLOOKUP(Formación[[#This Row],[ID]],'2, 3,5 y 7'!A:C,3,0)</f>
        <v>s1</v>
      </c>
      <c r="E636" s="99" t="s">
        <v>1373</v>
      </c>
      <c r="G636" s="1" t="s">
        <v>2493</v>
      </c>
      <c r="H636" s="1" t="s">
        <v>2491</v>
      </c>
      <c r="I636" t="s">
        <v>2585</v>
      </c>
      <c r="J636" s="106" t="s">
        <v>2502</v>
      </c>
      <c r="K636" t="s">
        <v>2383</v>
      </c>
      <c r="L636" s="130">
        <v>40</v>
      </c>
      <c r="N636" t="e">
        <f>+VLOOKUP(Formación[[#This Row],[ID]], ID[], 1, FALSE)</f>
        <v>#N/A</v>
      </c>
    </row>
    <row r="637" spans="1:14" x14ac:dyDescent="0.35">
      <c r="A637" s="102" t="s">
        <v>812</v>
      </c>
      <c r="B637" t="s">
        <v>1286</v>
      </c>
      <c r="C637" t="str">
        <f>VLOOKUP(Formación[[#This Row],[ID]],'2, 3,5 y 7'!A:C,3,0)</f>
        <v>s1</v>
      </c>
      <c r="E637" s="99" t="s">
        <v>1483</v>
      </c>
      <c r="G637" s="1" t="s">
        <v>2455</v>
      </c>
      <c r="H637" s="1" t="s">
        <v>2459</v>
      </c>
      <c r="I637" t="s">
        <v>2585</v>
      </c>
      <c r="J637" s="106" t="s">
        <v>2460</v>
      </c>
      <c r="K637" t="s">
        <v>2367</v>
      </c>
      <c r="L637" s="130">
        <v>16.5</v>
      </c>
      <c r="N637" t="e">
        <f>+VLOOKUP(Formación[[#This Row],[ID]], ID[], 1, FALSE)</f>
        <v>#N/A</v>
      </c>
    </row>
    <row r="638" spans="1:14" x14ac:dyDescent="0.35">
      <c r="A638" s="102" t="s">
        <v>969</v>
      </c>
      <c r="B638" t="s">
        <v>1286</v>
      </c>
      <c r="C638" t="str">
        <f>VLOOKUP(Formación[[#This Row],[ID]],'2, 3,5 y 7'!A:C,3,0)</f>
        <v>s2</v>
      </c>
      <c r="E638" s="99" t="s">
        <v>1424</v>
      </c>
      <c r="G638" s="1">
        <v>44622</v>
      </c>
      <c r="H638" s="1" t="s">
        <v>2373</v>
      </c>
      <c r="I638" t="s">
        <v>2585</v>
      </c>
      <c r="J638" s="106" t="s">
        <v>2407</v>
      </c>
      <c r="K638" t="s">
        <v>2375</v>
      </c>
      <c r="L638" s="130">
        <v>1</v>
      </c>
      <c r="N638" t="e">
        <f>+VLOOKUP(Formación[[#This Row],[ID]], ID[], 1, FALSE)</f>
        <v>#N/A</v>
      </c>
    </row>
    <row r="639" spans="1:14" x14ac:dyDescent="0.35">
      <c r="A639" s="102" t="s">
        <v>969</v>
      </c>
      <c r="B639" t="s">
        <v>1286</v>
      </c>
      <c r="C639" t="str">
        <f>VLOOKUP(Formación[[#This Row],[ID]],'2, 3,5 y 7'!A:C,3,0)</f>
        <v>s2</v>
      </c>
      <c r="E639" s="99" t="s">
        <v>1424</v>
      </c>
      <c r="G639" s="1" t="s">
        <v>2414</v>
      </c>
      <c r="H639" s="1" t="s">
        <v>2373</v>
      </c>
      <c r="I639" t="s">
        <v>2586</v>
      </c>
      <c r="J639" s="106" t="s">
        <v>2415</v>
      </c>
      <c r="K639" t="s">
        <v>2375</v>
      </c>
      <c r="L639" s="130">
        <v>1.5</v>
      </c>
      <c r="N639" t="e">
        <f>+VLOOKUP(Formación[[#This Row],[ID]], ID[], 1, FALSE)</f>
        <v>#N/A</v>
      </c>
    </row>
    <row r="640" spans="1:14" x14ac:dyDescent="0.35">
      <c r="A640" s="102" t="s">
        <v>969</v>
      </c>
      <c r="B640" t="s">
        <v>1286</v>
      </c>
      <c r="C640" t="str">
        <f>VLOOKUP(Formación[[#This Row],[ID]],'2, 3,5 y 7'!A:C,3,0)</f>
        <v>s2</v>
      </c>
      <c r="E640" s="99" t="s">
        <v>1424</v>
      </c>
      <c r="G640" s="1" t="s">
        <v>2447</v>
      </c>
      <c r="H640" s="1" t="s">
        <v>2448</v>
      </c>
      <c r="I640" t="s">
        <v>2585</v>
      </c>
      <c r="J640" s="106" t="s">
        <v>1500</v>
      </c>
      <c r="K640" t="s">
        <v>2375</v>
      </c>
      <c r="L640" s="101">
        <v>26</v>
      </c>
      <c r="N640" t="e">
        <f>+VLOOKUP(Formación[[#This Row],[ID]], ID[], 1, FALSE)</f>
        <v>#N/A</v>
      </c>
    </row>
    <row r="641" spans="1:14" x14ac:dyDescent="0.35">
      <c r="A641" s="102" t="s">
        <v>815</v>
      </c>
      <c r="B641" t="s">
        <v>1286</v>
      </c>
      <c r="C641" t="str">
        <f>VLOOKUP(Formación[[#This Row],[ID]],'2, 3,5 y 7'!A:C,3,0)</f>
        <v>s1</v>
      </c>
      <c r="E641" s="99" t="s">
        <v>1491</v>
      </c>
      <c r="G641" s="1" t="s">
        <v>2390</v>
      </c>
      <c r="H641" s="104" t="s">
        <v>2391</v>
      </c>
      <c r="I641" t="s">
        <v>2585</v>
      </c>
      <c r="J641" t="s">
        <v>2392</v>
      </c>
      <c r="K641" t="s">
        <v>2367</v>
      </c>
      <c r="L641" s="101">
        <v>1.5</v>
      </c>
      <c r="N641" t="e">
        <f>+VLOOKUP(Formación[[#This Row],[ID]], ID[], 1, FALSE)</f>
        <v>#N/A</v>
      </c>
    </row>
    <row r="642" spans="1:14" x14ac:dyDescent="0.35">
      <c r="A642" s="102" t="s">
        <v>815</v>
      </c>
      <c r="B642" t="s">
        <v>1286</v>
      </c>
      <c r="C642" t="str">
        <f>VLOOKUP(Formación[[#This Row],[ID]],'2, 3,5 y 7'!A:C,3,0)</f>
        <v>s1</v>
      </c>
      <c r="E642" s="99" t="s">
        <v>1491</v>
      </c>
      <c r="G642" s="1" t="s">
        <v>2399</v>
      </c>
      <c r="H642" s="1" t="s">
        <v>2373</v>
      </c>
      <c r="I642" t="s">
        <v>2586</v>
      </c>
      <c r="J642" t="s">
        <v>2400</v>
      </c>
      <c r="K642" t="s">
        <v>2375</v>
      </c>
      <c r="L642" s="101">
        <v>1.5</v>
      </c>
      <c r="N642" t="e">
        <f>+VLOOKUP(Formación[[#This Row],[ID]], ID[], 1, FALSE)</f>
        <v>#N/A</v>
      </c>
    </row>
    <row r="643" spans="1:14" x14ac:dyDescent="0.35">
      <c r="A643" s="102" t="s">
        <v>815</v>
      </c>
      <c r="B643" t="s">
        <v>1286</v>
      </c>
      <c r="C643" t="str">
        <f>VLOOKUP(Formación[[#This Row],[ID]],'2, 3,5 y 7'!A:C,3,0)</f>
        <v>s1</v>
      </c>
      <c r="E643" s="99" t="s">
        <v>1491</v>
      </c>
      <c r="G643" s="1" t="s">
        <v>2404</v>
      </c>
      <c r="H643" s="1" t="s">
        <v>2381</v>
      </c>
      <c r="I643" t="s">
        <v>2585</v>
      </c>
      <c r="J643" s="106" t="s">
        <v>2405</v>
      </c>
      <c r="K643" t="s">
        <v>2383</v>
      </c>
      <c r="L643" s="130">
        <v>1</v>
      </c>
      <c r="N643" t="e">
        <f>+VLOOKUP(Formación[[#This Row],[ID]], ID[], 1, FALSE)</f>
        <v>#N/A</v>
      </c>
    </row>
    <row r="644" spans="1:14" x14ac:dyDescent="0.35">
      <c r="A644" s="102" t="s">
        <v>815</v>
      </c>
      <c r="B644" t="s">
        <v>1286</v>
      </c>
      <c r="C644" t="str">
        <f>VLOOKUP(Formación[[#This Row],[ID]],'2, 3,5 y 7'!A:C,3,0)</f>
        <v>s1</v>
      </c>
      <c r="E644" s="99" t="s">
        <v>1491</v>
      </c>
      <c r="G644" s="1" t="s">
        <v>2409</v>
      </c>
      <c r="H644" s="1" t="s">
        <v>2373</v>
      </c>
      <c r="I644" t="s">
        <v>2585</v>
      </c>
      <c r="J644" s="106" t="s">
        <v>2410</v>
      </c>
      <c r="K644" t="s">
        <v>2375</v>
      </c>
      <c r="L644" s="130">
        <v>1</v>
      </c>
      <c r="N644" t="e">
        <f>+VLOOKUP(Formación[[#This Row],[ID]], ID[], 1, FALSE)</f>
        <v>#N/A</v>
      </c>
    </row>
    <row r="645" spans="1:14" x14ac:dyDescent="0.35">
      <c r="A645" s="102" t="s">
        <v>815</v>
      </c>
      <c r="B645" t="s">
        <v>1286</v>
      </c>
      <c r="C645" t="str">
        <f>VLOOKUP(Formación[[#This Row],[ID]],'2, 3,5 y 7'!A:C,3,0)</f>
        <v>s1</v>
      </c>
      <c r="E645" s="99" t="s">
        <v>1491</v>
      </c>
      <c r="G645" s="1" t="s">
        <v>2414</v>
      </c>
      <c r="H645" s="1" t="s">
        <v>2373</v>
      </c>
      <c r="I645" t="s">
        <v>2586</v>
      </c>
      <c r="J645" s="106" t="s">
        <v>2415</v>
      </c>
      <c r="K645" t="s">
        <v>2375</v>
      </c>
      <c r="L645" s="130">
        <v>1.5</v>
      </c>
      <c r="N645" t="e">
        <f>+VLOOKUP(Formación[[#This Row],[ID]], ID[], 1, FALSE)</f>
        <v>#N/A</v>
      </c>
    </row>
    <row r="646" spans="1:14" x14ac:dyDescent="0.35">
      <c r="A646" s="102" t="s">
        <v>815</v>
      </c>
      <c r="B646" t="s">
        <v>1286</v>
      </c>
      <c r="C646" t="str">
        <f>VLOOKUP(Formación[[#This Row],[ID]],'2, 3,5 y 7'!A:C,3,0)</f>
        <v>s1</v>
      </c>
      <c r="E646" s="99" t="s">
        <v>1491</v>
      </c>
      <c r="G646" s="1">
        <v>44900</v>
      </c>
      <c r="H646" s="1" t="s">
        <v>2373</v>
      </c>
      <c r="I646" t="s">
        <v>2585</v>
      </c>
      <c r="J646" s="106" t="s">
        <v>2431</v>
      </c>
      <c r="K646" t="s">
        <v>2375</v>
      </c>
      <c r="L646" s="130">
        <v>1.5</v>
      </c>
      <c r="N646" t="e">
        <f>+VLOOKUP(Formación[[#This Row],[ID]], ID[], 1, FALSE)</f>
        <v>#N/A</v>
      </c>
    </row>
    <row r="647" spans="1:14" x14ac:dyDescent="0.35">
      <c r="A647" s="102" t="s">
        <v>815</v>
      </c>
      <c r="B647" t="s">
        <v>1286</v>
      </c>
      <c r="C647" t="str">
        <f>VLOOKUP(Formación[[#This Row],[ID]],'2, 3,5 y 7'!A:C,3,0)</f>
        <v>s1</v>
      </c>
      <c r="E647" s="99" t="s">
        <v>1491</v>
      </c>
      <c r="G647" s="1" t="s">
        <v>2442</v>
      </c>
      <c r="H647" s="1" t="s">
        <v>2373</v>
      </c>
      <c r="I647" t="s">
        <v>2585</v>
      </c>
      <c r="J647" s="106" t="s">
        <v>2443</v>
      </c>
      <c r="K647" t="s">
        <v>2375</v>
      </c>
      <c r="L647" s="130">
        <v>1</v>
      </c>
      <c r="N647" t="e">
        <f>+VLOOKUP(Formación[[#This Row],[ID]], ID[], 1, FALSE)</f>
        <v>#N/A</v>
      </c>
    </row>
    <row r="648" spans="1:14" x14ac:dyDescent="0.35">
      <c r="A648" s="102" t="s">
        <v>823</v>
      </c>
      <c r="B648" t="s">
        <v>1286</v>
      </c>
      <c r="C648" t="str">
        <f>VLOOKUP(Formación[[#This Row],[ID]],'2, 3,5 y 7'!A:C,3,0)</f>
        <v>s1</v>
      </c>
      <c r="E648" s="99" t="s">
        <v>1469</v>
      </c>
      <c r="G648" s="1" t="s">
        <v>2399</v>
      </c>
      <c r="H648" s="1" t="s">
        <v>2373</v>
      </c>
      <c r="I648" t="s">
        <v>2586</v>
      </c>
      <c r="J648" t="s">
        <v>2400</v>
      </c>
      <c r="K648" t="s">
        <v>2375</v>
      </c>
      <c r="L648" s="101">
        <v>1.5</v>
      </c>
      <c r="N648" t="e">
        <f>+VLOOKUP(Formación[[#This Row],[ID]], ID[], 1, FALSE)</f>
        <v>#N/A</v>
      </c>
    </row>
    <row r="649" spans="1:14" x14ac:dyDescent="0.35">
      <c r="A649" s="102" t="s">
        <v>884</v>
      </c>
      <c r="B649" t="s">
        <v>1286</v>
      </c>
      <c r="C649" t="str">
        <f>VLOOKUP(Formación[[#This Row],[ID]],'2, 3,5 y 7'!A:C,3,0)</f>
        <v>s1</v>
      </c>
      <c r="E649" s="99" t="s">
        <v>1433</v>
      </c>
      <c r="G649" s="1" t="s">
        <v>2399</v>
      </c>
      <c r="H649" s="1" t="s">
        <v>2373</v>
      </c>
      <c r="I649" t="s">
        <v>2586</v>
      </c>
      <c r="J649" t="s">
        <v>2400</v>
      </c>
      <c r="K649" t="s">
        <v>2375</v>
      </c>
      <c r="L649" s="101">
        <v>1.5</v>
      </c>
      <c r="N649" t="e">
        <f>+VLOOKUP(Formación[[#This Row],[ID]], ID[], 1, FALSE)</f>
        <v>#N/A</v>
      </c>
    </row>
    <row r="650" spans="1:14" x14ac:dyDescent="0.35">
      <c r="A650" s="102" t="s">
        <v>884</v>
      </c>
      <c r="B650" t="s">
        <v>1286</v>
      </c>
      <c r="C650" t="str">
        <f>VLOOKUP(Formación[[#This Row],[ID]],'2, 3,5 y 7'!A:C,3,0)</f>
        <v>s1</v>
      </c>
      <c r="E650" s="99" t="s">
        <v>1433</v>
      </c>
      <c r="G650" s="1" t="s">
        <v>2461</v>
      </c>
      <c r="H650" s="1" t="s">
        <v>2464</v>
      </c>
      <c r="I650" t="s">
        <v>2585</v>
      </c>
      <c r="J650" s="106" t="s">
        <v>2465</v>
      </c>
      <c r="K650" t="s">
        <v>2383</v>
      </c>
      <c r="L650" s="130">
        <v>30</v>
      </c>
      <c r="N650" t="e">
        <f>+VLOOKUP(Formación[[#This Row],[ID]], ID[], 1, FALSE)</f>
        <v>#N/A</v>
      </c>
    </row>
    <row r="651" spans="1:14" x14ac:dyDescent="0.35">
      <c r="A651" s="102" t="s">
        <v>985</v>
      </c>
      <c r="B651" t="s">
        <v>1287</v>
      </c>
      <c r="C651" t="str">
        <f>VLOOKUP(Formación[[#This Row],[ID]],'2, 3,5 y 7'!A:C,3,0)</f>
        <v>s1</v>
      </c>
      <c r="E651" s="99" t="s">
        <v>1444</v>
      </c>
      <c r="G651" s="100" t="s">
        <v>2380</v>
      </c>
      <c r="H651" s="1" t="s">
        <v>2381</v>
      </c>
      <c r="I651" t="s">
        <v>2586</v>
      </c>
      <c r="J651" t="s">
        <v>2382</v>
      </c>
      <c r="K651" t="s">
        <v>2383</v>
      </c>
      <c r="L651" s="101">
        <v>1.5</v>
      </c>
      <c r="N651" t="e">
        <f>+VLOOKUP(Formación[[#This Row],[ID]], ID[], 1, FALSE)</f>
        <v>#N/A</v>
      </c>
    </row>
    <row r="652" spans="1:14" x14ac:dyDescent="0.35">
      <c r="A652" s="102" t="s">
        <v>985</v>
      </c>
      <c r="B652" t="s">
        <v>1287</v>
      </c>
      <c r="C652" t="str">
        <f>VLOOKUP(Formación[[#This Row],[ID]],'2, 3,5 y 7'!A:C,3,0)</f>
        <v>s1</v>
      </c>
      <c r="E652" s="99" t="s">
        <v>1444</v>
      </c>
      <c r="G652" s="1" t="s">
        <v>2399</v>
      </c>
      <c r="H652" s="1" t="s">
        <v>2373</v>
      </c>
      <c r="I652" t="s">
        <v>2586</v>
      </c>
      <c r="J652" t="s">
        <v>2400</v>
      </c>
      <c r="K652" t="s">
        <v>2375</v>
      </c>
      <c r="L652" s="101">
        <v>1.5</v>
      </c>
      <c r="N652" t="e">
        <f>+VLOOKUP(Formación[[#This Row],[ID]], ID[], 1, FALSE)</f>
        <v>#N/A</v>
      </c>
    </row>
    <row r="653" spans="1:14" x14ac:dyDescent="0.35">
      <c r="A653" s="102" t="s">
        <v>985</v>
      </c>
      <c r="B653" t="s">
        <v>1287</v>
      </c>
      <c r="C653" t="str">
        <f>VLOOKUP(Formación[[#This Row],[ID]],'2, 3,5 y 7'!A:C,3,0)</f>
        <v>s1</v>
      </c>
      <c r="E653" s="99" t="s">
        <v>1444</v>
      </c>
      <c r="G653" s="1" t="s">
        <v>2414</v>
      </c>
      <c r="H653" s="1" t="s">
        <v>2373</v>
      </c>
      <c r="I653" t="s">
        <v>2586</v>
      </c>
      <c r="J653" s="106" t="s">
        <v>2415</v>
      </c>
      <c r="K653" t="s">
        <v>2375</v>
      </c>
      <c r="L653" s="130">
        <v>1.5</v>
      </c>
      <c r="N653" t="e">
        <f>+VLOOKUP(Formación[[#This Row],[ID]], ID[], 1, FALSE)</f>
        <v>#N/A</v>
      </c>
    </row>
    <row r="654" spans="1:14" x14ac:dyDescent="0.35">
      <c r="A654" s="102" t="s">
        <v>985</v>
      </c>
      <c r="B654" t="s">
        <v>1287</v>
      </c>
      <c r="C654" t="str">
        <f>VLOOKUP(Formación[[#This Row],[ID]],'2, 3,5 y 7'!A:C,3,0)</f>
        <v>s1</v>
      </c>
      <c r="E654" s="99" t="s">
        <v>1444</v>
      </c>
      <c r="G654" s="1" t="s">
        <v>2417</v>
      </c>
      <c r="H654" s="1" t="s">
        <v>2373</v>
      </c>
      <c r="I654" t="s">
        <v>2586</v>
      </c>
      <c r="J654" s="106" t="s">
        <v>2418</v>
      </c>
      <c r="K654" t="s">
        <v>2375</v>
      </c>
      <c r="L654" s="130">
        <v>1.5</v>
      </c>
      <c r="N654" t="e">
        <f>+VLOOKUP(Formación[[#This Row],[ID]], ID[], 1, FALSE)</f>
        <v>#N/A</v>
      </c>
    </row>
    <row r="655" spans="1:14" x14ac:dyDescent="0.35">
      <c r="A655" s="102" t="s">
        <v>985</v>
      </c>
      <c r="B655" t="s">
        <v>1287</v>
      </c>
      <c r="C655" t="str">
        <f>VLOOKUP(Formación[[#This Row],[ID]],'2, 3,5 y 7'!A:C,3,0)</f>
        <v>s1</v>
      </c>
      <c r="E655" s="99" t="s">
        <v>1444</v>
      </c>
      <c r="G655" s="1" t="s">
        <v>2419</v>
      </c>
      <c r="H655" s="1" t="s">
        <v>2373</v>
      </c>
      <c r="I655" t="s">
        <v>2585</v>
      </c>
      <c r="J655" s="106" t="s">
        <v>2420</v>
      </c>
      <c r="K655" t="s">
        <v>2375</v>
      </c>
      <c r="L655" s="130">
        <v>2</v>
      </c>
      <c r="N655" t="e">
        <f>+VLOOKUP(Formación[[#This Row],[ID]], ID[], 1, FALSE)</f>
        <v>#N/A</v>
      </c>
    </row>
    <row r="656" spans="1:14" x14ac:dyDescent="0.35">
      <c r="A656" s="102" t="s">
        <v>985</v>
      </c>
      <c r="B656" t="s">
        <v>1287</v>
      </c>
      <c r="C656" t="str">
        <f>VLOOKUP(Formación[[#This Row],[ID]],'2, 3,5 y 7'!A:C,3,0)</f>
        <v>s1</v>
      </c>
      <c r="E656" s="99" t="s">
        <v>1444</v>
      </c>
      <c r="G656" s="1" t="s">
        <v>2440</v>
      </c>
      <c r="H656" s="1" t="s">
        <v>2373</v>
      </c>
      <c r="I656" t="s">
        <v>2585</v>
      </c>
      <c r="J656" s="106" t="s">
        <v>2441</v>
      </c>
      <c r="K656" t="s">
        <v>2375</v>
      </c>
      <c r="L656" s="130">
        <v>2</v>
      </c>
      <c r="N656" t="e">
        <f>+VLOOKUP(Formación[[#This Row],[ID]], ID[], 1, FALSE)</f>
        <v>#N/A</v>
      </c>
    </row>
    <row r="657" spans="1:14" x14ac:dyDescent="0.35">
      <c r="A657" s="102" t="s">
        <v>840</v>
      </c>
      <c r="B657" t="s">
        <v>1286</v>
      </c>
      <c r="C657" t="str">
        <f>VLOOKUP(Formación[[#This Row],[ID]],'2, 3,5 y 7'!A:C,3,0)</f>
        <v>s2</v>
      </c>
      <c r="E657" s="99" t="s">
        <v>1474</v>
      </c>
      <c r="G657" s="100">
        <v>44517</v>
      </c>
      <c r="H657" s="1" t="s">
        <v>2387</v>
      </c>
      <c r="I657" t="s">
        <v>2585</v>
      </c>
      <c r="J657" t="s">
        <v>2388</v>
      </c>
      <c r="K657" t="s">
        <v>2383</v>
      </c>
      <c r="L657" s="101">
        <v>1.5</v>
      </c>
      <c r="N657" t="e">
        <f>+VLOOKUP(Formación[[#This Row],[ID]], ID[], 1, FALSE)</f>
        <v>#N/A</v>
      </c>
    </row>
    <row r="658" spans="1:14" x14ac:dyDescent="0.35">
      <c r="A658" s="102" t="s">
        <v>826</v>
      </c>
      <c r="B658" t="s">
        <v>1287</v>
      </c>
      <c r="C658" t="str">
        <f>VLOOKUP(Formación[[#This Row],[ID]],'2, 3,5 y 7'!A:C,3,0)</f>
        <v>s1</v>
      </c>
      <c r="E658" s="99" t="s">
        <v>2450</v>
      </c>
      <c r="G658" s="1" t="s">
        <v>2467</v>
      </c>
      <c r="H658" s="1" t="s">
        <v>2468</v>
      </c>
      <c r="I658" t="s">
        <v>2585</v>
      </c>
      <c r="J658" s="106" t="s">
        <v>2469</v>
      </c>
      <c r="K658" t="s">
        <v>2367</v>
      </c>
      <c r="L658" s="130">
        <v>5</v>
      </c>
      <c r="N658" t="e">
        <f>+VLOOKUP(Formación[[#This Row],[ID]], ID[], 1, FALSE)</f>
        <v>#N/A</v>
      </c>
    </row>
    <row r="659" spans="1:14" x14ac:dyDescent="0.35">
      <c r="A659" s="102" t="s">
        <v>828</v>
      </c>
      <c r="B659" t="s">
        <v>1287</v>
      </c>
      <c r="C659" t="str">
        <f>VLOOKUP(Formación[[#This Row],[ID]],'2, 3,5 y 7'!A:C,3,0)</f>
        <v>s1</v>
      </c>
      <c r="E659" s="99" t="s">
        <v>1350</v>
      </c>
      <c r="G659" s="100" t="s">
        <v>2380</v>
      </c>
      <c r="H659" s="1" t="s">
        <v>2381</v>
      </c>
      <c r="I659" t="s">
        <v>2586</v>
      </c>
      <c r="J659" t="s">
        <v>2382</v>
      </c>
      <c r="K659" t="s">
        <v>2383</v>
      </c>
      <c r="L659" s="101">
        <v>1.5</v>
      </c>
      <c r="N659" t="e">
        <f>+VLOOKUP(Formación[[#This Row],[ID]], ID[], 1, FALSE)</f>
        <v>#N/A</v>
      </c>
    </row>
    <row r="660" spans="1:14" x14ac:dyDescent="0.35">
      <c r="A660" s="102" t="s">
        <v>828</v>
      </c>
      <c r="B660" t="s">
        <v>1287</v>
      </c>
      <c r="C660" t="str">
        <f>VLOOKUP(Formación[[#This Row],[ID]],'2, 3,5 y 7'!A:C,3,0)</f>
        <v>s1</v>
      </c>
      <c r="E660" s="99" t="s">
        <v>1350</v>
      </c>
      <c r="G660" s="1" t="s">
        <v>2399</v>
      </c>
      <c r="H660" s="1" t="s">
        <v>2373</v>
      </c>
      <c r="I660" t="s">
        <v>2586</v>
      </c>
      <c r="J660" t="s">
        <v>2400</v>
      </c>
      <c r="K660" t="s">
        <v>2375</v>
      </c>
      <c r="L660" s="101">
        <v>1.5</v>
      </c>
      <c r="N660" t="e">
        <f>+VLOOKUP(Formación[[#This Row],[ID]], ID[], 1, FALSE)</f>
        <v>#N/A</v>
      </c>
    </row>
    <row r="661" spans="1:14" x14ac:dyDescent="0.35">
      <c r="A661" s="102" t="s">
        <v>828</v>
      </c>
      <c r="B661" t="s">
        <v>1287</v>
      </c>
      <c r="C661" t="str">
        <f>VLOOKUP(Formación[[#This Row],[ID]],'2, 3,5 y 7'!A:C,3,0)</f>
        <v>s1</v>
      </c>
      <c r="E661" s="99" t="s">
        <v>1350</v>
      </c>
      <c r="G661" s="1">
        <v>44622</v>
      </c>
      <c r="H661" s="1" t="s">
        <v>2373</v>
      </c>
      <c r="I661" t="s">
        <v>2585</v>
      </c>
      <c r="J661" s="106" t="s">
        <v>2407</v>
      </c>
      <c r="K661" t="s">
        <v>2375</v>
      </c>
      <c r="L661" s="130">
        <v>1</v>
      </c>
      <c r="N661" t="e">
        <f>+VLOOKUP(Formación[[#This Row],[ID]], ID[], 1, FALSE)</f>
        <v>#N/A</v>
      </c>
    </row>
    <row r="662" spans="1:14" x14ac:dyDescent="0.35">
      <c r="A662" s="102" t="s">
        <v>828</v>
      </c>
      <c r="B662" t="s">
        <v>1287</v>
      </c>
      <c r="C662" t="str">
        <f>VLOOKUP(Formación[[#This Row],[ID]],'2, 3,5 y 7'!A:C,3,0)</f>
        <v>s1</v>
      </c>
      <c r="E662" s="99" t="s">
        <v>1350</v>
      </c>
      <c r="G662" s="1" t="s">
        <v>2411</v>
      </c>
      <c r="H662" s="1" t="s">
        <v>2412</v>
      </c>
      <c r="I662" t="s">
        <v>2586</v>
      </c>
      <c r="J662" s="106" t="s">
        <v>2413</v>
      </c>
      <c r="K662" t="s">
        <v>2383</v>
      </c>
      <c r="L662" s="130">
        <v>1.5</v>
      </c>
      <c r="N662" t="e">
        <f>+VLOOKUP(Formación[[#This Row],[ID]], ID[], 1, FALSE)</f>
        <v>#N/A</v>
      </c>
    </row>
    <row r="663" spans="1:14" x14ac:dyDescent="0.35">
      <c r="A663" s="102" t="s">
        <v>828</v>
      </c>
      <c r="B663" t="s">
        <v>1287</v>
      </c>
      <c r="C663" t="str">
        <f>VLOOKUP(Formación[[#This Row],[ID]],'2, 3,5 y 7'!A:C,3,0)</f>
        <v>s1</v>
      </c>
      <c r="E663" s="99" t="s">
        <v>1350</v>
      </c>
      <c r="G663" s="1" t="s">
        <v>2414</v>
      </c>
      <c r="H663" s="1" t="s">
        <v>2373</v>
      </c>
      <c r="I663" t="s">
        <v>2586</v>
      </c>
      <c r="J663" s="106" t="s">
        <v>2415</v>
      </c>
      <c r="K663" t="s">
        <v>2375</v>
      </c>
      <c r="L663" s="130">
        <v>1.5</v>
      </c>
      <c r="N663" t="e">
        <f>+VLOOKUP(Formación[[#This Row],[ID]], ID[], 1, FALSE)</f>
        <v>#N/A</v>
      </c>
    </row>
    <row r="664" spans="1:14" x14ac:dyDescent="0.35">
      <c r="A664" s="102" t="s">
        <v>828</v>
      </c>
      <c r="B664" t="s">
        <v>1287</v>
      </c>
      <c r="C664" t="str">
        <f>VLOOKUP(Formación[[#This Row],[ID]],'2, 3,5 y 7'!A:C,3,0)</f>
        <v>s1</v>
      </c>
      <c r="E664" s="99" t="s">
        <v>1350</v>
      </c>
      <c r="G664" s="1" t="s">
        <v>2417</v>
      </c>
      <c r="H664" s="1" t="s">
        <v>2373</v>
      </c>
      <c r="I664" t="s">
        <v>2586</v>
      </c>
      <c r="J664" s="106" t="s">
        <v>2418</v>
      </c>
      <c r="K664" t="s">
        <v>2375</v>
      </c>
      <c r="L664" s="130">
        <v>1.5</v>
      </c>
      <c r="N664" t="e">
        <f>+VLOOKUP(Formación[[#This Row],[ID]], ID[], 1, FALSE)</f>
        <v>#N/A</v>
      </c>
    </row>
    <row r="665" spans="1:14" x14ac:dyDescent="0.35">
      <c r="A665" s="102" t="s">
        <v>828</v>
      </c>
      <c r="B665" t="s">
        <v>1287</v>
      </c>
      <c r="C665" t="str">
        <f>VLOOKUP(Formación[[#This Row],[ID]],'2, 3,5 y 7'!A:C,3,0)</f>
        <v>s1</v>
      </c>
      <c r="E665" s="99" t="s">
        <v>1350</v>
      </c>
      <c r="G665" s="1">
        <v>44626</v>
      </c>
      <c r="H665" s="1" t="s">
        <v>2394</v>
      </c>
      <c r="I665" t="s">
        <v>2586</v>
      </c>
      <c r="J665" s="106" t="s">
        <v>2424</v>
      </c>
      <c r="K665" t="s">
        <v>2367</v>
      </c>
      <c r="L665" s="130">
        <v>1.5</v>
      </c>
      <c r="N665" t="e">
        <f>+VLOOKUP(Formación[[#This Row],[ID]], ID[], 1, FALSE)</f>
        <v>#N/A</v>
      </c>
    </row>
    <row r="666" spans="1:14" x14ac:dyDescent="0.35">
      <c r="A666" s="102" t="s">
        <v>828</v>
      </c>
      <c r="B666" t="s">
        <v>1287</v>
      </c>
      <c r="C666" t="str">
        <f>VLOOKUP(Formación[[#This Row],[ID]],'2, 3,5 y 7'!A:C,3,0)</f>
        <v>s1</v>
      </c>
      <c r="E666" s="99" t="s">
        <v>1350</v>
      </c>
      <c r="G666" s="1" t="s">
        <v>2455</v>
      </c>
      <c r="H666" s="1" t="s">
        <v>2412</v>
      </c>
      <c r="I666" t="s">
        <v>2585</v>
      </c>
      <c r="J666" s="106" t="s">
        <v>2456</v>
      </c>
      <c r="K666" t="s">
        <v>2375</v>
      </c>
      <c r="L666" s="130">
        <v>40</v>
      </c>
      <c r="N666" t="e">
        <f>+VLOOKUP(Formación[[#This Row],[ID]], ID[], 1, FALSE)</f>
        <v>#N/A</v>
      </c>
    </row>
    <row r="667" spans="1:14" x14ac:dyDescent="0.35">
      <c r="A667" s="102" t="s">
        <v>830</v>
      </c>
      <c r="B667" t="s">
        <v>1287</v>
      </c>
      <c r="C667" t="str">
        <f>VLOOKUP(Formación[[#This Row],[ID]],'2, 3,5 y 7'!A:C,3,0)</f>
        <v>s1</v>
      </c>
      <c r="E667" s="99" t="s">
        <v>1495</v>
      </c>
      <c r="G667" s="1" t="s">
        <v>2447</v>
      </c>
      <c r="H667" s="1" t="s">
        <v>2448</v>
      </c>
      <c r="I667" t="s">
        <v>2585</v>
      </c>
      <c r="J667" s="106" t="s">
        <v>1500</v>
      </c>
      <c r="K667" t="s">
        <v>2375</v>
      </c>
      <c r="L667" s="101">
        <v>37</v>
      </c>
      <c r="N667" t="e">
        <f>+VLOOKUP(Formación[[#This Row],[ID]], ID[], 1, FALSE)</f>
        <v>#N/A</v>
      </c>
    </row>
    <row r="668" spans="1:14" x14ac:dyDescent="0.35">
      <c r="A668" s="95" t="s">
        <v>831</v>
      </c>
      <c r="B668" t="s">
        <v>1286</v>
      </c>
      <c r="C668" t="str">
        <f>VLOOKUP(Formación[[#This Row],[ID]],'2, 3,5 y 7'!A:C,3,0)</f>
        <v>s2</v>
      </c>
      <c r="E668" s="96" t="s">
        <v>1437</v>
      </c>
      <c r="G668" s="1">
        <v>44875</v>
      </c>
      <c r="H668" s="1" t="s">
        <v>2373</v>
      </c>
      <c r="I668" t="s">
        <v>2585</v>
      </c>
      <c r="J668" t="s">
        <v>2374</v>
      </c>
      <c r="K668" t="s">
        <v>2375</v>
      </c>
      <c r="L668" s="130">
        <v>1</v>
      </c>
      <c r="N668" t="e">
        <f>+VLOOKUP(Formación[[#This Row],[ID]], ID[], 1, FALSE)</f>
        <v>#N/A</v>
      </c>
    </row>
    <row r="669" spans="1:14" x14ac:dyDescent="0.35">
      <c r="A669" s="102" t="s">
        <v>831</v>
      </c>
      <c r="B669" t="s">
        <v>1286</v>
      </c>
      <c r="C669" t="str">
        <f>VLOOKUP(Formación[[#This Row],[ID]],'2, 3,5 y 7'!A:C,3,0)</f>
        <v>s2</v>
      </c>
      <c r="E669" s="99" t="s">
        <v>1350</v>
      </c>
      <c r="G669" s="1" t="s">
        <v>2522</v>
      </c>
      <c r="H669" s="1" t="s">
        <v>2523</v>
      </c>
      <c r="I669" t="s">
        <v>2585</v>
      </c>
      <c r="J669" s="106" t="s">
        <v>2524</v>
      </c>
      <c r="K669" t="s">
        <v>2367</v>
      </c>
      <c r="L669" s="130">
        <v>6</v>
      </c>
      <c r="N669" t="e">
        <f>+VLOOKUP(Formación[[#This Row],[ID]], ID[], 1, FALSE)</f>
        <v>#N/A</v>
      </c>
    </row>
    <row r="670" spans="1:14" x14ac:dyDescent="0.35">
      <c r="A670" s="95" t="s">
        <v>832</v>
      </c>
      <c r="B670" t="s">
        <v>1286</v>
      </c>
      <c r="C670" t="str">
        <f>VLOOKUP(Formación[[#This Row],[ID]],'2, 3,5 y 7'!A:C,3,0)</f>
        <v>s2</v>
      </c>
      <c r="E670" s="96" t="s">
        <v>1403</v>
      </c>
      <c r="G670" s="1">
        <v>44875</v>
      </c>
      <c r="H670" s="1" t="s">
        <v>2373</v>
      </c>
      <c r="I670" t="s">
        <v>2585</v>
      </c>
      <c r="J670" t="s">
        <v>2374</v>
      </c>
      <c r="K670" t="s">
        <v>2375</v>
      </c>
      <c r="L670" s="130">
        <v>0.5</v>
      </c>
      <c r="N670" t="e">
        <f>+VLOOKUP(Formación[[#This Row],[ID]], ID[], 1, FALSE)</f>
        <v>#N/A</v>
      </c>
    </row>
    <row r="671" spans="1:14" x14ac:dyDescent="0.35">
      <c r="A671" s="102" t="s">
        <v>832</v>
      </c>
      <c r="B671" t="s">
        <v>1286</v>
      </c>
      <c r="C671" t="str">
        <f>VLOOKUP(Formación[[#This Row],[ID]],'2, 3,5 y 7'!A:C,3,0)</f>
        <v>s2</v>
      </c>
      <c r="E671" s="99" t="s">
        <v>1403</v>
      </c>
      <c r="G671" s="1" t="s">
        <v>2404</v>
      </c>
      <c r="H671" s="1" t="s">
        <v>2381</v>
      </c>
      <c r="I671" t="s">
        <v>2585</v>
      </c>
      <c r="J671" s="106" t="s">
        <v>2405</v>
      </c>
      <c r="K671" t="s">
        <v>2383</v>
      </c>
      <c r="L671" s="130">
        <v>1</v>
      </c>
      <c r="N671" t="e">
        <f>+VLOOKUP(Formación[[#This Row],[ID]], ID[], 1, FALSE)</f>
        <v>#N/A</v>
      </c>
    </row>
    <row r="672" spans="1:14" x14ac:dyDescent="0.35">
      <c r="A672" s="102" t="s">
        <v>832</v>
      </c>
      <c r="B672" t="s">
        <v>1286</v>
      </c>
      <c r="C672" t="str">
        <f>VLOOKUP(Formación[[#This Row],[ID]],'2, 3,5 y 7'!A:C,3,0)</f>
        <v>s2</v>
      </c>
      <c r="E672" s="99" t="s">
        <v>1403</v>
      </c>
      <c r="G672" s="1" t="s">
        <v>2409</v>
      </c>
      <c r="H672" s="1" t="s">
        <v>2373</v>
      </c>
      <c r="I672" t="s">
        <v>2585</v>
      </c>
      <c r="J672" s="106" t="s">
        <v>2410</v>
      </c>
      <c r="K672" t="s">
        <v>2375</v>
      </c>
      <c r="L672" s="130">
        <v>1</v>
      </c>
      <c r="N672" t="e">
        <f>+VLOOKUP(Formación[[#This Row],[ID]], ID[], 1, FALSE)</f>
        <v>#N/A</v>
      </c>
    </row>
    <row r="673" spans="1:14" x14ac:dyDescent="0.35">
      <c r="A673" s="102" t="s">
        <v>832</v>
      </c>
      <c r="B673" t="s">
        <v>1286</v>
      </c>
      <c r="C673" t="str">
        <f>VLOOKUP(Formación[[#This Row],[ID]],'2, 3,5 y 7'!A:C,3,0)</f>
        <v>s2</v>
      </c>
      <c r="E673" s="99" t="s">
        <v>1403</v>
      </c>
      <c r="G673" s="1" t="s">
        <v>2429</v>
      </c>
      <c r="H673" s="1" t="s">
        <v>2373</v>
      </c>
      <c r="I673" t="s">
        <v>2585</v>
      </c>
      <c r="J673" s="106" t="s">
        <v>2430</v>
      </c>
      <c r="K673" t="s">
        <v>2375</v>
      </c>
      <c r="L673" s="130">
        <v>1</v>
      </c>
      <c r="N673" t="e">
        <f>+VLOOKUP(Formación[[#This Row],[ID]], ID[], 1, FALSE)</f>
        <v>#N/A</v>
      </c>
    </row>
    <row r="674" spans="1:14" x14ac:dyDescent="0.35">
      <c r="A674" s="102" t="s">
        <v>832</v>
      </c>
      <c r="B674" t="s">
        <v>1286</v>
      </c>
      <c r="C674" t="str">
        <f>VLOOKUP(Formación[[#This Row],[ID]],'2, 3,5 y 7'!A:C,3,0)</f>
        <v>s2</v>
      </c>
      <c r="E674" s="99" t="s">
        <v>1403</v>
      </c>
      <c r="G674" s="1" t="s">
        <v>2442</v>
      </c>
      <c r="H674" s="1" t="s">
        <v>2373</v>
      </c>
      <c r="I674" t="s">
        <v>2585</v>
      </c>
      <c r="J674" s="106" t="s">
        <v>2443</v>
      </c>
      <c r="K674" t="s">
        <v>2375</v>
      </c>
      <c r="L674" s="130">
        <v>1</v>
      </c>
      <c r="N674" t="e">
        <f>+VLOOKUP(Formación[[#This Row],[ID]], ID[], 1, FALSE)</f>
        <v>#N/A</v>
      </c>
    </row>
    <row r="675" spans="1:14" x14ac:dyDescent="0.35">
      <c r="A675" s="102" t="s">
        <v>835</v>
      </c>
      <c r="B675" t="s">
        <v>1287</v>
      </c>
      <c r="C675" t="str">
        <f>VLOOKUP(Formación[[#This Row],[ID]],'2, 3,5 y 7'!A:C,3,0)</f>
        <v>s1</v>
      </c>
      <c r="E675" s="99" t="s">
        <v>1519</v>
      </c>
      <c r="G675" s="1" t="s">
        <v>2467</v>
      </c>
      <c r="H675" s="1" t="s">
        <v>2468</v>
      </c>
      <c r="I675" t="s">
        <v>2585</v>
      </c>
      <c r="J675" s="106" t="s">
        <v>2469</v>
      </c>
      <c r="K675" t="s">
        <v>2367</v>
      </c>
      <c r="L675" s="130">
        <v>5</v>
      </c>
      <c r="N675" t="e">
        <f>+VLOOKUP(Formación[[#This Row],[ID]], ID[], 1, FALSE)</f>
        <v>#N/A</v>
      </c>
    </row>
    <row r="676" spans="1:14" x14ac:dyDescent="0.35">
      <c r="A676" s="102" t="s">
        <v>934</v>
      </c>
      <c r="B676" t="s">
        <v>1286</v>
      </c>
      <c r="C676" t="str">
        <f>VLOOKUP(Formación[[#This Row],[ID]],'2, 3,5 y 7'!A:C,3,0)</f>
        <v>s1</v>
      </c>
      <c r="E676" s="99" t="s">
        <v>1524</v>
      </c>
      <c r="G676" s="1" t="s">
        <v>2461</v>
      </c>
      <c r="H676" s="1" t="s">
        <v>2464</v>
      </c>
      <c r="I676" t="s">
        <v>2585</v>
      </c>
      <c r="J676" s="106" t="s">
        <v>2465</v>
      </c>
      <c r="K676" t="s">
        <v>2383</v>
      </c>
      <c r="L676" s="130">
        <v>30</v>
      </c>
      <c r="N676" t="e">
        <f>+VLOOKUP(Formación[[#This Row],[ID]], ID[], 1, FALSE)</f>
        <v>#N/A</v>
      </c>
    </row>
    <row r="677" spans="1:14" x14ac:dyDescent="0.35">
      <c r="A677" s="102" t="s">
        <v>870</v>
      </c>
      <c r="B677" t="s">
        <v>1286</v>
      </c>
      <c r="C677" t="str">
        <f>VLOOKUP(Formación[[#This Row],[ID]],'2, 3,5 y 7'!A:C,3,0)</f>
        <v>s2</v>
      </c>
      <c r="E677" s="99" t="s">
        <v>1350</v>
      </c>
      <c r="G677" s="1" t="s">
        <v>2578</v>
      </c>
      <c r="H677" s="1" t="s">
        <v>2369</v>
      </c>
      <c r="I677" t="s">
        <v>2586</v>
      </c>
      <c r="J677" s="106" t="s">
        <v>2579</v>
      </c>
      <c r="K677" t="s">
        <v>2383</v>
      </c>
      <c r="L677" s="101">
        <v>10.5</v>
      </c>
      <c r="N677" t="e">
        <f>+VLOOKUP(Formación[[#This Row],[ID]], ID[], 1, FALSE)</f>
        <v>#N/A</v>
      </c>
    </row>
    <row r="678" spans="1:14" x14ac:dyDescent="0.35">
      <c r="A678" s="102" t="s">
        <v>839</v>
      </c>
      <c r="B678" t="s">
        <v>1286</v>
      </c>
      <c r="C678" t="str">
        <f>VLOOKUP(Formación[[#This Row],[ID]],'2, 3,5 y 7'!A:C,3,0)</f>
        <v>s1</v>
      </c>
      <c r="E678" s="99" t="s">
        <v>2408</v>
      </c>
      <c r="G678" s="1" t="s">
        <v>2455</v>
      </c>
      <c r="H678" s="1" t="s">
        <v>2412</v>
      </c>
      <c r="I678" t="s">
        <v>2585</v>
      </c>
      <c r="J678" s="106" t="s">
        <v>2456</v>
      </c>
      <c r="K678" t="s">
        <v>2375</v>
      </c>
      <c r="L678" s="130">
        <v>40</v>
      </c>
      <c r="N678" t="e">
        <f>+VLOOKUP(Formación[[#This Row],[ID]], ID[], 1, FALSE)</f>
        <v>#N/A</v>
      </c>
    </row>
    <row r="679" spans="1:14" x14ac:dyDescent="0.35">
      <c r="A679" s="102" t="s">
        <v>839</v>
      </c>
      <c r="B679" t="s">
        <v>1286</v>
      </c>
      <c r="C679" t="str">
        <f>VLOOKUP(Formación[[#This Row],[ID]],'2, 3,5 y 7'!A:C,3,0)</f>
        <v>s1</v>
      </c>
      <c r="E679" s="99" t="s">
        <v>2408</v>
      </c>
      <c r="G679" s="1" t="s">
        <v>2467</v>
      </c>
      <c r="H679" s="1" t="s">
        <v>2468</v>
      </c>
      <c r="I679" t="s">
        <v>2585</v>
      </c>
      <c r="J679" s="106" t="s">
        <v>2469</v>
      </c>
      <c r="K679" t="s">
        <v>2367</v>
      </c>
      <c r="L679" s="130">
        <v>5</v>
      </c>
      <c r="N679" t="e">
        <f>+VLOOKUP(Formación[[#This Row],[ID]], ID[], 1, FALSE)</f>
        <v>#N/A</v>
      </c>
    </row>
    <row r="680" spans="1:14" x14ac:dyDescent="0.35">
      <c r="A680" s="102" t="s">
        <v>836</v>
      </c>
      <c r="B680" t="s">
        <v>1287</v>
      </c>
      <c r="C680" t="str">
        <f>VLOOKUP(Formación[[#This Row],[ID]],'2, 3,5 y 7'!A:C,3,0)</f>
        <v>s1</v>
      </c>
      <c r="E680" s="99" t="s">
        <v>2370</v>
      </c>
      <c r="G680" s="1" t="s">
        <v>2404</v>
      </c>
      <c r="H680" s="1" t="s">
        <v>2381</v>
      </c>
      <c r="I680" t="s">
        <v>2585</v>
      </c>
      <c r="J680" s="106" t="s">
        <v>2405</v>
      </c>
      <c r="K680" t="s">
        <v>2383</v>
      </c>
      <c r="L680" s="130">
        <v>1</v>
      </c>
      <c r="N680" t="e">
        <f>+VLOOKUP(Formación[[#This Row],[ID]], ID[], 1, FALSE)</f>
        <v>#N/A</v>
      </c>
    </row>
    <row r="681" spans="1:14" x14ac:dyDescent="0.35">
      <c r="A681" s="102" t="s">
        <v>836</v>
      </c>
      <c r="B681" t="s">
        <v>1287</v>
      </c>
      <c r="C681" t="str">
        <f>VLOOKUP(Formación[[#This Row],[ID]],'2, 3,5 y 7'!A:C,3,0)</f>
        <v>s1</v>
      </c>
      <c r="E681" s="99" t="s">
        <v>2370</v>
      </c>
      <c r="G681" s="1" t="s">
        <v>2467</v>
      </c>
      <c r="H681" s="1" t="s">
        <v>2468</v>
      </c>
      <c r="I681" t="s">
        <v>2585</v>
      </c>
      <c r="J681" s="106" t="s">
        <v>2469</v>
      </c>
      <c r="K681" t="s">
        <v>2367</v>
      </c>
      <c r="L681" s="130">
        <v>5</v>
      </c>
      <c r="N681" t="e">
        <f>+VLOOKUP(Formación[[#This Row],[ID]], ID[], 1, FALSE)</f>
        <v>#N/A</v>
      </c>
    </row>
    <row r="682" spans="1:14" x14ac:dyDescent="0.35">
      <c r="A682" s="102" t="s">
        <v>1976</v>
      </c>
      <c r="B682" t="s">
        <v>1286</v>
      </c>
      <c r="C682" t="str">
        <f>VLOOKUP(Formación[[#This Row],[ID]],'3 bajas'!A:C,3,0)</f>
        <v>s1</v>
      </c>
      <c r="E682" s="99" t="s">
        <v>1348</v>
      </c>
      <c r="G682" s="1" t="s">
        <v>2447</v>
      </c>
      <c r="H682" s="1" t="s">
        <v>2448</v>
      </c>
      <c r="I682" t="s">
        <v>2585</v>
      </c>
      <c r="J682" s="106" t="s">
        <v>1500</v>
      </c>
      <c r="K682" t="s">
        <v>2375</v>
      </c>
      <c r="L682" s="101">
        <v>7</v>
      </c>
      <c r="N682" t="e">
        <f>+VLOOKUP(Formación[[#This Row],[ID]], ID[], 1, FALSE)</f>
        <v>#N/A</v>
      </c>
    </row>
    <row r="683" spans="1:14" x14ac:dyDescent="0.35">
      <c r="A683" s="102" t="s">
        <v>837</v>
      </c>
      <c r="B683" t="s">
        <v>1287</v>
      </c>
      <c r="C683" t="str">
        <f>VLOOKUP(Formación[[#This Row],[ID]],'2, 3,5 y 7'!A:C,3,0)</f>
        <v>s2</v>
      </c>
      <c r="E683" s="99" t="s">
        <v>1365</v>
      </c>
      <c r="G683" s="1" t="s">
        <v>2513</v>
      </c>
      <c r="H683" s="1" t="s">
        <v>2514</v>
      </c>
      <c r="I683" t="s">
        <v>2587</v>
      </c>
      <c r="J683" s="106" t="s">
        <v>2515</v>
      </c>
      <c r="K683" t="s">
        <v>2367</v>
      </c>
      <c r="L683" s="130">
        <v>2</v>
      </c>
      <c r="N683" t="e">
        <f>+VLOOKUP(Formación[[#This Row],[ID]], ID[], 1, FALSE)</f>
        <v>#N/A</v>
      </c>
    </row>
    <row r="684" spans="1:14" x14ac:dyDescent="0.35">
      <c r="A684" s="102" t="s">
        <v>837</v>
      </c>
      <c r="B684" t="s">
        <v>1287</v>
      </c>
      <c r="C684" t="str">
        <f>VLOOKUP(Formación[[#This Row],[ID]],'2, 3,5 y 7'!A:C,3,0)</f>
        <v>s2</v>
      </c>
      <c r="E684" s="99" t="s">
        <v>1365</v>
      </c>
      <c r="G684" s="1" t="s">
        <v>2522</v>
      </c>
      <c r="H684" s="1" t="s">
        <v>2523</v>
      </c>
      <c r="I684" t="s">
        <v>2587</v>
      </c>
      <c r="J684" s="106" t="s">
        <v>2524</v>
      </c>
      <c r="K684" t="s">
        <v>2367</v>
      </c>
      <c r="L684" s="130">
        <v>6</v>
      </c>
      <c r="N684" t="e">
        <f>+VLOOKUP(Formación[[#This Row],[ID]], ID[], 1, FALSE)</f>
        <v>#N/A</v>
      </c>
    </row>
    <row r="685" spans="1:14" x14ac:dyDescent="0.35">
      <c r="A685" s="102" t="s">
        <v>837</v>
      </c>
      <c r="B685" t="s">
        <v>1287</v>
      </c>
      <c r="C685" t="str">
        <f>VLOOKUP(Formación[[#This Row],[ID]],'2, 3,5 y 7'!A:C,3,0)</f>
        <v>s2</v>
      </c>
      <c r="E685" s="99" t="s">
        <v>1365</v>
      </c>
      <c r="G685" s="1" t="s">
        <v>2526</v>
      </c>
      <c r="H685" s="1" t="s">
        <v>2527</v>
      </c>
      <c r="I685" t="s">
        <v>2587</v>
      </c>
      <c r="J685" s="106" t="s">
        <v>2528</v>
      </c>
      <c r="K685" t="s">
        <v>2367</v>
      </c>
      <c r="L685" s="130">
        <v>8</v>
      </c>
      <c r="N685" t="e">
        <f>+VLOOKUP(Formación[[#This Row],[ID]], ID[], 1, FALSE)</f>
        <v>#N/A</v>
      </c>
    </row>
    <row r="686" spans="1:14" x14ac:dyDescent="0.35">
      <c r="A686" s="102" t="s">
        <v>837</v>
      </c>
      <c r="B686" t="s">
        <v>1287</v>
      </c>
      <c r="C686" t="str">
        <f>VLOOKUP(Formación[[#This Row],[ID]],'2, 3,5 y 7'!A:C,3,0)</f>
        <v>s2</v>
      </c>
      <c r="E686" s="99" t="s">
        <v>1365</v>
      </c>
      <c r="G686" s="1" t="s">
        <v>2533</v>
      </c>
      <c r="H686" s="1" t="s">
        <v>2527</v>
      </c>
      <c r="I686" t="s">
        <v>2587</v>
      </c>
      <c r="J686" t="s">
        <v>2534</v>
      </c>
      <c r="K686" t="s">
        <v>2367</v>
      </c>
      <c r="L686" s="130">
        <v>8</v>
      </c>
      <c r="N686" t="e">
        <f>+VLOOKUP(Formación[[#This Row],[ID]], ID[], 1, FALSE)</f>
        <v>#N/A</v>
      </c>
    </row>
    <row r="687" spans="1:14" x14ac:dyDescent="0.35">
      <c r="A687" s="102" t="s">
        <v>838</v>
      </c>
      <c r="B687" t="s">
        <v>1287</v>
      </c>
      <c r="C687" t="str">
        <f>VLOOKUP(Formación[[#This Row],[ID]],'2, 3,5 y 7'!A:C,3,0)</f>
        <v>s1</v>
      </c>
      <c r="E687" s="99" t="s">
        <v>1476</v>
      </c>
      <c r="G687" s="1" t="s">
        <v>2399</v>
      </c>
      <c r="H687" s="1" t="s">
        <v>2373</v>
      </c>
      <c r="I687" t="s">
        <v>2586</v>
      </c>
      <c r="J687" t="s">
        <v>2400</v>
      </c>
      <c r="K687" t="s">
        <v>2375</v>
      </c>
      <c r="L687" s="101">
        <v>1.5</v>
      </c>
      <c r="N687" t="e">
        <f>+VLOOKUP(Formación[[#This Row],[ID]], ID[], 1, FALSE)</f>
        <v>#N/A</v>
      </c>
    </row>
    <row r="688" spans="1:14" x14ac:dyDescent="0.35">
      <c r="A688" s="102" t="s">
        <v>838</v>
      </c>
      <c r="B688" t="s">
        <v>1287</v>
      </c>
      <c r="C688" t="str">
        <f>VLOOKUP(Formación[[#This Row],[ID]],'2, 3,5 y 7'!A:C,3,0)</f>
        <v>s1</v>
      </c>
      <c r="E688" s="99" t="s">
        <v>1476</v>
      </c>
      <c r="G688" s="1">
        <v>44594</v>
      </c>
      <c r="H688" s="1" t="s">
        <v>2401</v>
      </c>
      <c r="I688" t="s">
        <v>2586</v>
      </c>
      <c r="J688" t="s">
        <v>2402</v>
      </c>
      <c r="K688" t="s">
        <v>2375</v>
      </c>
      <c r="L688" s="130">
        <v>1</v>
      </c>
      <c r="N688" t="e">
        <f>+VLOOKUP(Formación[[#This Row],[ID]], ID[], 1, FALSE)</f>
        <v>#N/A</v>
      </c>
    </row>
    <row r="689" spans="1:14" x14ac:dyDescent="0.35">
      <c r="A689" s="102" t="s">
        <v>871</v>
      </c>
      <c r="B689" t="s">
        <v>1286</v>
      </c>
      <c r="C689" t="str">
        <f>VLOOKUP(Formación[[#This Row],[ID]],'2, 3,5 y 7'!A:C,3,0)</f>
        <v>s2</v>
      </c>
      <c r="E689" s="99" t="s">
        <v>1350</v>
      </c>
      <c r="G689" s="1" t="s">
        <v>2393</v>
      </c>
      <c r="H689" s="1" t="s">
        <v>2394</v>
      </c>
      <c r="I689" t="s">
        <v>2586</v>
      </c>
      <c r="J689" t="s">
        <v>2395</v>
      </c>
      <c r="K689" t="s">
        <v>2367</v>
      </c>
      <c r="L689" s="101">
        <v>1.5</v>
      </c>
      <c r="N689" t="e">
        <f>+VLOOKUP(Formación[[#This Row],[ID]], ID[], 1, FALSE)</f>
        <v>#N/A</v>
      </c>
    </row>
    <row r="690" spans="1:14" x14ac:dyDescent="0.35">
      <c r="A690" s="102" t="s">
        <v>872</v>
      </c>
      <c r="B690" t="s">
        <v>1286</v>
      </c>
      <c r="C690" t="str">
        <f>VLOOKUP(Formación[[#This Row],[ID]],'2, 3,5 y 7'!A:C,3,0)</f>
        <v>s2</v>
      </c>
      <c r="E690" s="99" t="s">
        <v>1350</v>
      </c>
      <c r="G690" s="1" t="s">
        <v>2399</v>
      </c>
      <c r="H690" s="1" t="s">
        <v>2373</v>
      </c>
      <c r="I690" t="s">
        <v>2586</v>
      </c>
      <c r="J690" t="s">
        <v>2400</v>
      </c>
      <c r="K690" t="s">
        <v>2375</v>
      </c>
      <c r="L690" s="101">
        <v>1.5</v>
      </c>
      <c r="N690" t="e">
        <f>+VLOOKUP(Formación[[#This Row],[ID]], ID[], 1, FALSE)</f>
        <v>#N/A</v>
      </c>
    </row>
    <row r="691" spans="1:14" x14ac:dyDescent="0.35">
      <c r="A691" s="102" t="s">
        <v>872</v>
      </c>
      <c r="B691" t="s">
        <v>1286</v>
      </c>
      <c r="C691" t="str">
        <f>VLOOKUP(Formación[[#This Row],[ID]],'2, 3,5 y 7'!A:C,3,0)</f>
        <v>s2</v>
      </c>
      <c r="E691" s="99" t="s">
        <v>1350</v>
      </c>
      <c r="G691" s="1" t="s">
        <v>2419</v>
      </c>
      <c r="H691" s="1" t="s">
        <v>2373</v>
      </c>
      <c r="I691" t="s">
        <v>2585</v>
      </c>
      <c r="J691" s="106" t="s">
        <v>2420</v>
      </c>
      <c r="K691" t="s">
        <v>2375</v>
      </c>
      <c r="L691" s="130">
        <v>2</v>
      </c>
      <c r="N691" t="e">
        <f>+VLOOKUP(Formación[[#This Row],[ID]], ID[], 1, FALSE)</f>
        <v>#N/A</v>
      </c>
    </row>
    <row r="692" spans="1:14" x14ac:dyDescent="0.35">
      <c r="A692" s="102" t="s">
        <v>872</v>
      </c>
      <c r="B692" t="s">
        <v>1286</v>
      </c>
      <c r="C692" t="str">
        <f>VLOOKUP(Formación[[#This Row],[ID]],'2, 3,5 y 7'!A:C,3,0)</f>
        <v>s2</v>
      </c>
      <c r="E692" s="99" t="s">
        <v>1350</v>
      </c>
      <c r="G692" s="1" t="s">
        <v>2562</v>
      </c>
      <c r="H692" s="1" t="s">
        <v>2557</v>
      </c>
      <c r="I692" t="s">
        <v>2585</v>
      </c>
      <c r="J692" s="106" t="s">
        <v>2563</v>
      </c>
      <c r="K692" t="s">
        <v>2383</v>
      </c>
      <c r="L692" s="130">
        <v>1.5</v>
      </c>
      <c r="N692" t="e">
        <f>+VLOOKUP(Formación[[#This Row],[ID]], ID[], 1, FALSE)</f>
        <v>#N/A</v>
      </c>
    </row>
    <row r="693" spans="1:14" x14ac:dyDescent="0.35">
      <c r="A693" s="102" t="s">
        <v>842</v>
      </c>
      <c r="B693" t="s">
        <v>1286</v>
      </c>
      <c r="C693" t="str">
        <f>VLOOKUP(Formación[[#This Row],[ID]],'2, 3,5 y 7'!A:C,3,0)</f>
        <v>s1</v>
      </c>
      <c r="E693" s="99" t="s">
        <v>2416</v>
      </c>
      <c r="G693" s="1" t="s">
        <v>2455</v>
      </c>
      <c r="H693" s="1" t="s">
        <v>2459</v>
      </c>
      <c r="I693" t="s">
        <v>2585</v>
      </c>
      <c r="J693" s="106" t="s">
        <v>2460</v>
      </c>
      <c r="K693" t="s">
        <v>2367</v>
      </c>
      <c r="L693" s="130">
        <v>16.5</v>
      </c>
      <c r="N693" t="e">
        <f>+VLOOKUP(Formación[[#This Row],[ID]], ID[], 1, FALSE)</f>
        <v>#N/A</v>
      </c>
    </row>
    <row r="694" spans="1:14" x14ac:dyDescent="0.35">
      <c r="A694" s="102" t="s">
        <v>844</v>
      </c>
      <c r="B694" t="s">
        <v>1287</v>
      </c>
      <c r="C694" t="str">
        <f>VLOOKUP(Formación[[#This Row],[ID]],'2, 3,5 y 7'!A:C,3,0)</f>
        <v>s1</v>
      </c>
      <c r="E694" s="99" t="s">
        <v>1525</v>
      </c>
      <c r="G694" s="1" t="s">
        <v>2447</v>
      </c>
      <c r="H694" s="1" t="s">
        <v>2448</v>
      </c>
      <c r="I694" t="s">
        <v>2585</v>
      </c>
      <c r="J694" s="106" t="s">
        <v>1500</v>
      </c>
      <c r="K694" t="s">
        <v>2375</v>
      </c>
      <c r="L694" s="101">
        <v>42</v>
      </c>
      <c r="N694" t="e">
        <f>+VLOOKUP(Formación[[#This Row],[ID]], ID[], 1, FALSE)</f>
        <v>#N/A</v>
      </c>
    </row>
    <row r="695" spans="1:14" x14ac:dyDescent="0.35">
      <c r="A695" s="102" t="s">
        <v>844</v>
      </c>
      <c r="B695" t="s">
        <v>1287</v>
      </c>
      <c r="C695" t="str">
        <f>VLOOKUP(Formación[[#This Row],[ID]],'2, 3,5 y 7'!A:C,3,0)</f>
        <v>s1</v>
      </c>
      <c r="E695" s="99" t="s">
        <v>1525</v>
      </c>
      <c r="G695" s="1" t="s">
        <v>2455</v>
      </c>
      <c r="H695" s="1" t="s">
        <v>2412</v>
      </c>
      <c r="I695" t="s">
        <v>2585</v>
      </c>
      <c r="J695" s="106" t="s">
        <v>2456</v>
      </c>
      <c r="K695" t="s">
        <v>2375</v>
      </c>
      <c r="L695" s="130">
        <v>40</v>
      </c>
      <c r="N695" t="e">
        <f>+VLOOKUP(Formación[[#This Row],[ID]], ID[], 1, FALSE)</f>
        <v>#N/A</v>
      </c>
    </row>
    <row r="696" spans="1:14" x14ac:dyDescent="0.35">
      <c r="A696" s="98" t="s">
        <v>847</v>
      </c>
      <c r="B696" t="s">
        <v>1286</v>
      </c>
      <c r="C696" t="str">
        <f>VLOOKUP(Formación[[#This Row],[ID]],'2, 3,5 y 7'!A:C,3,0)</f>
        <v>s1</v>
      </c>
      <c r="E696" s="99" t="s">
        <v>1288</v>
      </c>
      <c r="G696" s="1" t="s">
        <v>2447</v>
      </c>
      <c r="H696" s="1" t="s">
        <v>2448</v>
      </c>
      <c r="I696" t="s">
        <v>2585</v>
      </c>
      <c r="J696" s="106" t="s">
        <v>1500</v>
      </c>
      <c r="K696" t="s">
        <v>2375</v>
      </c>
      <c r="L696" s="101">
        <v>25</v>
      </c>
      <c r="N696" t="e">
        <f>+VLOOKUP(Formación[[#This Row],[ID]], ID[], 1, FALSE)</f>
        <v>#N/A</v>
      </c>
    </row>
    <row r="697" spans="1:14" x14ac:dyDescent="0.35">
      <c r="A697" s="102" t="s">
        <v>848</v>
      </c>
      <c r="B697" t="s">
        <v>1287</v>
      </c>
      <c r="C697" t="str">
        <f>VLOOKUP(Formación[[#This Row],[ID]],'2, 3,5 y 7'!A:C,3,0)</f>
        <v>s1</v>
      </c>
      <c r="E697" s="99" t="s">
        <v>2403</v>
      </c>
      <c r="G697" s="1">
        <v>44594</v>
      </c>
      <c r="H697" s="1" t="s">
        <v>2401</v>
      </c>
      <c r="I697" t="s">
        <v>2586</v>
      </c>
      <c r="J697" t="s">
        <v>2402</v>
      </c>
      <c r="K697" t="s">
        <v>2375</v>
      </c>
      <c r="L697" s="130">
        <v>1</v>
      </c>
      <c r="N697" t="e">
        <f>+VLOOKUP(Formación[[#This Row],[ID]], ID[], 1, FALSE)</f>
        <v>#N/A</v>
      </c>
    </row>
    <row r="698" spans="1:14" x14ac:dyDescent="0.35">
      <c r="A698" s="102" t="s">
        <v>848</v>
      </c>
      <c r="B698" t="s">
        <v>1287</v>
      </c>
      <c r="C698" t="str">
        <f>VLOOKUP(Formación[[#This Row],[ID]],'2, 3,5 y 7'!A:C,3,0)</f>
        <v>s1</v>
      </c>
      <c r="E698" s="99" t="s">
        <v>2403</v>
      </c>
      <c r="G698" s="1" t="s">
        <v>2493</v>
      </c>
      <c r="H698" s="1" t="s">
        <v>2491</v>
      </c>
      <c r="I698" t="s">
        <v>2585</v>
      </c>
      <c r="J698" s="106" t="s">
        <v>2501</v>
      </c>
      <c r="K698" t="s">
        <v>2383</v>
      </c>
      <c r="L698" s="130">
        <v>83</v>
      </c>
      <c r="N698" t="e">
        <f>+VLOOKUP(Formación[[#This Row],[ID]], ID[], 1, FALSE)</f>
        <v>#N/A</v>
      </c>
    </row>
    <row r="699" spans="1:14" x14ac:dyDescent="0.35">
      <c r="A699" s="102" t="s">
        <v>874</v>
      </c>
      <c r="B699" t="s">
        <v>1287</v>
      </c>
      <c r="C699" t="str">
        <f>VLOOKUP(Formación[[#This Row],[ID]],'2, 3,5 y 7'!A:C,3,0)</f>
        <v>s2</v>
      </c>
      <c r="E699" s="99" t="s">
        <v>1350</v>
      </c>
      <c r="G699" s="1" t="s">
        <v>2447</v>
      </c>
      <c r="H699" s="1" t="s">
        <v>2448</v>
      </c>
      <c r="I699" t="s">
        <v>2585</v>
      </c>
      <c r="J699" s="106" t="s">
        <v>1500</v>
      </c>
      <c r="K699" t="s">
        <v>2375</v>
      </c>
      <c r="L699" s="101">
        <v>44</v>
      </c>
      <c r="N699" t="e">
        <f>+VLOOKUP(Formación[[#This Row],[ID]], ID[], 1, FALSE)</f>
        <v>#N/A</v>
      </c>
    </row>
    <row r="700" spans="1:14" x14ac:dyDescent="0.35">
      <c r="A700" s="102" t="s">
        <v>874</v>
      </c>
      <c r="B700" t="s">
        <v>1287</v>
      </c>
      <c r="C700" t="str">
        <f>VLOOKUP(Formación[[#This Row],[ID]],'2, 3,5 y 7'!A:C,3,0)</f>
        <v>s2</v>
      </c>
      <c r="E700" s="99" t="s">
        <v>1350</v>
      </c>
      <c r="G700" s="1" t="s">
        <v>2552</v>
      </c>
      <c r="H700" s="1" t="s">
        <v>2553</v>
      </c>
      <c r="I700" t="s">
        <v>2585</v>
      </c>
      <c r="J700" s="106" t="s">
        <v>2554</v>
      </c>
      <c r="K700" t="s">
        <v>2375</v>
      </c>
      <c r="L700" s="130">
        <v>1.5</v>
      </c>
      <c r="N700" t="e">
        <f>+VLOOKUP(Formación[[#This Row],[ID]], ID[], 1, FALSE)</f>
        <v>#N/A</v>
      </c>
    </row>
    <row r="701" spans="1:14" x14ac:dyDescent="0.35">
      <c r="A701" s="102" t="s">
        <v>854</v>
      </c>
      <c r="B701" t="s">
        <v>1286</v>
      </c>
      <c r="C701" t="str">
        <f>VLOOKUP(Formación[[#This Row],[ID]],'2, 3,5 y 7'!A:C,3,0)</f>
        <v>s2</v>
      </c>
      <c r="E701" s="99" t="s">
        <v>2516</v>
      </c>
      <c r="G701" s="1" t="s">
        <v>2513</v>
      </c>
      <c r="H701" s="1" t="s">
        <v>2514</v>
      </c>
      <c r="I701" t="s">
        <v>2585</v>
      </c>
      <c r="J701" s="106" t="s">
        <v>2515</v>
      </c>
      <c r="K701" t="s">
        <v>2367</v>
      </c>
      <c r="L701" s="130">
        <v>2</v>
      </c>
      <c r="N701" t="e">
        <f>+VLOOKUP(Formación[[#This Row],[ID]], ID[], 1, FALSE)</f>
        <v>#N/A</v>
      </c>
    </row>
    <row r="702" spans="1:14" x14ac:dyDescent="0.35">
      <c r="A702" s="102" t="s">
        <v>855</v>
      </c>
      <c r="B702" t="s">
        <v>1286</v>
      </c>
      <c r="C702" t="str">
        <f>VLOOKUP(Formación[[#This Row],[ID]],'2, 3,5 y 7'!A:C,3,0)</f>
        <v>s2</v>
      </c>
      <c r="E702" s="99" t="s">
        <v>1459</v>
      </c>
      <c r="G702" s="1" t="s">
        <v>2475</v>
      </c>
      <c r="H702" s="1" t="s">
        <v>2478</v>
      </c>
      <c r="I702" t="s">
        <v>2585</v>
      </c>
      <c r="J702" s="106" t="s">
        <v>2479</v>
      </c>
      <c r="K702" t="s">
        <v>2367</v>
      </c>
      <c r="L702" s="130">
        <v>4</v>
      </c>
      <c r="N702" t="e">
        <f>+VLOOKUP(Formación[[#This Row],[ID]], ID[], 1, FALSE)</f>
        <v>#N/A</v>
      </c>
    </row>
    <row r="703" spans="1:14" x14ac:dyDescent="0.35">
      <c r="A703" s="102" t="s">
        <v>859</v>
      </c>
      <c r="B703" t="s">
        <v>1286</v>
      </c>
      <c r="C703" t="str">
        <f>VLOOKUP(Formación[[#This Row],[ID]],'2, 3,5 y 7'!A:C,3,0)</f>
        <v>s1</v>
      </c>
      <c r="E703" s="99" t="s">
        <v>1483</v>
      </c>
      <c r="G703" s="1" t="s">
        <v>2390</v>
      </c>
      <c r="H703" s="104" t="s">
        <v>2391</v>
      </c>
      <c r="I703" t="s">
        <v>2585</v>
      </c>
      <c r="J703" t="s">
        <v>2392</v>
      </c>
      <c r="K703" t="s">
        <v>2367</v>
      </c>
      <c r="L703" s="101">
        <v>1.5</v>
      </c>
      <c r="N703" t="e">
        <f>+VLOOKUP(Formación[[#This Row],[ID]], ID[], 1, FALSE)</f>
        <v>#N/A</v>
      </c>
    </row>
    <row r="704" spans="1:14" x14ac:dyDescent="0.35">
      <c r="A704" s="102" t="s">
        <v>859</v>
      </c>
      <c r="B704" t="s">
        <v>1286</v>
      </c>
      <c r="C704" t="str">
        <f>VLOOKUP(Formación[[#This Row],[ID]],'2, 3,5 y 7'!A:C,3,0)</f>
        <v>s1</v>
      </c>
      <c r="E704" s="99" t="s">
        <v>1483</v>
      </c>
      <c r="G704" s="1" t="s">
        <v>2399</v>
      </c>
      <c r="H704" s="1" t="s">
        <v>2373</v>
      </c>
      <c r="I704" t="s">
        <v>2586</v>
      </c>
      <c r="J704" t="s">
        <v>2400</v>
      </c>
      <c r="K704" t="s">
        <v>2375</v>
      </c>
      <c r="L704" s="101">
        <v>1.5</v>
      </c>
      <c r="N704" t="e">
        <f>+VLOOKUP(Formación[[#This Row],[ID]], ID[], 1, FALSE)</f>
        <v>#N/A</v>
      </c>
    </row>
    <row r="705" spans="1:14" x14ac:dyDescent="0.35">
      <c r="A705" s="102" t="s">
        <v>859</v>
      </c>
      <c r="B705" t="s">
        <v>1286</v>
      </c>
      <c r="C705" t="str">
        <f>VLOOKUP(Formación[[#This Row],[ID]],'2, 3,5 y 7'!A:C,3,0)</f>
        <v>s1</v>
      </c>
      <c r="E705" s="99" t="s">
        <v>1483</v>
      </c>
      <c r="G705" s="1" t="s">
        <v>2404</v>
      </c>
      <c r="H705" s="1" t="s">
        <v>2381</v>
      </c>
      <c r="I705" t="s">
        <v>2585</v>
      </c>
      <c r="J705" s="106" t="s">
        <v>2405</v>
      </c>
      <c r="K705" t="s">
        <v>2383</v>
      </c>
      <c r="L705" s="130">
        <v>1</v>
      </c>
      <c r="N705" t="e">
        <f>+VLOOKUP(Formación[[#This Row],[ID]], ID[], 1, FALSE)</f>
        <v>#N/A</v>
      </c>
    </row>
    <row r="706" spans="1:14" x14ac:dyDescent="0.35">
      <c r="A706" s="102" t="s">
        <v>859</v>
      </c>
      <c r="B706" t="s">
        <v>1286</v>
      </c>
      <c r="C706" t="str">
        <f>VLOOKUP(Formación[[#This Row],[ID]],'2, 3,5 y 7'!A:C,3,0)</f>
        <v>s1</v>
      </c>
      <c r="E706" s="99" t="s">
        <v>1483</v>
      </c>
      <c r="G706" s="1">
        <v>44622</v>
      </c>
      <c r="H706" s="1" t="s">
        <v>2373</v>
      </c>
      <c r="I706" t="s">
        <v>2585</v>
      </c>
      <c r="J706" s="106" t="s">
        <v>2407</v>
      </c>
      <c r="K706" t="s">
        <v>2375</v>
      </c>
      <c r="L706" s="130">
        <v>1</v>
      </c>
      <c r="N706" t="e">
        <f>+VLOOKUP(Formación[[#This Row],[ID]], ID[], 1, FALSE)</f>
        <v>#N/A</v>
      </c>
    </row>
    <row r="707" spans="1:14" x14ac:dyDescent="0.35">
      <c r="A707" s="102" t="s">
        <v>859</v>
      </c>
      <c r="B707" t="s">
        <v>1286</v>
      </c>
      <c r="C707" t="str">
        <f>VLOOKUP(Formación[[#This Row],[ID]],'2, 3,5 y 7'!A:C,3,0)</f>
        <v>s1</v>
      </c>
      <c r="E707" s="99" t="s">
        <v>1483</v>
      </c>
      <c r="G707" s="1">
        <v>44626</v>
      </c>
      <c r="H707" s="1" t="s">
        <v>2394</v>
      </c>
      <c r="I707" t="s">
        <v>2586</v>
      </c>
      <c r="J707" s="106" t="s">
        <v>2424</v>
      </c>
      <c r="K707" t="s">
        <v>2367</v>
      </c>
      <c r="L707" s="130">
        <v>1.5</v>
      </c>
      <c r="N707" t="e">
        <f>+VLOOKUP(Formación[[#This Row],[ID]], ID[], 1, FALSE)</f>
        <v>#N/A</v>
      </c>
    </row>
    <row r="708" spans="1:14" x14ac:dyDescent="0.35">
      <c r="A708" s="102" t="s">
        <v>867</v>
      </c>
      <c r="B708" t="s">
        <v>1286</v>
      </c>
      <c r="C708" t="str">
        <f>VLOOKUP(Formación[[#This Row],[ID]],'2, 3,5 y 7'!A:C,3,0)</f>
        <v>s1</v>
      </c>
      <c r="E708" s="99" t="s">
        <v>1408</v>
      </c>
      <c r="G708" s="1" t="s">
        <v>2436</v>
      </c>
      <c r="H708" s="1" t="s">
        <v>2373</v>
      </c>
      <c r="I708" t="s">
        <v>2585</v>
      </c>
      <c r="J708" s="106" t="s">
        <v>2437</v>
      </c>
      <c r="K708" t="s">
        <v>2375</v>
      </c>
      <c r="L708" s="130">
        <v>1.5</v>
      </c>
      <c r="N708" t="e">
        <f>+VLOOKUP(Formación[[#This Row],[ID]], ID[], 1, FALSE)</f>
        <v>#N/A</v>
      </c>
    </row>
    <row r="709" spans="1:14" x14ac:dyDescent="0.35">
      <c r="A709" s="102" t="s">
        <v>879</v>
      </c>
      <c r="B709" t="s">
        <v>1287</v>
      </c>
      <c r="C709" t="str">
        <f>VLOOKUP(Formación[[#This Row],[ID]],'2, 3,5 y 7'!A:C,3,0)</f>
        <v>s1</v>
      </c>
      <c r="E709" s="99" t="s">
        <v>1381</v>
      </c>
      <c r="G709" s="1" t="s">
        <v>2467</v>
      </c>
      <c r="H709" s="1" t="s">
        <v>2468</v>
      </c>
      <c r="I709" t="s">
        <v>2585</v>
      </c>
      <c r="J709" s="106" t="s">
        <v>2469</v>
      </c>
      <c r="K709" t="s">
        <v>2367</v>
      </c>
      <c r="L709" s="130">
        <v>5</v>
      </c>
      <c r="N709" t="e">
        <f>+VLOOKUP(Formación[[#This Row],[ID]], ID[], 1, FALSE)</f>
        <v>#N/A</v>
      </c>
    </row>
    <row r="710" spans="1:14" x14ac:dyDescent="0.35">
      <c r="A710" s="95" t="s">
        <v>862</v>
      </c>
      <c r="B710" t="s">
        <v>1287</v>
      </c>
      <c r="C710" t="str">
        <f>VLOOKUP(Formación[[#This Row],[ID]],'2, 3,5 y 7'!A:C,3,0)</f>
        <v>s1</v>
      </c>
      <c r="E710" s="96" t="s">
        <v>2379</v>
      </c>
      <c r="G710" s="1">
        <v>44875</v>
      </c>
      <c r="H710" s="1" t="s">
        <v>2373</v>
      </c>
      <c r="I710" t="s">
        <v>2585</v>
      </c>
      <c r="J710" t="s">
        <v>2374</v>
      </c>
      <c r="K710" t="s">
        <v>2375</v>
      </c>
      <c r="L710" s="130">
        <v>0.5</v>
      </c>
      <c r="N710" t="e">
        <f>+VLOOKUP(Formación[[#This Row],[ID]], ID[], 1, FALSE)</f>
        <v>#N/A</v>
      </c>
    </row>
    <row r="711" spans="1:14" x14ac:dyDescent="0.35">
      <c r="A711" s="102" t="s">
        <v>862</v>
      </c>
      <c r="B711" t="s">
        <v>1287</v>
      </c>
      <c r="C711" t="str">
        <f>VLOOKUP(Formación[[#This Row],[ID]],'2, 3,5 y 7'!A:C,3,0)</f>
        <v>s1</v>
      </c>
      <c r="E711" s="99" t="s">
        <v>1536</v>
      </c>
      <c r="G711" s="1" t="s">
        <v>2432</v>
      </c>
      <c r="H711" s="1" t="s">
        <v>2433</v>
      </c>
      <c r="I711" t="s">
        <v>2585</v>
      </c>
      <c r="J711" s="106" t="s">
        <v>2434</v>
      </c>
      <c r="K711" t="s">
        <v>2383</v>
      </c>
      <c r="L711" s="130">
        <v>3</v>
      </c>
      <c r="N711" t="e">
        <f>+VLOOKUP(Formación[[#This Row],[ID]], ID[], 1, FALSE)</f>
        <v>#N/A</v>
      </c>
    </row>
    <row r="712" spans="1:14" x14ac:dyDescent="0.35">
      <c r="A712" s="102" t="s">
        <v>865</v>
      </c>
      <c r="B712" t="s">
        <v>1286</v>
      </c>
      <c r="C712" t="str">
        <f>VLOOKUP(Formación[[#This Row],[ID]],'2, 3,5 y 7'!A:C,3,0)</f>
        <v>s1</v>
      </c>
      <c r="E712" s="99" t="s">
        <v>2386</v>
      </c>
      <c r="G712" s="100" t="s">
        <v>2380</v>
      </c>
      <c r="H712" s="1" t="s">
        <v>2381</v>
      </c>
      <c r="I712" t="s">
        <v>2586</v>
      </c>
      <c r="J712" t="s">
        <v>2382</v>
      </c>
      <c r="K712" t="s">
        <v>2383</v>
      </c>
      <c r="L712" s="101">
        <v>1</v>
      </c>
      <c r="N712" t="e">
        <f>+VLOOKUP(Formación[[#This Row],[ID]], ID[], 1, FALSE)</f>
        <v>#N/A</v>
      </c>
    </row>
    <row r="713" spans="1:14" x14ac:dyDescent="0.35">
      <c r="A713" s="102" t="s">
        <v>865</v>
      </c>
      <c r="B713" t="s">
        <v>1286</v>
      </c>
      <c r="C713" t="str">
        <f>VLOOKUP(Formación[[#This Row],[ID]],'2, 3,5 y 7'!A:C,3,0)</f>
        <v>s1</v>
      </c>
      <c r="E713" s="99" t="s">
        <v>2386</v>
      </c>
      <c r="G713" s="1" t="s">
        <v>2429</v>
      </c>
      <c r="H713" s="1" t="s">
        <v>2373</v>
      </c>
      <c r="I713" t="s">
        <v>2585</v>
      </c>
      <c r="J713" s="106" t="s">
        <v>2430</v>
      </c>
      <c r="K713" t="s">
        <v>2375</v>
      </c>
      <c r="L713" s="130">
        <v>1</v>
      </c>
      <c r="N713" t="e">
        <f>+VLOOKUP(Formación[[#This Row],[ID]], ID[], 1, FALSE)</f>
        <v>#N/A</v>
      </c>
    </row>
    <row r="714" spans="1:14" x14ac:dyDescent="0.35">
      <c r="A714" s="102" t="s">
        <v>865</v>
      </c>
      <c r="B714" t="s">
        <v>1286</v>
      </c>
      <c r="C714" t="str">
        <f>VLOOKUP(Formación[[#This Row],[ID]],'2, 3,5 y 7'!A:C,3,0)</f>
        <v>s1</v>
      </c>
      <c r="E714" s="99" t="s">
        <v>2386</v>
      </c>
      <c r="G714" s="1" t="s">
        <v>2455</v>
      </c>
      <c r="H714" s="1" t="s">
        <v>2412</v>
      </c>
      <c r="I714" t="s">
        <v>2585</v>
      </c>
      <c r="J714" s="106" t="s">
        <v>2456</v>
      </c>
      <c r="K714" t="s">
        <v>2375</v>
      </c>
      <c r="L714" s="130">
        <v>40</v>
      </c>
      <c r="N714" t="e">
        <f>+VLOOKUP(Formación[[#This Row],[ID]], ID[], 1, FALSE)</f>
        <v>#N/A</v>
      </c>
    </row>
    <row r="715" spans="1:14" x14ac:dyDescent="0.35">
      <c r="A715" s="102" t="s">
        <v>864</v>
      </c>
      <c r="B715" t="s">
        <v>1286</v>
      </c>
      <c r="C715" t="str">
        <f>VLOOKUP(Formación[[#This Row],[ID]],'2, 3,5 y 7'!A:C,3,0)</f>
        <v>s1</v>
      </c>
      <c r="E715" s="99" t="s">
        <v>2384</v>
      </c>
      <c r="G715" s="1" t="s">
        <v>2390</v>
      </c>
      <c r="H715" s="104" t="s">
        <v>2391</v>
      </c>
      <c r="I715" t="s">
        <v>2585</v>
      </c>
      <c r="J715" t="s">
        <v>2392</v>
      </c>
      <c r="K715" t="s">
        <v>2367</v>
      </c>
      <c r="L715" s="101">
        <v>1.5</v>
      </c>
      <c r="N715" t="e">
        <f>+VLOOKUP(Formación[[#This Row],[ID]], ID[], 1, FALSE)</f>
        <v>#N/A</v>
      </c>
    </row>
    <row r="716" spans="1:14" x14ac:dyDescent="0.35">
      <c r="A716" s="102" t="s">
        <v>864</v>
      </c>
      <c r="B716" t="s">
        <v>1286</v>
      </c>
      <c r="C716" t="str">
        <f>VLOOKUP(Formación[[#This Row],[ID]],'2, 3,5 y 7'!A:C,3,0)</f>
        <v>s1</v>
      </c>
      <c r="E716" s="99" t="s">
        <v>2384</v>
      </c>
      <c r="G716" s="1" t="s">
        <v>2393</v>
      </c>
      <c r="H716" s="1" t="s">
        <v>2394</v>
      </c>
      <c r="I716" t="s">
        <v>2586</v>
      </c>
      <c r="J716" t="s">
        <v>2395</v>
      </c>
      <c r="K716" t="s">
        <v>2367</v>
      </c>
      <c r="L716" s="101">
        <v>1.5</v>
      </c>
      <c r="N716" t="e">
        <f>+VLOOKUP(Formación[[#This Row],[ID]], ID[], 1, FALSE)</f>
        <v>#N/A</v>
      </c>
    </row>
    <row r="717" spans="1:14" x14ac:dyDescent="0.35">
      <c r="A717" s="102" t="s">
        <v>866</v>
      </c>
      <c r="B717" t="s">
        <v>1286</v>
      </c>
      <c r="C717" t="str">
        <f>VLOOKUP(Formación[[#This Row],[ID]],'2, 3,5 y 7'!A:C,3,0)</f>
        <v>s2</v>
      </c>
      <c r="E717" s="99" t="s">
        <v>1524</v>
      </c>
      <c r="G717" s="1" t="s">
        <v>2432</v>
      </c>
      <c r="H717" s="1" t="s">
        <v>2433</v>
      </c>
      <c r="I717" t="s">
        <v>2585</v>
      </c>
      <c r="J717" s="106" t="s">
        <v>2434</v>
      </c>
      <c r="K717" t="s">
        <v>2383</v>
      </c>
      <c r="L717" s="130">
        <v>3</v>
      </c>
      <c r="N717" t="e">
        <f>+VLOOKUP(Formación[[#This Row],[ID]], ID[], 1, FALSE)</f>
        <v>#N/A</v>
      </c>
    </row>
    <row r="718" spans="1:14" x14ac:dyDescent="0.35">
      <c r="A718" s="102" t="s">
        <v>881</v>
      </c>
      <c r="B718" t="s">
        <v>1286</v>
      </c>
      <c r="C718" t="str">
        <f>VLOOKUP(Formación[[#This Row],[ID]],'2, 3,5 y 7'!A:C,3,0)</f>
        <v>s1</v>
      </c>
      <c r="E718" s="99" t="s">
        <v>1460</v>
      </c>
      <c r="G718" s="1" t="s">
        <v>2404</v>
      </c>
      <c r="H718" s="1" t="s">
        <v>2381</v>
      </c>
      <c r="I718" t="s">
        <v>2585</v>
      </c>
      <c r="J718" s="106" t="s">
        <v>2405</v>
      </c>
      <c r="K718" t="s">
        <v>2383</v>
      </c>
      <c r="L718" s="130">
        <v>1</v>
      </c>
      <c r="N718" t="e">
        <f>+VLOOKUP(Formación[[#This Row],[ID]], ID[], 1, FALSE)</f>
        <v>#N/A</v>
      </c>
    </row>
    <row r="719" spans="1:14" x14ac:dyDescent="0.35">
      <c r="A719" s="102" t="s">
        <v>1987</v>
      </c>
      <c r="B719" t="s">
        <v>1286</v>
      </c>
      <c r="C719" t="str">
        <f>VLOOKUP(Formación[[#This Row],[ID]],'3 bajas'!A:C,3,0)</f>
        <v>s1</v>
      </c>
      <c r="E719" s="99" t="s">
        <v>1521</v>
      </c>
      <c r="G719" s="1" t="s">
        <v>2421</v>
      </c>
      <c r="H719" s="1" t="s">
        <v>2373</v>
      </c>
      <c r="I719" t="s">
        <v>2586</v>
      </c>
      <c r="J719" s="106" t="s">
        <v>2422</v>
      </c>
      <c r="K719" t="s">
        <v>2375</v>
      </c>
      <c r="L719" s="130">
        <v>1</v>
      </c>
      <c r="N719" t="e">
        <f>+VLOOKUP(Formación[[#This Row],[ID]], ID[], 1, FALSE)</f>
        <v>#N/A</v>
      </c>
    </row>
    <row r="720" spans="1:14" x14ac:dyDescent="0.35">
      <c r="A720" s="102" t="s">
        <v>886</v>
      </c>
      <c r="B720" t="s">
        <v>1286</v>
      </c>
      <c r="C720" t="str">
        <f>VLOOKUP(Formación[[#This Row],[ID]],'2, 3,5 y 7'!A:C,3,0)</f>
        <v>s2</v>
      </c>
      <c r="E720" s="99" t="s">
        <v>1482</v>
      </c>
      <c r="G720" s="1">
        <v>44622</v>
      </c>
      <c r="H720" s="1" t="s">
        <v>2373</v>
      </c>
      <c r="I720" t="s">
        <v>2585</v>
      </c>
      <c r="J720" s="106" t="s">
        <v>2407</v>
      </c>
      <c r="K720" t="s">
        <v>2375</v>
      </c>
      <c r="L720" s="130">
        <v>1</v>
      </c>
      <c r="N720" t="e">
        <f>+VLOOKUP(Formación[[#This Row],[ID]], ID[], 1, FALSE)</f>
        <v>#N/A</v>
      </c>
    </row>
    <row r="721" spans="1:14" x14ac:dyDescent="0.35">
      <c r="A721" s="102" t="s">
        <v>886</v>
      </c>
      <c r="B721" t="s">
        <v>1286</v>
      </c>
      <c r="C721" t="str">
        <f>VLOOKUP(Formación[[#This Row],[ID]],'2, 3,5 y 7'!A:C,3,0)</f>
        <v>s2</v>
      </c>
      <c r="E721" s="99" t="s">
        <v>1482</v>
      </c>
      <c r="G721" s="1" t="s">
        <v>2442</v>
      </c>
      <c r="H721" s="1" t="s">
        <v>2373</v>
      </c>
      <c r="I721" t="s">
        <v>2585</v>
      </c>
      <c r="J721" s="106" t="s">
        <v>2443</v>
      </c>
      <c r="K721" t="s">
        <v>2375</v>
      </c>
      <c r="L721" s="130">
        <v>1</v>
      </c>
      <c r="N721" t="e">
        <f>+VLOOKUP(Formación[[#This Row],[ID]], ID[], 1, FALSE)</f>
        <v>#N/A</v>
      </c>
    </row>
    <row r="722" spans="1:14" x14ac:dyDescent="0.35">
      <c r="A722" s="102" t="s">
        <v>886</v>
      </c>
      <c r="B722" t="s">
        <v>1286</v>
      </c>
      <c r="C722" t="str">
        <f>VLOOKUP(Formación[[#This Row],[ID]],'2, 3,5 y 7'!A:C,3,0)</f>
        <v>s2</v>
      </c>
      <c r="E722" s="99" t="s">
        <v>1482</v>
      </c>
      <c r="G722" s="1" t="s">
        <v>2513</v>
      </c>
      <c r="H722" s="1" t="s">
        <v>2514</v>
      </c>
      <c r="I722" t="s">
        <v>2585</v>
      </c>
      <c r="J722" s="106" t="s">
        <v>2515</v>
      </c>
      <c r="K722" t="s">
        <v>2367</v>
      </c>
      <c r="L722" s="130">
        <v>2</v>
      </c>
      <c r="N722" t="e">
        <f>+VLOOKUP(Formación[[#This Row],[ID]], ID[], 1, FALSE)</f>
        <v>#N/A</v>
      </c>
    </row>
    <row r="723" spans="1:14" x14ac:dyDescent="0.35">
      <c r="A723" s="102" t="s">
        <v>886</v>
      </c>
      <c r="B723" t="s">
        <v>1286</v>
      </c>
      <c r="C723" t="str">
        <f>VLOOKUP(Formación[[#This Row],[ID]],'2, 3,5 y 7'!A:C,3,0)</f>
        <v>s2</v>
      </c>
      <c r="E723" s="99" t="s">
        <v>1482</v>
      </c>
      <c r="G723" s="1" t="s">
        <v>2513</v>
      </c>
      <c r="H723" s="1" t="s">
        <v>2514</v>
      </c>
      <c r="I723" t="s">
        <v>2585</v>
      </c>
      <c r="J723" s="106" t="s">
        <v>2515</v>
      </c>
      <c r="K723" t="s">
        <v>2367</v>
      </c>
      <c r="L723" s="130">
        <v>2</v>
      </c>
      <c r="N723" t="e">
        <f>+VLOOKUP(Formación[[#This Row],[ID]], ID[], 1, FALSE)</f>
        <v>#N/A</v>
      </c>
    </row>
    <row r="724" spans="1:14" x14ac:dyDescent="0.35">
      <c r="A724" s="102" t="s">
        <v>889</v>
      </c>
      <c r="B724" t="s">
        <v>1286</v>
      </c>
      <c r="C724" t="str">
        <f>VLOOKUP(Formación[[#This Row],[ID]],'2, 3,5 y 7'!A:C,3,0)</f>
        <v>s1</v>
      </c>
      <c r="E724" s="99" t="s">
        <v>1382</v>
      </c>
      <c r="G724" s="1" t="s">
        <v>2461</v>
      </c>
      <c r="H724" s="1" t="s">
        <v>2464</v>
      </c>
      <c r="I724" t="s">
        <v>2585</v>
      </c>
      <c r="J724" s="106" t="s">
        <v>2465</v>
      </c>
      <c r="K724" t="s">
        <v>2383</v>
      </c>
      <c r="L724" s="130">
        <v>30</v>
      </c>
      <c r="N724" t="e">
        <f>+VLOOKUP(Formación[[#This Row],[ID]], ID[], 1, FALSE)</f>
        <v>#N/A</v>
      </c>
    </row>
    <row r="725" spans="1:14" x14ac:dyDescent="0.35">
      <c r="A725" s="102" t="s">
        <v>890</v>
      </c>
      <c r="B725" t="s">
        <v>1286</v>
      </c>
      <c r="C725" t="str">
        <f>VLOOKUP(Formación[[#This Row],[ID]],'2, 3,5 y 7'!A:C,3,0)</f>
        <v>s1</v>
      </c>
      <c r="E725" s="99" t="s">
        <v>1371</v>
      </c>
      <c r="G725" s="1" t="s">
        <v>2399</v>
      </c>
      <c r="H725" s="1" t="s">
        <v>2373</v>
      </c>
      <c r="I725" t="s">
        <v>2586</v>
      </c>
      <c r="J725" t="s">
        <v>2400</v>
      </c>
      <c r="K725" t="s">
        <v>2375</v>
      </c>
      <c r="L725" s="101">
        <v>1.5</v>
      </c>
      <c r="N725" t="e">
        <f>+VLOOKUP(Formación[[#This Row],[ID]], ID[], 1, FALSE)</f>
        <v>#N/A</v>
      </c>
    </row>
    <row r="726" spans="1:14" x14ac:dyDescent="0.35">
      <c r="A726" s="102" t="s">
        <v>890</v>
      </c>
      <c r="B726" t="s">
        <v>1286</v>
      </c>
      <c r="C726" t="str">
        <f>VLOOKUP(Formación[[#This Row],[ID]],'2, 3,5 y 7'!A:C,3,0)</f>
        <v>s1</v>
      </c>
      <c r="E726" s="99" t="s">
        <v>1371</v>
      </c>
      <c r="G726" s="1" t="s">
        <v>2447</v>
      </c>
      <c r="H726" s="1" t="s">
        <v>2448</v>
      </c>
      <c r="I726" t="s">
        <v>2585</v>
      </c>
      <c r="J726" s="106" t="s">
        <v>1500</v>
      </c>
      <c r="K726" t="s">
        <v>2375</v>
      </c>
      <c r="L726" s="101">
        <v>69</v>
      </c>
      <c r="N726" t="e">
        <f>+VLOOKUP(Formación[[#This Row],[ID]], ID[], 1, FALSE)</f>
        <v>#N/A</v>
      </c>
    </row>
    <row r="727" spans="1:14" x14ac:dyDescent="0.35">
      <c r="A727" s="102" t="s">
        <v>892</v>
      </c>
      <c r="B727" t="s">
        <v>1286</v>
      </c>
      <c r="C727" t="str">
        <f>VLOOKUP(Formación[[#This Row],[ID]],'2, 3,5 y 7'!A:C,3,0)</f>
        <v>s1</v>
      </c>
      <c r="E727" s="99" t="s">
        <v>2498</v>
      </c>
      <c r="G727" s="1" t="s">
        <v>2493</v>
      </c>
      <c r="H727" s="1" t="s">
        <v>2491</v>
      </c>
      <c r="I727" t="s">
        <v>2585</v>
      </c>
      <c r="J727" s="106" t="s">
        <v>2501</v>
      </c>
      <c r="K727" t="s">
        <v>2383</v>
      </c>
      <c r="L727" s="130">
        <v>83</v>
      </c>
      <c r="N727" t="e">
        <f>+VLOOKUP(Formación[[#This Row],[ID]], ID[], 1, FALSE)</f>
        <v>#N/A</v>
      </c>
    </row>
    <row r="728" spans="1:14" x14ac:dyDescent="0.35">
      <c r="A728" s="95" t="s">
        <v>893</v>
      </c>
      <c r="B728" t="s">
        <v>1286</v>
      </c>
      <c r="C728" t="str">
        <f>VLOOKUP(Formación[[#This Row],[ID]],'2, 3,5 y 7'!A:C,3,0)</f>
        <v>s2</v>
      </c>
      <c r="E728" s="96" t="s">
        <v>1403</v>
      </c>
      <c r="G728" s="1">
        <v>44875</v>
      </c>
      <c r="H728" s="1" t="s">
        <v>2373</v>
      </c>
      <c r="I728" t="s">
        <v>2585</v>
      </c>
      <c r="J728" t="s">
        <v>2374</v>
      </c>
      <c r="K728" t="s">
        <v>2375</v>
      </c>
      <c r="L728" s="130">
        <v>0.5</v>
      </c>
      <c r="N728" t="e">
        <f>+VLOOKUP(Formación[[#This Row],[ID]], ID[], 1, FALSE)</f>
        <v>#N/A</v>
      </c>
    </row>
    <row r="729" spans="1:14" x14ac:dyDescent="0.35">
      <c r="A729" s="102" t="s">
        <v>893</v>
      </c>
      <c r="B729" t="s">
        <v>1286</v>
      </c>
      <c r="C729" t="str">
        <f>VLOOKUP(Formación[[#This Row],[ID]],'2, 3,5 y 7'!A:C,3,0)</f>
        <v>s2</v>
      </c>
      <c r="E729" s="99" t="s">
        <v>1489</v>
      </c>
      <c r="G729" s="100" t="s">
        <v>2380</v>
      </c>
      <c r="H729" s="1" t="s">
        <v>2381</v>
      </c>
      <c r="I729" t="s">
        <v>2586</v>
      </c>
      <c r="J729" t="s">
        <v>2382</v>
      </c>
      <c r="K729" t="s">
        <v>2383</v>
      </c>
      <c r="L729" s="101">
        <v>1</v>
      </c>
      <c r="N729" t="e">
        <f>+VLOOKUP(Formación[[#This Row],[ID]], ID[], 1, FALSE)</f>
        <v>#N/A</v>
      </c>
    </row>
    <row r="730" spans="1:14" x14ac:dyDescent="0.35">
      <c r="A730" s="102" t="s">
        <v>893</v>
      </c>
      <c r="B730" t="s">
        <v>1286</v>
      </c>
      <c r="C730" t="str">
        <f>VLOOKUP(Formación[[#This Row],[ID]],'2, 3,5 y 7'!A:C,3,0)</f>
        <v>s2</v>
      </c>
      <c r="E730" s="99" t="s">
        <v>1489</v>
      </c>
      <c r="G730" s="1" t="s">
        <v>2399</v>
      </c>
      <c r="H730" s="1" t="s">
        <v>2373</v>
      </c>
      <c r="I730" t="s">
        <v>2586</v>
      </c>
      <c r="J730" t="s">
        <v>2400</v>
      </c>
      <c r="K730" t="s">
        <v>2375</v>
      </c>
      <c r="L730" s="101">
        <v>1.5</v>
      </c>
      <c r="N730" t="e">
        <f>+VLOOKUP(Formación[[#This Row],[ID]], ID[], 1, FALSE)</f>
        <v>#N/A</v>
      </c>
    </row>
    <row r="731" spans="1:14" x14ac:dyDescent="0.35">
      <c r="A731" s="102" t="s">
        <v>893</v>
      </c>
      <c r="B731" t="s">
        <v>1286</v>
      </c>
      <c r="C731" t="str">
        <f>VLOOKUP(Formación[[#This Row],[ID]],'2, 3,5 y 7'!A:C,3,0)</f>
        <v>s2</v>
      </c>
      <c r="E731" s="99" t="s">
        <v>1489</v>
      </c>
      <c r="G731" s="1">
        <v>44622</v>
      </c>
      <c r="H731" s="1" t="s">
        <v>2373</v>
      </c>
      <c r="I731" t="s">
        <v>2585</v>
      </c>
      <c r="J731" s="106" t="s">
        <v>2407</v>
      </c>
      <c r="K731" t="s">
        <v>2375</v>
      </c>
      <c r="L731" s="130">
        <v>1</v>
      </c>
      <c r="N731" t="e">
        <f>+VLOOKUP(Formación[[#This Row],[ID]], ID[], 1, FALSE)</f>
        <v>#N/A</v>
      </c>
    </row>
    <row r="732" spans="1:14" x14ac:dyDescent="0.35">
      <c r="A732" s="102" t="s">
        <v>893</v>
      </c>
      <c r="B732" t="s">
        <v>1286</v>
      </c>
      <c r="C732" t="str">
        <f>VLOOKUP(Formación[[#This Row],[ID]],'2, 3,5 y 7'!A:C,3,0)</f>
        <v>s2</v>
      </c>
      <c r="E732" s="99" t="s">
        <v>1489</v>
      </c>
      <c r="G732" s="1" t="s">
        <v>2414</v>
      </c>
      <c r="H732" s="1" t="s">
        <v>2373</v>
      </c>
      <c r="I732" t="s">
        <v>2586</v>
      </c>
      <c r="J732" s="106" t="s">
        <v>2415</v>
      </c>
      <c r="K732" t="s">
        <v>2375</v>
      </c>
      <c r="L732" s="130">
        <v>1.5</v>
      </c>
      <c r="N732" t="e">
        <f>+VLOOKUP(Formación[[#This Row],[ID]], ID[], 1, FALSE)</f>
        <v>#N/A</v>
      </c>
    </row>
    <row r="733" spans="1:14" x14ac:dyDescent="0.35">
      <c r="A733" s="95" t="s">
        <v>895</v>
      </c>
      <c r="B733" t="s">
        <v>1286</v>
      </c>
      <c r="C733" t="str">
        <f>VLOOKUP(Formación[[#This Row],[ID]],'2, 3,5 y 7'!A:C,3,0)</f>
        <v>s1</v>
      </c>
      <c r="E733" s="96" t="s">
        <v>1476</v>
      </c>
      <c r="G733" s="1">
        <v>44875</v>
      </c>
      <c r="H733" s="1" t="s">
        <v>2373</v>
      </c>
      <c r="I733" t="s">
        <v>2585</v>
      </c>
      <c r="J733" t="s">
        <v>2374</v>
      </c>
      <c r="K733" t="s">
        <v>2375</v>
      </c>
      <c r="L733" s="130">
        <v>0.5</v>
      </c>
      <c r="N733" t="e">
        <f>+VLOOKUP(Formación[[#This Row],[ID]], ID[], 1, FALSE)</f>
        <v>#N/A</v>
      </c>
    </row>
    <row r="734" spans="1:14" x14ac:dyDescent="0.35">
      <c r="A734" s="102" t="s">
        <v>895</v>
      </c>
      <c r="B734" t="s">
        <v>1286</v>
      </c>
      <c r="C734" t="str">
        <f>VLOOKUP(Formación[[#This Row],[ID]],'2, 3,5 y 7'!A:C,3,0)</f>
        <v>s1</v>
      </c>
      <c r="E734" s="99" t="s">
        <v>1460</v>
      </c>
      <c r="G734" s="1" t="s">
        <v>2447</v>
      </c>
      <c r="H734" s="1" t="s">
        <v>2448</v>
      </c>
      <c r="I734" t="s">
        <v>2585</v>
      </c>
      <c r="J734" s="106" t="s">
        <v>1500</v>
      </c>
      <c r="K734" t="s">
        <v>2375</v>
      </c>
      <c r="L734" s="101">
        <v>4</v>
      </c>
      <c r="N734" t="e">
        <f>+VLOOKUP(Formación[[#This Row],[ID]], ID[], 1, FALSE)</f>
        <v>#N/A</v>
      </c>
    </row>
    <row r="735" spans="1:14" x14ac:dyDescent="0.35">
      <c r="A735" s="102" t="s">
        <v>897</v>
      </c>
      <c r="B735" t="s">
        <v>1286</v>
      </c>
      <c r="C735" t="str">
        <f>VLOOKUP(Formación[[#This Row],[ID]],'2, 3,5 y 7'!A:C,3,0)</f>
        <v>s1</v>
      </c>
      <c r="E735" s="99" t="s">
        <v>1539</v>
      </c>
      <c r="G735" s="1" t="s">
        <v>2411</v>
      </c>
      <c r="H735" s="1" t="s">
        <v>2412</v>
      </c>
      <c r="I735" t="s">
        <v>2586</v>
      </c>
      <c r="J735" s="106" t="s">
        <v>2413</v>
      </c>
      <c r="K735" t="s">
        <v>2383</v>
      </c>
      <c r="L735" s="130">
        <v>1.5</v>
      </c>
      <c r="N735" t="e">
        <f>+VLOOKUP(Formación[[#This Row],[ID]], ID[], 1, FALSE)</f>
        <v>#N/A</v>
      </c>
    </row>
    <row r="736" spans="1:14" x14ac:dyDescent="0.35">
      <c r="A736" s="102" t="s">
        <v>898</v>
      </c>
      <c r="B736" t="s">
        <v>1287</v>
      </c>
      <c r="C736" t="str">
        <f>VLOOKUP(Formación[[#This Row],[ID]],'2, 3,5 y 7'!A:C,3,0)</f>
        <v>s1</v>
      </c>
      <c r="E736" s="99" t="s">
        <v>1465</v>
      </c>
      <c r="G736" s="1" t="s">
        <v>2399</v>
      </c>
      <c r="H736" s="1" t="s">
        <v>2373</v>
      </c>
      <c r="I736" t="s">
        <v>2586</v>
      </c>
      <c r="J736" t="s">
        <v>2400</v>
      </c>
      <c r="K736" t="s">
        <v>2375</v>
      </c>
      <c r="L736" s="101">
        <v>1.5</v>
      </c>
      <c r="N736" t="e">
        <f>+VLOOKUP(Formación[[#This Row],[ID]], ID[], 1, FALSE)</f>
        <v>#N/A</v>
      </c>
    </row>
    <row r="737" spans="1:14" x14ac:dyDescent="0.35">
      <c r="A737" s="102" t="s">
        <v>898</v>
      </c>
      <c r="B737" t="s">
        <v>1287</v>
      </c>
      <c r="C737" t="str">
        <f>VLOOKUP(Formación[[#This Row],[ID]],'2, 3,5 y 7'!A:C,3,0)</f>
        <v>s1</v>
      </c>
      <c r="E737" s="99" t="s">
        <v>1465</v>
      </c>
      <c r="G737" s="1">
        <v>44900</v>
      </c>
      <c r="H737" s="1" t="s">
        <v>2373</v>
      </c>
      <c r="I737" t="s">
        <v>2585</v>
      </c>
      <c r="J737" s="106" t="s">
        <v>2431</v>
      </c>
      <c r="K737" t="s">
        <v>2375</v>
      </c>
      <c r="L737" s="130">
        <v>1.5</v>
      </c>
      <c r="N737" t="e">
        <f>+VLOOKUP(Formación[[#This Row],[ID]], ID[], 1, FALSE)</f>
        <v>#N/A</v>
      </c>
    </row>
    <row r="738" spans="1:14" x14ac:dyDescent="0.35">
      <c r="A738" s="102" t="s">
        <v>902</v>
      </c>
      <c r="B738" t="s">
        <v>1287</v>
      </c>
      <c r="C738" t="str">
        <f>VLOOKUP(Formación[[#This Row],[ID]],'2, 3,5 y 7'!A:C,3,0)</f>
        <v>s1</v>
      </c>
      <c r="E738" s="99" t="s">
        <v>1488</v>
      </c>
      <c r="G738" s="1" t="s">
        <v>2455</v>
      </c>
      <c r="H738" s="1" t="s">
        <v>2459</v>
      </c>
      <c r="I738" t="s">
        <v>2585</v>
      </c>
      <c r="J738" s="106" t="s">
        <v>2460</v>
      </c>
      <c r="K738" t="s">
        <v>2367</v>
      </c>
      <c r="L738" s="130">
        <v>16.5</v>
      </c>
      <c r="N738" t="e">
        <f>+VLOOKUP(Formación[[#This Row],[ID]], ID[], 1, FALSE)</f>
        <v>#N/A</v>
      </c>
    </row>
    <row r="739" spans="1:14" x14ac:dyDescent="0.35">
      <c r="A739" s="102" t="s">
        <v>903</v>
      </c>
      <c r="B739" t="s">
        <v>1287</v>
      </c>
      <c r="C739" t="str">
        <f>VLOOKUP(Formación[[#This Row],[ID]],'2, 3,5 y 7'!A:C,3,0)</f>
        <v>s1</v>
      </c>
      <c r="E739" s="99" t="s">
        <v>2446</v>
      </c>
      <c r="G739" s="1" t="s">
        <v>2447</v>
      </c>
      <c r="H739" s="1" t="s">
        <v>2448</v>
      </c>
      <c r="I739" t="s">
        <v>2585</v>
      </c>
      <c r="J739" s="106" t="s">
        <v>1500</v>
      </c>
      <c r="K739" t="s">
        <v>2375</v>
      </c>
      <c r="L739" s="101">
        <v>59</v>
      </c>
      <c r="N739" t="e">
        <f>+VLOOKUP(Formación[[#This Row],[ID]], ID[], 1, FALSE)</f>
        <v>#N/A</v>
      </c>
    </row>
    <row r="740" spans="1:14" x14ac:dyDescent="0.35">
      <c r="A740" s="102" t="s">
        <v>900</v>
      </c>
      <c r="B740" t="s">
        <v>1286</v>
      </c>
      <c r="C740" t="str">
        <f>VLOOKUP(Formación[[#This Row],[ID]],'2, 3,5 y 7'!A:C,3,0)</f>
        <v>s2</v>
      </c>
      <c r="E740" s="99" t="s">
        <v>1356</v>
      </c>
      <c r="G740" s="1" t="s">
        <v>2461</v>
      </c>
      <c r="H740" s="1" t="s">
        <v>2464</v>
      </c>
      <c r="I740" t="s">
        <v>2585</v>
      </c>
      <c r="J740" s="106" t="s">
        <v>2465</v>
      </c>
      <c r="K740" t="s">
        <v>2383</v>
      </c>
      <c r="L740" s="130">
        <v>30</v>
      </c>
      <c r="N740" t="e">
        <f>+VLOOKUP(Formación[[#This Row],[ID]], ID[], 1, FALSE)</f>
        <v>#N/A</v>
      </c>
    </row>
    <row r="741" spans="1:14" x14ac:dyDescent="0.35">
      <c r="A741" s="102" t="s">
        <v>1032</v>
      </c>
      <c r="B741" t="s">
        <v>1286</v>
      </c>
      <c r="C741" t="str">
        <f>VLOOKUP(Formación[[#This Row],[ID]],'2, 3,5 y 7'!A:C,3,0)</f>
        <v>s2</v>
      </c>
      <c r="E741" s="99" t="s">
        <v>1512</v>
      </c>
      <c r="G741" s="1" t="s">
        <v>2447</v>
      </c>
      <c r="H741" s="1" t="s">
        <v>2448</v>
      </c>
      <c r="I741" t="s">
        <v>2585</v>
      </c>
      <c r="J741" s="106" t="s">
        <v>1500</v>
      </c>
      <c r="K741" t="s">
        <v>2375</v>
      </c>
      <c r="L741" s="101">
        <v>51</v>
      </c>
      <c r="N741" t="e">
        <f>+VLOOKUP(Formación[[#This Row],[ID]], ID[], 1, FALSE)</f>
        <v>#N/A</v>
      </c>
    </row>
    <row r="742" spans="1:14" x14ac:dyDescent="0.35">
      <c r="A742" s="102" t="s">
        <v>904</v>
      </c>
      <c r="B742" t="s">
        <v>1286</v>
      </c>
      <c r="C742" t="str">
        <f>VLOOKUP(Formación[[#This Row],[ID]],'2, 3,5 y 7'!A:C,3,0)</f>
        <v>s1</v>
      </c>
      <c r="E742" s="99" t="s">
        <v>1461</v>
      </c>
      <c r="G742" s="1">
        <v>44594</v>
      </c>
      <c r="H742" s="1" t="s">
        <v>2401</v>
      </c>
      <c r="I742" t="s">
        <v>2586</v>
      </c>
      <c r="J742" t="s">
        <v>2402</v>
      </c>
      <c r="K742" t="s">
        <v>2375</v>
      </c>
      <c r="L742" s="130">
        <v>1</v>
      </c>
      <c r="N742" t="e">
        <f>+VLOOKUP(Formación[[#This Row],[ID]], ID[], 1, FALSE)</f>
        <v>#N/A</v>
      </c>
    </row>
    <row r="743" spans="1:14" x14ac:dyDescent="0.35">
      <c r="A743" s="102" t="s">
        <v>904</v>
      </c>
      <c r="B743" t="s">
        <v>1286</v>
      </c>
      <c r="C743" t="str">
        <f>VLOOKUP(Formación[[#This Row],[ID]],'2, 3,5 y 7'!A:C,3,0)</f>
        <v>s1</v>
      </c>
      <c r="E743" s="99" t="s">
        <v>1461</v>
      </c>
      <c r="G743" s="1" t="s">
        <v>2447</v>
      </c>
      <c r="H743" s="1" t="s">
        <v>2448</v>
      </c>
      <c r="I743" t="s">
        <v>2585</v>
      </c>
      <c r="J743" s="106" t="s">
        <v>1500</v>
      </c>
      <c r="K743" t="s">
        <v>2375</v>
      </c>
      <c r="L743" s="101">
        <v>18</v>
      </c>
      <c r="N743" t="e">
        <f>+VLOOKUP(Formación[[#This Row],[ID]], ID[], 1, FALSE)</f>
        <v>#N/A</v>
      </c>
    </row>
    <row r="744" spans="1:14" x14ac:dyDescent="0.35">
      <c r="A744" s="102" t="s">
        <v>905</v>
      </c>
      <c r="B744" t="s">
        <v>1286</v>
      </c>
      <c r="C744" t="str">
        <f>VLOOKUP(Formación[[#This Row],[ID]],'2, 3,5 y 7'!A:C,3,0)</f>
        <v>s1</v>
      </c>
      <c r="E744" s="99" t="s">
        <v>1499</v>
      </c>
      <c r="G744" s="1" t="s">
        <v>2447</v>
      </c>
      <c r="H744" s="1" t="s">
        <v>2448</v>
      </c>
      <c r="I744" t="s">
        <v>2585</v>
      </c>
      <c r="J744" s="106" t="s">
        <v>1500</v>
      </c>
      <c r="K744" t="s">
        <v>2375</v>
      </c>
      <c r="L744" s="101">
        <v>14</v>
      </c>
      <c r="N744" t="e">
        <f>+VLOOKUP(Formación[[#This Row],[ID]], ID[], 1, FALSE)</f>
        <v>#N/A</v>
      </c>
    </row>
    <row r="745" spans="1:14" x14ac:dyDescent="0.35">
      <c r="A745" s="102" t="s">
        <v>963</v>
      </c>
      <c r="B745" t="s">
        <v>1286</v>
      </c>
      <c r="C745" t="str">
        <f>VLOOKUP(Formación[[#This Row],[ID]],'2, 3,5 y 7'!A:C,3,0)</f>
        <v>s2</v>
      </c>
      <c r="E745" s="99" t="s">
        <v>1403</v>
      </c>
      <c r="G745" s="1" t="s">
        <v>2432</v>
      </c>
      <c r="H745" s="1" t="s">
        <v>2433</v>
      </c>
      <c r="I745" t="s">
        <v>2585</v>
      </c>
      <c r="J745" s="106" t="s">
        <v>2434</v>
      </c>
      <c r="K745" t="s">
        <v>2383</v>
      </c>
      <c r="L745" s="130">
        <v>3</v>
      </c>
      <c r="N745" t="e">
        <f>+VLOOKUP(Formación[[#This Row],[ID]], ID[], 1, FALSE)</f>
        <v>#N/A</v>
      </c>
    </row>
    <row r="746" spans="1:14" x14ac:dyDescent="0.35">
      <c r="A746" s="102" t="s">
        <v>907</v>
      </c>
      <c r="B746" t="s">
        <v>1286</v>
      </c>
      <c r="C746" t="str">
        <f>VLOOKUP(Formación[[#This Row],[ID]],'2, 3,5 y 7'!A:C,3,0)</f>
        <v>s1</v>
      </c>
      <c r="E746" s="99" t="s">
        <v>2466</v>
      </c>
      <c r="G746" s="1" t="s">
        <v>2461</v>
      </c>
      <c r="H746" s="1" t="s">
        <v>2464</v>
      </c>
      <c r="I746" t="s">
        <v>2585</v>
      </c>
      <c r="J746" s="106" t="s">
        <v>2465</v>
      </c>
      <c r="K746" t="s">
        <v>2383</v>
      </c>
      <c r="L746" s="130">
        <v>30</v>
      </c>
      <c r="N746" t="e">
        <f>+VLOOKUP(Formación[[#This Row],[ID]], ID[], 1, FALSE)</f>
        <v>#N/A</v>
      </c>
    </row>
    <row r="747" spans="1:14" x14ac:dyDescent="0.35">
      <c r="A747" s="95" t="s">
        <v>910</v>
      </c>
      <c r="B747" t="s">
        <v>1287</v>
      </c>
      <c r="C747" t="str">
        <f>VLOOKUP(Formación[[#This Row],[ID]],'2, 3,5 y 7'!A:C,3,0)</f>
        <v>s1</v>
      </c>
      <c r="E747" s="96" t="s">
        <v>1373</v>
      </c>
      <c r="G747" s="1">
        <v>44875</v>
      </c>
      <c r="H747" s="1" t="s">
        <v>2373</v>
      </c>
      <c r="I747" t="s">
        <v>2585</v>
      </c>
      <c r="J747" t="s">
        <v>2374</v>
      </c>
      <c r="K747" t="s">
        <v>2375</v>
      </c>
      <c r="L747" s="130">
        <v>1</v>
      </c>
      <c r="N747" t="e">
        <f>+VLOOKUP(Formación[[#This Row],[ID]], ID[], 1, FALSE)</f>
        <v>#N/A</v>
      </c>
    </row>
    <row r="748" spans="1:14" x14ac:dyDescent="0.35">
      <c r="A748" s="102" t="s">
        <v>910</v>
      </c>
      <c r="B748" t="s">
        <v>1287</v>
      </c>
      <c r="C748" t="str">
        <f>VLOOKUP(Formación[[#This Row],[ID]],'2, 3,5 y 7'!A:C,3,0)</f>
        <v>s1</v>
      </c>
      <c r="E748" s="99" t="s">
        <v>1537</v>
      </c>
      <c r="G748" s="1" t="s">
        <v>2404</v>
      </c>
      <c r="H748" s="1" t="s">
        <v>2381</v>
      </c>
      <c r="I748" t="s">
        <v>2585</v>
      </c>
      <c r="J748" s="106" t="s">
        <v>2405</v>
      </c>
      <c r="K748" t="s">
        <v>2383</v>
      </c>
      <c r="L748" s="130">
        <v>1</v>
      </c>
      <c r="N748" t="e">
        <f>+VLOOKUP(Formación[[#This Row],[ID]], ID[], 1, FALSE)</f>
        <v>#N/A</v>
      </c>
    </row>
    <row r="749" spans="1:14" x14ac:dyDescent="0.35">
      <c r="A749" s="102" t="s">
        <v>910</v>
      </c>
      <c r="B749" t="s">
        <v>1287</v>
      </c>
      <c r="C749" t="str">
        <f>VLOOKUP(Formación[[#This Row],[ID]],'2, 3,5 y 7'!A:C,3,0)</f>
        <v>s1</v>
      </c>
      <c r="E749" s="99" t="s">
        <v>1537</v>
      </c>
      <c r="G749" s="1">
        <v>44900</v>
      </c>
      <c r="H749" s="1" t="s">
        <v>2373</v>
      </c>
      <c r="I749" t="s">
        <v>2585</v>
      </c>
      <c r="J749" s="106" t="s">
        <v>2431</v>
      </c>
      <c r="K749" t="s">
        <v>2375</v>
      </c>
      <c r="L749" s="130">
        <v>1.5</v>
      </c>
      <c r="N749" t="e">
        <f>+VLOOKUP(Formación[[#This Row],[ID]], ID[], 1, FALSE)</f>
        <v>#N/A</v>
      </c>
    </row>
    <row r="750" spans="1:14" x14ac:dyDescent="0.35">
      <c r="A750" s="102" t="s">
        <v>910</v>
      </c>
      <c r="B750" t="s">
        <v>1287</v>
      </c>
      <c r="C750" t="str">
        <f>VLOOKUP(Formación[[#This Row],[ID]],'2, 3,5 y 7'!A:C,3,0)</f>
        <v>s1</v>
      </c>
      <c r="E750" s="99" t="s">
        <v>1537</v>
      </c>
      <c r="G750" s="1">
        <v>44779</v>
      </c>
      <c r="H750" s="1" t="s">
        <v>2438</v>
      </c>
      <c r="I750" t="s">
        <v>2585</v>
      </c>
      <c r="J750" s="106" t="s">
        <v>2439</v>
      </c>
      <c r="K750" t="s">
        <v>2375</v>
      </c>
      <c r="L750" s="130">
        <v>1.5</v>
      </c>
      <c r="N750" t="e">
        <f>+VLOOKUP(Formación[[#This Row],[ID]], ID[], 1, FALSE)</f>
        <v>#N/A</v>
      </c>
    </row>
    <row r="751" spans="1:14" x14ac:dyDescent="0.35">
      <c r="A751" s="102" t="s">
        <v>908</v>
      </c>
      <c r="B751" t="s">
        <v>1287</v>
      </c>
      <c r="C751" t="str">
        <f>VLOOKUP(Formación[[#This Row],[ID]],'2, 3,5 y 7'!A:C,3,0)</f>
        <v>s1</v>
      </c>
      <c r="E751" s="99" t="s">
        <v>1433</v>
      </c>
      <c r="G751" s="100">
        <v>44517</v>
      </c>
      <c r="H751" s="1" t="s">
        <v>2387</v>
      </c>
      <c r="I751" t="s">
        <v>2585</v>
      </c>
      <c r="J751" t="s">
        <v>2388</v>
      </c>
      <c r="K751" t="s">
        <v>2383</v>
      </c>
      <c r="L751" s="101">
        <v>1.5</v>
      </c>
      <c r="N751" t="e">
        <f>+VLOOKUP(Formación[[#This Row],[ID]], ID[], 1, FALSE)</f>
        <v>#N/A</v>
      </c>
    </row>
    <row r="752" spans="1:14" x14ac:dyDescent="0.35">
      <c r="A752" s="102" t="s">
        <v>908</v>
      </c>
      <c r="B752" t="s">
        <v>1287</v>
      </c>
      <c r="C752" t="str">
        <f>VLOOKUP(Formación[[#This Row],[ID]],'2, 3,5 y 7'!A:C,3,0)</f>
        <v>s1</v>
      </c>
      <c r="E752" s="99" t="s">
        <v>1433</v>
      </c>
      <c r="G752" s="1" t="s">
        <v>2472</v>
      </c>
      <c r="H752" s="1" t="s">
        <v>2473</v>
      </c>
      <c r="I752" t="s">
        <v>2585</v>
      </c>
      <c r="J752" s="106" t="s">
        <v>2474</v>
      </c>
      <c r="K752" t="s">
        <v>2383</v>
      </c>
      <c r="L752" s="130">
        <v>148.5</v>
      </c>
      <c r="N752" t="e">
        <f>+VLOOKUP(Formación[[#This Row],[ID]], ID[], 1, FALSE)</f>
        <v>#N/A</v>
      </c>
    </row>
    <row r="753" spans="1:14" x14ac:dyDescent="0.35">
      <c r="A753" s="95" t="s">
        <v>909</v>
      </c>
      <c r="B753" t="s">
        <v>1286</v>
      </c>
      <c r="C753" t="str">
        <f>VLOOKUP(Formación[[#This Row],[ID]],'2, 3,5 y 7'!A:C,3,0)</f>
        <v>s1</v>
      </c>
      <c r="E753" s="96" t="s">
        <v>1483</v>
      </c>
      <c r="G753" s="1">
        <v>44875</v>
      </c>
      <c r="H753" s="1" t="s">
        <v>2373</v>
      </c>
      <c r="I753" t="s">
        <v>2585</v>
      </c>
      <c r="J753" t="s">
        <v>2374</v>
      </c>
      <c r="K753" t="s">
        <v>2375</v>
      </c>
      <c r="L753" s="130">
        <v>0.5</v>
      </c>
      <c r="N753" t="e">
        <f>+VLOOKUP(Formación[[#This Row],[ID]], ID[], 1, FALSE)</f>
        <v>#N/A</v>
      </c>
    </row>
    <row r="754" spans="1:14" x14ac:dyDescent="0.35">
      <c r="A754" s="102" t="s">
        <v>1995</v>
      </c>
      <c r="B754" t="s">
        <v>1286</v>
      </c>
      <c r="C754" t="str">
        <f>VLOOKUP(Formación[[#This Row],[ID]],'3 bajas'!A:C,3,0)</f>
        <v>s1</v>
      </c>
      <c r="E754" s="99" t="s">
        <v>1421</v>
      </c>
      <c r="G754" s="1">
        <v>44716</v>
      </c>
      <c r="H754" s="1" t="s">
        <v>2373</v>
      </c>
      <c r="I754" t="s">
        <v>2585</v>
      </c>
      <c r="J754" s="106" t="s">
        <v>2426</v>
      </c>
      <c r="K754" t="s">
        <v>2375</v>
      </c>
      <c r="L754" s="130">
        <v>1.5</v>
      </c>
      <c r="N754" t="e">
        <f>+VLOOKUP(Formación[[#This Row],[ID]], ID[], 1, FALSE)</f>
        <v>#N/A</v>
      </c>
    </row>
    <row r="755" spans="1:14" x14ac:dyDescent="0.35">
      <c r="A755" s="102" t="s">
        <v>1995</v>
      </c>
      <c r="B755" t="s">
        <v>1286</v>
      </c>
      <c r="C755" t="str">
        <f>VLOOKUP(Formación[[#This Row],[ID]],'3 bajas'!A:C,3,0)</f>
        <v>s1</v>
      </c>
      <c r="E755" s="99" t="s">
        <v>1421</v>
      </c>
      <c r="G755" s="1" t="s">
        <v>2447</v>
      </c>
      <c r="H755" s="1" t="s">
        <v>2448</v>
      </c>
      <c r="I755" t="s">
        <v>2585</v>
      </c>
      <c r="J755" s="106" t="s">
        <v>1500</v>
      </c>
      <c r="K755" t="s">
        <v>2375</v>
      </c>
      <c r="L755" s="101">
        <v>29</v>
      </c>
      <c r="N755" t="e">
        <f>+VLOOKUP(Formación[[#This Row],[ID]], ID[], 1, FALSE)</f>
        <v>#N/A</v>
      </c>
    </row>
    <row r="756" spans="1:14" x14ac:dyDescent="0.35">
      <c r="A756" s="102" t="s">
        <v>919</v>
      </c>
      <c r="B756" t="s">
        <v>1286</v>
      </c>
      <c r="C756" t="str">
        <f>VLOOKUP(Formación[[#This Row],[ID]],'2, 3,5 y 7'!A:C,3,0)</f>
        <v>s1</v>
      </c>
      <c r="E756" s="99" t="s">
        <v>2506</v>
      </c>
      <c r="G756" s="1" t="s">
        <v>2493</v>
      </c>
      <c r="H756" s="1" t="s">
        <v>2491</v>
      </c>
      <c r="I756" t="s">
        <v>2585</v>
      </c>
      <c r="J756" s="106" t="s">
        <v>2505</v>
      </c>
      <c r="K756" t="s">
        <v>2375</v>
      </c>
      <c r="L756" s="130">
        <v>18</v>
      </c>
      <c r="N756" t="e">
        <f>+VLOOKUP(Formación[[#This Row],[ID]], ID[], 1, FALSE)</f>
        <v>#N/A</v>
      </c>
    </row>
    <row r="757" spans="1:14" x14ac:dyDescent="0.35">
      <c r="A757" s="102" t="s">
        <v>916</v>
      </c>
      <c r="B757" t="s">
        <v>1286</v>
      </c>
      <c r="C757" t="str">
        <f>VLOOKUP(Formación[[#This Row],[ID]],'2, 3,5 y 7'!A:C,3,0)</f>
        <v>s1</v>
      </c>
      <c r="E757" s="99" t="s">
        <v>1483</v>
      </c>
      <c r="G757" s="1">
        <v>44779</v>
      </c>
      <c r="H757" s="1" t="s">
        <v>2438</v>
      </c>
      <c r="I757" t="s">
        <v>2585</v>
      </c>
      <c r="J757" s="106" t="s">
        <v>2439</v>
      </c>
      <c r="K757" t="s">
        <v>2375</v>
      </c>
      <c r="L757" s="130">
        <v>1.5</v>
      </c>
      <c r="N757" t="e">
        <f>+VLOOKUP(Formación[[#This Row],[ID]], ID[], 1, FALSE)</f>
        <v>#N/A</v>
      </c>
    </row>
    <row r="758" spans="1:14" x14ac:dyDescent="0.35">
      <c r="A758" s="102" t="s">
        <v>916</v>
      </c>
      <c r="B758" t="s">
        <v>1286</v>
      </c>
      <c r="C758" t="str">
        <f>VLOOKUP(Formación[[#This Row],[ID]],'2, 3,5 y 7'!A:C,3,0)</f>
        <v>s1</v>
      </c>
      <c r="E758" s="99" t="s">
        <v>1483</v>
      </c>
      <c r="G758" s="1" t="s">
        <v>2440</v>
      </c>
      <c r="H758" s="1" t="s">
        <v>2373</v>
      </c>
      <c r="I758" t="s">
        <v>2585</v>
      </c>
      <c r="J758" s="106" t="s">
        <v>2441</v>
      </c>
      <c r="K758" t="s">
        <v>2375</v>
      </c>
      <c r="L758" s="130">
        <v>2</v>
      </c>
      <c r="N758" t="e">
        <f>+VLOOKUP(Formación[[#This Row],[ID]], ID[], 1, FALSE)</f>
        <v>#N/A</v>
      </c>
    </row>
    <row r="759" spans="1:14" x14ac:dyDescent="0.35">
      <c r="A759" s="102" t="s">
        <v>916</v>
      </c>
      <c r="B759" t="s">
        <v>1286</v>
      </c>
      <c r="C759" t="str">
        <f>VLOOKUP(Formación[[#This Row],[ID]],'2, 3,5 y 7'!A:C,3,0)</f>
        <v>s1</v>
      </c>
      <c r="E759" s="99" t="s">
        <v>1483</v>
      </c>
      <c r="G759" s="1">
        <v>44688</v>
      </c>
      <c r="H759" s="1" t="s">
        <v>2373</v>
      </c>
      <c r="I759" t="s">
        <v>2585</v>
      </c>
      <c r="J759" s="106" t="s">
        <v>2444</v>
      </c>
      <c r="K759" t="s">
        <v>2375</v>
      </c>
      <c r="L759" s="130">
        <v>1</v>
      </c>
      <c r="N759" t="e">
        <f>+VLOOKUP(Formación[[#This Row],[ID]], ID[], 1, FALSE)</f>
        <v>#N/A</v>
      </c>
    </row>
    <row r="760" spans="1:14" x14ac:dyDescent="0.35">
      <c r="A760" s="102" t="s">
        <v>917</v>
      </c>
      <c r="B760" t="s">
        <v>1286</v>
      </c>
      <c r="C760" t="str">
        <f>VLOOKUP(Formación[[#This Row],[ID]],'2, 3,5 y 7'!A:C,3,0)</f>
        <v>s1</v>
      </c>
      <c r="E760" s="99" t="s">
        <v>1362</v>
      </c>
      <c r="G760" s="100" t="s">
        <v>2380</v>
      </c>
      <c r="H760" s="1" t="s">
        <v>2381</v>
      </c>
      <c r="I760" t="s">
        <v>2586</v>
      </c>
      <c r="J760" t="s">
        <v>2382</v>
      </c>
      <c r="K760" t="s">
        <v>2383</v>
      </c>
      <c r="L760" s="101">
        <v>1.5</v>
      </c>
      <c r="N760" t="e">
        <f>+VLOOKUP(Formación[[#This Row],[ID]], ID[], 1, FALSE)</f>
        <v>#N/A</v>
      </c>
    </row>
    <row r="761" spans="1:14" x14ac:dyDescent="0.35">
      <c r="A761" s="102" t="s">
        <v>920</v>
      </c>
      <c r="B761" t="s">
        <v>1286</v>
      </c>
      <c r="C761" t="str">
        <f>VLOOKUP(Formación[[#This Row],[ID]],'2, 3,5 y 7'!A:C,3,0)</f>
        <v>s2</v>
      </c>
      <c r="E761" s="99" t="s">
        <v>1482</v>
      </c>
      <c r="G761" s="1" t="s">
        <v>2390</v>
      </c>
      <c r="H761" s="104" t="s">
        <v>2391</v>
      </c>
      <c r="I761" t="s">
        <v>2585</v>
      </c>
      <c r="J761" t="s">
        <v>2392</v>
      </c>
      <c r="K761" t="s">
        <v>2367</v>
      </c>
      <c r="L761" s="101">
        <v>1.5</v>
      </c>
      <c r="N761" t="e">
        <f>+VLOOKUP(Formación[[#This Row],[ID]], ID[], 1, FALSE)</f>
        <v>#N/A</v>
      </c>
    </row>
    <row r="762" spans="1:14" x14ac:dyDescent="0.35">
      <c r="A762" s="102" t="s">
        <v>920</v>
      </c>
      <c r="B762" t="s">
        <v>1286</v>
      </c>
      <c r="C762" t="str">
        <f>VLOOKUP(Formación[[#This Row],[ID]],'2, 3,5 y 7'!A:C,3,0)</f>
        <v>s2</v>
      </c>
      <c r="E762" s="99" t="s">
        <v>1482</v>
      </c>
      <c r="G762" s="1" t="s">
        <v>2432</v>
      </c>
      <c r="H762" s="1" t="s">
        <v>2433</v>
      </c>
      <c r="I762" t="s">
        <v>2585</v>
      </c>
      <c r="J762" s="106" t="s">
        <v>2434</v>
      </c>
      <c r="K762" t="s">
        <v>2383</v>
      </c>
      <c r="L762" s="130">
        <v>3</v>
      </c>
      <c r="N762" t="e">
        <f>+VLOOKUP(Formación[[#This Row],[ID]], ID[], 1, FALSE)</f>
        <v>#N/A</v>
      </c>
    </row>
    <row r="763" spans="1:14" x14ac:dyDescent="0.35">
      <c r="A763" s="102" t="s">
        <v>1997</v>
      </c>
      <c r="B763" t="s">
        <v>1286</v>
      </c>
      <c r="C763" t="str">
        <f>VLOOKUP(Formación[[#This Row],[ID]],'3 bajas'!A:C,3,0)</f>
        <v>s1</v>
      </c>
      <c r="E763" s="99" t="s">
        <v>1537</v>
      </c>
      <c r="G763" s="1" t="s">
        <v>2414</v>
      </c>
      <c r="H763" s="1" t="s">
        <v>2373</v>
      </c>
      <c r="I763" t="s">
        <v>2586</v>
      </c>
      <c r="J763" s="106" t="s">
        <v>2415</v>
      </c>
      <c r="K763" t="s">
        <v>2375</v>
      </c>
      <c r="L763" s="130">
        <v>1.5</v>
      </c>
      <c r="N763" t="e">
        <f>+VLOOKUP(Formación[[#This Row],[ID]], ID[], 1, FALSE)</f>
        <v>#N/A</v>
      </c>
    </row>
    <row r="764" spans="1:14" x14ac:dyDescent="0.35">
      <c r="A764" s="102" t="s">
        <v>1997</v>
      </c>
      <c r="B764" t="s">
        <v>1286</v>
      </c>
      <c r="C764" t="str">
        <f>VLOOKUP(Formación[[#This Row],[ID]],'3 bajas'!A:C,3,0)</f>
        <v>s1</v>
      </c>
      <c r="E764" s="99" t="s">
        <v>1537</v>
      </c>
      <c r="G764" s="1" t="s">
        <v>2461</v>
      </c>
      <c r="H764" s="1" t="s">
        <v>2464</v>
      </c>
      <c r="I764" t="s">
        <v>2585</v>
      </c>
      <c r="J764" s="106" t="s">
        <v>2465</v>
      </c>
      <c r="K764" t="s">
        <v>2383</v>
      </c>
      <c r="L764" s="130">
        <v>30</v>
      </c>
      <c r="N764" t="e">
        <f>+VLOOKUP(Formación[[#This Row],[ID]], ID[], 1, FALSE)</f>
        <v>#N/A</v>
      </c>
    </row>
    <row r="765" spans="1:14" x14ac:dyDescent="0.35">
      <c r="A765" s="102" t="s">
        <v>921</v>
      </c>
      <c r="B765" t="s">
        <v>1286</v>
      </c>
      <c r="C765" t="str">
        <f>VLOOKUP(Formación[[#This Row],[ID]],'2, 3,5 y 7'!A:C,3,0)</f>
        <v>s1</v>
      </c>
      <c r="E765" s="99" t="s">
        <v>1454</v>
      </c>
      <c r="G765" s="1" t="s">
        <v>2455</v>
      </c>
      <c r="H765" s="1" t="s">
        <v>2459</v>
      </c>
      <c r="I765" t="s">
        <v>2585</v>
      </c>
      <c r="J765" s="106" t="s">
        <v>2460</v>
      </c>
      <c r="K765" t="s">
        <v>2367</v>
      </c>
      <c r="L765" s="130">
        <v>16.5</v>
      </c>
      <c r="N765" t="e">
        <f>+VLOOKUP(Formación[[#This Row],[ID]], ID[], 1, FALSE)</f>
        <v>#N/A</v>
      </c>
    </row>
    <row r="766" spans="1:14" x14ac:dyDescent="0.35">
      <c r="A766" s="95" t="s">
        <v>940</v>
      </c>
      <c r="B766" t="s">
        <v>1286</v>
      </c>
      <c r="C766" t="str">
        <f>VLOOKUP(Formación[[#This Row],[ID]],'2, 3,5 y 7'!A:C,3,0)</f>
        <v>s1</v>
      </c>
      <c r="E766" s="96" t="s">
        <v>1373</v>
      </c>
      <c r="G766" s="1">
        <v>44875</v>
      </c>
      <c r="H766" s="1" t="s">
        <v>2373</v>
      </c>
      <c r="I766" t="s">
        <v>2585</v>
      </c>
      <c r="J766" t="s">
        <v>2374</v>
      </c>
      <c r="K766" t="s">
        <v>2375</v>
      </c>
      <c r="L766" s="130">
        <v>0.5</v>
      </c>
      <c r="N766" t="e">
        <f>+VLOOKUP(Formación[[#This Row],[ID]], ID[], 1, FALSE)</f>
        <v>#N/A</v>
      </c>
    </row>
    <row r="767" spans="1:14" x14ac:dyDescent="0.35">
      <c r="A767" s="102" t="s">
        <v>922</v>
      </c>
      <c r="B767" t="s">
        <v>1286</v>
      </c>
      <c r="C767" t="str">
        <f>VLOOKUP(Formación[[#This Row],[ID]],'2, 3,5 y 7'!A:C,3,0)</f>
        <v>s1</v>
      </c>
      <c r="E767" s="99" t="s">
        <v>1359</v>
      </c>
      <c r="G767" s="1" t="s">
        <v>2447</v>
      </c>
      <c r="H767" s="1" t="s">
        <v>2448</v>
      </c>
      <c r="I767" t="s">
        <v>2585</v>
      </c>
      <c r="J767" s="106" t="s">
        <v>1500</v>
      </c>
      <c r="K767" t="s">
        <v>2375</v>
      </c>
      <c r="L767" s="130">
        <v>22</v>
      </c>
      <c r="N767" t="e">
        <f>+VLOOKUP(Formación[[#This Row],[ID]], ID[], 1, FALSE)</f>
        <v>#N/A</v>
      </c>
    </row>
    <row r="768" spans="1:14" x14ac:dyDescent="0.35">
      <c r="A768" s="102" t="s">
        <v>922</v>
      </c>
      <c r="B768" t="s">
        <v>1286</v>
      </c>
      <c r="C768" t="str">
        <f>VLOOKUP(Formación[[#This Row],[ID]],'2, 3,5 y 7'!A:C,3,0)</f>
        <v>s1</v>
      </c>
      <c r="E768" s="99" t="s">
        <v>1359</v>
      </c>
      <c r="G768" s="1" t="s">
        <v>2475</v>
      </c>
      <c r="H768" s="1" t="s">
        <v>2476</v>
      </c>
      <c r="I768" t="s">
        <v>2585</v>
      </c>
      <c r="J768" s="106" t="s">
        <v>2477</v>
      </c>
      <c r="K768" t="s">
        <v>2367</v>
      </c>
      <c r="L768" s="130">
        <v>10</v>
      </c>
      <c r="N768" t="e">
        <f>+VLOOKUP(Formación[[#This Row],[ID]], ID[], 1, FALSE)</f>
        <v>#N/A</v>
      </c>
    </row>
    <row r="769" spans="1:14" x14ac:dyDescent="0.35">
      <c r="A769" s="102" t="s">
        <v>923</v>
      </c>
      <c r="B769" t="s">
        <v>1286</v>
      </c>
      <c r="C769" t="str">
        <f>VLOOKUP(Formación[[#This Row],[ID]],'2, 3,5 y 7'!A:C,3,0)</f>
        <v>s1</v>
      </c>
      <c r="E769" s="99" t="s">
        <v>1411</v>
      </c>
      <c r="G769" s="1">
        <v>44622</v>
      </c>
      <c r="H769" s="1" t="s">
        <v>2373</v>
      </c>
      <c r="I769" t="s">
        <v>2585</v>
      </c>
      <c r="J769" s="106" t="s">
        <v>2407</v>
      </c>
      <c r="K769" t="s">
        <v>2375</v>
      </c>
      <c r="L769" s="130">
        <v>1</v>
      </c>
      <c r="N769" t="e">
        <f>+VLOOKUP(Formación[[#This Row],[ID]], ID[], 1, FALSE)</f>
        <v>#N/A</v>
      </c>
    </row>
    <row r="770" spans="1:14" x14ac:dyDescent="0.35">
      <c r="A770" s="102" t="s">
        <v>923</v>
      </c>
      <c r="B770" t="s">
        <v>1286</v>
      </c>
      <c r="C770" t="str">
        <f>VLOOKUP(Formación[[#This Row],[ID]],'2, 3,5 y 7'!A:C,3,0)</f>
        <v>s1</v>
      </c>
      <c r="E770" s="99" t="s">
        <v>1411</v>
      </c>
      <c r="G770" s="1">
        <v>44716</v>
      </c>
      <c r="H770" s="1" t="s">
        <v>2373</v>
      </c>
      <c r="I770" t="s">
        <v>2585</v>
      </c>
      <c r="J770" s="106" t="s">
        <v>2426</v>
      </c>
      <c r="K770" t="s">
        <v>2375</v>
      </c>
      <c r="L770" s="130">
        <v>1.5</v>
      </c>
      <c r="N770" t="e">
        <f>+VLOOKUP(Formación[[#This Row],[ID]], ID[], 1, FALSE)</f>
        <v>#N/A</v>
      </c>
    </row>
    <row r="771" spans="1:14" x14ac:dyDescent="0.35">
      <c r="A771" s="102" t="s">
        <v>923</v>
      </c>
      <c r="B771" t="s">
        <v>1286</v>
      </c>
      <c r="C771" t="str">
        <f>VLOOKUP(Formación[[#This Row],[ID]],'2, 3,5 y 7'!A:C,3,0)</f>
        <v>s1</v>
      </c>
      <c r="E771" s="99" t="s">
        <v>1411</v>
      </c>
      <c r="G771" s="1" t="s">
        <v>2455</v>
      </c>
      <c r="H771" s="1" t="s">
        <v>2459</v>
      </c>
      <c r="I771" t="s">
        <v>2585</v>
      </c>
      <c r="J771" s="106" t="s">
        <v>2460</v>
      </c>
      <c r="K771" t="s">
        <v>2367</v>
      </c>
      <c r="L771" s="130">
        <v>16.5</v>
      </c>
      <c r="N771" t="e">
        <f>+VLOOKUP(Formación[[#This Row],[ID]], ID[], 1, FALSE)</f>
        <v>#N/A</v>
      </c>
    </row>
    <row r="772" spans="1:14" x14ac:dyDescent="0.35">
      <c r="A772" s="102" t="s">
        <v>924</v>
      </c>
      <c r="B772" t="s">
        <v>1287</v>
      </c>
      <c r="C772" t="str">
        <f>VLOOKUP(Formación[[#This Row],[ID]],'2, 3,5 y 7'!A:C,3,0)</f>
        <v>s1</v>
      </c>
      <c r="E772" s="99" t="s">
        <v>1356</v>
      </c>
      <c r="G772" s="1" t="s">
        <v>2461</v>
      </c>
      <c r="H772" s="1" t="s">
        <v>2464</v>
      </c>
      <c r="I772" t="s">
        <v>2585</v>
      </c>
      <c r="J772" s="106" t="s">
        <v>2465</v>
      </c>
      <c r="K772" t="s">
        <v>2383</v>
      </c>
      <c r="L772" s="130">
        <v>30</v>
      </c>
      <c r="N772" t="e">
        <f>+VLOOKUP(Formación[[#This Row],[ID]], ID[], 1, FALSE)</f>
        <v>#N/A</v>
      </c>
    </row>
    <row r="773" spans="1:14" x14ac:dyDescent="0.35">
      <c r="A773" s="102" t="s">
        <v>927</v>
      </c>
      <c r="B773" t="s">
        <v>1286</v>
      </c>
      <c r="C773" t="str">
        <f>VLOOKUP(Formación[[#This Row],[ID]],'2, 3,5 y 7'!A:C,3,0)</f>
        <v>s1</v>
      </c>
      <c r="E773" s="99" t="s">
        <v>1483</v>
      </c>
      <c r="G773" s="1" t="s">
        <v>2417</v>
      </c>
      <c r="H773" s="1" t="s">
        <v>2373</v>
      </c>
      <c r="I773" t="s">
        <v>2586</v>
      </c>
      <c r="J773" s="106" t="s">
        <v>2418</v>
      </c>
      <c r="K773" t="s">
        <v>2375</v>
      </c>
      <c r="L773" s="130">
        <v>1.5</v>
      </c>
      <c r="N773" t="e">
        <f>+VLOOKUP(Formación[[#This Row],[ID]], ID[], 1, FALSE)</f>
        <v>#N/A</v>
      </c>
    </row>
    <row r="774" spans="1:14" x14ac:dyDescent="0.35">
      <c r="A774" s="95" t="s">
        <v>928</v>
      </c>
      <c r="B774" t="s">
        <v>1286</v>
      </c>
      <c r="C774" t="str">
        <f>VLOOKUP(Formación[[#This Row],[ID]],'2, 3,5 y 7'!A:C,3,0)</f>
        <v>s1</v>
      </c>
      <c r="E774" s="96" t="s">
        <v>1519</v>
      </c>
      <c r="G774" s="1">
        <v>44855</v>
      </c>
      <c r="H774" s="1" t="s">
        <v>2365</v>
      </c>
      <c r="I774" t="s">
        <v>2586</v>
      </c>
      <c r="J774" t="s">
        <v>2366</v>
      </c>
      <c r="K774" t="s">
        <v>2367</v>
      </c>
      <c r="L774" s="130">
        <v>2</v>
      </c>
      <c r="N774" t="e">
        <f>+VLOOKUP(Formación[[#This Row],[ID]], ID[], 1, FALSE)</f>
        <v>#N/A</v>
      </c>
    </row>
    <row r="775" spans="1:14" x14ac:dyDescent="0.35">
      <c r="A775" s="102" t="s">
        <v>928</v>
      </c>
      <c r="B775" t="s">
        <v>1286</v>
      </c>
      <c r="C775" t="str">
        <f>VLOOKUP(Formación[[#This Row],[ID]],'2, 3,5 y 7'!A:C,3,0)</f>
        <v>s1</v>
      </c>
      <c r="E775" s="99" t="s">
        <v>1519</v>
      </c>
      <c r="G775" s="1" t="s">
        <v>2467</v>
      </c>
      <c r="H775" s="1" t="s">
        <v>2468</v>
      </c>
      <c r="I775" t="s">
        <v>2585</v>
      </c>
      <c r="J775" s="106" t="s">
        <v>2469</v>
      </c>
      <c r="K775" t="s">
        <v>2367</v>
      </c>
      <c r="L775" s="130">
        <v>5</v>
      </c>
      <c r="N775" t="e">
        <f>+VLOOKUP(Formación[[#This Row],[ID]], ID[], 1, FALSE)</f>
        <v>#N/A</v>
      </c>
    </row>
    <row r="776" spans="1:14" x14ac:dyDescent="0.35">
      <c r="A776" s="102" t="s">
        <v>942</v>
      </c>
      <c r="B776" t="s">
        <v>1286</v>
      </c>
      <c r="C776" t="str">
        <f>VLOOKUP(Formación[[#This Row],[ID]],'2, 3,5 y 7'!A:C,3,0)</f>
        <v>s1</v>
      </c>
      <c r="E776" s="99" t="s">
        <v>1483</v>
      </c>
      <c r="G776" s="1" t="s">
        <v>2432</v>
      </c>
      <c r="H776" s="1" t="s">
        <v>2433</v>
      </c>
      <c r="I776" t="s">
        <v>2585</v>
      </c>
      <c r="J776" s="106" t="s">
        <v>2434</v>
      </c>
      <c r="K776" t="s">
        <v>2383</v>
      </c>
      <c r="L776" s="130">
        <v>3</v>
      </c>
      <c r="N776" t="e">
        <f>+VLOOKUP(Formación[[#This Row],[ID]], ID[], 1, FALSE)</f>
        <v>#N/A</v>
      </c>
    </row>
    <row r="777" spans="1:14" x14ac:dyDescent="0.35">
      <c r="A777" s="102" t="s">
        <v>1033</v>
      </c>
      <c r="B777" t="s">
        <v>1286</v>
      </c>
      <c r="C777" t="str">
        <f>VLOOKUP(Formación[[#This Row],[ID]],'2, 3,5 y 7'!A:C,3,0)</f>
        <v>s1</v>
      </c>
      <c r="E777" s="99" t="s">
        <v>1393</v>
      </c>
      <c r="G777" s="1" t="s">
        <v>2447</v>
      </c>
      <c r="H777" s="1" t="s">
        <v>2448</v>
      </c>
      <c r="I777" t="s">
        <v>2585</v>
      </c>
      <c r="J777" s="106" t="s">
        <v>1500</v>
      </c>
      <c r="K777" t="s">
        <v>2375</v>
      </c>
      <c r="L777" s="101">
        <v>18</v>
      </c>
      <c r="N777" t="e">
        <f>+VLOOKUP(Formación[[#This Row],[ID]], ID[], 1, FALSE)</f>
        <v>#N/A</v>
      </c>
    </row>
    <row r="778" spans="1:14" x14ac:dyDescent="0.35">
      <c r="A778" s="102" t="s">
        <v>933</v>
      </c>
      <c r="B778" t="s">
        <v>1286</v>
      </c>
      <c r="C778" t="str">
        <f>VLOOKUP(Formación[[#This Row],[ID]],'2, 3,5 y 7'!A:C,3,0)</f>
        <v>s1</v>
      </c>
      <c r="E778" s="99" t="s">
        <v>1453</v>
      </c>
      <c r="G778" s="100" t="s">
        <v>2380</v>
      </c>
      <c r="H778" s="1" t="s">
        <v>2381</v>
      </c>
      <c r="I778" t="s">
        <v>2586</v>
      </c>
      <c r="J778" t="s">
        <v>2382</v>
      </c>
      <c r="K778" t="s">
        <v>2383</v>
      </c>
      <c r="L778" s="101">
        <v>1.5</v>
      </c>
      <c r="N778" t="e">
        <f>+VLOOKUP(Formación[[#This Row],[ID]], ID[], 1, FALSE)</f>
        <v>#N/A</v>
      </c>
    </row>
    <row r="779" spans="1:14" x14ac:dyDescent="0.35">
      <c r="A779" s="102" t="s">
        <v>933</v>
      </c>
      <c r="B779" t="s">
        <v>1286</v>
      </c>
      <c r="C779" t="str">
        <f>VLOOKUP(Formación[[#This Row],[ID]],'2, 3,5 y 7'!A:C,3,0)</f>
        <v>s1</v>
      </c>
      <c r="E779" s="99" t="s">
        <v>1453</v>
      </c>
      <c r="G779" s="1" t="s">
        <v>2399</v>
      </c>
      <c r="H779" s="1" t="s">
        <v>2373</v>
      </c>
      <c r="I779" t="s">
        <v>2586</v>
      </c>
      <c r="J779" t="s">
        <v>2400</v>
      </c>
      <c r="K779" t="s">
        <v>2375</v>
      </c>
      <c r="L779" s="101">
        <v>1.5</v>
      </c>
      <c r="N779" t="e">
        <f>+VLOOKUP(Formación[[#This Row],[ID]], ID[], 1, FALSE)</f>
        <v>#N/A</v>
      </c>
    </row>
    <row r="780" spans="1:14" x14ac:dyDescent="0.35">
      <c r="A780" s="102" t="s">
        <v>933</v>
      </c>
      <c r="B780" t="s">
        <v>1286</v>
      </c>
      <c r="C780" t="str">
        <f>VLOOKUP(Formación[[#This Row],[ID]],'2, 3,5 y 7'!A:C,3,0)</f>
        <v>s1</v>
      </c>
      <c r="E780" s="99" t="s">
        <v>1453</v>
      </c>
      <c r="G780" s="1" t="s">
        <v>2404</v>
      </c>
      <c r="H780" s="1" t="s">
        <v>2381</v>
      </c>
      <c r="I780" t="s">
        <v>2585</v>
      </c>
      <c r="J780" s="106" t="s">
        <v>2405</v>
      </c>
      <c r="K780" t="s">
        <v>2383</v>
      </c>
      <c r="L780" s="130">
        <v>1</v>
      </c>
      <c r="N780" t="e">
        <f>+VLOOKUP(Formación[[#This Row],[ID]], ID[], 1, FALSE)</f>
        <v>#N/A</v>
      </c>
    </row>
    <row r="781" spans="1:14" x14ac:dyDescent="0.35">
      <c r="A781" s="102" t="s">
        <v>933</v>
      </c>
      <c r="B781" t="s">
        <v>1286</v>
      </c>
      <c r="C781" t="str">
        <f>VLOOKUP(Formación[[#This Row],[ID]],'2, 3,5 y 7'!A:C,3,0)</f>
        <v>s1</v>
      </c>
      <c r="E781" s="99" t="s">
        <v>1453</v>
      </c>
      <c r="G781" s="1" t="s">
        <v>2414</v>
      </c>
      <c r="H781" s="1" t="s">
        <v>2373</v>
      </c>
      <c r="I781" t="s">
        <v>2586</v>
      </c>
      <c r="J781" s="106" t="s">
        <v>2415</v>
      </c>
      <c r="K781" t="s">
        <v>2375</v>
      </c>
      <c r="L781" s="130">
        <v>1.5</v>
      </c>
      <c r="N781" t="e">
        <f>+VLOOKUP(Formación[[#This Row],[ID]], ID[], 1, FALSE)</f>
        <v>#N/A</v>
      </c>
    </row>
    <row r="782" spans="1:14" x14ac:dyDescent="0.35">
      <c r="A782" s="102" t="s">
        <v>933</v>
      </c>
      <c r="B782" t="s">
        <v>1286</v>
      </c>
      <c r="C782" t="str">
        <f>VLOOKUP(Formación[[#This Row],[ID]],'2, 3,5 y 7'!A:C,3,0)</f>
        <v>s1</v>
      </c>
      <c r="E782" s="99" t="s">
        <v>1453</v>
      </c>
      <c r="G782" s="1">
        <v>44900</v>
      </c>
      <c r="H782" s="1" t="s">
        <v>2373</v>
      </c>
      <c r="I782" t="s">
        <v>2585</v>
      </c>
      <c r="J782" s="106" t="s">
        <v>2431</v>
      </c>
      <c r="K782" t="s">
        <v>2375</v>
      </c>
      <c r="L782" s="130">
        <v>1.5</v>
      </c>
      <c r="N782" t="e">
        <f>+VLOOKUP(Formación[[#This Row],[ID]], ID[], 1, FALSE)</f>
        <v>#N/A</v>
      </c>
    </row>
    <row r="783" spans="1:14" x14ac:dyDescent="0.35">
      <c r="A783" s="102" t="s">
        <v>2003</v>
      </c>
      <c r="B783" t="s">
        <v>1286</v>
      </c>
      <c r="C783" t="str">
        <f>VLOOKUP(Formación[[#This Row],[ID]],'3 bajas'!A:C,3,0)</f>
        <v>s1</v>
      </c>
      <c r="E783" s="99" t="s">
        <v>2423</v>
      </c>
      <c r="G783" s="1" t="s">
        <v>2447</v>
      </c>
      <c r="H783" s="1" t="s">
        <v>2448</v>
      </c>
      <c r="I783" t="s">
        <v>2585</v>
      </c>
      <c r="J783" s="106" t="s">
        <v>1500</v>
      </c>
      <c r="K783" t="s">
        <v>2375</v>
      </c>
      <c r="L783" s="130">
        <v>29</v>
      </c>
      <c r="N783" t="e">
        <f>+VLOOKUP(Formación[[#This Row],[ID]], ID[], 1, FALSE)</f>
        <v>#N/A</v>
      </c>
    </row>
    <row r="784" spans="1:14" x14ac:dyDescent="0.35">
      <c r="A784" s="102" t="s">
        <v>954</v>
      </c>
      <c r="B784" t="s">
        <v>1286</v>
      </c>
      <c r="C784" t="str">
        <f>VLOOKUP(Formación[[#This Row],[ID]],'2, 3,5 y 7'!A:C,3,0)</f>
        <v>s2</v>
      </c>
      <c r="E784" s="99" t="s">
        <v>1350</v>
      </c>
      <c r="G784" s="1" t="s">
        <v>2578</v>
      </c>
      <c r="H784" s="1" t="s">
        <v>2369</v>
      </c>
      <c r="I784" t="s">
        <v>2586</v>
      </c>
      <c r="J784" s="106" t="s">
        <v>2579</v>
      </c>
      <c r="K784" t="s">
        <v>2383</v>
      </c>
      <c r="L784" s="101">
        <v>106.5</v>
      </c>
      <c r="N784" t="e">
        <f>+VLOOKUP(Formación[[#This Row],[ID]], ID[], 1, FALSE)</f>
        <v>#N/A</v>
      </c>
    </row>
    <row r="785" spans="1:14" x14ac:dyDescent="0.35">
      <c r="A785" s="102" t="s">
        <v>954</v>
      </c>
      <c r="B785" t="s">
        <v>1286</v>
      </c>
      <c r="C785" t="str">
        <f>VLOOKUP(Formación[[#This Row],[ID]],'2, 3,5 y 7'!A:C,3,0)</f>
        <v>s2</v>
      </c>
      <c r="E785" s="99" t="s">
        <v>1350</v>
      </c>
      <c r="G785" s="1" t="s">
        <v>2578</v>
      </c>
      <c r="H785" s="1" t="s">
        <v>2369</v>
      </c>
      <c r="I785" t="s">
        <v>2586</v>
      </c>
      <c r="J785" s="106" t="s">
        <v>2579</v>
      </c>
      <c r="K785" t="s">
        <v>2383</v>
      </c>
      <c r="L785" s="101">
        <v>60</v>
      </c>
      <c r="N785" t="e">
        <f>+VLOOKUP(Formación[[#This Row],[ID]], ID[], 1, FALSE)</f>
        <v>#N/A</v>
      </c>
    </row>
    <row r="786" spans="1:14" x14ac:dyDescent="0.35">
      <c r="A786" s="102" t="s">
        <v>955</v>
      </c>
      <c r="B786" t="s">
        <v>1287</v>
      </c>
      <c r="C786" t="str">
        <f>VLOOKUP(Formación[[#This Row],[ID]],'2, 3,5 y 7'!A:C,3,0)</f>
        <v>s2</v>
      </c>
      <c r="E786" s="99" t="s">
        <v>1350</v>
      </c>
      <c r="G786" s="1" t="s">
        <v>2578</v>
      </c>
      <c r="H786" s="1" t="s">
        <v>2369</v>
      </c>
      <c r="I786" t="s">
        <v>2586</v>
      </c>
      <c r="J786" s="106" t="s">
        <v>2579</v>
      </c>
      <c r="K786" t="s">
        <v>2383</v>
      </c>
      <c r="L786" s="101">
        <v>79.5</v>
      </c>
      <c r="N786" t="e">
        <f>+VLOOKUP(Formación[[#This Row],[ID]], ID[], 1, FALSE)</f>
        <v>#N/A</v>
      </c>
    </row>
    <row r="787" spans="1:14" x14ac:dyDescent="0.35">
      <c r="A787" s="102" t="s">
        <v>937</v>
      </c>
      <c r="B787" t="s">
        <v>1286</v>
      </c>
      <c r="C787" t="str">
        <f>VLOOKUP(Formación[[#This Row],[ID]],'2, 3,5 y 7'!A:C,3,0)</f>
        <v>s1</v>
      </c>
      <c r="E787" s="99" t="s">
        <v>1542</v>
      </c>
      <c r="G787" s="1" t="s">
        <v>2399</v>
      </c>
      <c r="H787" s="1" t="s">
        <v>2373</v>
      </c>
      <c r="I787" t="s">
        <v>2586</v>
      </c>
      <c r="J787" t="s">
        <v>2400</v>
      </c>
      <c r="K787" t="s">
        <v>2375</v>
      </c>
      <c r="L787" s="101">
        <v>1.5</v>
      </c>
      <c r="N787" t="e">
        <f>+VLOOKUP(Formación[[#This Row],[ID]], ID[], 1, FALSE)</f>
        <v>#N/A</v>
      </c>
    </row>
    <row r="788" spans="1:14" x14ac:dyDescent="0.35">
      <c r="A788" s="102" t="s">
        <v>937</v>
      </c>
      <c r="B788" t="s">
        <v>1286</v>
      </c>
      <c r="C788" t="str">
        <f>VLOOKUP(Formación[[#This Row],[ID]],'2, 3,5 y 7'!A:C,3,0)</f>
        <v>s1</v>
      </c>
      <c r="E788" s="99" t="s">
        <v>1542</v>
      </c>
      <c r="G788" s="1" t="s">
        <v>2404</v>
      </c>
      <c r="H788" s="1" t="s">
        <v>2381</v>
      </c>
      <c r="I788" t="s">
        <v>2585</v>
      </c>
      <c r="J788" s="106" t="s">
        <v>2405</v>
      </c>
      <c r="K788" t="s">
        <v>2383</v>
      </c>
      <c r="L788" s="130">
        <v>1</v>
      </c>
      <c r="N788" t="e">
        <f>+VLOOKUP(Formación[[#This Row],[ID]], ID[], 1, FALSE)</f>
        <v>#N/A</v>
      </c>
    </row>
    <row r="789" spans="1:14" x14ac:dyDescent="0.35">
      <c r="A789" s="102" t="s">
        <v>937</v>
      </c>
      <c r="B789" t="s">
        <v>1286</v>
      </c>
      <c r="C789" t="str">
        <f>VLOOKUP(Formación[[#This Row],[ID]],'2, 3,5 y 7'!A:C,3,0)</f>
        <v>s1</v>
      </c>
      <c r="E789" s="99" t="s">
        <v>1542</v>
      </c>
      <c r="G789" s="1">
        <v>44622</v>
      </c>
      <c r="H789" s="1" t="s">
        <v>2373</v>
      </c>
      <c r="I789" t="s">
        <v>2585</v>
      </c>
      <c r="J789" s="106" t="s">
        <v>2407</v>
      </c>
      <c r="K789" t="s">
        <v>2375</v>
      </c>
      <c r="L789" s="130">
        <v>1</v>
      </c>
      <c r="N789" t="e">
        <f>+VLOOKUP(Formación[[#This Row],[ID]], ID[], 1, FALSE)</f>
        <v>#N/A</v>
      </c>
    </row>
    <row r="790" spans="1:14" x14ac:dyDescent="0.35">
      <c r="A790" s="102" t="s">
        <v>937</v>
      </c>
      <c r="B790" t="s">
        <v>1286</v>
      </c>
      <c r="C790" t="str">
        <f>VLOOKUP(Formación[[#This Row],[ID]],'2, 3,5 y 7'!A:C,3,0)</f>
        <v>s1</v>
      </c>
      <c r="E790" s="99" t="s">
        <v>1542</v>
      </c>
      <c r="G790" s="1" t="s">
        <v>2414</v>
      </c>
      <c r="H790" s="1" t="s">
        <v>2373</v>
      </c>
      <c r="I790" t="s">
        <v>2586</v>
      </c>
      <c r="J790" s="106" t="s">
        <v>2415</v>
      </c>
      <c r="K790" t="s">
        <v>2375</v>
      </c>
      <c r="L790" s="130">
        <v>1.5</v>
      </c>
      <c r="N790" t="e">
        <f>+VLOOKUP(Formación[[#This Row],[ID]], ID[], 1, FALSE)</f>
        <v>#N/A</v>
      </c>
    </row>
    <row r="791" spans="1:14" x14ac:dyDescent="0.35">
      <c r="A791" s="102" t="s">
        <v>937</v>
      </c>
      <c r="B791" t="s">
        <v>1286</v>
      </c>
      <c r="C791" t="str">
        <f>VLOOKUP(Formación[[#This Row],[ID]],'2, 3,5 y 7'!A:C,3,0)</f>
        <v>s1</v>
      </c>
      <c r="E791" s="99" t="s">
        <v>1542</v>
      </c>
      <c r="G791" s="1" t="s">
        <v>2429</v>
      </c>
      <c r="H791" s="1" t="s">
        <v>2373</v>
      </c>
      <c r="I791" t="s">
        <v>2585</v>
      </c>
      <c r="J791" s="106" t="s">
        <v>2430</v>
      </c>
      <c r="K791" t="s">
        <v>2375</v>
      </c>
      <c r="L791" s="130">
        <v>1</v>
      </c>
      <c r="N791" t="e">
        <f>+VLOOKUP(Formación[[#This Row],[ID]], ID[], 1, FALSE)</f>
        <v>#N/A</v>
      </c>
    </row>
    <row r="792" spans="1:14" x14ac:dyDescent="0.35">
      <c r="A792" s="102" t="s">
        <v>937</v>
      </c>
      <c r="B792" t="s">
        <v>1286</v>
      </c>
      <c r="C792" t="str">
        <f>VLOOKUP(Formación[[#This Row],[ID]],'2, 3,5 y 7'!A:C,3,0)</f>
        <v>s1</v>
      </c>
      <c r="E792" s="99" t="s">
        <v>1542</v>
      </c>
      <c r="G792" s="1">
        <v>44900</v>
      </c>
      <c r="H792" s="1" t="s">
        <v>2373</v>
      </c>
      <c r="I792" t="s">
        <v>2585</v>
      </c>
      <c r="J792" s="106" t="s">
        <v>2431</v>
      </c>
      <c r="K792" t="s">
        <v>2375</v>
      </c>
      <c r="L792" s="130">
        <v>1.5</v>
      </c>
      <c r="N792" t="e">
        <f>+VLOOKUP(Formación[[#This Row],[ID]], ID[], 1, FALSE)</f>
        <v>#N/A</v>
      </c>
    </row>
    <row r="793" spans="1:14" x14ac:dyDescent="0.35">
      <c r="A793" s="102" t="s">
        <v>961</v>
      </c>
      <c r="B793" t="s">
        <v>1287</v>
      </c>
      <c r="C793" t="str">
        <f>VLOOKUP(Formación[[#This Row],[ID]],'2, 3,5 y 7'!A:C,3,0)</f>
        <v>s1</v>
      </c>
      <c r="E793" s="99" t="s">
        <v>1453</v>
      </c>
      <c r="G793" s="1" t="s">
        <v>2399</v>
      </c>
      <c r="H793" s="1" t="s">
        <v>2373</v>
      </c>
      <c r="I793" t="s">
        <v>2586</v>
      </c>
      <c r="J793" t="s">
        <v>2400</v>
      </c>
      <c r="K793" t="s">
        <v>2375</v>
      </c>
      <c r="L793" s="101">
        <v>1.5</v>
      </c>
      <c r="N793" t="e">
        <f>+VLOOKUP(Formación[[#This Row],[ID]], ID[], 1, FALSE)</f>
        <v>#N/A</v>
      </c>
    </row>
    <row r="794" spans="1:14" x14ac:dyDescent="0.35">
      <c r="A794" s="102" t="s">
        <v>961</v>
      </c>
      <c r="B794" t="s">
        <v>1287</v>
      </c>
      <c r="C794" t="str">
        <f>VLOOKUP(Formación[[#This Row],[ID]],'2, 3,5 y 7'!A:C,3,0)</f>
        <v>s1</v>
      </c>
      <c r="E794" s="99" t="s">
        <v>1453</v>
      </c>
      <c r="G794" s="1">
        <v>44716</v>
      </c>
      <c r="H794" s="1" t="s">
        <v>2373</v>
      </c>
      <c r="I794" t="s">
        <v>2585</v>
      </c>
      <c r="J794" s="106" t="s">
        <v>2426</v>
      </c>
      <c r="K794" t="s">
        <v>2375</v>
      </c>
      <c r="L794" s="130">
        <v>1.5</v>
      </c>
      <c r="N794" t="e">
        <f>+VLOOKUP(Formación[[#This Row],[ID]], ID[], 1, FALSE)</f>
        <v>#N/A</v>
      </c>
    </row>
    <row r="795" spans="1:14" x14ac:dyDescent="0.35">
      <c r="A795" s="102" t="s">
        <v>961</v>
      </c>
      <c r="B795" t="s">
        <v>1287</v>
      </c>
      <c r="C795" t="str">
        <f>VLOOKUP(Formación[[#This Row],[ID]],'2, 3,5 y 7'!A:C,3,0)</f>
        <v>s1</v>
      </c>
      <c r="E795" s="99" t="s">
        <v>1453</v>
      </c>
      <c r="G795" s="1" t="s">
        <v>2447</v>
      </c>
      <c r="H795" s="1" t="s">
        <v>2448</v>
      </c>
      <c r="I795" t="s">
        <v>2585</v>
      </c>
      <c r="J795" s="106" t="s">
        <v>1500</v>
      </c>
      <c r="K795" t="s">
        <v>2375</v>
      </c>
      <c r="L795" s="101">
        <v>40</v>
      </c>
      <c r="N795" t="e">
        <f>+VLOOKUP(Formación[[#This Row],[ID]], ID[], 1, FALSE)</f>
        <v>#N/A</v>
      </c>
    </row>
    <row r="796" spans="1:14" x14ac:dyDescent="0.35">
      <c r="A796" s="102" t="s">
        <v>938</v>
      </c>
      <c r="B796" t="s">
        <v>1287</v>
      </c>
      <c r="C796" t="str">
        <f>VLOOKUP(Formación[[#This Row],[ID]],'2, 3,5 y 7'!A:C,3,0)</f>
        <v>s1</v>
      </c>
      <c r="E796" s="99" t="s">
        <v>2452</v>
      </c>
      <c r="G796" s="1" t="s">
        <v>2447</v>
      </c>
      <c r="H796" s="1" t="s">
        <v>2448</v>
      </c>
      <c r="I796" t="s">
        <v>2585</v>
      </c>
      <c r="J796" s="106" t="s">
        <v>1500</v>
      </c>
      <c r="K796" t="s">
        <v>2375</v>
      </c>
      <c r="L796" s="101">
        <v>8</v>
      </c>
      <c r="N796" t="e">
        <f>+VLOOKUP(Formación[[#This Row],[ID]], ID[], 1, FALSE)</f>
        <v>#N/A</v>
      </c>
    </row>
    <row r="797" spans="1:14" x14ac:dyDescent="0.35">
      <c r="A797" s="102" t="s">
        <v>941</v>
      </c>
      <c r="B797" t="s">
        <v>1286</v>
      </c>
      <c r="C797" t="str">
        <f>VLOOKUP(Formación[[#This Row],[ID]],'2, 3,5 y 7'!A:C,3,0)</f>
        <v>s1</v>
      </c>
      <c r="E797" s="99" t="s">
        <v>1460</v>
      </c>
      <c r="G797" s="1" t="s">
        <v>2404</v>
      </c>
      <c r="H797" s="1" t="s">
        <v>2381</v>
      </c>
      <c r="I797" t="s">
        <v>2585</v>
      </c>
      <c r="J797" s="106" t="s">
        <v>2405</v>
      </c>
      <c r="K797" t="s">
        <v>2383</v>
      </c>
      <c r="L797" s="130">
        <v>1</v>
      </c>
      <c r="N797" t="e">
        <f>+VLOOKUP(Formación[[#This Row],[ID]], ID[], 1, FALSE)</f>
        <v>#N/A</v>
      </c>
    </row>
    <row r="798" spans="1:14" x14ac:dyDescent="0.35">
      <c r="A798" s="102" t="s">
        <v>941</v>
      </c>
      <c r="B798" t="s">
        <v>1286</v>
      </c>
      <c r="C798" t="str">
        <f>VLOOKUP(Formación[[#This Row],[ID]],'2, 3,5 y 7'!A:C,3,0)</f>
        <v>s1</v>
      </c>
      <c r="E798" s="99" t="s">
        <v>1460</v>
      </c>
      <c r="G798" s="1" t="s">
        <v>2461</v>
      </c>
      <c r="H798" s="1" t="s">
        <v>2464</v>
      </c>
      <c r="I798" t="s">
        <v>2585</v>
      </c>
      <c r="J798" s="106" t="s">
        <v>2465</v>
      </c>
      <c r="K798" t="s">
        <v>2383</v>
      </c>
      <c r="L798" s="130">
        <v>30</v>
      </c>
      <c r="N798" t="e">
        <f>+VLOOKUP(Formación[[#This Row],[ID]], ID[], 1, FALSE)</f>
        <v>#N/A</v>
      </c>
    </row>
    <row r="799" spans="1:14" x14ac:dyDescent="0.35">
      <c r="A799" s="95" t="s">
        <v>943</v>
      </c>
      <c r="B799" t="s">
        <v>1287</v>
      </c>
      <c r="C799" t="str">
        <f>VLOOKUP(Formación[[#This Row],[ID]],'2, 3,5 y 7'!A:C,3,0)</f>
        <v>s1</v>
      </c>
      <c r="E799" s="96" t="s">
        <v>1377</v>
      </c>
      <c r="G799" s="1">
        <v>44855</v>
      </c>
      <c r="H799" s="1" t="s">
        <v>2369</v>
      </c>
      <c r="I799" t="s">
        <v>2586</v>
      </c>
      <c r="J799" t="s">
        <v>2366</v>
      </c>
      <c r="K799" t="s">
        <v>2367</v>
      </c>
      <c r="L799" s="130">
        <v>2</v>
      </c>
      <c r="N799" t="e">
        <f>+VLOOKUP(Formación[[#This Row],[ID]], ID[], 1, FALSE)</f>
        <v>#N/A</v>
      </c>
    </row>
    <row r="800" spans="1:14" x14ac:dyDescent="0.35">
      <c r="A800" s="102" t="s">
        <v>943</v>
      </c>
      <c r="B800" t="s">
        <v>1287</v>
      </c>
      <c r="C800" t="str">
        <f>VLOOKUP(Formación[[#This Row],[ID]],'2, 3,5 y 7'!A:C,3,0)</f>
        <v>s1</v>
      </c>
      <c r="E800" s="99" t="s">
        <v>1377</v>
      </c>
      <c r="G800" s="1">
        <v>44239</v>
      </c>
      <c r="H800" s="105" t="s">
        <v>2373</v>
      </c>
      <c r="I800" t="s">
        <v>2585</v>
      </c>
      <c r="J800" t="s">
        <v>2398</v>
      </c>
      <c r="K800" t="s">
        <v>2367</v>
      </c>
      <c r="L800" s="101">
        <v>1.5</v>
      </c>
      <c r="N800" t="e">
        <f>+VLOOKUP(Formación[[#This Row],[ID]], ID[], 1, FALSE)</f>
        <v>#N/A</v>
      </c>
    </row>
    <row r="801" spans="1:14" x14ac:dyDescent="0.35">
      <c r="A801" s="102" t="s">
        <v>943</v>
      </c>
      <c r="B801" t="s">
        <v>1287</v>
      </c>
      <c r="C801" t="str">
        <f>VLOOKUP(Formación[[#This Row],[ID]],'2, 3,5 y 7'!A:C,3,0)</f>
        <v>s1</v>
      </c>
      <c r="E801" s="99" t="s">
        <v>1377</v>
      </c>
      <c r="G801" s="1">
        <v>44779</v>
      </c>
      <c r="H801" s="1" t="s">
        <v>2438</v>
      </c>
      <c r="I801" t="s">
        <v>2585</v>
      </c>
      <c r="J801" s="106" t="s">
        <v>2439</v>
      </c>
      <c r="K801" t="s">
        <v>2375</v>
      </c>
      <c r="L801" s="130">
        <v>1.5</v>
      </c>
      <c r="N801" t="e">
        <f>+VLOOKUP(Formación[[#This Row],[ID]], ID[], 1, FALSE)</f>
        <v>#N/A</v>
      </c>
    </row>
    <row r="802" spans="1:14" x14ac:dyDescent="0.35">
      <c r="A802" s="102" t="s">
        <v>943</v>
      </c>
      <c r="B802" t="s">
        <v>1287</v>
      </c>
      <c r="C802" t="str">
        <f>VLOOKUP(Formación[[#This Row],[ID]],'2, 3,5 y 7'!A:C,3,0)</f>
        <v>s1</v>
      </c>
      <c r="E802" s="99" t="s">
        <v>1377</v>
      </c>
      <c r="G802" s="1">
        <v>44688</v>
      </c>
      <c r="H802" s="1" t="s">
        <v>2373</v>
      </c>
      <c r="I802" t="s">
        <v>2585</v>
      </c>
      <c r="J802" s="106" t="s">
        <v>2444</v>
      </c>
      <c r="K802" t="s">
        <v>2375</v>
      </c>
      <c r="L802" s="130">
        <v>1</v>
      </c>
      <c r="N802" t="e">
        <f>+VLOOKUP(Formación[[#This Row],[ID]], ID[], 1, FALSE)</f>
        <v>#N/A</v>
      </c>
    </row>
    <row r="803" spans="1:14" x14ac:dyDescent="0.35">
      <c r="A803" s="102" t="s">
        <v>945</v>
      </c>
      <c r="B803" t="s">
        <v>1287</v>
      </c>
      <c r="C803" t="str">
        <f>VLOOKUP(Formación[[#This Row],[ID]],'2, 3,5 y 7'!A:C,3,0)</f>
        <v>s1</v>
      </c>
      <c r="E803" s="99" t="s">
        <v>1402</v>
      </c>
      <c r="G803" s="1" t="s">
        <v>2447</v>
      </c>
      <c r="H803" s="1" t="s">
        <v>2448</v>
      </c>
      <c r="I803" t="s">
        <v>2585</v>
      </c>
      <c r="J803" s="106" t="s">
        <v>1500</v>
      </c>
      <c r="K803" t="s">
        <v>2375</v>
      </c>
      <c r="L803" s="101">
        <v>32</v>
      </c>
      <c r="N803" t="e">
        <f>+VLOOKUP(Formación[[#This Row],[ID]], ID[], 1, FALSE)</f>
        <v>#N/A</v>
      </c>
    </row>
    <row r="804" spans="1:14" x14ac:dyDescent="0.35">
      <c r="A804" s="95" t="s">
        <v>946</v>
      </c>
      <c r="B804" t="s">
        <v>1286</v>
      </c>
      <c r="C804" t="str">
        <f>VLOOKUP(Formación[[#This Row],[ID]],'2, 3,5 y 7'!A:C,3,0)</f>
        <v>s1</v>
      </c>
      <c r="E804" s="96" t="s">
        <v>1525</v>
      </c>
      <c r="G804" s="1">
        <v>44875</v>
      </c>
      <c r="H804" s="1" t="s">
        <v>2373</v>
      </c>
      <c r="I804" t="s">
        <v>2585</v>
      </c>
      <c r="J804" t="s">
        <v>2374</v>
      </c>
      <c r="K804" t="s">
        <v>2375</v>
      </c>
      <c r="L804" s="130">
        <v>0.5</v>
      </c>
      <c r="N804" t="e">
        <f>+VLOOKUP(Formación[[#This Row],[ID]], ID[], 1, FALSE)</f>
        <v>#N/A</v>
      </c>
    </row>
    <row r="805" spans="1:14" x14ac:dyDescent="0.35">
      <c r="A805" s="102" t="s">
        <v>946</v>
      </c>
      <c r="B805" t="s">
        <v>1286</v>
      </c>
      <c r="C805" t="str">
        <f>VLOOKUP(Formación[[#This Row],[ID]],'2, 3,5 y 7'!A:C,3,0)</f>
        <v>s1</v>
      </c>
      <c r="E805" s="99" t="s">
        <v>1525</v>
      </c>
      <c r="G805" s="100" t="s">
        <v>2380</v>
      </c>
      <c r="H805" s="1" t="s">
        <v>2381</v>
      </c>
      <c r="I805" t="s">
        <v>2586</v>
      </c>
      <c r="J805" t="s">
        <v>2382</v>
      </c>
      <c r="K805" t="s">
        <v>2383</v>
      </c>
      <c r="L805" s="101">
        <v>1</v>
      </c>
      <c r="N805" t="e">
        <f>+VLOOKUP(Formación[[#This Row],[ID]], ID[], 1, FALSE)</f>
        <v>#N/A</v>
      </c>
    </row>
    <row r="806" spans="1:14" x14ac:dyDescent="0.35">
      <c r="A806" s="102" t="s">
        <v>946</v>
      </c>
      <c r="B806" t="s">
        <v>1286</v>
      </c>
      <c r="C806" t="str">
        <f>VLOOKUP(Formación[[#This Row],[ID]],'2, 3,5 y 7'!A:C,3,0)</f>
        <v>s1</v>
      </c>
      <c r="E806" s="99" t="s">
        <v>1525</v>
      </c>
      <c r="G806" s="100">
        <v>44517</v>
      </c>
      <c r="H806" s="1" t="s">
        <v>2387</v>
      </c>
      <c r="I806" t="s">
        <v>2585</v>
      </c>
      <c r="J806" t="s">
        <v>2388</v>
      </c>
      <c r="K806" t="s">
        <v>2383</v>
      </c>
      <c r="L806" s="101">
        <v>1.5</v>
      </c>
      <c r="N806" t="e">
        <f>+VLOOKUP(Formación[[#This Row],[ID]], ID[], 1, FALSE)</f>
        <v>#N/A</v>
      </c>
    </row>
    <row r="807" spans="1:14" x14ac:dyDescent="0.35">
      <c r="A807" s="102" t="s">
        <v>946</v>
      </c>
      <c r="B807" t="s">
        <v>1286</v>
      </c>
      <c r="C807" t="str">
        <f>VLOOKUP(Formación[[#This Row],[ID]],'2, 3,5 y 7'!A:C,3,0)</f>
        <v>s1</v>
      </c>
      <c r="E807" s="99" t="s">
        <v>1525</v>
      </c>
      <c r="G807" s="1" t="s">
        <v>2393</v>
      </c>
      <c r="H807" s="1" t="s">
        <v>2394</v>
      </c>
      <c r="I807" t="s">
        <v>2586</v>
      </c>
      <c r="J807" t="s">
        <v>2395</v>
      </c>
      <c r="K807" t="s">
        <v>2367</v>
      </c>
      <c r="L807" s="101">
        <v>1.5</v>
      </c>
      <c r="N807" t="e">
        <f>+VLOOKUP(Formación[[#This Row],[ID]], ID[], 1, FALSE)</f>
        <v>#N/A</v>
      </c>
    </row>
    <row r="808" spans="1:14" x14ac:dyDescent="0.35">
      <c r="A808" s="102" t="s">
        <v>946</v>
      </c>
      <c r="B808" t="s">
        <v>1286</v>
      </c>
      <c r="C808" t="str">
        <f>VLOOKUP(Formación[[#This Row],[ID]],'2, 3,5 y 7'!A:C,3,0)</f>
        <v>s1</v>
      </c>
      <c r="E808" s="99" t="s">
        <v>1525</v>
      </c>
      <c r="G808" s="1">
        <v>44239</v>
      </c>
      <c r="H808" s="105" t="s">
        <v>2373</v>
      </c>
      <c r="I808" t="s">
        <v>2585</v>
      </c>
      <c r="J808" t="s">
        <v>2398</v>
      </c>
      <c r="K808" t="s">
        <v>2367</v>
      </c>
      <c r="L808" s="101">
        <v>1.5</v>
      </c>
      <c r="N808" t="e">
        <f>+VLOOKUP(Formación[[#This Row],[ID]], ID[], 1, FALSE)</f>
        <v>#N/A</v>
      </c>
    </row>
    <row r="809" spans="1:14" x14ac:dyDescent="0.35">
      <c r="A809" s="102" t="s">
        <v>946</v>
      </c>
      <c r="B809" t="s">
        <v>1286</v>
      </c>
      <c r="C809" t="str">
        <f>VLOOKUP(Formación[[#This Row],[ID]],'2, 3,5 y 7'!A:C,3,0)</f>
        <v>s1</v>
      </c>
      <c r="E809" s="99" t="s">
        <v>1525</v>
      </c>
      <c r="G809" s="1" t="s">
        <v>2399</v>
      </c>
      <c r="H809" s="1" t="s">
        <v>2373</v>
      </c>
      <c r="I809" t="s">
        <v>2586</v>
      </c>
      <c r="J809" t="s">
        <v>2400</v>
      </c>
      <c r="K809" t="s">
        <v>2375</v>
      </c>
      <c r="L809" s="101">
        <v>1.5</v>
      </c>
      <c r="N809" t="e">
        <f>+VLOOKUP(Formación[[#This Row],[ID]], ID[], 1, FALSE)</f>
        <v>#N/A</v>
      </c>
    </row>
    <row r="810" spans="1:14" x14ac:dyDescent="0.35">
      <c r="A810" s="102" t="s">
        <v>946</v>
      </c>
      <c r="B810" t="s">
        <v>1286</v>
      </c>
      <c r="C810" t="str">
        <f>VLOOKUP(Formación[[#This Row],[ID]],'2, 3,5 y 7'!A:C,3,0)</f>
        <v>s1</v>
      </c>
      <c r="E810" s="99" t="s">
        <v>1525</v>
      </c>
      <c r="G810" s="1">
        <v>44594</v>
      </c>
      <c r="H810" s="1" t="s">
        <v>2401</v>
      </c>
      <c r="I810" t="s">
        <v>2586</v>
      </c>
      <c r="J810" t="s">
        <v>2402</v>
      </c>
      <c r="K810" t="s">
        <v>2375</v>
      </c>
      <c r="L810" s="130">
        <v>1</v>
      </c>
      <c r="N810" t="e">
        <f>+VLOOKUP(Formación[[#This Row],[ID]], ID[], 1, FALSE)</f>
        <v>#N/A</v>
      </c>
    </row>
    <row r="811" spans="1:14" x14ac:dyDescent="0.35">
      <c r="A811" s="102" t="s">
        <v>946</v>
      </c>
      <c r="B811" t="s">
        <v>1286</v>
      </c>
      <c r="C811" t="str">
        <f>VLOOKUP(Formación[[#This Row],[ID]],'2, 3,5 y 7'!A:C,3,0)</f>
        <v>s1</v>
      </c>
      <c r="E811" s="99" t="s">
        <v>1525</v>
      </c>
      <c r="G811" s="1" t="s">
        <v>2404</v>
      </c>
      <c r="H811" s="1" t="s">
        <v>2381</v>
      </c>
      <c r="I811" t="s">
        <v>2585</v>
      </c>
      <c r="J811" s="106" t="s">
        <v>2405</v>
      </c>
      <c r="K811" t="s">
        <v>2383</v>
      </c>
      <c r="L811" s="130">
        <v>1</v>
      </c>
      <c r="N811" t="e">
        <f>+VLOOKUP(Formación[[#This Row],[ID]], ID[], 1, FALSE)</f>
        <v>#N/A</v>
      </c>
    </row>
    <row r="812" spans="1:14" x14ac:dyDescent="0.35">
      <c r="A812" s="102" t="s">
        <v>946</v>
      </c>
      <c r="B812" t="s">
        <v>1286</v>
      </c>
      <c r="C812" t="str">
        <f>VLOOKUP(Formación[[#This Row],[ID]],'2, 3,5 y 7'!A:C,3,0)</f>
        <v>s1</v>
      </c>
      <c r="E812" s="99" t="s">
        <v>1525</v>
      </c>
      <c r="G812" s="1" t="s">
        <v>2414</v>
      </c>
      <c r="H812" s="1" t="s">
        <v>2373</v>
      </c>
      <c r="I812" t="s">
        <v>2586</v>
      </c>
      <c r="J812" s="106" t="s">
        <v>2415</v>
      </c>
      <c r="K812" t="s">
        <v>2375</v>
      </c>
      <c r="L812" s="130">
        <v>1.5</v>
      </c>
      <c r="N812" t="e">
        <f>+VLOOKUP(Formación[[#This Row],[ID]], ID[], 1, FALSE)</f>
        <v>#N/A</v>
      </c>
    </row>
    <row r="813" spans="1:14" x14ac:dyDescent="0.35">
      <c r="A813" s="102" t="s">
        <v>946</v>
      </c>
      <c r="B813" t="s">
        <v>1286</v>
      </c>
      <c r="C813" t="str">
        <f>VLOOKUP(Formación[[#This Row],[ID]],'2, 3,5 y 7'!A:C,3,0)</f>
        <v>s1</v>
      </c>
      <c r="E813" s="99" t="s">
        <v>1525</v>
      </c>
      <c r="G813" s="1" t="s">
        <v>2419</v>
      </c>
      <c r="H813" s="1" t="s">
        <v>2373</v>
      </c>
      <c r="I813" t="s">
        <v>2585</v>
      </c>
      <c r="J813" s="106" t="s">
        <v>2420</v>
      </c>
      <c r="K813" t="s">
        <v>2375</v>
      </c>
      <c r="L813" s="130">
        <v>2</v>
      </c>
      <c r="N813" t="e">
        <f>+VLOOKUP(Formación[[#This Row],[ID]], ID[], 1, FALSE)</f>
        <v>#N/A</v>
      </c>
    </row>
    <row r="814" spans="1:14" x14ac:dyDescent="0.35">
      <c r="A814" s="102" t="s">
        <v>946</v>
      </c>
      <c r="B814" t="s">
        <v>1286</v>
      </c>
      <c r="C814" t="str">
        <f>VLOOKUP(Formación[[#This Row],[ID]],'2, 3,5 y 7'!A:C,3,0)</f>
        <v>s1</v>
      </c>
      <c r="E814" s="99" t="s">
        <v>1525</v>
      </c>
      <c r="G814" s="1" t="s">
        <v>2421</v>
      </c>
      <c r="H814" s="1" t="s">
        <v>2373</v>
      </c>
      <c r="I814" t="s">
        <v>2586</v>
      </c>
      <c r="J814" s="106" t="s">
        <v>2422</v>
      </c>
      <c r="K814" t="s">
        <v>2375</v>
      </c>
      <c r="L814" s="130">
        <v>1</v>
      </c>
      <c r="N814" t="e">
        <f>+VLOOKUP(Formación[[#This Row],[ID]], ID[], 1, FALSE)</f>
        <v>#N/A</v>
      </c>
    </row>
    <row r="815" spans="1:14" x14ac:dyDescent="0.35">
      <c r="A815" s="102" t="s">
        <v>946</v>
      </c>
      <c r="B815" t="s">
        <v>1286</v>
      </c>
      <c r="C815" t="str">
        <f>VLOOKUP(Formación[[#This Row],[ID]],'2, 3,5 y 7'!A:C,3,0)</f>
        <v>s1</v>
      </c>
      <c r="E815" s="99" t="s">
        <v>1525</v>
      </c>
      <c r="G815" s="1" t="s">
        <v>2429</v>
      </c>
      <c r="H815" s="1" t="s">
        <v>2373</v>
      </c>
      <c r="I815" t="s">
        <v>2585</v>
      </c>
      <c r="J815" s="106" t="s">
        <v>2430</v>
      </c>
      <c r="K815" t="s">
        <v>2375</v>
      </c>
      <c r="L815" s="130">
        <v>1</v>
      </c>
      <c r="N815" t="e">
        <f>+VLOOKUP(Formación[[#This Row],[ID]], ID[], 1, FALSE)</f>
        <v>#N/A</v>
      </c>
    </row>
    <row r="816" spans="1:14" x14ac:dyDescent="0.35">
      <c r="A816" s="102" t="s">
        <v>946</v>
      </c>
      <c r="B816" t="s">
        <v>1286</v>
      </c>
      <c r="C816" t="str">
        <f>VLOOKUP(Formación[[#This Row],[ID]],'2, 3,5 y 7'!A:C,3,0)</f>
        <v>s1</v>
      </c>
      <c r="E816" s="99" t="s">
        <v>1525</v>
      </c>
      <c r="G816" s="1">
        <v>44900</v>
      </c>
      <c r="H816" s="1" t="s">
        <v>2373</v>
      </c>
      <c r="I816" t="s">
        <v>2585</v>
      </c>
      <c r="J816" s="106" t="s">
        <v>2431</v>
      </c>
      <c r="K816" t="s">
        <v>2375</v>
      </c>
      <c r="L816" s="130">
        <v>1.5</v>
      </c>
      <c r="N816" t="e">
        <f>+VLOOKUP(Formación[[#This Row],[ID]], ID[], 1, FALSE)</f>
        <v>#N/A</v>
      </c>
    </row>
    <row r="817" spans="1:14" x14ac:dyDescent="0.35">
      <c r="A817" s="102" t="s">
        <v>946</v>
      </c>
      <c r="B817" t="s">
        <v>1286</v>
      </c>
      <c r="C817" t="str">
        <f>VLOOKUP(Formación[[#This Row],[ID]],'2, 3,5 y 7'!A:C,3,0)</f>
        <v>s1</v>
      </c>
      <c r="E817" s="99" t="s">
        <v>1525</v>
      </c>
      <c r="G817" s="1" t="s">
        <v>2442</v>
      </c>
      <c r="H817" s="1" t="s">
        <v>2373</v>
      </c>
      <c r="I817" t="s">
        <v>2585</v>
      </c>
      <c r="J817" s="106" t="s">
        <v>2443</v>
      </c>
      <c r="K817" t="s">
        <v>2375</v>
      </c>
      <c r="L817" s="130">
        <v>1</v>
      </c>
      <c r="N817" t="e">
        <f>+VLOOKUP(Formación[[#This Row],[ID]], ID[], 1, FALSE)</f>
        <v>#N/A</v>
      </c>
    </row>
    <row r="818" spans="1:14" x14ac:dyDescent="0.35">
      <c r="A818" s="102" t="s">
        <v>946</v>
      </c>
      <c r="B818" t="s">
        <v>1286</v>
      </c>
      <c r="C818" t="str">
        <f>VLOOKUP(Formación[[#This Row],[ID]],'2, 3,5 y 7'!A:C,3,0)</f>
        <v>s1</v>
      </c>
      <c r="E818" s="99" t="s">
        <v>1525</v>
      </c>
      <c r="G818" s="1">
        <v>44719</v>
      </c>
      <c r="H818" s="1" t="s">
        <v>2433</v>
      </c>
      <c r="I818" t="s">
        <v>2585</v>
      </c>
      <c r="J818" s="106" t="s">
        <v>2445</v>
      </c>
      <c r="K818" t="s">
        <v>2383</v>
      </c>
      <c r="L818" s="130">
        <v>3</v>
      </c>
      <c r="N818" t="e">
        <f>+VLOOKUP(Formación[[#This Row],[ID]], ID[], 1, FALSE)</f>
        <v>#N/A</v>
      </c>
    </row>
    <row r="819" spans="1:14" x14ac:dyDescent="0.35">
      <c r="A819" s="102" t="s">
        <v>946</v>
      </c>
      <c r="B819" t="s">
        <v>1286</v>
      </c>
      <c r="C819" t="str">
        <f>VLOOKUP(Formación[[#This Row],[ID]],'2, 3,5 y 7'!A:C,3,0)</f>
        <v>s1</v>
      </c>
      <c r="E819" s="99" t="s">
        <v>1525</v>
      </c>
      <c r="G819" s="1" t="s">
        <v>2447</v>
      </c>
      <c r="H819" s="1" t="s">
        <v>2448</v>
      </c>
      <c r="I819" t="s">
        <v>2585</v>
      </c>
      <c r="J819" s="106" t="s">
        <v>1500</v>
      </c>
      <c r="K819" t="s">
        <v>2375</v>
      </c>
      <c r="L819" s="101">
        <v>46</v>
      </c>
      <c r="N819" t="e">
        <f>+VLOOKUP(Formación[[#This Row],[ID]], ID[], 1, FALSE)</f>
        <v>#N/A</v>
      </c>
    </row>
    <row r="820" spans="1:14" x14ac:dyDescent="0.35">
      <c r="A820" s="102" t="s">
        <v>949</v>
      </c>
      <c r="B820" t="s">
        <v>1286</v>
      </c>
      <c r="C820" t="str">
        <f>VLOOKUP(Formación[[#This Row],[ID]],'2, 3,5 y 7'!A:C,3,0)</f>
        <v>s1</v>
      </c>
      <c r="E820" s="99" t="s">
        <v>2435</v>
      </c>
      <c r="G820" s="1" t="s">
        <v>2432</v>
      </c>
      <c r="H820" s="1" t="s">
        <v>2433</v>
      </c>
      <c r="I820" t="s">
        <v>2585</v>
      </c>
      <c r="J820" s="106" t="s">
        <v>2434</v>
      </c>
      <c r="K820" t="s">
        <v>2383</v>
      </c>
      <c r="L820" s="130">
        <v>3</v>
      </c>
      <c r="N820" t="e">
        <f>+VLOOKUP(Formación[[#This Row],[ID]], ID[], 1, FALSE)</f>
        <v>#N/A</v>
      </c>
    </row>
    <row r="821" spans="1:14" x14ac:dyDescent="0.35">
      <c r="A821" s="102" t="s">
        <v>949</v>
      </c>
      <c r="B821" t="s">
        <v>1286</v>
      </c>
      <c r="C821" t="str">
        <f>VLOOKUP(Formación[[#This Row],[ID]],'2, 3,5 y 7'!A:C,3,0)</f>
        <v>s1</v>
      </c>
      <c r="E821" s="99" t="s">
        <v>2435</v>
      </c>
      <c r="G821" s="109" t="s">
        <v>2490</v>
      </c>
      <c r="H821" s="1" t="s">
        <v>2491</v>
      </c>
      <c r="I821" t="s">
        <v>2585</v>
      </c>
      <c r="J821" s="106" t="s">
        <v>2492</v>
      </c>
      <c r="K821" t="s">
        <v>2375</v>
      </c>
      <c r="L821" s="130">
        <v>40</v>
      </c>
      <c r="N821" t="e">
        <f>+VLOOKUP(Formación[[#This Row],[ID]], ID[], 1, FALSE)</f>
        <v>#N/A</v>
      </c>
    </row>
    <row r="822" spans="1:14" x14ac:dyDescent="0.35">
      <c r="A822" s="102" t="s">
        <v>2007</v>
      </c>
      <c r="B822" t="s">
        <v>1286</v>
      </c>
      <c r="C822" t="str">
        <f>VLOOKUP(Formación[[#This Row],[ID]],'3 bajas'!A:C,3,0)</f>
        <v>s1</v>
      </c>
      <c r="E822" s="99" t="s">
        <v>1483</v>
      </c>
      <c r="G822" s="1" t="s">
        <v>2404</v>
      </c>
      <c r="H822" s="1" t="s">
        <v>2381</v>
      </c>
      <c r="I822" t="s">
        <v>2585</v>
      </c>
      <c r="J822" s="106" t="s">
        <v>2405</v>
      </c>
      <c r="K822" t="s">
        <v>2383</v>
      </c>
      <c r="L822" s="130">
        <v>1</v>
      </c>
      <c r="N822" t="e">
        <f>+VLOOKUP(Formación[[#This Row],[ID]], ID[], 1, FALSE)</f>
        <v>#N/A</v>
      </c>
    </row>
    <row r="823" spans="1:14" x14ac:dyDescent="0.35">
      <c r="A823" s="102" t="s">
        <v>2007</v>
      </c>
      <c r="B823" t="s">
        <v>1286</v>
      </c>
      <c r="C823" t="str">
        <f>VLOOKUP(Formación[[#This Row],[ID]],'3 bajas'!A:C,3,0)</f>
        <v>s1</v>
      </c>
      <c r="E823" s="99" t="s">
        <v>1483</v>
      </c>
      <c r="G823" s="1">
        <v>44622</v>
      </c>
      <c r="H823" s="1" t="s">
        <v>2373</v>
      </c>
      <c r="I823" t="s">
        <v>2585</v>
      </c>
      <c r="J823" s="106" t="s">
        <v>2407</v>
      </c>
      <c r="K823" t="s">
        <v>2375</v>
      </c>
      <c r="L823" s="130">
        <v>1</v>
      </c>
      <c r="N823" t="e">
        <f>+VLOOKUP(Formación[[#This Row],[ID]], ID[], 1, FALSE)</f>
        <v>#N/A</v>
      </c>
    </row>
    <row r="824" spans="1:14" x14ac:dyDescent="0.35">
      <c r="A824" s="102" t="s">
        <v>2007</v>
      </c>
      <c r="B824" t="s">
        <v>1286</v>
      </c>
      <c r="C824" t="str">
        <f>VLOOKUP(Formación[[#This Row],[ID]],'3 bajas'!A:C,3,0)</f>
        <v>s1</v>
      </c>
      <c r="E824" s="99" t="s">
        <v>1483</v>
      </c>
      <c r="G824" s="1" t="s">
        <v>2414</v>
      </c>
      <c r="H824" s="1" t="s">
        <v>2373</v>
      </c>
      <c r="I824" t="s">
        <v>2586</v>
      </c>
      <c r="J824" s="106" t="s">
        <v>2415</v>
      </c>
      <c r="K824" t="s">
        <v>2375</v>
      </c>
      <c r="L824" s="130">
        <v>1.5</v>
      </c>
      <c r="N824" t="e">
        <f>+VLOOKUP(Formación[[#This Row],[ID]], ID[], 1, FALSE)</f>
        <v>#N/A</v>
      </c>
    </row>
    <row r="825" spans="1:14" x14ac:dyDescent="0.35">
      <c r="A825" s="102" t="s">
        <v>2008</v>
      </c>
      <c r="B825" s="99" t="s">
        <v>1287</v>
      </c>
      <c r="C825" t="str">
        <f>VLOOKUP(Formación[[#This Row],[ID]],'3 bajas'!A:C,3,0)</f>
        <v>s1</v>
      </c>
      <c r="E825" s="99" t="s">
        <v>2384</v>
      </c>
      <c r="G825" s="100" t="s">
        <v>2380</v>
      </c>
      <c r="H825" s="1" t="s">
        <v>2381</v>
      </c>
      <c r="I825" t="s">
        <v>2586</v>
      </c>
      <c r="J825" t="s">
        <v>2382</v>
      </c>
      <c r="K825" t="s">
        <v>2383</v>
      </c>
      <c r="L825" s="101">
        <v>1.5</v>
      </c>
      <c r="N825" t="e">
        <f>+VLOOKUP(Formación[[#This Row],[ID]], ID[], 1, FALSE)</f>
        <v>#N/A</v>
      </c>
    </row>
    <row r="826" spans="1:14" x14ac:dyDescent="0.35">
      <c r="A826" s="102" t="s">
        <v>984</v>
      </c>
      <c r="B826" t="s">
        <v>1287</v>
      </c>
      <c r="C826" t="str">
        <f>VLOOKUP(Formación[[#This Row],[ID]],'2, 3,5 y 7'!A:C,3,0)</f>
        <v>s1</v>
      </c>
      <c r="E826" s="99" t="s">
        <v>1546</v>
      </c>
      <c r="G826" s="1" t="s">
        <v>2472</v>
      </c>
      <c r="H826" s="1" t="s">
        <v>2473</v>
      </c>
      <c r="I826" t="s">
        <v>2585</v>
      </c>
      <c r="J826" s="106" t="s">
        <v>2474</v>
      </c>
      <c r="K826" t="s">
        <v>2383</v>
      </c>
      <c r="L826" s="130">
        <v>148.5</v>
      </c>
      <c r="N826" t="e">
        <f>+VLOOKUP(Formación[[#This Row],[ID]], ID[], 1, FALSE)</f>
        <v>#N/A</v>
      </c>
    </row>
    <row r="827" spans="1:14" x14ac:dyDescent="0.35">
      <c r="A827" s="102" t="s">
        <v>957</v>
      </c>
      <c r="B827" t="s">
        <v>1286</v>
      </c>
      <c r="C827" t="str">
        <f>VLOOKUP(Formación[[#This Row],[ID]],'2, 3,5 y 7'!A:C,3,0)</f>
        <v>s1</v>
      </c>
      <c r="E827" s="99" t="s">
        <v>1413</v>
      </c>
      <c r="G827" s="1" t="s">
        <v>2455</v>
      </c>
      <c r="H827" s="1" t="s">
        <v>2459</v>
      </c>
      <c r="I827" t="s">
        <v>2585</v>
      </c>
      <c r="J827" s="106" t="s">
        <v>2460</v>
      </c>
      <c r="K827" t="s">
        <v>2367</v>
      </c>
      <c r="L827" s="130">
        <v>16.5</v>
      </c>
      <c r="N827" t="e">
        <f>+VLOOKUP(Formación[[#This Row],[ID]], ID[], 1, FALSE)</f>
        <v>#N/A</v>
      </c>
    </row>
    <row r="828" spans="1:14" x14ac:dyDescent="0.35">
      <c r="A828" s="95" t="s">
        <v>960</v>
      </c>
      <c r="B828" t="s">
        <v>1286</v>
      </c>
      <c r="C828" t="str">
        <f>VLOOKUP(Formación[[#This Row],[ID]],'2, 3,5 y 7'!A:C,3,0)</f>
        <v>s1</v>
      </c>
      <c r="E828" s="96" t="s">
        <v>1443</v>
      </c>
      <c r="G828" s="1">
        <v>44855</v>
      </c>
      <c r="H828" s="1" t="s">
        <v>2365</v>
      </c>
      <c r="I828" t="s">
        <v>2586</v>
      </c>
      <c r="J828" t="s">
        <v>2366</v>
      </c>
      <c r="K828" t="s">
        <v>2367</v>
      </c>
      <c r="L828" s="130">
        <v>2</v>
      </c>
      <c r="N828" t="e">
        <f>+VLOOKUP(Formación[[#This Row],[ID]], ID[], 1, FALSE)</f>
        <v>#N/A</v>
      </c>
    </row>
    <row r="829" spans="1:14" x14ac:dyDescent="0.35">
      <c r="A829" s="102" t="s">
        <v>960</v>
      </c>
      <c r="B829" t="s">
        <v>1286</v>
      </c>
      <c r="C829" t="str">
        <f>VLOOKUP(Formación[[#This Row],[ID]],'2, 3,5 y 7'!A:C,3,0)</f>
        <v>s1</v>
      </c>
      <c r="E829" s="99" t="s">
        <v>1443</v>
      </c>
      <c r="G829" s="1" t="s">
        <v>2404</v>
      </c>
      <c r="H829" s="1" t="s">
        <v>2381</v>
      </c>
      <c r="I829" t="s">
        <v>2585</v>
      </c>
      <c r="J829" s="106" t="s">
        <v>2405</v>
      </c>
      <c r="K829" t="s">
        <v>2383</v>
      </c>
      <c r="L829" s="130">
        <v>1</v>
      </c>
      <c r="N829" t="e">
        <f>+VLOOKUP(Formación[[#This Row],[ID]], ID[], 1, FALSE)</f>
        <v>#N/A</v>
      </c>
    </row>
    <row r="830" spans="1:14" x14ac:dyDescent="0.35">
      <c r="A830" s="102" t="s">
        <v>960</v>
      </c>
      <c r="B830" t="s">
        <v>1286</v>
      </c>
      <c r="C830" t="str">
        <f>VLOOKUP(Formación[[#This Row],[ID]],'2, 3,5 y 7'!A:C,3,0)</f>
        <v>s1</v>
      </c>
      <c r="E830" s="99" t="s">
        <v>1443</v>
      </c>
      <c r="G830" s="1" t="s">
        <v>2414</v>
      </c>
      <c r="H830" s="1" t="s">
        <v>2373</v>
      </c>
      <c r="I830" t="s">
        <v>2586</v>
      </c>
      <c r="J830" s="106" t="s">
        <v>2415</v>
      </c>
      <c r="K830" t="s">
        <v>2375</v>
      </c>
      <c r="L830" s="130">
        <v>1.5</v>
      </c>
      <c r="N830" t="e">
        <f>+VLOOKUP(Formación[[#This Row],[ID]], ID[], 1, FALSE)</f>
        <v>#N/A</v>
      </c>
    </row>
    <row r="831" spans="1:14" x14ac:dyDescent="0.35">
      <c r="A831" s="102" t="s">
        <v>962</v>
      </c>
      <c r="B831" t="s">
        <v>1287</v>
      </c>
      <c r="C831" t="str">
        <f>VLOOKUP(Formación[[#This Row],[ID]],'2, 3,5 y 7'!A:C,3,0)</f>
        <v>s1</v>
      </c>
      <c r="E831" s="99" t="s">
        <v>1504</v>
      </c>
      <c r="G831" s="1" t="s">
        <v>2399</v>
      </c>
      <c r="H831" s="1" t="s">
        <v>2373</v>
      </c>
      <c r="I831" t="s">
        <v>2586</v>
      </c>
      <c r="J831" t="s">
        <v>2400</v>
      </c>
      <c r="K831" t="s">
        <v>2375</v>
      </c>
      <c r="L831" s="101">
        <v>1.5</v>
      </c>
      <c r="N831" t="e">
        <f>+VLOOKUP(Formación[[#This Row],[ID]], ID[], 1, FALSE)</f>
        <v>#N/A</v>
      </c>
    </row>
    <row r="832" spans="1:14" x14ac:dyDescent="0.35">
      <c r="A832" s="95" t="s">
        <v>966</v>
      </c>
      <c r="B832" t="s">
        <v>1287</v>
      </c>
      <c r="C832" t="str">
        <f>VLOOKUP(Formación[[#This Row],[ID]],'2, 3,5 y 7'!A:C,3,0)</f>
        <v>s1</v>
      </c>
      <c r="E832" s="96" t="s">
        <v>1544</v>
      </c>
      <c r="G832" s="1">
        <v>44875</v>
      </c>
      <c r="H832" s="1" t="s">
        <v>2373</v>
      </c>
      <c r="I832" t="s">
        <v>2585</v>
      </c>
      <c r="J832" t="s">
        <v>2374</v>
      </c>
      <c r="K832" t="s">
        <v>2375</v>
      </c>
      <c r="L832" s="130">
        <v>1</v>
      </c>
      <c r="N832" t="e">
        <f>+VLOOKUP(Formación[[#This Row],[ID]], ID[], 1, FALSE)</f>
        <v>#N/A</v>
      </c>
    </row>
    <row r="833" spans="1:14" x14ac:dyDescent="0.35">
      <c r="A833" s="102" t="s">
        <v>966</v>
      </c>
      <c r="B833" t="s">
        <v>1287</v>
      </c>
      <c r="C833" t="str">
        <f>VLOOKUP(Formación[[#This Row],[ID]],'2, 3,5 y 7'!A:C,3,0)</f>
        <v>s1</v>
      </c>
      <c r="E833" s="99" t="s">
        <v>1544</v>
      </c>
      <c r="G833" s="100">
        <v>44517</v>
      </c>
      <c r="H833" s="1" t="s">
        <v>2387</v>
      </c>
      <c r="I833" t="s">
        <v>2585</v>
      </c>
      <c r="J833" t="s">
        <v>2388</v>
      </c>
      <c r="K833" t="s">
        <v>2383</v>
      </c>
      <c r="L833" s="101">
        <v>1.5</v>
      </c>
      <c r="N833" t="e">
        <f>+VLOOKUP(Formación[[#This Row],[ID]], ID[], 1, FALSE)</f>
        <v>#N/A</v>
      </c>
    </row>
    <row r="834" spans="1:14" x14ac:dyDescent="0.35">
      <c r="A834" s="102" t="s">
        <v>966</v>
      </c>
      <c r="B834" t="s">
        <v>1287</v>
      </c>
      <c r="C834" t="str">
        <f>VLOOKUP(Formación[[#This Row],[ID]],'2, 3,5 y 7'!A:C,3,0)</f>
        <v>s1</v>
      </c>
      <c r="E834" s="99" t="s">
        <v>1544</v>
      </c>
      <c r="G834" s="1" t="s">
        <v>2390</v>
      </c>
      <c r="H834" s="104" t="s">
        <v>2391</v>
      </c>
      <c r="I834" t="s">
        <v>2585</v>
      </c>
      <c r="J834" t="s">
        <v>2392</v>
      </c>
      <c r="K834" t="s">
        <v>2367</v>
      </c>
      <c r="L834" s="101">
        <v>1.5</v>
      </c>
      <c r="N834" t="e">
        <f>+VLOOKUP(Formación[[#This Row],[ID]], ID[], 1, FALSE)</f>
        <v>#N/A</v>
      </c>
    </row>
    <row r="835" spans="1:14" x14ac:dyDescent="0.35">
      <c r="A835" s="102" t="s">
        <v>966</v>
      </c>
      <c r="B835" t="s">
        <v>1287</v>
      </c>
      <c r="C835" t="str">
        <f>VLOOKUP(Formación[[#This Row],[ID]],'2, 3,5 y 7'!A:C,3,0)</f>
        <v>s1</v>
      </c>
      <c r="E835" s="99" t="s">
        <v>1544</v>
      </c>
      <c r="G835" s="1" t="s">
        <v>2399</v>
      </c>
      <c r="H835" s="1" t="s">
        <v>2373</v>
      </c>
      <c r="I835" t="s">
        <v>2586</v>
      </c>
      <c r="J835" t="s">
        <v>2400</v>
      </c>
      <c r="K835" t="s">
        <v>2375</v>
      </c>
      <c r="L835" s="101">
        <v>1.5</v>
      </c>
      <c r="N835" t="e">
        <f>+VLOOKUP(Formación[[#This Row],[ID]], ID[], 1, FALSE)</f>
        <v>#N/A</v>
      </c>
    </row>
    <row r="836" spans="1:14" x14ac:dyDescent="0.35">
      <c r="A836" s="95" t="s">
        <v>967</v>
      </c>
      <c r="B836" t="s">
        <v>1286</v>
      </c>
      <c r="C836" t="str">
        <f>VLOOKUP(Formación[[#This Row],[ID]],'2, 3,5 y 7'!A:C,3,0)</f>
        <v>s1</v>
      </c>
      <c r="E836" s="96" t="s">
        <v>1408</v>
      </c>
      <c r="G836" s="1">
        <v>44875</v>
      </c>
      <c r="H836" s="1" t="s">
        <v>2373</v>
      </c>
      <c r="I836" t="s">
        <v>2585</v>
      </c>
      <c r="J836" t="s">
        <v>2374</v>
      </c>
      <c r="K836" t="s">
        <v>2375</v>
      </c>
      <c r="L836" s="130">
        <v>0.5</v>
      </c>
      <c r="N836" t="e">
        <f>+VLOOKUP(Formación[[#This Row],[ID]], ID[], 1, FALSE)</f>
        <v>#N/A</v>
      </c>
    </row>
    <row r="837" spans="1:14" x14ac:dyDescent="0.35">
      <c r="A837" s="102" t="s">
        <v>967</v>
      </c>
      <c r="B837" t="s">
        <v>1286</v>
      </c>
      <c r="C837" t="str">
        <f>VLOOKUP(Formación[[#This Row],[ID]],'2, 3,5 y 7'!A:C,3,0)</f>
        <v>s1</v>
      </c>
      <c r="E837" s="99" t="s">
        <v>1354</v>
      </c>
      <c r="G837" s="1" t="s">
        <v>2447</v>
      </c>
      <c r="H837" s="1" t="s">
        <v>2448</v>
      </c>
      <c r="I837" t="s">
        <v>2585</v>
      </c>
      <c r="J837" s="106" t="s">
        <v>1500</v>
      </c>
      <c r="K837" t="s">
        <v>2375</v>
      </c>
      <c r="L837" s="101">
        <v>38</v>
      </c>
      <c r="N837" t="e">
        <f>+VLOOKUP(Formación[[#This Row],[ID]], ID[], 1, FALSE)</f>
        <v>#N/A</v>
      </c>
    </row>
    <row r="838" spans="1:14" x14ac:dyDescent="0.35">
      <c r="A838" s="102" t="s">
        <v>973</v>
      </c>
      <c r="B838" t="s">
        <v>1287</v>
      </c>
      <c r="C838" t="str">
        <f>VLOOKUP(Formación[[#This Row],[ID]],'2, 3,5 y 7'!A:C,3,0)</f>
        <v>s1</v>
      </c>
      <c r="E838" s="99" t="s">
        <v>1545</v>
      </c>
      <c r="G838" s="1">
        <v>44594</v>
      </c>
      <c r="H838" s="1" t="s">
        <v>2401</v>
      </c>
      <c r="I838" t="s">
        <v>2586</v>
      </c>
      <c r="J838" t="s">
        <v>2402</v>
      </c>
      <c r="K838" t="s">
        <v>2375</v>
      </c>
      <c r="L838" s="130">
        <v>1</v>
      </c>
      <c r="N838" t="e">
        <f>+VLOOKUP(Formación[[#This Row],[ID]], ID[], 1, FALSE)</f>
        <v>#N/A</v>
      </c>
    </row>
    <row r="839" spans="1:14" x14ac:dyDescent="0.35">
      <c r="A839" s="102" t="s">
        <v>973</v>
      </c>
      <c r="B839" t="s">
        <v>1287</v>
      </c>
      <c r="C839" t="str">
        <f>VLOOKUP(Formación[[#This Row],[ID]],'2, 3,5 y 7'!A:C,3,0)</f>
        <v>s1</v>
      </c>
      <c r="E839" s="99" t="s">
        <v>1545</v>
      </c>
      <c r="G839" s="1">
        <v>44716</v>
      </c>
      <c r="H839" s="1" t="s">
        <v>2373</v>
      </c>
      <c r="I839" t="s">
        <v>2585</v>
      </c>
      <c r="J839" s="106" t="s">
        <v>2426</v>
      </c>
      <c r="K839" t="s">
        <v>2375</v>
      </c>
      <c r="L839" s="130">
        <v>1.5</v>
      </c>
      <c r="N839" t="e">
        <f>+VLOOKUP(Formación[[#This Row],[ID]], ID[], 1, FALSE)</f>
        <v>#N/A</v>
      </c>
    </row>
    <row r="840" spans="1:14" x14ac:dyDescent="0.35">
      <c r="A840" s="95" t="s">
        <v>971</v>
      </c>
      <c r="B840" t="s">
        <v>1287</v>
      </c>
      <c r="C840" t="str">
        <f>VLOOKUP(Formación[[#This Row],[ID]],'2, 3,5 y 7'!A:C,3,0)</f>
        <v>s1</v>
      </c>
      <c r="E840" s="96" t="s">
        <v>1412</v>
      </c>
      <c r="G840" s="1">
        <v>44855</v>
      </c>
      <c r="H840" s="1" t="s">
        <v>2365</v>
      </c>
      <c r="I840" t="s">
        <v>2586</v>
      </c>
      <c r="J840" t="s">
        <v>2366</v>
      </c>
      <c r="K840" t="s">
        <v>2367</v>
      </c>
      <c r="L840" s="130">
        <v>2</v>
      </c>
      <c r="N840" t="e">
        <f>+VLOOKUP(Formación[[#This Row],[ID]], ID[], 1, FALSE)</f>
        <v>#N/A</v>
      </c>
    </row>
    <row r="841" spans="1:14" x14ac:dyDescent="0.35">
      <c r="A841" s="102" t="s">
        <v>971</v>
      </c>
      <c r="B841" t="s">
        <v>1287</v>
      </c>
      <c r="C841" t="str">
        <f>VLOOKUP(Formación[[#This Row],[ID]],'2, 3,5 y 7'!A:C,3,0)</f>
        <v>s1</v>
      </c>
      <c r="E841" s="99" t="s">
        <v>1412</v>
      </c>
      <c r="G841" s="1" t="s">
        <v>2493</v>
      </c>
      <c r="H841" s="1" t="s">
        <v>2491</v>
      </c>
      <c r="I841" t="s">
        <v>2585</v>
      </c>
      <c r="J841" s="106" t="s">
        <v>2495</v>
      </c>
      <c r="K841" t="s">
        <v>2367</v>
      </c>
      <c r="L841" s="130">
        <v>24</v>
      </c>
      <c r="N841" t="e">
        <f>+VLOOKUP(Formación[[#This Row],[ID]], ID[], 1, FALSE)</f>
        <v>#N/A</v>
      </c>
    </row>
    <row r="842" spans="1:14" x14ac:dyDescent="0.35">
      <c r="A842" s="95" t="s">
        <v>972</v>
      </c>
      <c r="B842" t="s">
        <v>1287</v>
      </c>
      <c r="C842" t="str">
        <f>VLOOKUP(Formación[[#This Row],[ID]],'2, 3,5 y 7'!A:C,3,0)</f>
        <v>s1</v>
      </c>
      <c r="E842" s="96" t="s">
        <v>1412</v>
      </c>
      <c r="G842" s="1">
        <v>44855</v>
      </c>
      <c r="H842" s="1" t="s">
        <v>2365</v>
      </c>
      <c r="I842" t="s">
        <v>2586</v>
      </c>
      <c r="J842" t="s">
        <v>2366</v>
      </c>
      <c r="K842" t="s">
        <v>2367</v>
      </c>
      <c r="L842" s="130">
        <v>2</v>
      </c>
      <c r="N842" t="e">
        <f>+VLOOKUP(Formación[[#This Row],[ID]], ID[], 1, FALSE)</f>
        <v>#N/A</v>
      </c>
    </row>
    <row r="843" spans="1:14" x14ac:dyDescent="0.35">
      <c r="A843" s="102" t="s">
        <v>972</v>
      </c>
      <c r="B843" t="s">
        <v>1287</v>
      </c>
      <c r="C843" t="str">
        <f>VLOOKUP(Formación[[#This Row],[ID]],'2, 3,5 y 7'!A:C,3,0)</f>
        <v>s1</v>
      </c>
      <c r="E843" s="99" t="s">
        <v>1412</v>
      </c>
      <c r="G843" s="1" t="s">
        <v>2461</v>
      </c>
      <c r="H843" s="1" t="s">
        <v>2464</v>
      </c>
      <c r="I843" t="s">
        <v>2585</v>
      </c>
      <c r="J843" s="106" t="s">
        <v>2465</v>
      </c>
      <c r="K843" t="s">
        <v>2383</v>
      </c>
      <c r="L843" s="130">
        <v>30</v>
      </c>
      <c r="N843" t="e">
        <f>+VLOOKUP(Formación[[#This Row],[ID]], ID[], 1, FALSE)</f>
        <v>#N/A</v>
      </c>
    </row>
    <row r="844" spans="1:14" x14ac:dyDescent="0.35">
      <c r="A844" s="102" t="s">
        <v>974</v>
      </c>
      <c r="B844" t="s">
        <v>1286</v>
      </c>
      <c r="C844" t="str">
        <f>VLOOKUP(Formación[[#This Row],[ID]],'2, 3,5 y 7'!A:C,3,0)</f>
        <v>s1</v>
      </c>
      <c r="E844" s="99" t="s">
        <v>1412</v>
      </c>
      <c r="G844" s="1" t="s">
        <v>2409</v>
      </c>
      <c r="H844" s="1" t="s">
        <v>2373</v>
      </c>
      <c r="I844" t="s">
        <v>2585</v>
      </c>
      <c r="J844" s="106" t="s">
        <v>2410</v>
      </c>
      <c r="K844" t="s">
        <v>2375</v>
      </c>
      <c r="L844" s="130">
        <v>1</v>
      </c>
      <c r="N844" t="e">
        <f>+VLOOKUP(Formación[[#This Row],[ID]], ID[], 1, FALSE)</f>
        <v>#N/A</v>
      </c>
    </row>
    <row r="845" spans="1:14" x14ac:dyDescent="0.35">
      <c r="A845" s="102" t="s">
        <v>974</v>
      </c>
      <c r="B845" t="s">
        <v>1286</v>
      </c>
      <c r="C845" t="str">
        <f>VLOOKUP(Formación[[#This Row],[ID]],'2, 3,5 y 7'!A:C,3,0)</f>
        <v>s1</v>
      </c>
      <c r="E845" s="99" t="s">
        <v>1412</v>
      </c>
      <c r="G845" s="1">
        <v>44716</v>
      </c>
      <c r="H845" s="1" t="s">
        <v>2373</v>
      </c>
      <c r="I845" t="s">
        <v>2585</v>
      </c>
      <c r="J845" s="106" t="s">
        <v>2426</v>
      </c>
      <c r="K845" t="s">
        <v>2375</v>
      </c>
      <c r="L845" s="130">
        <v>1.5</v>
      </c>
      <c r="N845" t="e">
        <f>+VLOOKUP(Formación[[#This Row],[ID]], ID[], 1, FALSE)</f>
        <v>#N/A</v>
      </c>
    </row>
    <row r="846" spans="1:14" x14ac:dyDescent="0.35">
      <c r="A846" s="95" t="s">
        <v>979</v>
      </c>
      <c r="B846" t="s">
        <v>1286</v>
      </c>
      <c r="C846" t="str">
        <f>VLOOKUP(Formación[[#This Row],[ID]],'2, 3,5 y 7'!A:C,3,0)</f>
        <v>s1</v>
      </c>
      <c r="E846" s="96" t="s">
        <v>2371</v>
      </c>
      <c r="G846" s="1">
        <v>44855</v>
      </c>
      <c r="H846" s="1" t="s">
        <v>2365</v>
      </c>
      <c r="I846" t="s">
        <v>2586</v>
      </c>
      <c r="J846" t="s">
        <v>2366</v>
      </c>
      <c r="K846" t="s">
        <v>2367</v>
      </c>
      <c r="L846" s="130">
        <v>2</v>
      </c>
      <c r="N846" t="e">
        <f>+VLOOKUP(Formación[[#This Row],[ID]], ID[], 1, FALSE)</f>
        <v>#N/A</v>
      </c>
    </row>
    <row r="847" spans="1:14" x14ac:dyDescent="0.35">
      <c r="A847" s="102" t="s">
        <v>979</v>
      </c>
      <c r="B847" t="s">
        <v>1286</v>
      </c>
      <c r="C847" t="str">
        <f>VLOOKUP(Formación[[#This Row],[ID]],'2, 3,5 y 7'!A:C,3,0)</f>
        <v>s1</v>
      </c>
      <c r="E847" s="99" t="s">
        <v>2371</v>
      </c>
      <c r="G847" s="1" t="s">
        <v>2472</v>
      </c>
      <c r="H847" s="1" t="s">
        <v>2473</v>
      </c>
      <c r="I847" t="s">
        <v>2585</v>
      </c>
      <c r="J847" s="106" t="s">
        <v>2474</v>
      </c>
      <c r="K847" t="s">
        <v>2383</v>
      </c>
      <c r="L847" s="130">
        <v>148.5</v>
      </c>
      <c r="N847" t="e">
        <f>+VLOOKUP(Formación[[#This Row],[ID]], ID[], 1, FALSE)</f>
        <v>#N/A</v>
      </c>
    </row>
    <row r="848" spans="1:14" x14ac:dyDescent="0.35">
      <c r="A848" s="102" t="s">
        <v>977</v>
      </c>
      <c r="B848" t="s">
        <v>1286</v>
      </c>
      <c r="C848" t="str">
        <f>VLOOKUP(Formación[[#This Row],[ID]],'2, 3,5 y 7'!A:C,3,0)</f>
        <v>s1</v>
      </c>
      <c r="E848" s="99" t="s">
        <v>1443</v>
      </c>
      <c r="G848" s="1" t="s">
        <v>2399</v>
      </c>
      <c r="H848" s="1" t="s">
        <v>2373</v>
      </c>
      <c r="I848" t="s">
        <v>2586</v>
      </c>
      <c r="J848" t="s">
        <v>2400</v>
      </c>
      <c r="K848" t="s">
        <v>2375</v>
      </c>
      <c r="L848" s="101">
        <v>1.5</v>
      </c>
      <c r="N848" t="e">
        <f>+VLOOKUP(Formación[[#This Row],[ID]], ID[], 1, FALSE)</f>
        <v>#N/A</v>
      </c>
    </row>
    <row r="849" spans="1:14" x14ac:dyDescent="0.35">
      <c r="A849" s="102" t="s">
        <v>981</v>
      </c>
      <c r="B849" t="s">
        <v>1287</v>
      </c>
      <c r="C849" t="str">
        <f>VLOOKUP(Formación[[#This Row],[ID]],'2, 3,5 y 7'!A:C,3,0)</f>
        <v>s1</v>
      </c>
      <c r="E849" s="99" t="s">
        <v>1495</v>
      </c>
      <c r="G849" s="1" t="s">
        <v>2404</v>
      </c>
      <c r="H849" s="1" t="s">
        <v>2381</v>
      </c>
      <c r="I849" t="s">
        <v>2585</v>
      </c>
      <c r="J849" s="106" t="s">
        <v>2405</v>
      </c>
      <c r="K849" t="s">
        <v>2383</v>
      </c>
      <c r="L849" s="130">
        <v>1</v>
      </c>
      <c r="N849" t="e">
        <f>+VLOOKUP(Formación[[#This Row],[ID]], ID[], 1, FALSE)</f>
        <v>#N/A</v>
      </c>
    </row>
    <row r="850" spans="1:14" x14ac:dyDescent="0.35">
      <c r="A850" s="102" t="s">
        <v>981</v>
      </c>
      <c r="B850" t="s">
        <v>1287</v>
      </c>
      <c r="C850" t="str">
        <f>VLOOKUP(Formación[[#This Row],[ID]],'2, 3,5 y 7'!A:C,3,0)</f>
        <v>s1</v>
      </c>
      <c r="E850" s="99" t="s">
        <v>1495</v>
      </c>
      <c r="G850" s="1">
        <v>44626</v>
      </c>
      <c r="H850" s="1" t="s">
        <v>2394</v>
      </c>
      <c r="I850" t="s">
        <v>2586</v>
      </c>
      <c r="J850" s="106" t="s">
        <v>2424</v>
      </c>
      <c r="K850" t="s">
        <v>2367</v>
      </c>
      <c r="L850" s="130">
        <v>1.5</v>
      </c>
      <c r="N850" t="e">
        <f>+VLOOKUP(Formación[[#This Row],[ID]], ID[], 1, FALSE)</f>
        <v>#N/A</v>
      </c>
    </row>
    <row r="851" spans="1:14" x14ac:dyDescent="0.35">
      <c r="A851" s="102" t="s">
        <v>983</v>
      </c>
      <c r="B851" t="s">
        <v>1286</v>
      </c>
      <c r="C851" t="str">
        <f>VLOOKUP(Formación[[#This Row],[ID]],'2, 3,5 y 7'!A:C,3,0)</f>
        <v>s1</v>
      </c>
      <c r="E851" s="99" t="s">
        <v>1464</v>
      </c>
      <c r="G851" s="100" t="s">
        <v>2380</v>
      </c>
      <c r="H851" s="1" t="s">
        <v>2381</v>
      </c>
      <c r="I851" t="s">
        <v>2586</v>
      </c>
      <c r="J851" t="s">
        <v>2382</v>
      </c>
      <c r="K851" t="s">
        <v>2383</v>
      </c>
      <c r="L851" s="101">
        <v>1.5</v>
      </c>
      <c r="N851" t="e">
        <f>+VLOOKUP(Formación[[#This Row],[ID]], ID[], 1, FALSE)</f>
        <v>#N/A</v>
      </c>
    </row>
    <row r="852" spans="1:14" x14ac:dyDescent="0.35">
      <c r="A852" s="102" t="s">
        <v>983</v>
      </c>
      <c r="B852" t="s">
        <v>1286</v>
      </c>
      <c r="C852" t="str">
        <f>VLOOKUP(Formación[[#This Row],[ID]],'2, 3,5 y 7'!A:C,3,0)</f>
        <v>s1</v>
      </c>
      <c r="E852" s="99" t="s">
        <v>1464</v>
      </c>
      <c r="G852" s="100">
        <v>44517</v>
      </c>
      <c r="H852" s="1" t="s">
        <v>2387</v>
      </c>
      <c r="I852" t="s">
        <v>2585</v>
      </c>
      <c r="J852" t="s">
        <v>2388</v>
      </c>
      <c r="K852" t="s">
        <v>2383</v>
      </c>
      <c r="L852" s="101">
        <v>1.5</v>
      </c>
      <c r="N852" t="e">
        <f>+VLOOKUP(Formación[[#This Row],[ID]], ID[], 1, FALSE)</f>
        <v>#N/A</v>
      </c>
    </row>
    <row r="853" spans="1:14" x14ac:dyDescent="0.35">
      <c r="A853" s="102" t="s">
        <v>983</v>
      </c>
      <c r="B853" t="s">
        <v>1286</v>
      </c>
      <c r="C853" t="str">
        <f>VLOOKUP(Formación[[#This Row],[ID]],'2, 3,5 y 7'!A:C,3,0)</f>
        <v>s1</v>
      </c>
      <c r="E853" s="99" t="s">
        <v>1464</v>
      </c>
      <c r="G853" s="1">
        <v>44239</v>
      </c>
      <c r="H853" s="105" t="s">
        <v>2373</v>
      </c>
      <c r="I853" t="s">
        <v>2585</v>
      </c>
      <c r="J853" t="s">
        <v>2398</v>
      </c>
      <c r="K853" t="s">
        <v>2367</v>
      </c>
      <c r="L853" s="101">
        <v>1.5</v>
      </c>
      <c r="N853" t="e">
        <f>+VLOOKUP(Formación[[#This Row],[ID]], ID[], 1, FALSE)</f>
        <v>#N/A</v>
      </c>
    </row>
    <row r="854" spans="1:14" x14ac:dyDescent="0.35">
      <c r="A854" s="102" t="s">
        <v>983</v>
      </c>
      <c r="B854" t="s">
        <v>1286</v>
      </c>
      <c r="C854" t="str">
        <f>VLOOKUP(Formación[[#This Row],[ID]],'2, 3,5 y 7'!A:C,3,0)</f>
        <v>s1</v>
      </c>
      <c r="E854" s="99" t="s">
        <v>1464</v>
      </c>
      <c r="G854" s="1" t="s">
        <v>2399</v>
      </c>
      <c r="H854" s="1" t="s">
        <v>2373</v>
      </c>
      <c r="I854" t="s">
        <v>2586</v>
      </c>
      <c r="J854" t="s">
        <v>2400</v>
      </c>
      <c r="K854" t="s">
        <v>2375</v>
      </c>
      <c r="L854" s="101">
        <v>1.5</v>
      </c>
      <c r="N854" t="e">
        <f>+VLOOKUP(Formación[[#This Row],[ID]], ID[], 1, FALSE)</f>
        <v>#N/A</v>
      </c>
    </row>
    <row r="855" spans="1:14" x14ac:dyDescent="0.35">
      <c r="A855" s="102" t="s">
        <v>983</v>
      </c>
      <c r="B855" t="s">
        <v>1286</v>
      </c>
      <c r="C855" t="str">
        <f>VLOOKUP(Formación[[#This Row],[ID]],'2, 3,5 y 7'!A:C,3,0)</f>
        <v>s1</v>
      </c>
      <c r="E855" s="99" t="s">
        <v>1464</v>
      </c>
      <c r="G855" s="1">
        <v>44622</v>
      </c>
      <c r="H855" s="1" t="s">
        <v>2373</v>
      </c>
      <c r="I855" t="s">
        <v>2585</v>
      </c>
      <c r="J855" s="106" t="s">
        <v>2407</v>
      </c>
      <c r="K855" t="s">
        <v>2375</v>
      </c>
      <c r="L855" s="130">
        <v>1</v>
      </c>
      <c r="N855" t="e">
        <f>+VLOOKUP(Formación[[#This Row],[ID]], ID[], 1, FALSE)</f>
        <v>#N/A</v>
      </c>
    </row>
    <row r="856" spans="1:14" x14ac:dyDescent="0.35">
      <c r="A856" s="102" t="s">
        <v>983</v>
      </c>
      <c r="B856" t="s">
        <v>1286</v>
      </c>
      <c r="C856" t="str">
        <f>VLOOKUP(Formación[[#This Row],[ID]],'2, 3,5 y 7'!A:C,3,0)</f>
        <v>s1</v>
      </c>
      <c r="E856" s="99" t="s">
        <v>1464</v>
      </c>
      <c r="G856" s="1" t="s">
        <v>2414</v>
      </c>
      <c r="H856" s="1" t="s">
        <v>2373</v>
      </c>
      <c r="I856" t="s">
        <v>2586</v>
      </c>
      <c r="J856" s="106" t="s">
        <v>2415</v>
      </c>
      <c r="K856" t="s">
        <v>2375</v>
      </c>
      <c r="L856" s="130">
        <v>1.5</v>
      </c>
      <c r="N856" t="e">
        <f>+VLOOKUP(Formación[[#This Row],[ID]], ID[], 1, FALSE)</f>
        <v>#N/A</v>
      </c>
    </row>
    <row r="857" spans="1:14" x14ac:dyDescent="0.35">
      <c r="A857" s="102" t="s">
        <v>983</v>
      </c>
      <c r="B857" t="s">
        <v>1286</v>
      </c>
      <c r="C857" t="str">
        <f>VLOOKUP(Formación[[#This Row],[ID]],'2, 3,5 y 7'!A:C,3,0)</f>
        <v>s1</v>
      </c>
      <c r="E857" s="99" t="s">
        <v>1464</v>
      </c>
      <c r="G857" s="1" t="s">
        <v>2417</v>
      </c>
      <c r="H857" s="1" t="s">
        <v>2373</v>
      </c>
      <c r="I857" t="s">
        <v>2586</v>
      </c>
      <c r="J857" s="106" t="s">
        <v>2418</v>
      </c>
      <c r="K857" t="s">
        <v>2375</v>
      </c>
      <c r="L857" s="130">
        <v>1.5</v>
      </c>
      <c r="N857" t="e">
        <f>+VLOOKUP(Formación[[#This Row],[ID]], ID[], 1, FALSE)</f>
        <v>#N/A</v>
      </c>
    </row>
    <row r="858" spans="1:14" x14ac:dyDescent="0.35">
      <c r="A858" s="102" t="s">
        <v>983</v>
      </c>
      <c r="B858" t="s">
        <v>1286</v>
      </c>
      <c r="C858" t="str">
        <f>VLOOKUP(Formación[[#This Row],[ID]],'2, 3,5 y 7'!A:C,3,0)</f>
        <v>s1</v>
      </c>
      <c r="E858" s="99" t="s">
        <v>1464</v>
      </c>
      <c r="G858" s="1" t="s">
        <v>2419</v>
      </c>
      <c r="H858" s="1" t="s">
        <v>2373</v>
      </c>
      <c r="I858" t="s">
        <v>2585</v>
      </c>
      <c r="J858" s="106" t="s">
        <v>2420</v>
      </c>
      <c r="K858" t="s">
        <v>2375</v>
      </c>
      <c r="L858" s="130">
        <v>2</v>
      </c>
      <c r="N858" t="e">
        <f>+VLOOKUP(Formación[[#This Row],[ID]], ID[], 1, FALSE)</f>
        <v>#N/A</v>
      </c>
    </row>
    <row r="859" spans="1:14" x14ac:dyDescent="0.35">
      <c r="A859" s="102" t="s">
        <v>983</v>
      </c>
      <c r="B859" t="s">
        <v>1286</v>
      </c>
      <c r="C859" t="str">
        <f>VLOOKUP(Formación[[#This Row],[ID]],'2, 3,5 y 7'!A:C,3,0)</f>
        <v>s1</v>
      </c>
      <c r="E859" s="99" t="s">
        <v>1464</v>
      </c>
      <c r="G859" s="1" t="s">
        <v>2421</v>
      </c>
      <c r="H859" s="1" t="s">
        <v>2373</v>
      </c>
      <c r="I859" t="s">
        <v>2586</v>
      </c>
      <c r="J859" s="106" t="s">
        <v>2422</v>
      </c>
      <c r="K859" t="s">
        <v>2375</v>
      </c>
      <c r="L859" s="130">
        <v>1</v>
      </c>
      <c r="N859" t="e">
        <f>+VLOOKUP(Formación[[#This Row],[ID]], ID[], 1, FALSE)</f>
        <v>#N/A</v>
      </c>
    </row>
    <row r="860" spans="1:14" x14ac:dyDescent="0.35">
      <c r="A860" s="102" t="s">
        <v>983</v>
      </c>
      <c r="B860" t="s">
        <v>1286</v>
      </c>
      <c r="C860" t="str">
        <f>VLOOKUP(Formación[[#This Row],[ID]],'2, 3,5 y 7'!A:C,3,0)</f>
        <v>s1</v>
      </c>
      <c r="E860" s="99" t="s">
        <v>1464</v>
      </c>
      <c r="G860" s="1" t="s">
        <v>2429</v>
      </c>
      <c r="H860" s="1" t="s">
        <v>2373</v>
      </c>
      <c r="I860" t="s">
        <v>2585</v>
      </c>
      <c r="J860" s="106" t="s">
        <v>2430</v>
      </c>
      <c r="K860" t="s">
        <v>2375</v>
      </c>
      <c r="L860" s="130">
        <v>1</v>
      </c>
      <c r="N860" t="e">
        <f>+VLOOKUP(Formación[[#This Row],[ID]], ID[], 1, FALSE)</f>
        <v>#N/A</v>
      </c>
    </row>
    <row r="861" spans="1:14" x14ac:dyDescent="0.35">
      <c r="A861" s="102" t="s">
        <v>983</v>
      </c>
      <c r="B861" t="s">
        <v>1286</v>
      </c>
      <c r="C861" t="str">
        <f>VLOOKUP(Formación[[#This Row],[ID]],'2, 3,5 y 7'!A:C,3,0)</f>
        <v>s1</v>
      </c>
      <c r="E861" s="99" t="s">
        <v>1464</v>
      </c>
      <c r="G861" s="1">
        <v>44900</v>
      </c>
      <c r="H861" s="1" t="s">
        <v>2373</v>
      </c>
      <c r="I861" t="s">
        <v>2585</v>
      </c>
      <c r="J861" s="106" t="s">
        <v>2431</v>
      </c>
      <c r="K861" t="s">
        <v>2375</v>
      </c>
      <c r="L861" s="130">
        <v>1.5</v>
      </c>
      <c r="N861" t="e">
        <f>+VLOOKUP(Formación[[#This Row],[ID]], ID[], 1, FALSE)</f>
        <v>#N/A</v>
      </c>
    </row>
    <row r="862" spans="1:14" x14ac:dyDescent="0.35">
      <c r="A862" s="102" t="s">
        <v>983</v>
      </c>
      <c r="B862" t="s">
        <v>1286</v>
      </c>
      <c r="C862" t="str">
        <f>VLOOKUP(Formación[[#This Row],[ID]],'2, 3,5 y 7'!A:C,3,0)</f>
        <v>s1</v>
      </c>
      <c r="E862" s="99" t="s">
        <v>1464</v>
      </c>
      <c r="G862" s="1" t="s">
        <v>2436</v>
      </c>
      <c r="H862" s="1" t="s">
        <v>2373</v>
      </c>
      <c r="I862" t="s">
        <v>2585</v>
      </c>
      <c r="J862" s="106" t="s">
        <v>2437</v>
      </c>
      <c r="K862" t="s">
        <v>2375</v>
      </c>
      <c r="L862" s="130">
        <v>1.5</v>
      </c>
      <c r="N862" t="e">
        <f>+VLOOKUP(Formación[[#This Row],[ID]], ID[], 1, FALSE)</f>
        <v>#N/A</v>
      </c>
    </row>
    <row r="863" spans="1:14" x14ac:dyDescent="0.35">
      <c r="A863" s="102" t="s">
        <v>983</v>
      </c>
      <c r="B863" t="s">
        <v>1286</v>
      </c>
      <c r="C863" t="str">
        <f>VLOOKUP(Formación[[#This Row],[ID]],'2, 3,5 y 7'!A:C,3,0)</f>
        <v>s1</v>
      </c>
      <c r="E863" s="99" t="s">
        <v>1464</v>
      </c>
      <c r="G863" s="1" t="s">
        <v>2447</v>
      </c>
      <c r="H863" s="1" t="s">
        <v>2448</v>
      </c>
      <c r="I863" t="s">
        <v>2585</v>
      </c>
      <c r="J863" s="106" t="s">
        <v>1500</v>
      </c>
      <c r="K863" t="s">
        <v>2375</v>
      </c>
      <c r="L863" s="101">
        <v>5</v>
      </c>
      <c r="N863" t="e">
        <f>+VLOOKUP(Formación[[#This Row],[ID]], ID[], 1, FALSE)</f>
        <v>#N/A</v>
      </c>
    </row>
    <row r="864" spans="1:14" x14ac:dyDescent="0.35">
      <c r="A864" s="102" t="s">
        <v>983</v>
      </c>
      <c r="B864" t="s">
        <v>1286</v>
      </c>
      <c r="C864" t="str">
        <f>VLOOKUP(Formación[[#This Row],[ID]],'2, 3,5 y 7'!A:C,3,0)</f>
        <v>s1</v>
      </c>
      <c r="E864" s="99" t="s">
        <v>1464</v>
      </c>
      <c r="G864" s="1" t="s">
        <v>2461</v>
      </c>
      <c r="H864" s="1" t="s">
        <v>2464</v>
      </c>
      <c r="I864" t="s">
        <v>2585</v>
      </c>
      <c r="J864" s="106" t="s">
        <v>2465</v>
      </c>
      <c r="K864" t="s">
        <v>2383</v>
      </c>
      <c r="L864" s="130">
        <v>30</v>
      </c>
      <c r="N864" t="e">
        <f>+VLOOKUP(Formación[[#This Row],[ID]], ID[], 1, FALSE)</f>
        <v>#N/A</v>
      </c>
    </row>
    <row r="865" spans="1:14" x14ac:dyDescent="0.35">
      <c r="A865" s="102" t="s">
        <v>2013</v>
      </c>
      <c r="B865" t="s">
        <v>1286</v>
      </c>
      <c r="C865" t="str">
        <f>VLOOKUP(Formación[[#This Row],[ID]],'3 bajas'!A:C,3,0)</f>
        <v>s1</v>
      </c>
      <c r="E865" s="99" t="s">
        <v>1393</v>
      </c>
      <c r="G865" s="1" t="s">
        <v>2399</v>
      </c>
      <c r="H865" s="1" t="s">
        <v>2373</v>
      </c>
      <c r="I865" t="s">
        <v>2586</v>
      </c>
      <c r="J865" t="s">
        <v>2400</v>
      </c>
      <c r="K865" t="s">
        <v>2375</v>
      </c>
      <c r="L865" s="101">
        <v>1.5</v>
      </c>
      <c r="N865" t="e">
        <f>+VLOOKUP(Formación[[#This Row],[ID]], ID[], 1, FALSE)</f>
        <v>#N/A</v>
      </c>
    </row>
    <row r="866" spans="1:14" x14ac:dyDescent="0.35">
      <c r="A866" s="102" t="s">
        <v>2015</v>
      </c>
      <c r="B866" t="s">
        <v>1286</v>
      </c>
      <c r="C866" t="str">
        <f>VLOOKUP(Formación[[#This Row],[ID]],'3 bajas'!A:C,3,0)</f>
        <v>s1</v>
      </c>
      <c r="E866" s="99" t="s">
        <v>1503</v>
      </c>
      <c r="G866" s="1" t="s">
        <v>2421</v>
      </c>
      <c r="H866" s="1" t="s">
        <v>2373</v>
      </c>
      <c r="I866" t="s">
        <v>2586</v>
      </c>
      <c r="J866" s="106" t="s">
        <v>2422</v>
      </c>
      <c r="K866" t="s">
        <v>2375</v>
      </c>
      <c r="L866" s="130">
        <v>1</v>
      </c>
      <c r="N866" t="e">
        <f>+VLOOKUP(Formación[[#This Row],[ID]], ID[], 1, FALSE)</f>
        <v>#N/A</v>
      </c>
    </row>
    <row r="867" spans="1:14" x14ac:dyDescent="0.35">
      <c r="A867" s="102" t="s">
        <v>2015</v>
      </c>
      <c r="B867" t="s">
        <v>1286</v>
      </c>
      <c r="C867" t="str">
        <f>VLOOKUP(Formación[[#This Row],[ID]],'3 bajas'!A:C,3,0)</f>
        <v>s1</v>
      </c>
      <c r="E867" s="99" t="s">
        <v>1503</v>
      </c>
      <c r="G867" s="1">
        <v>44716</v>
      </c>
      <c r="H867" s="1" t="s">
        <v>2373</v>
      </c>
      <c r="I867" t="s">
        <v>2585</v>
      </c>
      <c r="J867" s="106" t="s">
        <v>2426</v>
      </c>
      <c r="K867" t="s">
        <v>2375</v>
      </c>
      <c r="L867" s="130">
        <v>1.5</v>
      </c>
      <c r="N867" t="e">
        <f>+VLOOKUP(Formación[[#This Row],[ID]], ID[], 1, FALSE)</f>
        <v>#N/A</v>
      </c>
    </row>
    <row r="868" spans="1:14" x14ac:dyDescent="0.35">
      <c r="A868" s="102" t="s">
        <v>2015</v>
      </c>
      <c r="B868" t="s">
        <v>1286</v>
      </c>
      <c r="C868" t="str">
        <f>VLOOKUP(Formación[[#This Row],[ID]],'3 bajas'!A:C,3,0)</f>
        <v>s1</v>
      </c>
      <c r="E868" s="99" t="s">
        <v>1503</v>
      </c>
      <c r="G868" s="1" t="s">
        <v>2432</v>
      </c>
      <c r="H868" s="1" t="s">
        <v>2433</v>
      </c>
      <c r="I868" t="s">
        <v>2585</v>
      </c>
      <c r="J868" s="106" t="s">
        <v>2434</v>
      </c>
      <c r="K868" t="s">
        <v>2383</v>
      </c>
      <c r="L868" s="130">
        <v>3</v>
      </c>
      <c r="N868" t="e">
        <f>+VLOOKUP(Formación[[#This Row],[ID]], ID[], 1, FALSE)</f>
        <v>#N/A</v>
      </c>
    </row>
    <row r="869" spans="1:14" x14ac:dyDescent="0.35">
      <c r="A869" s="102" t="s">
        <v>2015</v>
      </c>
      <c r="B869" t="s">
        <v>1286</v>
      </c>
      <c r="C869" t="str">
        <f>VLOOKUP(Formación[[#This Row],[ID]],'3 bajas'!A:C,3,0)</f>
        <v>s1</v>
      </c>
      <c r="E869" s="99" t="s">
        <v>1503</v>
      </c>
      <c r="G869" s="1" t="s">
        <v>2442</v>
      </c>
      <c r="H869" s="1" t="s">
        <v>2373</v>
      </c>
      <c r="I869" t="s">
        <v>2585</v>
      </c>
      <c r="J869" s="106" t="s">
        <v>2443</v>
      </c>
      <c r="K869" t="s">
        <v>2375</v>
      </c>
      <c r="L869" s="130">
        <v>1</v>
      </c>
      <c r="N869" t="e">
        <f>+VLOOKUP(Formación[[#This Row],[ID]], ID[], 1, FALSE)</f>
        <v>#N/A</v>
      </c>
    </row>
    <row r="870" spans="1:14" x14ac:dyDescent="0.35">
      <c r="A870" s="102" t="s">
        <v>2015</v>
      </c>
      <c r="B870" t="s">
        <v>1286</v>
      </c>
      <c r="C870" t="str">
        <f>VLOOKUP(Formación[[#This Row],[ID]],'3 bajas'!A:C,3,0)</f>
        <v>s1</v>
      </c>
      <c r="E870" s="99" t="s">
        <v>1503</v>
      </c>
      <c r="G870" s="1">
        <v>44719</v>
      </c>
      <c r="H870" s="1" t="s">
        <v>2433</v>
      </c>
      <c r="I870" t="s">
        <v>2585</v>
      </c>
      <c r="J870" s="106" t="s">
        <v>2445</v>
      </c>
      <c r="K870" t="s">
        <v>2383</v>
      </c>
      <c r="L870" s="130">
        <v>3</v>
      </c>
      <c r="N870" t="e">
        <f>+VLOOKUP(Formación[[#This Row],[ID]], ID[], 1, FALSE)</f>
        <v>#N/A</v>
      </c>
    </row>
    <row r="871" spans="1:14" x14ac:dyDescent="0.35">
      <c r="A871" s="95" t="s">
        <v>987</v>
      </c>
      <c r="B871" t="s">
        <v>1286</v>
      </c>
      <c r="C871" t="str">
        <f>VLOOKUP(Formación[[#This Row],[ID]],'2, 3,5 y 7'!A:C,3,0)</f>
        <v>s1</v>
      </c>
      <c r="E871" s="96" t="s">
        <v>1367</v>
      </c>
      <c r="G871" s="1">
        <v>44855</v>
      </c>
      <c r="H871" s="1" t="s">
        <v>2365</v>
      </c>
      <c r="I871" t="s">
        <v>2586</v>
      </c>
      <c r="J871" t="s">
        <v>2366</v>
      </c>
      <c r="K871" t="s">
        <v>2367</v>
      </c>
      <c r="L871" s="130">
        <v>2</v>
      </c>
      <c r="N871" t="e">
        <f>+VLOOKUP(Formación[[#This Row],[ID]], ID[], 1, FALSE)</f>
        <v>#N/A</v>
      </c>
    </row>
    <row r="872" spans="1:14" x14ac:dyDescent="0.35">
      <c r="A872" s="102" t="s">
        <v>987</v>
      </c>
      <c r="B872" t="s">
        <v>1286</v>
      </c>
      <c r="C872" t="str">
        <f>VLOOKUP(Formación[[#This Row],[ID]],'2, 3,5 y 7'!A:C,3,0)</f>
        <v>s1</v>
      </c>
      <c r="E872" s="99" t="s">
        <v>1367</v>
      </c>
      <c r="G872" s="1" t="s">
        <v>2399</v>
      </c>
      <c r="H872" s="1" t="s">
        <v>2373</v>
      </c>
      <c r="I872" t="s">
        <v>2586</v>
      </c>
      <c r="J872" t="s">
        <v>2400</v>
      </c>
      <c r="K872" t="s">
        <v>2375</v>
      </c>
      <c r="L872" s="101">
        <v>1.5</v>
      </c>
      <c r="N872" t="e">
        <f>+VLOOKUP(Formación[[#This Row],[ID]], ID[], 1, FALSE)</f>
        <v>#N/A</v>
      </c>
    </row>
    <row r="873" spans="1:14" x14ac:dyDescent="0.35">
      <c r="A873" s="102" t="s">
        <v>987</v>
      </c>
      <c r="B873" t="s">
        <v>1286</v>
      </c>
      <c r="C873" t="str">
        <f>VLOOKUP(Formación[[#This Row],[ID]],'2, 3,5 y 7'!A:C,3,0)</f>
        <v>s1</v>
      </c>
      <c r="E873" s="99" t="s">
        <v>1367</v>
      </c>
      <c r="G873" s="1" t="s">
        <v>2429</v>
      </c>
      <c r="H873" s="1" t="s">
        <v>2373</v>
      </c>
      <c r="I873" t="s">
        <v>2585</v>
      </c>
      <c r="J873" s="106" t="s">
        <v>2430</v>
      </c>
      <c r="K873" t="s">
        <v>2375</v>
      </c>
      <c r="L873" s="130">
        <v>1</v>
      </c>
      <c r="N873" t="e">
        <f>+VLOOKUP(Formación[[#This Row],[ID]], ID[], 1, FALSE)</f>
        <v>#N/A</v>
      </c>
    </row>
    <row r="874" spans="1:14" x14ac:dyDescent="0.35">
      <c r="A874" s="102" t="s">
        <v>987</v>
      </c>
      <c r="B874" t="s">
        <v>1286</v>
      </c>
      <c r="C874" t="str">
        <f>VLOOKUP(Formación[[#This Row],[ID]],'2, 3,5 y 7'!A:C,3,0)</f>
        <v>s1</v>
      </c>
      <c r="E874" s="99" t="s">
        <v>1367</v>
      </c>
      <c r="G874" s="1" t="s">
        <v>2432</v>
      </c>
      <c r="H874" s="1" t="s">
        <v>2433</v>
      </c>
      <c r="I874" t="s">
        <v>2585</v>
      </c>
      <c r="J874" s="106" t="s">
        <v>2434</v>
      </c>
      <c r="K874" t="s">
        <v>2383</v>
      </c>
      <c r="L874" s="130">
        <v>3</v>
      </c>
      <c r="N874" t="e">
        <f>+VLOOKUP(Formación[[#This Row],[ID]], ID[], 1, FALSE)</f>
        <v>#N/A</v>
      </c>
    </row>
    <row r="875" spans="1:14" x14ac:dyDescent="0.35">
      <c r="A875" s="102" t="s">
        <v>994</v>
      </c>
      <c r="B875" t="s">
        <v>1287</v>
      </c>
      <c r="C875" t="str">
        <f>VLOOKUP(Formación[[#This Row],[ID]],'2, 3,5 y 7'!A:C,3,0)</f>
        <v>s1</v>
      </c>
      <c r="E875" s="99" t="s">
        <v>2389</v>
      </c>
      <c r="G875" s="100">
        <v>44517</v>
      </c>
      <c r="H875" s="1" t="s">
        <v>2387</v>
      </c>
      <c r="I875" t="s">
        <v>2585</v>
      </c>
      <c r="J875" t="s">
        <v>2388</v>
      </c>
      <c r="K875" t="s">
        <v>2383</v>
      </c>
      <c r="L875" s="101">
        <v>1.5</v>
      </c>
      <c r="N875" t="e">
        <f>+VLOOKUP(Formación[[#This Row],[ID]], ID[], 1, FALSE)</f>
        <v>#N/A</v>
      </c>
    </row>
    <row r="876" spans="1:14" x14ac:dyDescent="0.35">
      <c r="A876" s="102" t="s">
        <v>994</v>
      </c>
      <c r="B876" t="s">
        <v>1287</v>
      </c>
      <c r="C876" t="str">
        <f>VLOOKUP(Formación[[#This Row],[ID]],'2, 3,5 y 7'!A:C,3,0)</f>
        <v>s1</v>
      </c>
      <c r="E876" s="99" t="s">
        <v>2389</v>
      </c>
      <c r="G876" s="1" t="s">
        <v>2390</v>
      </c>
      <c r="H876" s="104" t="s">
        <v>2391</v>
      </c>
      <c r="I876" t="s">
        <v>2585</v>
      </c>
      <c r="J876" t="s">
        <v>2392</v>
      </c>
      <c r="K876" t="s">
        <v>2367</v>
      </c>
      <c r="L876" s="101">
        <v>1.5</v>
      </c>
      <c r="N876" t="e">
        <f>+VLOOKUP(Formación[[#This Row],[ID]], ID[], 1, FALSE)</f>
        <v>#N/A</v>
      </c>
    </row>
    <row r="877" spans="1:14" x14ac:dyDescent="0.35">
      <c r="A877" s="102" t="s">
        <v>994</v>
      </c>
      <c r="B877" t="s">
        <v>1287</v>
      </c>
      <c r="C877" t="str">
        <f>VLOOKUP(Formación[[#This Row],[ID]],'2, 3,5 y 7'!A:C,3,0)</f>
        <v>s1</v>
      </c>
      <c r="E877" s="99" t="s">
        <v>2389</v>
      </c>
      <c r="G877" s="1" t="s">
        <v>2411</v>
      </c>
      <c r="H877" s="1" t="s">
        <v>2412</v>
      </c>
      <c r="I877" t="s">
        <v>2586</v>
      </c>
      <c r="J877" s="106" t="s">
        <v>2413</v>
      </c>
      <c r="K877" t="s">
        <v>2383</v>
      </c>
      <c r="L877" s="130">
        <v>1.5</v>
      </c>
      <c r="N877" t="e">
        <f>+VLOOKUP(Formación[[#This Row],[ID]], ID[], 1, FALSE)</f>
        <v>#N/A</v>
      </c>
    </row>
    <row r="878" spans="1:14" x14ac:dyDescent="0.35">
      <c r="A878" s="102" t="s">
        <v>994</v>
      </c>
      <c r="B878" t="s">
        <v>1287</v>
      </c>
      <c r="C878" t="str">
        <f>VLOOKUP(Formación[[#This Row],[ID]],'2, 3,5 y 7'!A:C,3,0)</f>
        <v>s1</v>
      </c>
      <c r="E878" s="99" t="s">
        <v>2389</v>
      </c>
      <c r="G878" s="1" t="s">
        <v>2467</v>
      </c>
      <c r="H878" s="1" t="s">
        <v>2468</v>
      </c>
      <c r="I878" t="s">
        <v>2585</v>
      </c>
      <c r="J878" s="106" t="s">
        <v>2469</v>
      </c>
      <c r="K878" t="s">
        <v>2367</v>
      </c>
      <c r="L878" s="130">
        <v>5</v>
      </c>
      <c r="N878" t="e">
        <f>+VLOOKUP(Formación[[#This Row],[ID]], ID[], 1, FALSE)</f>
        <v>#N/A</v>
      </c>
    </row>
    <row r="879" spans="1:14" x14ac:dyDescent="0.35">
      <c r="A879" s="102" t="s">
        <v>994</v>
      </c>
      <c r="B879" t="s">
        <v>1287</v>
      </c>
      <c r="C879" t="str">
        <f>VLOOKUP(Formación[[#This Row],[ID]],'2, 3,5 y 7'!A:C,3,0)</f>
        <v>s1</v>
      </c>
      <c r="E879" s="99" t="s">
        <v>2389</v>
      </c>
      <c r="G879" s="1" t="s">
        <v>2472</v>
      </c>
      <c r="H879" s="1" t="s">
        <v>2473</v>
      </c>
      <c r="I879" t="s">
        <v>2585</v>
      </c>
      <c r="J879" s="106" t="s">
        <v>2474</v>
      </c>
      <c r="K879" t="s">
        <v>2383</v>
      </c>
      <c r="L879" s="130">
        <v>148.5</v>
      </c>
      <c r="N879" t="e">
        <f>+VLOOKUP(Formación[[#This Row],[ID]], ID[], 1, FALSE)</f>
        <v>#N/A</v>
      </c>
    </row>
    <row r="880" spans="1:14" x14ac:dyDescent="0.35">
      <c r="A880" s="102" t="s">
        <v>993</v>
      </c>
      <c r="B880" t="s">
        <v>1287</v>
      </c>
      <c r="C880" t="str">
        <f>VLOOKUP(Formación[[#This Row],[ID]],'2, 3,5 y 7'!A:C,3,0)</f>
        <v>s2</v>
      </c>
      <c r="E880" s="99" t="s">
        <v>1365</v>
      </c>
      <c r="G880" s="1" t="s">
        <v>2522</v>
      </c>
      <c r="H880" s="1" t="s">
        <v>2523</v>
      </c>
      <c r="I880" t="s">
        <v>2585</v>
      </c>
      <c r="J880" s="106" t="s">
        <v>2524</v>
      </c>
      <c r="K880" t="s">
        <v>2367</v>
      </c>
      <c r="L880" s="130">
        <v>6</v>
      </c>
      <c r="N880" t="e">
        <f>+VLOOKUP(Formación[[#This Row],[ID]], ID[], 1, FALSE)</f>
        <v>#N/A</v>
      </c>
    </row>
    <row r="881" spans="1:14" x14ac:dyDescent="0.35">
      <c r="A881" s="102" t="s">
        <v>993</v>
      </c>
      <c r="B881" t="s">
        <v>1287</v>
      </c>
      <c r="C881" t="str">
        <f>VLOOKUP(Formación[[#This Row],[ID]],'2, 3,5 y 7'!A:C,3,0)</f>
        <v>s2</v>
      </c>
      <c r="E881" s="99" t="s">
        <v>1365</v>
      </c>
      <c r="G881" s="1" t="s">
        <v>2526</v>
      </c>
      <c r="H881" s="1" t="s">
        <v>2527</v>
      </c>
      <c r="I881" t="s">
        <v>2585</v>
      </c>
      <c r="J881" s="106" t="s">
        <v>2528</v>
      </c>
      <c r="K881" t="s">
        <v>2367</v>
      </c>
      <c r="L881" s="130">
        <v>8</v>
      </c>
      <c r="N881" t="e">
        <f>+VLOOKUP(Formación[[#This Row],[ID]], ID[], 1, FALSE)</f>
        <v>#N/A</v>
      </c>
    </row>
    <row r="882" spans="1:14" x14ac:dyDescent="0.35">
      <c r="A882" s="102" t="s">
        <v>993</v>
      </c>
      <c r="B882" t="s">
        <v>1287</v>
      </c>
      <c r="C882" t="str">
        <f>VLOOKUP(Formación[[#This Row],[ID]],'2, 3,5 y 7'!A:C,3,0)</f>
        <v>s2</v>
      </c>
      <c r="E882" s="99" t="s">
        <v>1365</v>
      </c>
      <c r="G882" s="1" t="s">
        <v>2533</v>
      </c>
      <c r="H882" s="1" t="s">
        <v>2527</v>
      </c>
      <c r="I882" t="s">
        <v>2585</v>
      </c>
      <c r="J882" t="s">
        <v>2534</v>
      </c>
      <c r="K882" t="s">
        <v>2367</v>
      </c>
      <c r="L882" s="130">
        <v>8</v>
      </c>
      <c r="N882" t="e">
        <f>+VLOOKUP(Formación[[#This Row],[ID]], ID[], 1, FALSE)</f>
        <v>#N/A</v>
      </c>
    </row>
    <row r="883" spans="1:14" x14ac:dyDescent="0.35">
      <c r="A883" s="102" t="s">
        <v>989</v>
      </c>
      <c r="B883" t="s">
        <v>1286</v>
      </c>
      <c r="C883" t="str">
        <f>VLOOKUP(Formación[[#This Row],[ID]],'2, 3,5 y 7'!A:C,3,0)</f>
        <v>s1</v>
      </c>
      <c r="E883" s="99" t="s">
        <v>1481</v>
      </c>
      <c r="G883" s="1" t="s">
        <v>2461</v>
      </c>
      <c r="H883" s="1" t="s">
        <v>2464</v>
      </c>
      <c r="I883" t="s">
        <v>2585</v>
      </c>
      <c r="J883" s="106" t="s">
        <v>2465</v>
      </c>
      <c r="K883" t="s">
        <v>2383</v>
      </c>
      <c r="L883" s="130">
        <v>30</v>
      </c>
      <c r="N883" t="e">
        <f>+VLOOKUP(Formación[[#This Row],[ID]], ID[], 1, FALSE)</f>
        <v>#N/A</v>
      </c>
    </row>
    <row r="884" spans="1:14" x14ac:dyDescent="0.35">
      <c r="A884" s="102" t="s">
        <v>995</v>
      </c>
      <c r="B884" t="s">
        <v>1286</v>
      </c>
      <c r="C884" t="str">
        <f>VLOOKUP(Formación[[#This Row],[ID]],'2, 3,5 y 7'!A:C,3,0)</f>
        <v>s1</v>
      </c>
      <c r="E884" s="99" t="s">
        <v>1423</v>
      </c>
      <c r="G884" s="1" t="s">
        <v>2461</v>
      </c>
      <c r="H884" s="1" t="s">
        <v>2464</v>
      </c>
      <c r="I884" t="s">
        <v>2585</v>
      </c>
      <c r="J884" s="106" t="s">
        <v>2465</v>
      </c>
      <c r="K884" t="s">
        <v>2383</v>
      </c>
      <c r="L884" s="130">
        <v>30</v>
      </c>
      <c r="N884" t="e">
        <f>+VLOOKUP(Formación[[#This Row],[ID]], ID[], 1, FALSE)</f>
        <v>#N/A</v>
      </c>
    </row>
    <row r="885" spans="1:14" x14ac:dyDescent="0.35">
      <c r="A885" s="95" t="s">
        <v>996</v>
      </c>
      <c r="B885" t="s">
        <v>1286</v>
      </c>
      <c r="C885" t="str">
        <f>VLOOKUP(Formación[[#This Row],[ID]],'2, 3,5 y 7'!A:C,3,0)</f>
        <v>s1</v>
      </c>
      <c r="E885" s="96" t="s">
        <v>1359</v>
      </c>
      <c r="G885" s="1">
        <v>44855</v>
      </c>
      <c r="H885" s="1" t="s">
        <v>2365</v>
      </c>
      <c r="I885" t="s">
        <v>2586</v>
      </c>
      <c r="J885" t="s">
        <v>2366</v>
      </c>
      <c r="K885" t="s">
        <v>2367</v>
      </c>
      <c r="L885" s="130">
        <v>2</v>
      </c>
      <c r="N885" t="e">
        <f>+VLOOKUP(Formación[[#This Row],[ID]], ID[], 1, FALSE)</f>
        <v>#N/A</v>
      </c>
    </row>
    <row r="886" spans="1:14" x14ac:dyDescent="0.35">
      <c r="A886" s="102" t="s">
        <v>996</v>
      </c>
      <c r="B886" t="s">
        <v>1286</v>
      </c>
      <c r="C886" t="str">
        <f>VLOOKUP(Formación[[#This Row],[ID]],'2, 3,5 y 7'!A:C,3,0)</f>
        <v>s1</v>
      </c>
      <c r="E886" s="99" t="s">
        <v>1359</v>
      </c>
      <c r="G886" s="100" t="s">
        <v>2380</v>
      </c>
      <c r="H886" s="1" t="s">
        <v>2381</v>
      </c>
      <c r="I886" t="s">
        <v>2586</v>
      </c>
      <c r="J886" t="s">
        <v>2382</v>
      </c>
      <c r="K886" t="s">
        <v>2383</v>
      </c>
      <c r="L886" s="101">
        <v>1</v>
      </c>
      <c r="N886" t="e">
        <f>+VLOOKUP(Formación[[#This Row],[ID]], ID[], 1, FALSE)</f>
        <v>#N/A</v>
      </c>
    </row>
    <row r="887" spans="1:14" x14ac:dyDescent="0.35">
      <c r="A887" s="102" t="s">
        <v>996</v>
      </c>
      <c r="B887" t="s">
        <v>1286</v>
      </c>
      <c r="C887" t="str">
        <f>VLOOKUP(Formación[[#This Row],[ID]],'2, 3,5 y 7'!A:C,3,0)</f>
        <v>s1</v>
      </c>
      <c r="E887" s="99" t="s">
        <v>1359</v>
      </c>
      <c r="G887" s="1" t="s">
        <v>2475</v>
      </c>
      <c r="H887" s="1" t="s">
        <v>2476</v>
      </c>
      <c r="I887" t="s">
        <v>2585</v>
      </c>
      <c r="J887" s="106" t="s">
        <v>2477</v>
      </c>
      <c r="K887" t="s">
        <v>2367</v>
      </c>
      <c r="L887" s="130">
        <v>10</v>
      </c>
      <c r="N887" t="e">
        <f>+VLOOKUP(Formación[[#This Row],[ID]], ID[], 1, FALSE)</f>
        <v>#N/A</v>
      </c>
    </row>
    <row r="888" spans="1:14" x14ac:dyDescent="0.35">
      <c r="A888" s="102" t="s">
        <v>997</v>
      </c>
      <c r="B888" t="s">
        <v>1286</v>
      </c>
      <c r="C888" t="str">
        <f>VLOOKUP(Formación[[#This Row],[ID]],'2, 3,5 y 7'!A:C,3,0)</f>
        <v>s1</v>
      </c>
      <c r="E888" s="99" t="s">
        <v>1359</v>
      </c>
      <c r="G888" s="1" t="s">
        <v>2432</v>
      </c>
      <c r="H888" s="1" t="s">
        <v>2433</v>
      </c>
      <c r="I888" t="s">
        <v>2585</v>
      </c>
      <c r="J888" s="106" t="s">
        <v>2434</v>
      </c>
      <c r="K888" t="s">
        <v>2383</v>
      </c>
      <c r="L888" s="130">
        <v>3</v>
      </c>
      <c r="N888" t="e">
        <f>+VLOOKUP(Formación[[#This Row],[ID]], ID[], 1, FALSE)</f>
        <v>#N/A</v>
      </c>
    </row>
    <row r="889" spans="1:14" x14ac:dyDescent="0.35">
      <c r="A889" s="102" t="s">
        <v>997</v>
      </c>
      <c r="B889" t="s">
        <v>1286</v>
      </c>
      <c r="C889" t="str">
        <f>VLOOKUP(Formación[[#This Row],[ID]],'2, 3,5 y 7'!A:C,3,0)</f>
        <v>s1</v>
      </c>
      <c r="E889" s="99" t="s">
        <v>1359</v>
      </c>
      <c r="G889" s="1">
        <v>44688</v>
      </c>
      <c r="H889" s="1" t="s">
        <v>2373</v>
      </c>
      <c r="I889" t="s">
        <v>2585</v>
      </c>
      <c r="J889" s="106" t="s">
        <v>2444</v>
      </c>
      <c r="K889" t="s">
        <v>2375</v>
      </c>
      <c r="L889" s="130">
        <v>1</v>
      </c>
      <c r="N889" t="e">
        <f>+VLOOKUP(Formación[[#This Row],[ID]], ID[], 1, FALSE)</f>
        <v>#N/A</v>
      </c>
    </row>
    <row r="890" spans="1:14" x14ac:dyDescent="0.35">
      <c r="A890" s="102" t="s">
        <v>997</v>
      </c>
      <c r="B890" t="s">
        <v>1286</v>
      </c>
      <c r="C890" t="str">
        <f>VLOOKUP(Formación[[#This Row],[ID]],'2, 3,5 y 7'!A:C,3,0)</f>
        <v>s1</v>
      </c>
      <c r="E890" s="99" t="s">
        <v>1359</v>
      </c>
      <c r="G890" s="1" t="s">
        <v>2455</v>
      </c>
      <c r="H890" s="1" t="s">
        <v>2459</v>
      </c>
      <c r="I890" t="s">
        <v>2585</v>
      </c>
      <c r="J890" s="106" t="s">
        <v>2460</v>
      </c>
      <c r="K890" t="s">
        <v>2367</v>
      </c>
      <c r="L890" s="130">
        <v>16.5</v>
      </c>
      <c r="N890" t="e">
        <f>+VLOOKUP(Formación[[#This Row],[ID]], ID[], 1, FALSE)</f>
        <v>#N/A</v>
      </c>
    </row>
    <row r="891" spans="1:14" x14ac:dyDescent="0.35">
      <c r="A891" s="102" t="s">
        <v>997</v>
      </c>
      <c r="B891" t="s">
        <v>1286</v>
      </c>
      <c r="C891" t="str">
        <f>VLOOKUP(Formación[[#This Row],[ID]],'2, 3,5 y 7'!A:C,3,0)</f>
        <v>s1</v>
      </c>
      <c r="E891" s="99" t="s">
        <v>1359</v>
      </c>
      <c r="G891" s="1" t="s">
        <v>2475</v>
      </c>
      <c r="H891" s="1" t="s">
        <v>2476</v>
      </c>
      <c r="I891" t="s">
        <v>2585</v>
      </c>
      <c r="J891" s="106" t="s">
        <v>2477</v>
      </c>
      <c r="K891" t="s">
        <v>2367</v>
      </c>
      <c r="L891" s="130">
        <v>10</v>
      </c>
      <c r="N891" t="e">
        <f>+VLOOKUP(Formación[[#This Row],[ID]], ID[], 1, FALSE)</f>
        <v>#N/A</v>
      </c>
    </row>
    <row r="892" spans="1:14" x14ac:dyDescent="0.35">
      <c r="A892" s="110" t="s">
        <v>2018</v>
      </c>
      <c r="B892" t="s">
        <v>1286</v>
      </c>
      <c r="C892" t="s">
        <v>1288</v>
      </c>
      <c r="E892" s="96" t="s">
        <v>2370</v>
      </c>
      <c r="G892" s="1">
        <v>44855</v>
      </c>
      <c r="H892" s="1" t="s">
        <v>2365</v>
      </c>
      <c r="I892" t="s">
        <v>2586</v>
      </c>
      <c r="J892" t="s">
        <v>2366</v>
      </c>
      <c r="K892" t="s">
        <v>2367</v>
      </c>
      <c r="L892" s="130">
        <v>2</v>
      </c>
      <c r="N892" t="e">
        <f>+VLOOKUP(Formación[[#This Row],[ID]], ID[], 1, FALSE)</f>
        <v>#N/A</v>
      </c>
    </row>
    <row r="893" spans="1:14" x14ac:dyDescent="0.35">
      <c r="A893" s="102" t="s">
        <v>998</v>
      </c>
      <c r="B893" t="s">
        <v>1286</v>
      </c>
      <c r="C893" t="str">
        <f>VLOOKUP(Formación[[#This Row],[ID]],'2, 3,5 y 7'!A:C,3,0)</f>
        <v>s1</v>
      </c>
      <c r="E893" s="99" t="s">
        <v>1423</v>
      </c>
      <c r="G893" s="1" t="s">
        <v>2432</v>
      </c>
      <c r="H893" s="1" t="s">
        <v>2433</v>
      </c>
      <c r="I893" t="s">
        <v>2585</v>
      </c>
      <c r="J893" s="106" t="s">
        <v>2434</v>
      </c>
      <c r="K893" t="s">
        <v>2383</v>
      </c>
      <c r="L893" s="130">
        <v>3</v>
      </c>
      <c r="N893" t="e">
        <f>+VLOOKUP(Formación[[#This Row],[ID]], ID[], 1, FALSE)</f>
        <v>#N/A</v>
      </c>
    </row>
    <row r="894" spans="1:14" x14ac:dyDescent="0.35">
      <c r="A894" s="102" t="s">
        <v>998</v>
      </c>
      <c r="B894" t="s">
        <v>1286</v>
      </c>
      <c r="C894" t="str">
        <f>VLOOKUP(Formación[[#This Row],[ID]],'2, 3,5 y 7'!A:C,3,0)</f>
        <v>s1</v>
      </c>
      <c r="E894" s="99" t="s">
        <v>1423</v>
      </c>
      <c r="G894" s="1">
        <v>44688</v>
      </c>
      <c r="H894" s="1" t="s">
        <v>2373</v>
      </c>
      <c r="I894" t="s">
        <v>2585</v>
      </c>
      <c r="J894" s="106" t="s">
        <v>2444</v>
      </c>
      <c r="K894" t="s">
        <v>2375</v>
      </c>
      <c r="L894" s="130">
        <v>1</v>
      </c>
      <c r="N894" t="e">
        <f>+VLOOKUP(Formación[[#This Row],[ID]], ID[], 1, FALSE)</f>
        <v>#N/A</v>
      </c>
    </row>
    <row r="895" spans="1:14" x14ac:dyDescent="0.35">
      <c r="A895" s="102" t="s">
        <v>1035</v>
      </c>
      <c r="B895" t="s">
        <v>1287</v>
      </c>
      <c r="C895" t="str">
        <f>VLOOKUP(Formación[[#This Row],[ID]],'2, 3,5 y 7'!A:C,3,0)</f>
        <v>s2</v>
      </c>
      <c r="E895" s="99" t="s">
        <v>1350</v>
      </c>
      <c r="G895" s="1" t="s">
        <v>2578</v>
      </c>
      <c r="H895" s="1" t="s">
        <v>2369</v>
      </c>
      <c r="I895" t="s">
        <v>2586</v>
      </c>
      <c r="J895" s="106" t="s">
        <v>2579</v>
      </c>
      <c r="K895" t="s">
        <v>2383</v>
      </c>
      <c r="L895" s="101">
        <v>76.5</v>
      </c>
      <c r="N895" t="e">
        <f>+VLOOKUP(Formación[[#This Row],[ID]], ID[], 1, FALSE)</f>
        <v>#N/A</v>
      </c>
    </row>
    <row r="896" spans="1:14" x14ac:dyDescent="0.35">
      <c r="A896" s="102" t="s">
        <v>1062</v>
      </c>
      <c r="B896" t="s">
        <v>1287</v>
      </c>
      <c r="C896" t="str">
        <f>VLOOKUP(Formación[[#This Row],[ID]],'2, 3,5 y 7'!A:C,3,0)</f>
        <v>s2</v>
      </c>
      <c r="E896" s="99" t="s">
        <v>1350</v>
      </c>
      <c r="G896" s="1" t="s">
        <v>2578</v>
      </c>
      <c r="H896" s="1" t="s">
        <v>2369</v>
      </c>
      <c r="I896" t="s">
        <v>2586</v>
      </c>
      <c r="J896" s="106" t="s">
        <v>2579</v>
      </c>
      <c r="K896" t="s">
        <v>2383</v>
      </c>
      <c r="L896" s="101">
        <v>76.5</v>
      </c>
      <c r="N896" t="e">
        <f>+VLOOKUP(Formación[[#This Row],[ID]], ID[], 1, FALSE)</f>
        <v>#N/A</v>
      </c>
    </row>
    <row r="897" spans="1:14" x14ac:dyDescent="0.35">
      <c r="A897" s="102" t="s">
        <v>1000</v>
      </c>
      <c r="B897" t="s">
        <v>1286</v>
      </c>
      <c r="C897" t="str">
        <f>VLOOKUP(Formación[[#This Row],[ID]],'2, 3,5 y 7'!A:C,3,0)</f>
        <v>s1</v>
      </c>
      <c r="E897" s="99" t="s">
        <v>1392</v>
      </c>
      <c r="G897" s="1" t="s">
        <v>2447</v>
      </c>
      <c r="H897" s="1" t="s">
        <v>2448</v>
      </c>
      <c r="I897" t="s">
        <v>2585</v>
      </c>
      <c r="J897" s="106" t="s">
        <v>1500</v>
      </c>
      <c r="K897" t="s">
        <v>2375</v>
      </c>
      <c r="L897" s="101">
        <v>13</v>
      </c>
      <c r="N897" t="e">
        <f>+VLOOKUP(Formación[[#This Row],[ID]], ID[], 1, FALSE)</f>
        <v>#N/A</v>
      </c>
    </row>
    <row r="898" spans="1:14" x14ac:dyDescent="0.35">
      <c r="A898" s="102" t="s">
        <v>1063</v>
      </c>
      <c r="B898" t="s">
        <v>1286</v>
      </c>
      <c r="C898" t="str">
        <f>VLOOKUP(Formación[[#This Row],[ID]],'2, 3,5 y 7'!A:C,3,0)</f>
        <v>s2</v>
      </c>
      <c r="E898" s="99" t="s">
        <v>1350</v>
      </c>
      <c r="G898" s="1" t="s">
        <v>2578</v>
      </c>
      <c r="H898" s="1" t="s">
        <v>2369</v>
      </c>
      <c r="I898" t="s">
        <v>2586</v>
      </c>
      <c r="J898" s="106" t="s">
        <v>2579</v>
      </c>
      <c r="K898" t="s">
        <v>2383</v>
      </c>
      <c r="L898" s="101">
        <v>87</v>
      </c>
      <c r="N898" t="e">
        <f>+VLOOKUP(Formación[[#This Row],[ID]], ID[], 1, FALSE)</f>
        <v>#N/A</v>
      </c>
    </row>
    <row r="899" spans="1:14" x14ac:dyDescent="0.35">
      <c r="A899" s="102" t="s">
        <v>1001</v>
      </c>
      <c r="B899" s="99" t="s">
        <v>1286</v>
      </c>
      <c r="C899" t="str">
        <f>VLOOKUP(Formación[[#This Row],[ID]],'2, 3,5 y 7'!A:C,3,0)</f>
        <v>s1</v>
      </c>
      <c r="E899" s="99" t="s">
        <v>1377</v>
      </c>
      <c r="G899" s="1" t="s">
        <v>2409</v>
      </c>
      <c r="H899" s="1" t="s">
        <v>2373</v>
      </c>
      <c r="I899" t="s">
        <v>2585</v>
      </c>
      <c r="J899" s="106" t="s">
        <v>2410</v>
      </c>
      <c r="K899" t="s">
        <v>2375</v>
      </c>
      <c r="L899" s="130">
        <v>1</v>
      </c>
      <c r="N899" t="e">
        <f>+VLOOKUP(Formación[[#This Row],[ID]], ID[], 1, FALSE)</f>
        <v>#N/A</v>
      </c>
    </row>
    <row r="900" spans="1:14" x14ac:dyDescent="0.35">
      <c r="A900" s="102" t="s">
        <v>1001</v>
      </c>
      <c r="B900" t="s">
        <v>1286</v>
      </c>
      <c r="C900" t="str">
        <f>VLOOKUP(Formación[[#This Row],[ID]],'2, 3,5 y 7'!A:C,3,0)</f>
        <v>s1</v>
      </c>
      <c r="E900" s="99" t="s">
        <v>1377</v>
      </c>
      <c r="G900" s="1" t="s">
        <v>2447</v>
      </c>
      <c r="H900" s="1" t="s">
        <v>2448</v>
      </c>
      <c r="I900" t="s">
        <v>2585</v>
      </c>
      <c r="J900" s="106" t="s">
        <v>1500</v>
      </c>
      <c r="K900" t="s">
        <v>2375</v>
      </c>
      <c r="L900" s="101">
        <v>24</v>
      </c>
      <c r="N900" t="e">
        <f>+VLOOKUP(Formación[[#This Row],[ID]], ID[], 1, FALSE)</f>
        <v>#N/A</v>
      </c>
    </row>
    <row r="901" spans="1:14" x14ac:dyDescent="0.35">
      <c r="A901" s="102" t="s">
        <v>1004</v>
      </c>
      <c r="B901" t="s">
        <v>1286</v>
      </c>
      <c r="C901" t="str">
        <f>VLOOKUP(Formación[[#This Row],[ID]],'2, 3,5 y 7'!A:C,3,0)</f>
        <v>s1</v>
      </c>
      <c r="E901" s="99" t="s">
        <v>1440</v>
      </c>
      <c r="G901" s="1" t="s">
        <v>2399</v>
      </c>
      <c r="H901" s="1" t="s">
        <v>2373</v>
      </c>
      <c r="I901" t="s">
        <v>2586</v>
      </c>
      <c r="J901" t="s">
        <v>2400</v>
      </c>
      <c r="K901" t="s">
        <v>2375</v>
      </c>
      <c r="L901" s="101">
        <v>1.5</v>
      </c>
      <c r="N901" t="e">
        <f>+VLOOKUP(Formación[[#This Row],[ID]], ID[], 1, FALSE)</f>
        <v>#N/A</v>
      </c>
    </row>
    <row r="902" spans="1:14" x14ac:dyDescent="0.35">
      <c r="A902" s="102" t="s">
        <v>1004</v>
      </c>
      <c r="B902" t="s">
        <v>1286</v>
      </c>
      <c r="C902" t="str">
        <f>VLOOKUP(Formación[[#This Row],[ID]],'2, 3,5 y 7'!A:C,3,0)</f>
        <v>s1</v>
      </c>
      <c r="E902" s="99" t="s">
        <v>1440</v>
      </c>
      <c r="G902" s="1" t="s">
        <v>2411</v>
      </c>
      <c r="H902" s="1" t="s">
        <v>2412</v>
      </c>
      <c r="I902" t="s">
        <v>2586</v>
      </c>
      <c r="J902" s="106" t="s">
        <v>2413</v>
      </c>
      <c r="K902" t="s">
        <v>2383</v>
      </c>
      <c r="L902" s="130">
        <v>1.5</v>
      </c>
      <c r="N902" t="e">
        <f>+VLOOKUP(Formación[[#This Row],[ID]], ID[], 1, FALSE)</f>
        <v>#N/A</v>
      </c>
    </row>
    <row r="903" spans="1:14" x14ac:dyDescent="0.35">
      <c r="A903" s="102" t="s">
        <v>1004</v>
      </c>
      <c r="B903" t="s">
        <v>1286</v>
      </c>
      <c r="C903" t="str">
        <f>VLOOKUP(Formación[[#This Row],[ID]],'2, 3,5 y 7'!A:C,3,0)</f>
        <v>s1</v>
      </c>
      <c r="E903" s="99" t="s">
        <v>1440</v>
      </c>
      <c r="G903" s="1" t="s">
        <v>2461</v>
      </c>
      <c r="H903" s="1" t="s">
        <v>2464</v>
      </c>
      <c r="I903" t="s">
        <v>2585</v>
      </c>
      <c r="J903" s="106" t="s">
        <v>2465</v>
      </c>
      <c r="K903" t="s">
        <v>2383</v>
      </c>
      <c r="L903" s="130">
        <v>30</v>
      </c>
      <c r="N903" t="e">
        <f>+VLOOKUP(Formación[[#This Row],[ID]], ID[], 1, FALSE)</f>
        <v>#N/A</v>
      </c>
    </row>
    <row r="904" spans="1:14" x14ac:dyDescent="0.35">
      <c r="A904" s="102" t="s">
        <v>1094</v>
      </c>
      <c r="B904" t="s">
        <v>1286</v>
      </c>
      <c r="C904" t="str">
        <f>VLOOKUP(Formación[[#This Row],[ID]],'2, 3,5 y 7'!A:C,3,0)</f>
        <v>s2</v>
      </c>
      <c r="E904" s="99" t="s">
        <v>1350</v>
      </c>
      <c r="G904" s="1">
        <v>44836</v>
      </c>
      <c r="H904" s="1" t="s">
        <v>2369</v>
      </c>
      <c r="I904" t="s">
        <v>2585</v>
      </c>
      <c r="J904" s="106" t="s">
        <v>2539</v>
      </c>
      <c r="K904" t="s">
        <v>2375</v>
      </c>
      <c r="L904" s="130">
        <v>1.5</v>
      </c>
      <c r="N904" t="e">
        <f>+VLOOKUP(Formación[[#This Row],[ID]], ID[], 1, FALSE)</f>
        <v>#N/A</v>
      </c>
    </row>
    <row r="905" spans="1:14" x14ac:dyDescent="0.35">
      <c r="A905" s="102" t="s">
        <v>1094</v>
      </c>
      <c r="B905" t="s">
        <v>1286</v>
      </c>
      <c r="C905" t="str">
        <f>VLOOKUP(Formación[[#This Row],[ID]],'2, 3,5 y 7'!A:C,3,0)</f>
        <v>s2</v>
      </c>
      <c r="E905" s="99" t="s">
        <v>1350</v>
      </c>
      <c r="G905" s="1" t="s">
        <v>2540</v>
      </c>
      <c r="H905" s="1" t="s">
        <v>2369</v>
      </c>
      <c r="I905" t="s">
        <v>2585</v>
      </c>
      <c r="J905" s="106" t="s">
        <v>2541</v>
      </c>
      <c r="K905" t="s">
        <v>2383</v>
      </c>
      <c r="L905" s="130">
        <v>1.5</v>
      </c>
      <c r="N905" t="e">
        <f>+VLOOKUP(Formación[[#This Row],[ID]], ID[], 1, FALSE)</f>
        <v>#N/A</v>
      </c>
    </row>
    <row r="906" spans="1:14" x14ac:dyDescent="0.35">
      <c r="A906" s="102" t="s">
        <v>1094</v>
      </c>
      <c r="B906" t="s">
        <v>1286</v>
      </c>
      <c r="C906" t="str">
        <f>VLOOKUP(Formación[[#This Row],[ID]],'2, 3,5 y 7'!A:C,3,0)</f>
        <v>s2</v>
      </c>
      <c r="E906" s="99" t="s">
        <v>1350</v>
      </c>
      <c r="G906" s="1" t="s">
        <v>2578</v>
      </c>
      <c r="H906" s="1" t="s">
        <v>2369</v>
      </c>
      <c r="I906" t="s">
        <v>2586</v>
      </c>
      <c r="J906" s="106" t="s">
        <v>2579</v>
      </c>
      <c r="K906" t="s">
        <v>2383</v>
      </c>
      <c r="L906" s="101">
        <v>79.5</v>
      </c>
      <c r="N906" t="e">
        <f>+VLOOKUP(Formación[[#This Row],[ID]], ID[], 1, FALSE)</f>
        <v>#N/A</v>
      </c>
    </row>
    <row r="907" spans="1:14" x14ac:dyDescent="0.35">
      <c r="A907" s="102" t="s">
        <v>1007</v>
      </c>
      <c r="B907" t="s">
        <v>1286</v>
      </c>
      <c r="C907" t="str">
        <f>VLOOKUP(Formación[[#This Row],[ID]],'2, 3,5 y 7'!A:C,3,0)</f>
        <v>s1</v>
      </c>
      <c r="E907" s="99" t="s">
        <v>1357</v>
      </c>
      <c r="G907" s="1" t="s">
        <v>2432</v>
      </c>
      <c r="H907" s="1" t="s">
        <v>2433</v>
      </c>
      <c r="I907" t="s">
        <v>2585</v>
      </c>
      <c r="J907" s="106" t="s">
        <v>2434</v>
      </c>
      <c r="K907" t="s">
        <v>2383</v>
      </c>
      <c r="L907" s="130">
        <v>3</v>
      </c>
      <c r="N907" t="e">
        <f>+VLOOKUP(Formación[[#This Row],[ID]], ID[], 1, FALSE)</f>
        <v>#N/A</v>
      </c>
    </row>
    <row r="908" spans="1:14" x14ac:dyDescent="0.35">
      <c r="A908" s="102" t="s">
        <v>2020</v>
      </c>
      <c r="B908" t="s">
        <v>1286</v>
      </c>
      <c r="C908" t="str">
        <f>VLOOKUP(Formación[[#This Row],[ID]],'3 bajas'!A:C,3,0)</f>
        <v>s1</v>
      </c>
      <c r="E908" s="99" t="s">
        <v>1476</v>
      </c>
      <c r="G908" s="1" t="s">
        <v>2432</v>
      </c>
      <c r="H908" s="1" t="s">
        <v>2433</v>
      </c>
      <c r="I908" t="s">
        <v>2585</v>
      </c>
      <c r="J908" s="106" t="s">
        <v>2434</v>
      </c>
      <c r="K908" t="s">
        <v>2383</v>
      </c>
      <c r="L908" s="130">
        <v>3</v>
      </c>
      <c r="N908" t="e">
        <f>+VLOOKUP(Formación[[#This Row],[ID]], ID[], 1, FALSE)</f>
        <v>#N/A</v>
      </c>
    </row>
    <row r="909" spans="1:14" x14ac:dyDescent="0.35">
      <c r="A909" s="102" t="s">
        <v>1010</v>
      </c>
      <c r="B909" t="s">
        <v>1286</v>
      </c>
      <c r="C909" t="str">
        <f>VLOOKUP(Formación[[#This Row],[ID]],'2, 3,5 y 7'!A:C,3,0)</f>
        <v>s1</v>
      </c>
      <c r="E909" s="99" t="s">
        <v>2403</v>
      </c>
      <c r="G909" s="1" t="s">
        <v>2447</v>
      </c>
      <c r="H909" s="1" t="s">
        <v>2448</v>
      </c>
      <c r="I909" t="s">
        <v>2585</v>
      </c>
      <c r="J909" s="106" t="s">
        <v>1500</v>
      </c>
      <c r="K909" t="s">
        <v>2375</v>
      </c>
      <c r="L909" s="101">
        <v>47</v>
      </c>
      <c r="N909" t="e">
        <f>+VLOOKUP(Formación[[#This Row],[ID]], ID[], 1, FALSE)</f>
        <v>#N/A</v>
      </c>
    </row>
    <row r="910" spans="1:14" x14ac:dyDescent="0.35">
      <c r="A910" s="102" t="s">
        <v>1011</v>
      </c>
      <c r="B910" t="s">
        <v>1286</v>
      </c>
      <c r="C910" t="str">
        <f>VLOOKUP(Formación[[#This Row],[ID]],'2, 3,5 y 7'!A:C,3,0)</f>
        <v>s2</v>
      </c>
      <c r="E910" s="99" t="s">
        <v>2416</v>
      </c>
      <c r="G910" s="1" t="s">
        <v>2414</v>
      </c>
      <c r="H910" s="1" t="s">
        <v>2373</v>
      </c>
      <c r="I910" t="s">
        <v>2586</v>
      </c>
      <c r="J910" s="106" t="s">
        <v>2415</v>
      </c>
      <c r="K910" t="s">
        <v>2375</v>
      </c>
      <c r="L910" s="130">
        <v>1.5</v>
      </c>
      <c r="N910" t="e">
        <f>+VLOOKUP(Formación[[#This Row],[ID]], ID[], 1, FALSE)</f>
        <v>#N/A</v>
      </c>
    </row>
    <row r="911" spans="1:14" x14ac:dyDescent="0.35">
      <c r="A911" s="102" t="s">
        <v>1012</v>
      </c>
      <c r="B911" t="s">
        <v>1286</v>
      </c>
      <c r="C911" t="str">
        <f>VLOOKUP(Formación[[#This Row],[ID]],'2, 3,5 y 7'!A:C,3,0)</f>
        <v>s1</v>
      </c>
      <c r="E911" s="99" t="s">
        <v>1473</v>
      </c>
      <c r="G911" s="1" t="s">
        <v>2461</v>
      </c>
      <c r="H911" s="1" t="s">
        <v>2464</v>
      </c>
      <c r="I911" t="s">
        <v>2585</v>
      </c>
      <c r="J911" s="106" t="s">
        <v>2465</v>
      </c>
      <c r="K911" t="s">
        <v>2383</v>
      </c>
      <c r="L911" s="130">
        <v>30</v>
      </c>
      <c r="N911" t="e">
        <f>+VLOOKUP(Formación[[#This Row],[ID]], ID[], 1, FALSE)</f>
        <v>#N/A</v>
      </c>
    </row>
    <row r="912" spans="1:14" x14ac:dyDescent="0.35">
      <c r="A912" s="102" t="s">
        <v>1014</v>
      </c>
      <c r="B912" t="s">
        <v>1286</v>
      </c>
      <c r="C912" t="str">
        <f>VLOOKUP(Formación[[#This Row],[ID]],'2, 3,5 y 7'!A:C,3,0)</f>
        <v>s1</v>
      </c>
      <c r="E912" s="99" t="s">
        <v>1382</v>
      </c>
      <c r="G912" s="1" t="s">
        <v>2447</v>
      </c>
      <c r="H912" s="1" t="s">
        <v>2448</v>
      </c>
      <c r="I912" t="s">
        <v>2585</v>
      </c>
      <c r="J912" s="106" t="s">
        <v>1500</v>
      </c>
      <c r="K912" t="s">
        <v>2375</v>
      </c>
      <c r="L912" s="101">
        <v>46</v>
      </c>
      <c r="N912" t="e">
        <f>+VLOOKUP(Formación[[#This Row],[ID]], ID[], 1, FALSE)</f>
        <v>#N/A</v>
      </c>
    </row>
    <row r="913" spans="1:14" x14ac:dyDescent="0.35">
      <c r="A913" s="102" t="s">
        <v>1013</v>
      </c>
      <c r="B913" t="s">
        <v>1286</v>
      </c>
      <c r="C913" t="str">
        <f>VLOOKUP(Formación[[#This Row],[ID]],'2, 3,5 y 7'!A:C,3,0)</f>
        <v>s2</v>
      </c>
      <c r="E913" s="99" t="s">
        <v>1460</v>
      </c>
      <c r="G913" s="1" t="s">
        <v>2399</v>
      </c>
      <c r="H913" s="1" t="s">
        <v>2369</v>
      </c>
      <c r="I913" t="s">
        <v>2586</v>
      </c>
      <c r="J913" t="s">
        <v>2400</v>
      </c>
      <c r="K913" t="s">
        <v>2375</v>
      </c>
      <c r="L913" s="101">
        <v>1.5</v>
      </c>
      <c r="N913" t="e">
        <f>+VLOOKUP(Formación[[#This Row],[ID]], ID[], 1, FALSE)</f>
        <v>#N/A</v>
      </c>
    </row>
    <row r="914" spans="1:14" x14ac:dyDescent="0.35">
      <c r="A914" s="102" t="s">
        <v>1013</v>
      </c>
      <c r="B914" t="s">
        <v>1286</v>
      </c>
      <c r="C914" t="str">
        <f>VLOOKUP(Formación[[#This Row],[ID]],'2, 3,5 y 7'!A:C,3,0)</f>
        <v>s2</v>
      </c>
      <c r="E914" s="99" t="s">
        <v>1460</v>
      </c>
      <c r="G914" s="1" t="s">
        <v>2409</v>
      </c>
      <c r="H914" s="1" t="s">
        <v>2373</v>
      </c>
      <c r="I914" t="s">
        <v>2585</v>
      </c>
      <c r="J914" s="106" t="s">
        <v>2410</v>
      </c>
      <c r="K914" t="s">
        <v>2375</v>
      </c>
      <c r="L914" s="130">
        <v>1</v>
      </c>
      <c r="N914" t="e">
        <f>+VLOOKUP(Formación[[#This Row],[ID]], ID[], 1, FALSE)</f>
        <v>#N/A</v>
      </c>
    </row>
    <row r="915" spans="1:14" x14ac:dyDescent="0.35">
      <c r="A915" s="102" t="s">
        <v>1013</v>
      </c>
      <c r="B915" t="s">
        <v>1286</v>
      </c>
      <c r="C915" t="str">
        <f>VLOOKUP(Formación[[#This Row],[ID]],'2, 3,5 y 7'!A:C,3,0)</f>
        <v>s2</v>
      </c>
      <c r="E915" s="99" t="s">
        <v>1460</v>
      </c>
      <c r="G915" s="1" t="s">
        <v>2417</v>
      </c>
      <c r="H915" s="1" t="s">
        <v>2373</v>
      </c>
      <c r="I915" t="s">
        <v>2586</v>
      </c>
      <c r="J915" s="106" t="s">
        <v>2418</v>
      </c>
      <c r="K915" t="s">
        <v>2375</v>
      </c>
      <c r="L915" s="130">
        <v>1.5</v>
      </c>
      <c r="N915" t="e">
        <f>+VLOOKUP(Formación[[#This Row],[ID]], ID[], 1, FALSE)</f>
        <v>#N/A</v>
      </c>
    </row>
    <row r="916" spans="1:14" x14ac:dyDescent="0.35">
      <c r="A916" s="102" t="s">
        <v>1013</v>
      </c>
      <c r="B916" t="s">
        <v>1286</v>
      </c>
      <c r="C916" t="str">
        <f>VLOOKUP(Formación[[#This Row],[ID]],'2, 3,5 y 7'!A:C,3,0)</f>
        <v>s2</v>
      </c>
      <c r="E916" s="99" t="s">
        <v>1460</v>
      </c>
      <c r="G916" s="1" t="s">
        <v>2429</v>
      </c>
      <c r="H916" s="1" t="s">
        <v>2373</v>
      </c>
      <c r="I916" t="s">
        <v>2585</v>
      </c>
      <c r="J916" s="106" t="s">
        <v>2430</v>
      </c>
      <c r="K916" t="s">
        <v>2375</v>
      </c>
      <c r="L916" s="130">
        <v>1</v>
      </c>
      <c r="N916" t="e">
        <f>+VLOOKUP(Formación[[#This Row],[ID]], ID[], 1, FALSE)</f>
        <v>#N/A</v>
      </c>
    </row>
    <row r="917" spans="1:14" x14ac:dyDescent="0.35">
      <c r="A917" s="102" t="s">
        <v>1207</v>
      </c>
      <c r="B917" t="s">
        <v>1286</v>
      </c>
      <c r="C917" t="str">
        <f>VLOOKUP(Formación[[#This Row],[ID]],'2, 3,5 y 7'!A:C,3,0)</f>
        <v>s1</v>
      </c>
      <c r="E917" s="99" t="s">
        <v>1459</v>
      </c>
      <c r="G917" s="1" t="s">
        <v>2399</v>
      </c>
      <c r="H917" s="1" t="s">
        <v>2373</v>
      </c>
      <c r="I917" t="s">
        <v>2586</v>
      </c>
      <c r="J917" t="s">
        <v>2400</v>
      </c>
      <c r="K917" t="s">
        <v>2375</v>
      </c>
      <c r="L917" s="101">
        <v>1.5</v>
      </c>
      <c r="N917" t="e">
        <f>+VLOOKUP(Formación[[#This Row],[ID]], ID[], 1, FALSE)</f>
        <v>#N/A</v>
      </c>
    </row>
    <row r="918" spans="1:14" x14ac:dyDescent="0.35">
      <c r="A918" s="102" t="s">
        <v>1207</v>
      </c>
      <c r="B918" t="s">
        <v>1286</v>
      </c>
      <c r="C918" t="str">
        <f>VLOOKUP(Formación[[#This Row],[ID]],'2, 3,5 y 7'!A:C,3,0)</f>
        <v>s1</v>
      </c>
      <c r="E918" s="99" t="s">
        <v>1459</v>
      </c>
      <c r="G918" s="1" t="s">
        <v>2432</v>
      </c>
      <c r="H918" s="1" t="s">
        <v>2433</v>
      </c>
      <c r="I918" t="s">
        <v>2585</v>
      </c>
      <c r="J918" s="106" t="s">
        <v>2434</v>
      </c>
      <c r="K918" t="s">
        <v>2383</v>
      </c>
      <c r="L918" s="130">
        <v>3</v>
      </c>
      <c r="N918" t="e">
        <f>+VLOOKUP(Formación[[#This Row],[ID]], ID[], 1, FALSE)</f>
        <v>#N/A</v>
      </c>
    </row>
    <row r="919" spans="1:14" x14ac:dyDescent="0.35">
      <c r="A919" s="102" t="s">
        <v>1207</v>
      </c>
      <c r="B919" t="s">
        <v>1286</v>
      </c>
      <c r="C919" t="str">
        <f>VLOOKUP(Formación[[#This Row],[ID]],'2, 3,5 y 7'!A:C,3,0)</f>
        <v>s1</v>
      </c>
      <c r="E919" s="99" t="s">
        <v>1459</v>
      </c>
      <c r="G919" s="1" t="s">
        <v>2475</v>
      </c>
      <c r="H919" s="1" t="s">
        <v>2478</v>
      </c>
      <c r="I919" t="s">
        <v>2585</v>
      </c>
      <c r="J919" s="106" t="s">
        <v>2479</v>
      </c>
      <c r="K919" t="s">
        <v>2367</v>
      </c>
      <c r="L919" s="130">
        <v>4</v>
      </c>
      <c r="N919" t="e">
        <f>+VLOOKUP(Formación[[#This Row],[ID]], ID[], 1, FALSE)</f>
        <v>#N/A</v>
      </c>
    </row>
    <row r="920" spans="1:14" x14ac:dyDescent="0.35">
      <c r="A920" s="102" t="s">
        <v>1207</v>
      </c>
      <c r="B920" t="s">
        <v>1286</v>
      </c>
      <c r="C920" t="str">
        <f>VLOOKUP(Formación[[#This Row],[ID]],'2, 3,5 y 7'!A:C,3,0)</f>
        <v>s1</v>
      </c>
      <c r="E920" s="99" t="s">
        <v>1459</v>
      </c>
      <c r="G920" s="1">
        <v>44688</v>
      </c>
      <c r="H920" s="1" t="s">
        <v>2480</v>
      </c>
      <c r="I920" t="s">
        <v>2585</v>
      </c>
      <c r="J920" s="106" t="s">
        <v>2481</v>
      </c>
      <c r="K920" t="s">
        <v>2367</v>
      </c>
      <c r="L920" s="130">
        <v>1.5</v>
      </c>
      <c r="N920" t="e">
        <f>+VLOOKUP(Formación[[#This Row],[ID]], ID[], 1, FALSE)</f>
        <v>#N/A</v>
      </c>
    </row>
    <row r="921" spans="1:14" x14ac:dyDescent="0.35">
      <c r="A921" s="95" t="s">
        <v>1015</v>
      </c>
      <c r="B921" t="s">
        <v>1286</v>
      </c>
      <c r="C921" t="str">
        <f>VLOOKUP(Formación[[#This Row],[ID]],'2, 3,5 y 7'!A:C,3,0)</f>
        <v>s1</v>
      </c>
      <c r="E921" s="96" t="s">
        <v>1459</v>
      </c>
      <c r="G921" s="1">
        <v>44855</v>
      </c>
      <c r="H921" s="1" t="s">
        <v>2365</v>
      </c>
      <c r="I921" t="s">
        <v>2586</v>
      </c>
      <c r="J921" t="s">
        <v>2366</v>
      </c>
      <c r="K921" t="s">
        <v>2367</v>
      </c>
      <c r="L921" s="130">
        <v>2</v>
      </c>
      <c r="N921" t="e">
        <f>+VLOOKUP(Formación[[#This Row],[ID]], ID[], 1, FALSE)</f>
        <v>#N/A</v>
      </c>
    </row>
    <row r="922" spans="1:14" x14ac:dyDescent="0.35">
      <c r="A922" s="102" t="s">
        <v>1015</v>
      </c>
      <c r="B922" t="s">
        <v>1286</v>
      </c>
      <c r="C922" t="str">
        <f>VLOOKUP(Formación[[#This Row],[ID]],'2, 3,5 y 7'!A:C,3,0)</f>
        <v>s1</v>
      </c>
      <c r="E922" s="99" t="s">
        <v>1459</v>
      </c>
      <c r="G922" s="1" t="s">
        <v>2447</v>
      </c>
      <c r="H922" s="1" t="s">
        <v>2448</v>
      </c>
      <c r="I922" t="s">
        <v>2585</v>
      </c>
      <c r="J922" s="106" t="s">
        <v>1500</v>
      </c>
      <c r="K922" t="s">
        <v>2375</v>
      </c>
      <c r="L922" s="101">
        <v>24</v>
      </c>
      <c r="N922" t="e">
        <f>+VLOOKUP(Formación[[#This Row],[ID]], ID[], 1, FALSE)</f>
        <v>#N/A</v>
      </c>
    </row>
    <row r="923" spans="1:14" x14ac:dyDescent="0.35">
      <c r="A923" s="102" t="s">
        <v>1015</v>
      </c>
      <c r="B923" t="s">
        <v>1286</v>
      </c>
      <c r="C923" t="str">
        <f>VLOOKUP(Formación[[#This Row],[ID]],'2, 3,5 y 7'!A:C,3,0)</f>
        <v>s1</v>
      </c>
      <c r="E923" s="99" t="s">
        <v>1459</v>
      </c>
      <c r="G923" s="1" t="s">
        <v>2461</v>
      </c>
      <c r="H923" s="1" t="s">
        <v>2464</v>
      </c>
      <c r="I923" t="s">
        <v>2585</v>
      </c>
      <c r="J923" s="106" t="s">
        <v>2465</v>
      </c>
      <c r="K923" t="s">
        <v>2383</v>
      </c>
      <c r="L923" s="130">
        <v>30</v>
      </c>
      <c r="N923" t="e">
        <f>+VLOOKUP(Formación[[#This Row],[ID]], ID[], 1, FALSE)</f>
        <v>#N/A</v>
      </c>
    </row>
    <row r="924" spans="1:14" x14ac:dyDescent="0.35">
      <c r="A924" s="102" t="s">
        <v>1016</v>
      </c>
      <c r="B924" t="s">
        <v>1287</v>
      </c>
      <c r="C924" t="str">
        <f>VLOOKUP(Formación[[#This Row],[ID]],'2, 3,5 y 7'!A:C,3,0)</f>
        <v>s1</v>
      </c>
      <c r="E924" s="99" t="s">
        <v>1477</v>
      </c>
      <c r="G924" s="1" t="s">
        <v>2472</v>
      </c>
      <c r="H924" s="1" t="s">
        <v>2473</v>
      </c>
      <c r="I924" t="s">
        <v>2585</v>
      </c>
      <c r="J924" s="106" t="s">
        <v>2474</v>
      </c>
      <c r="K924" t="s">
        <v>2383</v>
      </c>
      <c r="L924" s="130">
        <v>148.5</v>
      </c>
      <c r="N924" t="e">
        <f>+VLOOKUP(Formación[[#This Row],[ID]], ID[], 1, FALSE)</f>
        <v>#N/A</v>
      </c>
    </row>
    <row r="925" spans="1:14" x14ac:dyDescent="0.35">
      <c r="A925" s="102" t="s">
        <v>1017</v>
      </c>
      <c r="B925" t="s">
        <v>1287</v>
      </c>
      <c r="C925" t="str">
        <f>VLOOKUP(Formación[[#This Row],[ID]],'2, 3,5 y 7'!A:C,3,0)</f>
        <v>s2</v>
      </c>
      <c r="E925" s="99" t="s">
        <v>1356</v>
      </c>
      <c r="G925" s="1" t="s">
        <v>2513</v>
      </c>
      <c r="H925" s="1" t="s">
        <v>2514</v>
      </c>
      <c r="I925" t="s">
        <v>2585</v>
      </c>
      <c r="J925" s="106" t="s">
        <v>2515</v>
      </c>
      <c r="K925" t="s">
        <v>2367</v>
      </c>
      <c r="L925" s="130">
        <v>2</v>
      </c>
      <c r="N925" t="e">
        <f>+VLOOKUP(Formación[[#This Row],[ID]], ID[], 1, FALSE)</f>
        <v>#N/A</v>
      </c>
    </row>
    <row r="926" spans="1:14" x14ac:dyDescent="0.35">
      <c r="A926" s="102" t="s">
        <v>1018</v>
      </c>
      <c r="B926" t="s">
        <v>1287</v>
      </c>
      <c r="C926" t="str">
        <f>VLOOKUP(Formación[[#This Row],[ID]],'2, 3,5 y 7'!A:C,3,0)</f>
        <v>s1</v>
      </c>
      <c r="E926" s="99" t="s">
        <v>1459</v>
      </c>
      <c r="G926" s="1" t="s">
        <v>2475</v>
      </c>
      <c r="H926" s="1" t="s">
        <v>2478</v>
      </c>
      <c r="I926" t="s">
        <v>2585</v>
      </c>
      <c r="J926" s="106" t="s">
        <v>2479</v>
      </c>
      <c r="K926" t="s">
        <v>2367</v>
      </c>
      <c r="L926" s="130">
        <v>4</v>
      </c>
      <c r="N926" t="e">
        <f>+VLOOKUP(Formación[[#This Row],[ID]], ID[], 1, FALSE)</f>
        <v>#N/A</v>
      </c>
    </row>
    <row r="927" spans="1:14" x14ac:dyDescent="0.35">
      <c r="A927" s="102" t="s">
        <v>1018</v>
      </c>
      <c r="B927" t="s">
        <v>1287</v>
      </c>
      <c r="C927" t="str">
        <f>VLOOKUP(Formación[[#This Row],[ID]],'2, 3,5 y 7'!A:C,3,0)</f>
        <v>s1</v>
      </c>
      <c r="E927" s="99" t="s">
        <v>1459</v>
      </c>
      <c r="G927" s="1">
        <v>44688</v>
      </c>
      <c r="H927" s="1" t="s">
        <v>2480</v>
      </c>
      <c r="I927" t="s">
        <v>2585</v>
      </c>
      <c r="J927" s="106" t="s">
        <v>2481</v>
      </c>
      <c r="K927" t="s">
        <v>2367</v>
      </c>
      <c r="L927" s="130">
        <v>1.5</v>
      </c>
      <c r="N927" t="e">
        <f>+VLOOKUP(Formación[[#This Row],[ID]], ID[], 1, FALSE)</f>
        <v>#N/A</v>
      </c>
    </row>
    <row r="928" spans="1:14" x14ac:dyDescent="0.35">
      <c r="A928" s="102" t="s">
        <v>1019</v>
      </c>
      <c r="B928" t="s">
        <v>1287</v>
      </c>
      <c r="C928" t="str">
        <f>VLOOKUP(Formación[[#This Row],[ID]],'2, 3,5 y 7'!A:C,3,0)</f>
        <v>s1</v>
      </c>
      <c r="E928" s="99" t="s">
        <v>1546</v>
      </c>
      <c r="G928" s="1" t="s">
        <v>2467</v>
      </c>
      <c r="H928" s="1" t="s">
        <v>2468</v>
      </c>
      <c r="I928" t="s">
        <v>2585</v>
      </c>
      <c r="J928" s="106" t="s">
        <v>2469</v>
      </c>
      <c r="K928" t="s">
        <v>2367</v>
      </c>
      <c r="L928" s="130">
        <v>5</v>
      </c>
      <c r="N928" t="e">
        <f>+VLOOKUP(Formación[[#This Row],[ID]], ID[], 1, FALSE)</f>
        <v>#N/A</v>
      </c>
    </row>
    <row r="929" spans="1:14" x14ac:dyDescent="0.35">
      <c r="A929" s="102" t="s">
        <v>1020</v>
      </c>
      <c r="B929" t="s">
        <v>1286</v>
      </c>
      <c r="C929" t="str">
        <f>VLOOKUP(Formación[[#This Row],[ID]],'2, 3,5 y 7'!A:C,3,0)</f>
        <v>s1</v>
      </c>
      <c r="E929" s="99" t="s">
        <v>1425</v>
      </c>
      <c r="G929" s="1" t="s">
        <v>2461</v>
      </c>
      <c r="H929" s="1" t="s">
        <v>2464</v>
      </c>
      <c r="I929" t="s">
        <v>2585</v>
      </c>
      <c r="J929" s="106" t="s">
        <v>2465</v>
      </c>
      <c r="K929" t="s">
        <v>2383</v>
      </c>
      <c r="L929" s="130">
        <v>30</v>
      </c>
      <c r="N929" t="e">
        <f>+VLOOKUP(Formación[[#This Row],[ID]], ID[], 1, FALSE)</f>
        <v>#N/A</v>
      </c>
    </row>
    <row r="930" spans="1:14" x14ac:dyDescent="0.35">
      <c r="A930" s="102" t="s">
        <v>1055</v>
      </c>
      <c r="B930" t="s">
        <v>1286</v>
      </c>
      <c r="C930" t="str">
        <f>VLOOKUP(Formación[[#This Row],[ID]],'2, 3,5 y 7'!A:C,3,0)</f>
        <v>s1</v>
      </c>
      <c r="E930" s="99" t="s">
        <v>1411</v>
      </c>
      <c r="G930" s="1" t="s">
        <v>2414</v>
      </c>
      <c r="H930" s="1" t="s">
        <v>2373</v>
      </c>
      <c r="I930" t="s">
        <v>2586</v>
      </c>
      <c r="J930" s="106" t="s">
        <v>2415</v>
      </c>
      <c r="K930" t="s">
        <v>2375</v>
      </c>
      <c r="L930" s="130">
        <v>1.5</v>
      </c>
      <c r="N930" t="e">
        <f>+VLOOKUP(Formación[[#This Row],[ID]], ID[], 1, FALSE)</f>
        <v>#N/A</v>
      </c>
    </row>
    <row r="931" spans="1:14" x14ac:dyDescent="0.35">
      <c r="A931" s="102" t="s">
        <v>1055</v>
      </c>
      <c r="B931" t="s">
        <v>1286</v>
      </c>
      <c r="C931" t="str">
        <f>VLOOKUP(Formación[[#This Row],[ID]],'2, 3,5 y 7'!A:C,3,0)</f>
        <v>s1</v>
      </c>
      <c r="E931" s="99" t="s">
        <v>1411</v>
      </c>
      <c r="G931" s="1" t="s">
        <v>2461</v>
      </c>
      <c r="H931" s="1" t="s">
        <v>2464</v>
      </c>
      <c r="I931" t="s">
        <v>2585</v>
      </c>
      <c r="J931" s="106" t="s">
        <v>2465</v>
      </c>
      <c r="K931" t="s">
        <v>2383</v>
      </c>
      <c r="L931" s="130">
        <v>30</v>
      </c>
      <c r="N931" t="e">
        <f>+VLOOKUP(Formación[[#This Row],[ID]], ID[], 1, FALSE)</f>
        <v>#N/A</v>
      </c>
    </row>
    <row r="932" spans="1:14" x14ac:dyDescent="0.35">
      <c r="A932" s="95" t="s">
        <v>1024</v>
      </c>
      <c r="B932" t="s">
        <v>1287</v>
      </c>
      <c r="C932" t="str">
        <f>VLOOKUP(Formación[[#This Row],[ID]],'2, 3,5 y 7'!A:C,3,0)</f>
        <v>s1</v>
      </c>
      <c r="E932" s="96" t="s">
        <v>1519</v>
      </c>
      <c r="G932" s="1">
        <v>44855</v>
      </c>
      <c r="H932" s="1" t="s">
        <v>2365</v>
      </c>
      <c r="I932" t="s">
        <v>2586</v>
      </c>
      <c r="J932" t="s">
        <v>2366</v>
      </c>
      <c r="K932" t="s">
        <v>2367</v>
      </c>
      <c r="L932" s="130">
        <v>2</v>
      </c>
      <c r="N932" t="e">
        <f>+VLOOKUP(Formación[[#This Row],[ID]], ID[], 1, FALSE)</f>
        <v>#N/A</v>
      </c>
    </row>
    <row r="933" spans="1:14" x14ac:dyDescent="0.35">
      <c r="A933" s="102" t="s">
        <v>1024</v>
      </c>
      <c r="B933" t="s">
        <v>1287</v>
      </c>
      <c r="C933" t="str">
        <f>VLOOKUP(Formación[[#This Row],[ID]],'2, 3,5 y 7'!A:C,3,0)</f>
        <v>s1</v>
      </c>
      <c r="E933" s="99" t="s">
        <v>1519</v>
      </c>
      <c r="G933" s="1" t="s">
        <v>2467</v>
      </c>
      <c r="H933" s="1" t="s">
        <v>2468</v>
      </c>
      <c r="I933" t="s">
        <v>2585</v>
      </c>
      <c r="J933" s="106" t="s">
        <v>2469</v>
      </c>
      <c r="K933" t="s">
        <v>2367</v>
      </c>
      <c r="L933" s="130">
        <v>5</v>
      </c>
      <c r="N933" t="e">
        <f>+VLOOKUP(Formación[[#This Row],[ID]], ID[], 1, FALSE)</f>
        <v>#N/A</v>
      </c>
    </row>
    <row r="934" spans="1:14" x14ac:dyDescent="0.35">
      <c r="A934" s="102" t="s">
        <v>2023</v>
      </c>
      <c r="B934" t="s">
        <v>1287</v>
      </c>
      <c r="C934" t="str">
        <f>VLOOKUP(Formación[[#This Row],[ID]],'3 bajas'!A:C,3,0)</f>
        <v>s1</v>
      </c>
      <c r="E934" s="99" t="s">
        <v>1384</v>
      </c>
      <c r="G934" s="1" t="s">
        <v>2447</v>
      </c>
      <c r="H934" s="1" t="s">
        <v>2448</v>
      </c>
      <c r="I934" t="s">
        <v>2585</v>
      </c>
      <c r="J934" s="106" t="s">
        <v>1500</v>
      </c>
      <c r="K934" t="s">
        <v>2375</v>
      </c>
      <c r="L934" s="101">
        <v>15</v>
      </c>
      <c r="N934" t="e">
        <f>+VLOOKUP(Formación[[#This Row],[ID]], ID[], 1, FALSE)</f>
        <v>#N/A</v>
      </c>
    </row>
    <row r="935" spans="1:14" x14ac:dyDescent="0.35">
      <c r="A935" s="102" t="s">
        <v>1025</v>
      </c>
      <c r="B935" t="s">
        <v>1287</v>
      </c>
      <c r="C935" t="str">
        <f>VLOOKUP(Formación[[#This Row],[ID]],'2, 3,5 y 7'!A:C,3,0)</f>
        <v>s1</v>
      </c>
      <c r="E935" s="99" t="s">
        <v>1381</v>
      </c>
      <c r="G935" s="1" t="s">
        <v>2461</v>
      </c>
      <c r="H935" s="1" t="s">
        <v>2464</v>
      </c>
      <c r="I935" t="s">
        <v>2585</v>
      </c>
      <c r="J935" s="106" t="s">
        <v>2465</v>
      </c>
      <c r="K935" t="s">
        <v>2383</v>
      </c>
      <c r="L935" s="130">
        <v>30</v>
      </c>
      <c r="N935" t="e">
        <f>+VLOOKUP(Formación[[#This Row],[ID]], ID[], 1, FALSE)</f>
        <v>#N/A</v>
      </c>
    </row>
    <row r="936" spans="1:14" x14ac:dyDescent="0.35">
      <c r="A936" s="102" t="s">
        <v>1027</v>
      </c>
      <c r="B936" t="s">
        <v>1286</v>
      </c>
      <c r="C936" t="str">
        <f>VLOOKUP(Formación[[#This Row],[ID]],'2, 3,5 y 7'!A:C,3,0)</f>
        <v>s1</v>
      </c>
      <c r="E936" s="99" t="s">
        <v>1378</v>
      </c>
      <c r="G936" s="1" t="s">
        <v>2461</v>
      </c>
      <c r="H936" s="1" t="s">
        <v>2464</v>
      </c>
      <c r="I936" t="s">
        <v>2585</v>
      </c>
      <c r="J936" s="106" t="s">
        <v>2465</v>
      </c>
      <c r="K936" t="s">
        <v>2383</v>
      </c>
      <c r="L936" s="130">
        <v>30</v>
      </c>
      <c r="N936" t="e">
        <f>+VLOOKUP(Formación[[#This Row],[ID]], ID[], 1, FALSE)</f>
        <v>#N/A</v>
      </c>
    </row>
    <row r="937" spans="1:14" x14ac:dyDescent="0.35">
      <c r="A937" s="102" t="s">
        <v>1028</v>
      </c>
      <c r="B937" t="s">
        <v>1287</v>
      </c>
      <c r="C937" t="str">
        <f>VLOOKUP(Formación[[#This Row],[ID]],'2, 3,5 y 7'!A:C,3,0)</f>
        <v>s1</v>
      </c>
      <c r="E937" s="99" t="s">
        <v>1460</v>
      </c>
      <c r="G937" s="1" t="s">
        <v>2447</v>
      </c>
      <c r="H937" s="1" t="s">
        <v>2448</v>
      </c>
      <c r="I937" t="s">
        <v>2585</v>
      </c>
      <c r="J937" s="106" t="s">
        <v>1500</v>
      </c>
      <c r="K937" t="s">
        <v>2375</v>
      </c>
      <c r="L937" s="101">
        <v>21</v>
      </c>
      <c r="N937" t="e">
        <f>+VLOOKUP(Formación[[#This Row],[ID]], ID[], 1, FALSE)</f>
        <v>#N/A</v>
      </c>
    </row>
    <row r="938" spans="1:14" x14ac:dyDescent="0.35">
      <c r="A938" s="102" t="s">
        <v>1073</v>
      </c>
      <c r="B938" t="s">
        <v>1286</v>
      </c>
      <c r="C938" t="str">
        <f>VLOOKUP(Formación[[#This Row],[ID]],'2, 3,5 y 7'!A:C,3,0)</f>
        <v>s2</v>
      </c>
      <c r="E938" s="99" t="s">
        <v>1350</v>
      </c>
      <c r="G938" s="1">
        <v>44622</v>
      </c>
      <c r="H938" s="1" t="s">
        <v>2373</v>
      </c>
      <c r="I938" t="s">
        <v>2585</v>
      </c>
      <c r="J938" s="106" t="s">
        <v>2407</v>
      </c>
      <c r="K938" t="s">
        <v>2375</v>
      </c>
      <c r="L938" s="130">
        <v>1</v>
      </c>
      <c r="N938" t="e">
        <f>+VLOOKUP(Formación[[#This Row],[ID]], ID[], 1, FALSE)</f>
        <v>#N/A</v>
      </c>
    </row>
    <row r="939" spans="1:14" x14ac:dyDescent="0.35">
      <c r="A939" s="102" t="s">
        <v>1073</v>
      </c>
      <c r="B939" t="s">
        <v>1286</v>
      </c>
      <c r="C939" t="str">
        <f>VLOOKUP(Formación[[#This Row],[ID]],'2, 3,5 y 7'!A:C,3,0)</f>
        <v>s2</v>
      </c>
      <c r="E939" s="99" t="s">
        <v>1350</v>
      </c>
      <c r="G939" s="1" t="s">
        <v>2535</v>
      </c>
      <c r="H939" s="1" t="s">
        <v>2536</v>
      </c>
      <c r="I939" t="s">
        <v>2585</v>
      </c>
      <c r="J939" s="106" t="s">
        <v>2537</v>
      </c>
      <c r="K939" t="s">
        <v>2367</v>
      </c>
      <c r="L939" s="130">
        <v>1.5</v>
      </c>
      <c r="N939" t="e">
        <f>+VLOOKUP(Formación[[#This Row],[ID]], ID[], 1, FALSE)</f>
        <v>#N/A</v>
      </c>
    </row>
    <row r="940" spans="1:14" x14ac:dyDescent="0.35">
      <c r="A940" s="102" t="s">
        <v>1101</v>
      </c>
      <c r="B940" t="s">
        <v>1286</v>
      </c>
      <c r="C940" t="str">
        <f>VLOOKUP(Formación[[#This Row],[ID]],'2, 3,5 y 7'!A:C,3,0)</f>
        <v>s1</v>
      </c>
      <c r="E940" s="99" t="s">
        <v>1383</v>
      </c>
      <c r="G940" s="1" t="s">
        <v>2417</v>
      </c>
      <c r="H940" s="1" t="s">
        <v>2373</v>
      </c>
      <c r="I940" t="s">
        <v>2586</v>
      </c>
      <c r="J940" s="106" t="s">
        <v>2418</v>
      </c>
      <c r="K940" t="s">
        <v>2375</v>
      </c>
      <c r="L940" s="130">
        <v>1.5</v>
      </c>
      <c r="N940" t="e">
        <f>+VLOOKUP(Formación[[#This Row],[ID]], ID[], 1, FALSE)</f>
        <v>#N/A</v>
      </c>
    </row>
    <row r="941" spans="1:14" x14ac:dyDescent="0.35">
      <c r="A941" s="102" t="s">
        <v>1101</v>
      </c>
      <c r="B941" t="s">
        <v>1286</v>
      </c>
      <c r="C941" t="str">
        <f>VLOOKUP(Formación[[#This Row],[ID]],'2, 3,5 y 7'!A:C,3,0)</f>
        <v>s1</v>
      </c>
      <c r="E941" s="99" t="s">
        <v>1383</v>
      </c>
      <c r="G941" s="1" t="s">
        <v>2436</v>
      </c>
      <c r="H941" s="1" t="s">
        <v>2373</v>
      </c>
      <c r="I941" t="s">
        <v>2585</v>
      </c>
      <c r="J941" s="106" t="s">
        <v>2437</v>
      </c>
      <c r="K941" t="s">
        <v>2375</v>
      </c>
      <c r="L941" s="130">
        <v>1.5</v>
      </c>
      <c r="N941" t="e">
        <f>+VLOOKUP(Formación[[#This Row],[ID]], ID[], 1, FALSE)</f>
        <v>#N/A</v>
      </c>
    </row>
    <row r="942" spans="1:14" x14ac:dyDescent="0.35">
      <c r="A942" s="102" t="s">
        <v>1101</v>
      </c>
      <c r="B942" t="s">
        <v>1286</v>
      </c>
      <c r="C942" t="str">
        <f>VLOOKUP(Formación[[#This Row],[ID]],'2, 3,5 y 7'!A:C,3,0)</f>
        <v>s1</v>
      </c>
      <c r="E942" s="99" t="s">
        <v>1383</v>
      </c>
      <c r="G942" s="1" t="s">
        <v>2461</v>
      </c>
      <c r="H942" s="1" t="s">
        <v>2464</v>
      </c>
      <c r="I942" t="s">
        <v>2585</v>
      </c>
      <c r="J942" s="106" t="s">
        <v>2465</v>
      </c>
      <c r="K942" t="s">
        <v>2383</v>
      </c>
      <c r="L942" s="130">
        <v>30</v>
      </c>
      <c r="N942" t="e">
        <f>+VLOOKUP(Formación[[#This Row],[ID]], ID[], 1, FALSE)</f>
        <v>#N/A</v>
      </c>
    </row>
    <row r="943" spans="1:14" x14ac:dyDescent="0.35">
      <c r="A943" s="102" t="s">
        <v>1101</v>
      </c>
      <c r="B943" t="s">
        <v>1286</v>
      </c>
      <c r="C943" t="str">
        <f>VLOOKUP(Formación[[#This Row],[ID]],'2, 3,5 y 7'!A:C,3,0)</f>
        <v>s1</v>
      </c>
      <c r="E943" s="99" t="s">
        <v>1383</v>
      </c>
      <c r="G943" s="1" t="s">
        <v>2475</v>
      </c>
      <c r="H943" s="1" t="s">
        <v>2476</v>
      </c>
      <c r="I943" t="s">
        <v>2585</v>
      </c>
      <c r="J943" s="106" t="s">
        <v>2477</v>
      </c>
      <c r="K943" t="s">
        <v>2367</v>
      </c>
      <c r="L943" s="130">
        <v>10</v>
      </c>
      <c r="N943" t="e">
        <f>+VLOOKUP(Formación[[#This Row],[ID]], ID[], 1, FALSE)</f>
        <v>#N/A</v>
      </c>
    </row>
    <row r="944" spans="1:14" x14ac:dyDescent="0.35">
      <c r="A944" s="95" t="s">
        <v>1037</v>
      </c>
      <c r="B944" t="s">
        <v>1286</v>
      </c>
      <c r="C944" t="str">
        <f>VLOOKUP(Formación[[#This Row],[ID]],'2, 3,5 y 7'!A:C,3,0)</f>
        <v>s1</v>
      </c>
      <c r="E944" s="96" t="s">
        <v>1483</v>
      </c>
      <c r="G944" s="1">
        <v>44855</v>
      </c>
      <c r="H944" s="1" t="s">
        <v>2365</v>
      </c>
      <c r="I944" t="s">
        <v>2586</v>
      </c>
      <c r="J944" t="s">
        <v>2366</v>
      </c>
      <c r="K944" t="s">
        <v>2367</v>
      </c>
      <c r="L944" s="130">
        <v>2</v>
      </c>
      <c r="N944" t="e">
        <f>+VLOOKUP(Formación[[#This Row],[ID]], ID[], 1, FALSE)</f>
        <v>#N/A</v>
      </c>
    </row>
    <row r="945" spans="1:14" x14ac:dyDescent="0.35">
      <c r="A945" s="102" t="s">
        <v>1037</v>
      </c>
      <c r="B945" t="s">
        <v>1286</v>
      </c>
      <c r="C945" t="str">
        <f>VLOOKUP(Formación[[#This Row],[ID]],'2, 3,5 y 7'!A:C,3,0)</f>
        <v>s1</v>
      </c>
      <c r="E945" s="99" t="s">
        <v>1483</v>
      </c>
      <c r="G945" s="1" t="s">
        <v>2455</v>
      </c>
      <c r="H945" s="1" t="s">
        <v>2459</v>
      </c>
      <c r="I945" t="s">
        <v>2585</v>
      </c>
      <c r="J945" s="106" t="s">
        <v>2460</v>
      </c>
      <c r="K945" t="s">
        <v>2367</v>
      </c>
      <c r="L945" s="130">
        <v>16.5</v>
      </c>
      <c r="N945" t="e">
        <f>+VLOOKUP(Formación[[#This Row],[ID]], ID[], 1, FALSE)</f>
        <v>#N/A</v>
      </c>
    </row>
    <row r="946" spans="1:14" x14ac:dyDescent="0.35">
      <c r="A946" s="102" t="s">
        <v>1039</v>
      </c>
      <c r="B946" t="s">
        <v>1286</v>
      </c>
      <c r="C946" t="str">
        <f>VLOOKUP(Formación[[#This Row],[ID]],'2, 3,5 y 7'!A:C,3,0)</f>
        <v>s1</v>
      </c>
      <c r="E946" s="99" t="s">
        <v>1376</v>
      </c>
      <c r="G946" s="1" t="s">
        <v>2432</v>
      </c>
      <c r="H946" s="1" t="s">
        <v>2433</v>
      </c>
      <c r="I946" t="s">
        <v>2585</v>
      </c>
      <c r="J946" s="106" t="s">
        <v>2434</v>
      </c>
      <c r="K946" t="s">
        <v>2383</v>
      </c>
      <c r="L946" s="130">
        <v>3</v>
      </c>
      <c r="N946" t="e">
        <f>+VLOOKUP(Formación[[#This Row],[ID]], ID[], 1, FALSE)</f>
        <v>#N/A</v>
      </c>
    </row>
    <row r="947" spans="1:14" x14ac:dyDescent="0.35">
      <c r="A947" s="102" t="s">
        <v>1039</v>
      </c>
      <c r="B947" t="s">
        <v>1286</v>
      </c>
      <c r="C947" t="str">
        <f>VLOOKUP(Formación[[#This Row],[ID]],'2, 3,5 y 7'!A:C,3,0)</f>
        <v>s1</v>
      </c>
      <c r="E947" s="99" t="s">
        <v>1376</v>
      </c>
      <c r="G947" s="1" t="s">
        <v>2447</v>
      </c>
      <c r="H947" s="1" t="s">
        <v>2448</v>
      </c>
      <c r="I947" t="s">
        <v>2585</v>
      </c>
      <c r="J947" s="106" t="s">
        <v>1500</v>
      </c>
      <c r="K947" t="s">
        <v>2375</v>
      </c>
      <c r="L947" s="130">
        <v>53</v>
      </c>
      <c r="N947" t="e">
        <f>+VLOOKUP(Formación[[#This Row],[ID]], ID[], 1, FALSE)</f>
        <v>#N/A</v>
      </c>
    </row>
    <row r="948" spans="1:14" x14ac:dyDescent="0.35">
      <c r="A948" s="102" t="s">
        <v>1039</v>
      </c>
      <c r="B948" t="s">
        <v>1286</v>
      </c>
      <c r="C948" t="str">
        <f>VLOOKUP(Formación[[#This Row],[ID]],'2, 3,5 y 7'!A:C,3,0)</f>
        <v>s1</v>
      </c>
      <c r="E948" s="99" t="s">
        <v>1376</v>
      </c>
      <c r="G948" s="1" t="s">
        <v>2461</v>
      </c>
      <c r="H948" s="1" t="s">
        <v>2464</v>
      </c>
      <c r="I948" t="s">
        <v>2585</v>
      </c>
      <c r="J948" s="106" t="s">
        <v>2465</v>
      </c>
      <c r="K948" t="s">
        <v>2383</v>
      </c>
      <c r="L948" s="130">
        <v>30</v>
      </c>
      <c r="N948" t="e">
        <f>+VLOOKUP(Formación[[#This Row],[ID]], ID[], 1, FALSE)</f>
        <v>#N/A</v>
      </c>
    </row>
    <row r="949" spans="1:14" x14ac:dyDescent="0.35">
      <c r="A949" s="102" t="s">
        <v>1043</v>
      </c>
      <c r="B949" t="s">
        <v>1286</v>
      </c>
      <c r="C949" t="str">
        <f>VLOOKUP(Formación[[#This Row],[ID]],'2, 3,5 y 7'!A:C,3,0)</f>
        <v>s1</v>
      </c>
      <c r="E949" s="99" t="s">
        <v>1356</v>
      </c>
      <c r="G949" s="1" t="s">
        <v>2432</v>
      </c>
      <c r="H949" s="1" t="s">
        <v>2433</v>
      </c>
      <c r="I949" t="s">
        <v>2585</v>
      </c>
      <c r="J949" s="106" t="s">
        <v>2434</v>
      </c>
      <c r="K949" t="s">
        <v>2383</v>
      </c>
      <c r="L949" s="130">
        <v>3</v>
      </c>
      <c r="N949" t="e">
        <f>+VLOOKUP(Formación[[#This Row],[ID]], ID[], 1, FALSE)</f>
        <v>#N/A</v>
      </c>
    </row>
    <row r="950" spans="1:14" x14ac:dyDescent="0.35">
      <c r="A950" s="102" t="s">
        <v>1064</v>
      </c>
      <c r="B950" t="s">
        <v>1287</v>
      </c>
      <c r="C950" t="str">
        <f>VLOOKUP(Formación[[#This Row],[ID]],'2, 3,5 y 7'!A:C,3,0)</f>
        <v>s2</v>
      </c>
      <c r="E950" s="99" t="s">
        <v>1350</v>
      </c>
      <c r="G950" s="1" t="s">
        <v>2569</v>
      </c>
      <c r="H950" s="1" t="s">
        <v>2570</v>
      </c>
      <c r="I950" t="s">
        <v>2585</v>
      </c>
      <c r="J950" s="106" t="s">
        <v>2571</v>
      </c>
      <c r="K950" t="s">
        <v>2367</v>
      </c>
      <c r="L950" s="130">
        <v>1.5</v>
      </c>
      <c r="N950" t="e">
        <f>+VLOOKUP(Formación[[#This Row],[ID]], ID[], 1, FALSE)</f>
        <v>#N/A</v>
      </c>
    </row>
    <row r="951" spans="1:14" x14ac:dyDescent="0.35">
      <c r="A951" s="102" t="s">
        <v>1064</v>
      </c>
      <c r="B951" t="s">
        <v>1287</v>
      </c>
      <c r="C951" t="str">
        <f>VLOOKUP(Formación[[#This Row],[ID]],'2, 3,5 y 7'!A:C,3,0)</f>
        <v>s2</v>
      </c>
      <c r="E951" s="99" t="s">
        <v>1350</v>
      </c>
      <c r="G951" s="1" t="s">
        <v>2578</v>
      </c>
      <c r="H951" s="1" t="s">
        <v>2369</v>
      </c>
      <c r="I951" t="s">
        <v>2586</v>
      </c>
      <c r="J951" s="106" t="s">
        <v>2579</v>
      </c>
      <c r="K951" t="s">
        <v>2383</v>
      </c>
      <c r="L951" s="101">
        <v>21</v>
      </c>
      <c r="N951" t="e">
        <f>+VLOOKUP(Formación[[#This Row],[ID]], ID[], 1, FALSE)</f>
        <v>#N/A</v>
      </c>
    </row>
    <row r="952" spans="1:14" x14ac:dyDescent="0.35">
      <c r="A952" s="102" t="s">
        <v>1040</v>
      </c>
      <c r="B952" t="s">
        <v>1286</v>
      </c>
      <c r="C952" t="str">
        <f>VLOOKUP(Formación[[#This Row],[ID]],'2, 3,5 y 7'!A:C,3,0)</f>
        <v>s2</v>
      </c>
      <c r="E952" s="99" t="s">
        <v>1382</v>
      </c>
      <c r="G952" s="1" t="s">
        <v>2399</v>
      </c>
      <c r="H952" s="1" t="s">
        <v>2373</v>
      </c>
      <c r="I952" t="s">
        <v>2586</v>
      </c>
      <c r="J952" t="s">
        <v>2400</v>
      </c>
      <c r="K952" t="s">
        <v>2375</v>
      </c>
      <c r="L952" s="101">
        <v>1.5</v>
      </c>
      <c r="N952" t="e">
        <f>+VLOOKUP(Formación[[#This Row],[ID]], ID[], 1, FALSE)</f>
        <v>#N/A</v>
      </c>
    </row>
    <row r="953" spans="1:14" x14ac:dyDescent="0.35">
      <c r="A953" s="102" t="s">
        <v>1040</v>
      </c>
      <c r="B953" t="s">
        <v>1286</v>
      </c>
      <c r="C953" t="str">
        <f>VLOOKUP(Formación[[#This Row],[ID]],'2, 3,5 y 7'!A:C,3,0)</f>
        <v>s2</v>
      </c>
      <c r="E953" s="99" t="s">
        <v>1382</v>
      </c>
      <c r="G953" s="1" t="s">
        <v>2447</v>
      </c>
      <c r="H953" s="1" t="s">
        <v>2448</v>
      </c>
      <c r="I953" t="s">
        <v>2585</v>
      </c>
      <c r="J953" s="106" t="s">
        <v>1500</v>
      </c>
      <c r="K953" t="s">
        <v>2375</v>
      </c>
      <c r="L953" s="101">
        <v>49</v>
      </c>
      <c r="N953" t="e">
        <f>+VLOOKUP(Formación[[#This Row],[ID]], ID[], 1, FALSE)</f>
        <v>#N/A</v>
      </c>
    </row>
    <row r="954" spans="1:14" x14ac:dyDescent="0.35">
      <c r="A954" s="102" t="s">
        <v>1044</v>
      </c>
      <c r="B954" t="s">
        <v>1286</v>
      </c>
      <c r="C954" t="str">
        <f>VLOOKUP(Formación[[#This Row],[ID]],'2, 3,5 y 7'!A:C,3,0)</f>
        <v>s1</v>
      </c>
      <c r="E954" s="99" t="s">
        <v>1349</v>
      </c>
      <c r="G954" s="1" t="s">
        <v>2461</v>
      </c>
      <c r="H954" s="1" t="s">
        <v>2464</v>
      </c>
      <c r="I954" t="s">
        <v>2585</v>
      </c>
      <c r="J954" s="106" t="s">
        <v>2465</v>
      </c>
      <c r="K954" t="s">
        <v>2383</v>
      </c>
      <c r="L954" s="130">
        <v>30</v>
      </c>
      <c r="N954" t="e">
        <f>+VLOOKUP(Formación[[#This Row],[ID]], ID[], 1, FALSE)</f>
        <v>#N/A</v>
      </c>
    </row>
    <row r="955" spans="1:14" x14ac:dyDescent="0.35">
      <c r="A955" s="102" t="s">
        <v>1045</v>
      </c>
      <c r="B955" t="s">
        <v>1287</v>
      </c>
      <c r="C955" t="str">
        <f>VLOOKUP(Formación[[#This Row],[ID]],'2, 3,5 y 7'!A:C,3,0)</f>
        <v>s1</v>
      </c>
      <c r="E955" s="108" t="s">
        <v>1381</v>
      </c>
      <c r="G955" s="1" t="s">
        <v>2485</v>
      </c>
      <c r="H955" s="1" t="s">
        <v>2369</v>
      </c>
      <c r="I955" t="s">
        <v>2585</v>
      </c>
      <c r="J955" s="106" t="s">
        <v>2486</v>
      </c>
      <c r="K955" t="s">
        <v>2375</v>
      </c>
      <c r="L955" s="130">
        <v>24</v>
      </c>
      <c r="N955" t="e">
        <f>+VLOOKUP(Formación[[#This Row],[ID]], ID[], 1, FALSE)</f>
        <v>#N/A</v>
      </c>
    </row>
    <row r="956" spans="1:14" x14ac:dyDescent="0.35">
      <c r="A956" s="102" t="s">
        <v>1046</v>
      </c>
      <c r="B956" t="s">
        <v>1287</v>
      </c>
      <c r="C956" t="str">
        <f>VLOOKUP(Formación[[#This Row],[ID]],'2, 3,5 y 7'!A:C,3,0)</f>
        <v>s1</v>
      </c>
      <c r="E956" s="99" t="s">
        <v>1510</v>
      </c>
      <c r="G956" s="1" t="s">
        <v>2472</v>
      </c>
      <c r="H956" s="1" t="s">
        <v>2473</v>
      </c>
      <c r="I956" t="s">
        <v>2585</v>
      </c>
      <c r="J956" s="106" t="s">
        <v>2474</v>
      </c>
      <c r="K956" t="s">
        <v>2383</v>
      </c>
      <c r="L956" s="130">
        <v>148.5</v>
      </c>
      <c r="N956" t="e">
        <f>+VLOOKUP(Formación[[#This Row],[ID]], ID[], 1, FALSE)</f>
        <v>#N/A</v>
      </c>
    </row>
    <row r="957" spans="1:14" x14ac:dyDescent="0.35">
      <c r="A957" s="102" t="s">
        <v>1049</v>
      </c>
      <c r="B957" t="s">
        <v>1287</v>
      </c>
      <c r="C957" t="str">
        <f>VLOOKUP(Formación[[#This Row],[ID]],'2, 3,5 y 7'!A:C,3,0)</f>
        <v>s1</v>
      </c>
      <c r="E957" s="99" t="s">
        <v>1483</v>
      </c>
      <c r="G957" s="1" t="s">
        <v>2461</v>
      </c>
      <c r="H957" s="1" t="s">
        <v>2464</v>
      </c>
      <c r="I957" t="s">
        <v>2585</v>
      </c>
      <c r="J957" s="106" t="s">
        <v>2465</v>
      </c>
      <c r="K957" t="s">
        <v>2383</v>
      </c>
      <c r="L957" s="130">
        <v>30</v>
      </c>
      <c r="N957" t="e">
        <f>+VLOOKUP(Formación[[#This Row],[ID]], ID[], 1, FALSE)</f>
        <v>#N/A</v>
      </c>
    </row>
    <row r="958" spans="1:14" x14ac:dyDescent="0.35">
      <c r="A958" s="95" t="s">
        <v>1054</v>
      </c>
      <c r="B958" t="s">
        <v>1287</v>
      </c>
      <c r="C958" t="str">
        <f>VLOOKUP(Formación[[#This Row],[ID]],'2, 3,5 y 7'!A:C,3,0)</f>
        <v>s1</v>
      </c>
      <c r="E958" s="96" t="s">
        <v>2371</v>
      </c>
      <c r="G958" s="1">
        <v>44855</v>
      </c>
      <c r="H958" s="1" t="s">
        <v>2365</v>
      </c>
      <c r="I958" t="s">
        <v>2586</v>
      </c>
      <c r="J958" t="s">
        <v>2366</v>
      </c>
      <c r="K958" t="s">
        <v>2367</v>
      </c>
      <c r="L958" s="130">
        <v>2</v>
      </c>
      <c r="N958" t="e">
        <f>+VLOOKUP(Formación[[#This Row],[ID]], ID[], 1, FALSE)</f>
        <v>#N/A</v>
      </c>
    </row>
    <row r="959" spans="1:14" x14ac:dyDescent="0.35">
      <c r="A959" s="102" t="s">
        <v>1051</v>
      </c>
      <c r="B959" t="s">
        <v>1286</v>
      </c>
      <c r="C959" t="str">
        <f>VLOOKUP(Formación[[#This Row],[ID]],'2, 3,5 y 7'!A:C,3,0)</f>
        <v>s1</v>
      </c>
      <c r="E959" s="99" t="s">
        <v>1454</v>
      </c>
      <c r="G959" s="1" t="s">
        <v>2399</v>
      </c>
      <c r="H959" s="1" t="s">
        <v>2373</v>
      </c>
      <c r="I959" t="s">
        <v>2586</v>
      </c>
      <c r="J959" t="s">
        <v>2400</v>
      </c>
      <c r="K959" t="s">
        <v>2375</v>
      </c>
      <c r="L959" s="101">
        <v>1.5</v>
      </c>
      <c r="N959" t="e">
        <f>+VLOOKUP(Formación[[#This Row],[ID]], ID[], 1, FALSE)</f>
        <v>#N/A</v>
      </c>
    </row>
    <row r="960" spans="1:14" x14ac:dyDescent="0.35">
      <c r="A960" s="102" t="s">
        <v>1051</v>
      </c>
      <c r="B960" t="s">
        <v>1286</v>
      </c>
      <c r="C960" t="str">
        <f>VLOOKUP(Formación[[#This Row],[ID]],'2, 3,5 y 7'!A:C,3,0)</f>
        <v>s1</v>
      </c>
      <c r="E960" s="99" t="s">
        <v>1454</v>
      </c>
      <c r="G960" s="1" t="s">
        <v>2461</v>
      </c>
      <c r="H960" s="1" t="s">
        <v>2464</v>
      </c>
      <c r="I960" t="s">
        <v>2585</v>
      </c>
      <c r="J960" s="106" t="s">
        <v>2465</v>
      </c>
      <c r="K960" t="s">
        <v>2383</v>
      </c>
      <c r="L960" s="130">
        <v>30</v>
      </c>
      <c r="N960" t="e">
        <f>+VLOOKUP(Formación[[#This Row],[ID]], ID[], 1, FALSE)</f>
        <v>#N/A</v>
      </c>
    </row>
    <row r="961" spans="1:14" x14ac:dyDescent="0.35">
      <c r="A961" s="102" t="s">
        <v>1050</v>
      </c>
      <c r="B961" t="s">
        <v>1287</v>
      </c>
      <c r="C961" t="str">
        <f>VLOOKUP(Formación[[#This Row],[ID]],'2, 3,5 y 7'!A:C,3,0)</f>
        <v>s1</v>
      </c>
      <c r="E961" s="99" t="s">
        <v>1526</v>
      </c>
      <c r="G961" s="1" t="s">
        <v>2461</v>
      </c>
      <c r="H961" s="1" t="s">
        <v>2464</v>
      </c>
      <c r="I961" t="s">
        <v>2585</v>
      </c>
      <c r="J961" s="106" t="s">
        <v>2465</v>
      </c>
      <c r="K961" t="s">
        <v>2383</v>
      </c>
      <c r="L961" s="130">
        <v>30</v>
      </c>
      <c r="N961" t="e">
        <f>+VLOOKUP(Formación[[#This Row],[ID]], ID[], 1, FALSE)</f>
        <v>#N/A</v>
      </c>
    </row>
    <row r="962" spans="1:14" x14ac:dyDescent="0.35">
      <c r="A962" s="102" t="s">
        <v>1059</v>
      </c>
      <c r="B962" t="s">
        <v>1286</v>
      </c>
      <c r="C962" t="str">
        <f>VLOOKUP(Formación[[#This Row],[ID]],'2, 3,5 y 7'!A:C,3,0)</f>
        <v>s1</v>
      </c>
      <c r="E962" s="99" t="s">
        <v>1436</v>
      </c>
      <c r="G962" s="1" t="s">
        <v>2421</v>
      </c>
      <c r="H962" s="1" t="s">
        <v>2373</v>
      </c>
      <c r="I962" t="s">
        <v>2586</v>
      </c>
      <c r="J962" s="106" t="s">
        <v>2422</v>
      </c>
      <c r="K962" t="s">
        <v>2375</v>
      </c>
      <c r="L962" s="130">
        <v>1</v>
      </c>
      <c r="N962" t="e">
        <f>+VLOOKUP(Formación[[#This Row],[ID]], ID[], 1, FALSE)</f>
        <v>#N/A</v>
      </c>
    </row>
    <row r="963" spans="1:14" x14ac:dyDescent="0.35">
      <c r="A963" s="102" t="s">
        <v>1059</v>
      </c>
      <c r="B963" t="s">
        <v>1286</v>
      </c>
      <c r="C963" t="str">
        <f>VLOOKUP(Formación[[#This Row],[ID]],'2, 3,5 y 7'!A:C,3,0)</f>
        <v>s1</v>
      </c>
      <c r="E963" s="99" t="s">
        <v>1436</v>
      </c>
      <c r="G963" s="1">
        <v>44626</v>
      </c>
      <c r="H963" s="1" t="s">
        <v>2394</v>
      </c>
      <c r="I963" t="s">
        <v>2586</v>
      </c>
      <c r="J963" s="106" t="s">
        <v>2424</v>
      </c>
      <c r="K963" t="s">
        <v>2367</v>
      </c>
      <c r="L963" s="130">
        <v>1.5</v>
      </c>
      <c r="N963" t="e">
        <f>+VLOOKUP(Formación[[#This Row],[ID]], ID[], 1, FALSE)</f>
        <v>#N/A</v>
      </c>
    </row>
    <row r="964" spans="1:14" x14ac:dyDescent="0.35">
      <c r="A964" s="102" t="s">
        <v>1059</v>
      </c>
      <c r="B964" t="s">
        <v>1286</v>
      </c>
      <c r="C964" t="str">
        <f>VLOOKUP(Formación[[#This Row],[ID]],'2, 3,5 y 7'!A:C,3,0)</f>
        <v>s1</v>
      </c>
      <c r="E964" s="99" t="s">
        <v>1436</v>
      </c>
      <c r="G964" s="1" t="s">
        <v>2432</v>
      </c>
      <c r="H964" s="1" t="s">
        <v>2433</v>
      </c>
      <c r="I964" t="s">
        <v>2585</v>
      </c>
      <c r="J964" s="106" t="s">
        <v>2434</v>
      </c>
      <c r="K964" t="s">
        <v>2383</v>
      </c>
      <c r="L964" s="130">
        <v>3</v>
      </c>
      <c r="N964" t="e">
        <f>+VLOOKUP(Formación[[#This Row],[ID]], ID[], 1, FALSE)</f>
        <v>#N/A</v>
      </c>
    </row>
    <row r="965" spans="1:14" x14ac:dyDescent="0.35">
      <c r="A965" s="102" t="s">
        <v>1059</v>
      </c>
      <c r="B965" t="s">
        <v>1286</v>
      </c>
      <c r="C965" t="str">
        <f>VLOOKUP(Formación[[#This Row],[ID]],'2, 3,5 y 7'!A:C,3,0)</f>
        <v>s1</v>
      </c>
      <c r="E965" s="99" t="s">
        <v>1436</v>
      </c>
      <c r="G965" s="1">
        <v>44719</v>
      </c>
      <c r="H965" s="1" t="s">
        <v>2433</v>
      </c>
      <c r="I965" t="s">
        <v>2585</v>
      </c>
      <c r="J965" s="106" t="s">
        <v>2445</v>
      </c>
      <c r="K965" t="s">
        <v>2383</v>
      </c>
      <c r="L965" s="130">
        <v>3</v>
      </c>
      <c r="N965" t="e">
        <f>+VLOOKUP(Formación[[#This Row],[ID]], ID[], 1, FALSE)</f>
        <v>#N/A</v>
      </c>
    </row>
    <row r="966" spans="1:14" x14ac:dyDescent="0.35">
      <c r="A966" s="102" t="s">
        <v>1056</v>
      </c>
      <c r="B966" t="s">
        <v>1286</v>
      </c>
      <c r="C966" t="str">
        <f>VLOOKUP(Formación[[#This Row],[ID]],'2, 3,5 y 7'!A:C,3,0)</f>
        <v>s1</v>
      </c>
      <c r="E966" s="99" t="s">
        <v>1537</v>
      </c>
      <c r="G966" s="100">
        <v>44517</v>
      </c>
      <c r="H966" s="1" t="s">
        <v>2387</v>
      </c>
      <c r="I966" t="s">
        <v>2585</v>
      </c>
      <c r="J966" t="s">
        <v>2388</v>
      </c>
      <c r="K966" t="s">
        <v>2383</v>
      </c>
      <c r="L966" s="101">
        <v>1.5</v>
      </c>
      <c r="N966" t="e">
        <f>+VLOOKUP(Formación[[#This Row],[ID]], ID[], 1, FALSE)</f>
        <v>#N/A</v>
      </c>
    </row>
    <row r="967" spans="1:14" x14ac:dyDescent="0.35">
      <c r="A967" s="102" t="s">
        <v>1056</v>
      </c>
      <c r="B967" t="s">
        <v>1286</v>
      </c>
      <c r="C967" t="str">
        <f>VLOOKUP(Formación[[#This Row],[ID]],'2, 3,5 y 7'!A:C,3,0)</f>
        <v>s1</v>
      </c>
      <c r="E967" s="99" t="s">
        <v>1537</v>
      </c>
      <c r="G967" s="1" t="s">
        <v>2455</v>
      </c>
      <c r="H967" s="1" t="s">
        <v>2459</v>
      </c>
      <c r="I967" t="s">
        <v>2585</v>
      </c>
      <c r="J967" s="106" t="s">
        <v>2460</v>
      </c>
      <c r="K967" t="s">
        <v>2367</v>
      </c>
      <c r="L967" s="130">
        <v>16.5</v>
      </c>
      <c r="N967" t="e">
        <f>+VLOOKUP(Formación[[#This Row],[ID]], ID[], 1, FALSE)</f>
        <v>#N/A</v>
      </c>
    </row>
    <row r="968" spans="1:14" x14ac:dyDescent="0.35">
      <c r="A968" s="102" t="s">
        <v>1056</v>
      </c>
      <c r="B968" t="s">
        <v>1286</v>
      </c>
      <c r="C968" t="str">
        <f>VLOOKUP(Formación[[#This Row],[ID]],'2, 3,5 y 7'!A:C,3,0)</f>
        <v>s1</v>
      </c>
      <c r="E968" s="99" t="s">
        <v>1537</v>
      </c>
      <c r="G968" s="1">
        <v>44743</v>
      </c>
      <c r="H968" s="1" t="s">
        <v>2488</v>
      </c>
      <c r="I968" t="s">
        <v>2585</v>
      </c>
      <c r="J968" s="106" t="s">
        <v>2489</v>
      </c>
      <c r="K968" t="s">
        <v>2375</v>
      </c>
      <c r="L968" s="130">
        <v>30</v>
      </c>
      <c r="N968" t="e">
        <f>+VLOOKUP(Formación[[#This Row],[ID]], ID[], 1, FALSE)</f>
        <v>#N/A</v>
      </c>
    </row>
    <row r="969" spans="1:14" x14ac:dyDescent="0.35">
      <c r="A969" s="95" t="s">
        <v>1065</v>
      </c>
      <c r="B969" t="s">
        <v>1286</v>
      </c>
      <c r="C969" t="str">
        <f>VLOOKUP(Formación[[#This Row],[ID]],'2, 3,5 y 7'!A:C,3,0)</f>
        <v>s1</v>
      </c>
      <c r="E969" s="96" t="s">
        <v>2372</v>
      </c>
      <c r="G969" s="1">
        <v>44855</v>
      </c>
      <c r="H969" s="1" t="s">
        <v>2365</v>
      </c>
      <c r="I969" t="s">
        <v>2586</v>
      </c>
      <c r="J969" t="s">
        <v>2366</v>
      </c>
      <c r="K969" t="s">
        <v>2367</v>
      </c>
      <c r="L969" s="130">
        <v>2</v>
      </c>
      <c r="N969" t="e">
        <f>+VLOOKUP(Formación[[#This Row],[ID]], ID[], 1, FALSE)</f>
        <v>#N/A</v>
      </c>
    </row>
    <row r="970" spans="1:14" x14ac:dyDescent="0.35">
      <c r="A970" s="102" t="s">
        <v>1065</v>
      </c>
      <c r="B970" t="s">
        <v>1286</v>
      </c>
      <c r="C970" t="str">
        <f>VLOOKUP(Formación[[#This Row],[ID]],'2, 3,5 y 7'!A:C,3,0)</f>
        <v>s1</v>
      </c>
      <c r="E970" s="99" t="s">
        <v>2372</v>
      </c>
      <c r="G970" s="1">
        <v>44622</v>
      </c>
      <c r="H970" s="1" t="s">
        <v>2373</v>
      </c>
      <c r="I970" t="s">
        <v>2585</v>
      </c>
      <c r="J970" s="106" t="s">
        <v>2407</v>
      </c>
      <c r="K970" t="s">
        <v>2375</v>
      </c>
      <c r="L970" s="130">
        <v>1</v>
      </c>
      <c r="N970" t="e">
        <f>+VLOOKUP(Formación[[#This Row],[ID]], ID[], 1, FALSE)</f>
        <v>#N/A</v>
      </c>
    </row>
    <row r="971" spans="1:14" x14ac:dyDescent="0.35">
      <c r="A971" s="102" t="s">
        <v>1065</v>
      </c>
      <c r="B971" t="s">
        <v>1286</v>
      </c>
      <c r="C971" t="str">
        <f>VLOOKUP(Formación[[#This Row],[ID]],'2, 3,5 y 7'!A:C,3,0)</f>
        <v>s1</v>
      </c>
      <c r="E971" s="99" t="s">
        <v>2372</v>
      </c>
      <c r="G971" s="1">
        <v>44779</v>
      </c>
      <c r="H971" s="1" t="s">
        <v>2438</v>
      </c>
      <c r="I971" t="s">
        <v>2585</v>
      </c>
      <c r="J971" s="106" t="s">
        <v>2439</v>
      </c>
      <c r="K971" t="s">
        <v>2375</v>
      </c>
      <c r="L971" s="130">
        <v>1.5</v>
      </c>
      <c r="N971" t="e">
        <f>+VLOOKUP(Formación[[#This Row],[ID]], ID[], 1, FALSE)</f>
        <v>#N/A</v>
      </c>
    </row>
    <row r="972" spans="1:14" x14ac:dyDescent="0.35">
      <c r="A972" s="102" t="s">
        <v>1065</v>
      </c>
      <c r="B972" t="s">
        <v>1286</v>
      </c>
      <c r="C972" t="str">
        <f>VLOOKUP(Formación[[#This Row],[ID]],'2, 3,5 y 7'!A:C,3,0)</f>
        <v>s1</v>
      </c>
      <c r="E972" s="99" t="s">
        <v>2372</v>
      </c>
      <c r="G972" s="1" t="s">
        <v>2447</v>
      </c>
      <c r="H972" s="1" t="s">
        <v>2448</v>
      </c>
      <c r="I972" t="s">
        <v>2585</v>
      </c>
      <c r="J972" s="106" t="s">
        <v>1500</v>
      </c>
      <c r="K972" t="s">
        <v>2375</v>
      </c>
      <c r="L972" s="101">
        <v>36</v>
      </c>
      <c r="N972" t="e">
        <f>+VLOOKUP(Formación[[#This Row],[ID]], ID[], 1, FALSE)</f>
        <v>#N/A</v>
      </c>
    </row>
    <row r="973" spans="1:14" x14ac:dyDescent="0.35">
      <c r="A973" s="102" t="s">
        <v>1067</v>
      </c>
      <c r="B973" t="s">
        <v>1286</v>
      </c>
      <c r="C973" t="str">
        <f>VLOOKUP(Formación[[#This Row],[ID]],'2, 3,5 y 7'!A:C,3,0)</f>
        <v>s1</v>
      </c>
      <c r="E973" s="99" t="s">
        <v>1464</v>
      </c>
      <c r="G973" s="1" t="s">
        <v>2404</v>
      </c>
      <c r="H973" s="1" t="s">
        <v>2381</v>
      </c>
      <c r="I973" t="s">
        <v>2585</v>
      </c>
      <c r="J973" s="106" t="s">
        <v>2405</v>
      </c>
      <c r="K973" t="s">
        <v>2383</v>
      </c>
      <c r="L973" s="130">
        <v>1</v>
      </c>
      <c r="N973" t="e">
        <f>+VLOOKUP(Formación[[#This Row],[ID]], ID[], 1, FALSE)</f>
        <v>#N/A</v>
      </c>
    </row>
    <row r="974" spans="1:14" x14ac:dyDescent="0.35">
      <c r="A974" s="102" t="s">
        <v>1067</v>
      </c>
      <c r="B974" t="s">
        <v>1286</v>
      </c>
      <c r="C974" t="str">
        <f>VLOOKUP(Formación[[#This Row],[ID]],'2, 3,5 y 7'!A:C,3,0)</f>
        <v>s1</v>
      </c>
      <c r="E974" s="99" t="s">
        <v>1464</v>
      </c>
      <c r="G974" s="1">
        <v>44622</v>
      </c>
      <c r="H974" s="1" t="s">
        <v>2373</v>
      </c>
      <c r="I974" t="s">
        <v>2585</v>
      </c>
      <c r="J974" s="106" t="s">
        <v>2407</v>
      </c>
      <c r="K974" t="s">
        <v>2375</v>
      </c>
      <c r="L974" s="130">
        <v>1</v>
      </c>
      <c r="N974" t="e">
        <f>+VLOOKUP(Formación[[#This Row],[ID]], ID[], 1, FALSE)</f>
        <v>#N/A</v>
      </c>
    </row>
    <row r="975" spans="1:14" x14ac:dyDescent="0.35">
      <c r="A975" s="102" t="s">
        <v>1067</v>
      </c>
      <c r="B975" t="s">
        <v>1286</v>
      </c>
      <c r="C975" t="str">
        <f>VLOOKUP(Formación[[#This Row],[ID]],'2, 3,5 y 7'!A:C,3,0)</f>
        <v>s1</v>
      </c>
      <c r="E975" s="99" t="s">
        <v>1464</v>
      </c>
      <c r="G975" s="1" t="s">
        <v>2429</v>
      </c>
      <c r="H975" s="1" t="s">
        <v>2373</v>
      </c>
      <c r="I975" t="s">
        <v>2585</v>
      </c>
      <c r="J975" s="106" t="s">
        <v>2430</v>
      </c>
      <c r="K975" t="s">
        <v>2375</v>
      </c>
      <c r="L975" s="130">
        <v>1</v>
      </c>
      <c r="N975" t="e">
        <f>+VLOOKUP(Formación[[#This Row],[ID]], ID[], 1, FALSE)</f>
        <v>#N/A</v>
      </c>
    </row>
    <row r="976" spans="1:14" x14ac:dyDescent="0.35">
      <c r="A976" s="102" t="s">
        <v>1067</v>
      </c>
      <c r="B976" t="s">
        <v>1286</v>
      </c>
      <c r="C976" t="str">
        <f>VLOOKUP(Formación[[#This Row],[ID]],'2, 3,5 y 7'!A:C,3,0)</f>
        <v>s1</v>
      </c>
      <c r="E976" s="99" t="s">
        <v>1464</v>
      </c>
      <c r="G976" s="1" t="s">
        <v>2432</v>
      </c>
      <c r="H976" s="1" t="s">
        <v>2433</v>
      </c>
      <c r="I976" t="s">
        <v>2585</v>
      </c>
      <c r="J976" s="106" t="s">
        <v>2434</v>
      </c>
      <c r="K976" t="s">
        <v>2383</v>
      </c>
      <c r="L976" s="130">
        <v>3</v>
      </c>
      <c r="N976" t="e">
        <f>+VLOOKUP(Formación[[#This Row],[ID]], ID[], 1, FALSE)</f>
        <v>#N/A</v>
      </c>
    </row>
    <row r="977" spans="1:14" x14ac:dyDescent="0.35">
      <c r="A977" s="102" t="s">
        <v>1069</v>
      </c>
      <c r="B977" t="s">
        <v>1286</v>
      </c>
      <c r="C977" t="str">
        <f>VLOOKUP(Formación[[#This Row],[ID]],'2, 3,5 y 7'!A:C,3,0)</f>
        <v>s1</v>
      </c>
      <c r="E977" s="99" t="s">
        <v>1464</v>
      </c>
      <c r="G977" s="1">
        <v>44622</v>
      </c>
      <c r="H977" s="1" t="s">
        <v>2373</v>
      </c>
      <c r="I977" t="s">
        <v>2585</v>
      </c>
      <c r="J977" s="106" t="s">
        <v>2407</v>
      </c>
      <c r="K977" t="s">
        <v>2375</v>
      </c>
      <c r="L977" s="130">
        <v>1</v>
      </c>
      <c r="N977" t="e">
        <f>+VLOOKUP(Formación[[#This Row],[ID]], ID[], 1, FALSE)</f>
        <v>#N/A</v>
      </c>
    </row>
    <row r="978" spans="1:14" x14ac:dyDescent="0.35">
      <c r="A978" s="102" t="s">
        <v>1069</v>
      </c>
      <c r="B978" t="s">
        <v>1286</v>
      </c>
      <c r="C978" t="str">
        <f>VLOOKUP(Formación[[#This Row],[ID]],'2, 3,5 y 7'!A:C,3,0)</f>
        <v>s1</v>
      </c>
      <c r="E978" s="99" t="s">
        <v>1464</v>
      </c>
      <c r="G978" s="1" t="s">
        <v>2421</v>
      </c>
      <c r="H978" s="1" t="s">
        <v>2373</v>
      </c>
      <c r="I978" t="s">
        <v>2586</v>
      </c>
      <c r="J978" s="106" t="s">
        <v>2422</v>
      </c>
      <c r="K978" t="s">
        <v>2375</v>
      </c>
      <c r="L978" s="130">
        <v>1</v>
      </c>
      <c r="N978" t="e">
        <f>+VLOOKUP(Formación[[#This Row],[ID]], ID[], 1, FALSE)</f>
        <v>#N/A</v>
      </c>
    </row>
    <row r="979" spans="1:14" x14ac:dyDescent="0.35">
      <c r="A979" s="102" t="s">
        <v>1148</v>
      </c>
      <c r="B979" t="s">
        <v>1287</v>
      </c>
      <c r="C979" t="str">
        <f>VLOOKUP(Formación[[#This Row],[ID]],'2, 3,5 y 7'!A:C,3,0)</f>
        <v>s1</v>
      </c>
      <c r="E979" s="99" t="s">
        <v>1542</v>
      </c>
      <c r="G979" s="1" t="s">
        <v>2399</v>
      </c>
      <c r="H979" s="1" t="s">
        <v>2373</v>
      </c>
      <c r="I979" t="s">
        <v>2586</v>
      </c>
      <c r="J979" t="s">
        <v>2400</v>
      </c>
      <c r="K979" t="s">
        <v>2375</v>
      </c>
      <c r="L979" s="101">
        <v>1.5</v>
      </c>
      <c r="N979" t="e">
        <f>+VLOOKUP(Formación[[#This Row],[ID]], ID[], 1, FALSE)</f>
        <v>#N/A</v>
      </c>
    </row>
    <row r="980" spans="1:14" x14ac:dyDescent="0.35">
      <c r="A980" s="102" t="s">
        <v>1148</v>
      </c>
      <c r="B980" t="s">
        <v>1287</v>
      </c>
      <c r="C980" t="str">
        <f>VLOOKUP(Formación[[#This Row],[ID]],'2, 3,5 y 7'!A:C,3,0)</f>
        <v>s1</v>
      </c>
      <c r="E980" s="99" t="s">
        <v>1542</v>
      </c>
      <c r="G980" s="1" t="s">
        <v>2404</v>
      </c>
      <c r="H980" s="1" t="s">
        <v>2381</v>
      </c>
      <c r="I980" t="s">
        <v>2585</v>
      </c>
      <c r="J980" s="106" t="s">
        <v>2405</v>
      </c>
      <c r="K980" t="s">
        <v>2383</v>
      </c>
      <c r="L980" s="130">
        <v>1</v>
      </c>
      <c r="N980" t="e">
        <f>+VLOOKUP(Formación[[#This Row],[ID]], ID[], 1, FALSE)</f>
        <v>#N/A</v>
      </c>
    </row>
    <row r="981" spans="1:14" x14ac:dyDescent="0.35">
      <c r="A981" s="102" t="s">
        <v>1148</v>
      </c>
      <c r="B981" t="s">
        <v>1287</v>
      </c>
      <c r="C981" t="str">
        <f>VLOOKUP(Formación[[#This Row],[ID]],'2, 3,5 y 7'!A:C,3,0)</f>
        <v>s1</v>
      </c>
      <c r="E981" s="99" t="s">
        <v>1542</v>
      </c>
      <c r="G981" s="1" t="s">
        <v>2455</v>
      </c>
      <c r="H981" s="1" t="s">
        <v>2412</v>
      </c>
      <c r="I981" t="s">
        <v>2585</v>
      </c>
      <c r="J981" s="106" t="s">
        <v>2456</v>
      </c>
      <c r="K981" t="s">
        <v>2375</v>
      </c>
      <c r="L981" s="130">
        <v>40</v>
      </c>
      <c r="N981" t="e">
        <f>+VLOOKUP(Formación[[#This Row],[ID]], ID[], 1, FALSE)</f>
        <v>#N/A</v>
      </c>
    </row>
    <row r="982" spans="1:14" x14ac:dyDescent="0.35">
      <c r="A982" s="102" t="s">
        <v>1074</v>
      </c>
      <c r="B982" t="s">
        <v>1286</v>
      </c>
      <c r="C982" t="str">
        <f>VLOOKUP(Formación[[#This Row],[ID]],'2, 3,5 y 7'!A:C,3,0)</f>
        <v>s1</v>
      </c>
      <c r="E982" s="99" t="s">
        <v>2372</v>
      </c>
      <c r="G982" s="1" t="s">
        <v>2432</v>
      </c>
      <c r="H982" s="1" t="s">
        <v>2433</v>
      </c>
      <c r="I982" t="s">
        <v>2585</v>
      </c>
      <c r="J982" s="106" t="s">
        <v>2434</v>
      </c>
      <c r="K982" t="s">
        <v>2383</v>
      </c>
      <c r="L982" s="130">
        <v>3</v>
      </c>
      <c r="N982" t="e">
        <f>+VLOOKUP(Formación[[#This Row],[ID]], ID[], 1, FALSE)</f>
        <v>#N/A</v>
      </c>
    </row>
    <row r="983" spans="1:14" x14ac:dyDescent="0.35">
      <c r="A983" s="102" t="s">
        <v>1074</v>
      </c>
      <c r="B983" t="s">
        <v>1286</v>
      </c>
      <c r="C983" t="str">
        <f>VLOOKUP(Formación[[#This Row],[ID]],'2, 3,5 y 7'!A:C,3,0)</f>
        <v>s1</v>
      </c>
      <c r="E983" s="99" t="s">
        <v>2372</v>
      </c>
      <c r="G983" s="1" t="s">
        <v>2455</v>
      </c>
      <c r="H983" s="1" t="s">
        <v>2412</v>
      </c>
      <c r="I983" t="s">
        <v>2585</v>
      </c>
      <c r="J983" s="106" t="s">
        <v>2456</v>
      </c>
      <c r="K983" t="s">
        <v>2375</v>
      </c>
      <c r="L983" s="130">
        <v>40</v>
      </c>
      <c r="N983" t="e">
        <f>+VLOOKUP(Formación[[#This Row],[ID]], ID[], 1, FALSE)</f>
        <v>#N/A</v>
      </c>
    </row>
    <row r="984" spans="1:14" x14ac:dyDescent="0.35">
      <c r="A984" s="102" t="s">
        <v>1072</v>
      </c>
      <c r="B984" t="s">
        <v>1286</v>
      </c>
      <c r="C984" t="str">
        <f>VLOOKUP(Formación[[#This Row],[ID]],'2, 3,5 y 7'!A:C,3,0)</f>
        <v>s2</v>
      </c>
      <c r="E984" s="99" t="s">
        <v>1452</v>
      </c>
      <c r="G984" s="1" t="s">
        <v>2432</v>
      </c>
      <c r="H984" s="1" t="s">
        <v>2433</v>
      </c>
      <c r="I984" t="s">
        <v>2585</v>
      </c>
      <c r="J984" s="106" t="s">
        <v>2434</v>
      </c>
      <c r="K984" t="s">
        <v>2383</v>
      </c>
      <c r="L984" s="130">
        <v>3</v>
      </c>
      <c r="N984" t="e">
        <f>+VLOOKUP(Formación[[#This Row],[ID]], ID[], 1, FALSE)</f>
        <v>#N/A</v>
      </c>
    </row>
    <row r="985" spans="1:14" x14ac:dyDescent="0.35">
      <c r="A985" s="97" t="s">
        <v>1075</v>
      </c>
      <c r="B985" t="s">
        <v>1287</v>
      </c>
      <c r="C985" t="str">
        <f>VLOOKUP(Formación[[#This Row],[ID]],'2, 3,5 y 7'!A:C,3,0)</f>
        <v>s1</v>
      </c>
      <c r="E985" s="96" t="s">
        <v>1476</v>
      </c>
      <c r="G985" s="1">
        <v>44855</v>
      </c>
      <c r="H985" s="1" t="s">
        <v>2365</v>
      </c>
      <c r="I985" t="s">
        <v>2586</v>
      </c>
      <c r="J985" t="s">
        <v>2366</v>
      </c>
      <c r="K985" t="s">
        <v>2367</v>
      </c>
      <c r="L985" s="130">
        <v>2</v>
      </c>
      <c r="N985" t="e">
        <f>+VLOOKUP(Formación[[#This Row],[ID]], ID[], 1, FALSE)</f>
        <v>#N/A</v>
      </c>
    </row>
    <row r="986" spans="1:14" x14ac:dyDescent="0.35">
      <c r="A986" s="98" t="s">
        <v>1075</v>
      </c>
      <c r="B986" t="s">
        <v>1287</v>
      </c>
      <c r="C986" t="str">
        <f>VLOOKUP(Formación[[#This Row],[ID]],'2, 3,5 y 7'!A:C,3,0)</f>
        <v>s1</v>
      </c>
      <c r="E986" s="99" t="s">
        <v>1476</v>
      </c>
      <c r="G986" s="1">
        <v>44239</v>
      </c>
      <c r="H986" s="105" t="s">
        <v>2373</v>
      </c>
      <c r="I986" t="s">
        <v>2585</v>
      </c>
      <c r="J986" t="s">
        <v>2398</v>
      </c>
      <c r="K986" t="s">
        <v>2367</v>
      </c>
      <c r="L986" s="101">
        <v>1.5</v>
      </c>
      <c r="N986" t="e">
        <f>+VLOOKUP(Formación[[#This Row],[ID]], ID[], 1, FALSE)</f>
        <v>#N/A</v>
      </c>
    </row>
    <row r="987" spans="1:14" x14ac:dyDescent="0.35">
      <c r="A987" s="102" t="s">
        <v>1077</v>
      </c>
      <c r="B987" t="s">
        <v>1286</v>
      </c>
      <c r="C987" t="str">
        <f>VLOOKUP(Formación[[#This Row],[ID]],'2, 3,5 y 7'!A:C,3,0)</f>
        <v>s2</v>
      </c>
      <c r="E987" s="99" t="s">
        <v>1460</v>
      </c>
      <c r="G987" s="1" t="s">
        <v>2404</v>
      </c>
      <c r="H987" s="1" t="s">
        <v>2381</v>
      </c>
      <c r="I987" t="s">
        <v>2585</v>
      </c>
      <c r="J987" s="106" t="s">
        <v>2405</v>
      </c>
      <c r="K987" t="s">
        <v>2383</v>
      </c>
      <c r="L987" s="130">
        <v>1</v>
      </c>
      <c r="N987" t="e">
        <f>+VLOOKUP(Formación[[#This Row],[ID]], ID[], 1, FALSE)</f>
        <v>#N/A</v>
      </c>
    </row>
    <row r="988" spans="1:14" x14ac:dyDescent="0.35">
      <c r="A988" s="102" t="s">
        <v>1077</v>
      </c>
      <c r="B988" t="s">
        <v>1286</v>
      </c>
      <c r="C988" t="str">
        <f>VLOOKUP(Formación[[#This Row],[ID]],'2, 3,5 y 7'!A:C,3,0)</f>
        <v>s2</v>
      </c>
      <c r="E988" s="99" t="s">
        <v>1460</v>
      </c>
      <c r="G988" s="1" t="s">
        <v>2432</v>
      </c>
      <c r="H988" s="1" t="s">
        <v>2433</v>
      </c>
      <c r="I988" t="s">
        <v>2585</v>
      </c>
      <c r="J988" s="106" t="s">
        <v>2434</v>
      </c>
      <c r="K988" t="s">
        <v>2383</v>
      </c>
      <c r="L988" s="130">
        <v>3</v>
      </c>
      <c r="N988" t="e">
        <f>+VLOOKUP(Formación[[#This Row],[ID]], ID[], 1, FALSE)</f>
        <v>#N/A</v>
      </c>
    </row>
    <row r="989" spans="1:14" x14ac:dyDescent="0.35">
      <c r="A989" s="102" t="s">
        <v>1077</v>
      </c>
      <c r="B989" t="s">
        <v>1286</v>
      </c>
      <c r="C989" t="str">
        <f>VLOOKUP(Formación[[#This Row],[ID]],'2, 3,5 y 7'!A:C,3,0)</f>
        <v>s2</v>
      </c>
      <c r="E989" s="99" t="s">
        <v>1460</v>
      </c>
      <c r="G989" s="1" t="s">
        <v>2447</v>
      </c>
      <c r="H989" s="1" t="s">
        <v>2448</v>
      </c>
      <c r="I989" t="s">
        <v>2585</v>
      </c>
      <c r="J989" s="106" t="s">
        <v>1500</v>
      </c>
      <c r="K989" t="s">
        <v>2375</v>
      </c>
      <c r="L989" s="101">
        <v>40</v>
      </c>
      <c r="N989" t="e">
        <f>+VLOOKUP(Formación[[#This Row],[ID]], ID[], 1, FALSE)</f>
        <v>#N/A</v>
      </c>
    </row>
    <row r="990" spans="1:14" x14ac:dyDescent="0.35">
      <c r="A990" s="95" t="s">
        <v>1085</v>
      </c>
      <c r="B990" t="s">
        <v>1286</v>
      </c>
      <c r="C990" t="str">
        <f>VLOOKUP(Formación[[#This Row],[ID]],'2, 3,5 y 7'!A:C,3,0)</f>
        <v>s2</v>
      </c>
      <c r="E990" s="96" t="s">
        <v>1552</v>
      </c>
      <c r="G990" s="1">
        <v>44855</v>
      </c>
      <c r="H990" s="1" t="s">
        <v>2365</v>
      </c>
      <c r="I990" t="s">
        <v>2586</v>
      </c>
      <c r="J990" t="s">
        <v>2366</v>
      </c>
      <c r="K990" t="s">
        <v>2367</v>
      </c>
      <c r="L990" s="130">
        <v>2</v>
      </c>
      <c r="N990" t="e">
        <f>+VLOOKUP(Formación[[#This Row],[ID]], ID[], 1, FALSE)</f>
        <v>#N/A</v>
      </c>
    </row>
    <row r="991" spans="1:14" x14ac:dyDescent="0.35">
      <c r="A991" s="102" t="s">
        <v>1086</v>
      </c>
      <c r="B991" t="s">
        <v>1287</v>
      </c>
      <c r="C991" t="str">
        <f>VLOOKUP(Formación[[#This Row],[ID]],'2, 3,5 y 7'!A:C,3,0)</f>
        <v>s2</v>
      </c>
      <c r="E991" s="99" t="s">
        <v>2389</v>
      </c>
      <c r="G991" s="1" t="s">
        <v>2432</v>
      </c>
      <c r="H991" s="1" t="s">
        <v>2433</v>
      </c>
      <c r="I991" t="s">
        <v>2585</v>
      </c>
      <c r="J991" s="106" t="s">
        <v>2434</v>
      </c>
      <c r="K991" t="s">
        <v>2383</v>
      </c>
      <c r="L991" s="130">
        <v>3</v>
      </c>
      <c r="N991" t="e">
        <f>+VLOOKUP(Formación[[#This Row],[ID]], ID[], 1, FALSE)</f>
        <v>#N/A</v>
      </c>
    </row>
    <row r="992" spans="1:14" x14ac:dyDescent="0.35">
      <c r="A992" s="102" t="s">
        <v>1086</v>
      </c>
      <c r="B992" t="s">
        <v>1287</v>
      </c>
      <c r="C992" t="str">
        <f>VLOOKUP(Formación[[#This Row],[ID]],'2, 3,5 y 7'!A:C,3,0)</f>
        <v>s2</v>
      </c>
      <c r="E992" s="99" t="s">
        <v>2389</v>
      </c>
      <c r="G992" s="1">
        <v>44719</v>
      </c>
      <c r="H992" s="1" t="s">
        <v>2433</v>
      </c>
      <c r="I992" t="s">
        <v>2585</v>
      </c>
      <c r="J992" s="106" t="s">
        <v>2445</v>
      </c>
      <c r="K992" t="s">
        <v>2383</v>
      </c>
      <c r="L992" s="130">
        <v>3</v>
      </c>
      <c r="N992" t="e">
        <f>+VLOOKUP(Formación[[#This Row],[ID]], ID[], 1, FALSE)</f>
        <v>#N/A</v>
      </c>
    </row>
    <row r="993" spans="1:14" x14ac:dyDescent="0.35">
      <c r="A993" s="102" t="s">
        <v>1086</v>
      </c>
      <c r="B993" t="s">
        <v>1287</v>
      </c>
      <c r="C993" t="str">
        <f>VLOOKUP(Formación[[#This Row],[ID]],'2, 3,5 y 7'!A:C,3,0)</f>
        <v>s2</v>
      </c>
      <c r="E993" s="99" t="s">
        <v>2389</v>
      </c>
      <c r="G993" s="1" t="s">
        <v>2447</v>
      </c>
      <c r="H993" s="1" t="s">
        <v>2448</v>
      </c>
      <c r="I993" t="s">
        <v>2585</v>
      </c>
      <c r="J993" s="106" t="s">
        <v>1500</v>
      </c>
      <c r="K993" t="s">
        <v>2375</v>
      </c>
      <c r="L993" s="101">
        <v>32</v>
      </c>
      <c r="N993" t="e">
        <f>+VLOOKUP(Formación[[#This Row],[ID]], ID[], 1, FALSE)</f>
        <v>#N/A</v>
      </c>
    </row>
    <row r="994" spans="1:14" x14ac:dyDescent="0.35">
      <c r="A994" s="102" t="s">
        <v>1086</v>
      </c>
      <c r="B994" t="s">
        <v>1287</v>
      </c>
      <c r="C994" t="str">
        <f>VLOOKUP(Formación[[#This Row],[ID]],'2, 3,5 y 7'!A:C,3,0)</f>
        <v>s2</v>
      </c>
      <c r="E994" s="99" t="s">
        <v>2389</v>
      </c>
      <c r="G994" s="1" t="s">
        <v>2455</v>
      </c>
      <c r="H994" s="1" t="s">
        <v>2412</v>
      </c>
      <c r="I994" t="s">
        <v>2585</v>
      </c>
      <c r="J994" s="106" t="s">
        <v>2456</v>
      </c>
      <c r="K994" t="s">
        <v>2375</v>
      </c>
      <c r="L994" s="130">
        <v>40</v>
      </c>
      <c r="N994" t="e">
        <f>+VLOOKUP(Formación[[#This Row],[ID]], ID[], 1, FALSE)</f>
        <v>#N/A</v>
      </c>
    </row>
    <row r="995" spans="1:14" x14ac:dyDescent="0.35">
      <c r="A995" s="102" t="s">
        <v>1098</v>
      </c>
      <c r="B995" t="s">
        <v>1287</v>
      </c>
      <c r="C995" t="str">
        <f>VLOOKUP(Formación[[#This Row],[ID]],'2, 3,5 y 7'!A:C,3,0)</f>
        <v>s1</v>
      </c>
      <c r="E995" s="99" t="s">
        <v>1475</v>
      </c>
      <c r="G995" s="100">
        <v>44517</v>
      </c>
      <c r="H995" s="1" t="s">
        <v>2387</v>
      </c>
      <c r="I995" t="s">
        <v>2585</v>
      </c>
      <c r="J995" t="s">
        <v>2388</v>
      </c>
      <c r="K995" t="s">
        <v>2383</v>
      </c>
      <c r="L995" s="101">
        <v>1.5</v>
      </c>
      <c r="N995" t="e">
        <f>+VLOOKUP(Formación[[#This Row],[ID]], ID[], 1, FALSE)</f>
        <v>#N/A</v>
      </c>
    </row>
    <row r="996" spans="1:14" x14ac:dyDescent="0.35">
      <c r="A996" s="102" t="s">
        <v>1098</v>
      </c>
      <c r="B996" t="s">
        <v>1287</v>
      </c>
      <c r="C996" t="str">
        <f>VLOOKUP(Formación[[#This Row],[ID]],'2, 3,5 y 7'!A:C,3,0)</f>
        <v>s1</v>
      </c>
      <c r="E996" s="99" t="s">
        <v>1475</v>
      </c>
      <c r="G996" s="1" t="s">
        <v>2414</v>
      </c>
      <c r="H996" s="1" t="s">
        <v>2373</v>
      </c>
      <c r="I996" t="s">
        <v>2586</v>
      </c>
      <c r="J996" s="106" t="s">
        <v>2415</v>
      </c>
      <c r="K996" t="s">
        <v>2375</v>
      </c>
      <c r="L996" s="130">
        <v>1.5</v>
      </c>
      <c r="N996" t="e">
        <f>+VLOOKUP(Formación[[#This Row],[ID]], ID[], 1, FALSE)</f>
        <v>#N/A</v>
      </c>
    </row>
    <row r="997" spans="1:14" x14ac:dyDescent="0.35">
      <c r="A997" s="111" t="s">
        <v>1095</v>
      </c>
      <c r="B997" t="s">
        <v>1286</v>
      </c>
      <c r="C997" t="str">
        <f>VLOOKUP(Formación[[#This Row],[ID]],'2, 3,5 y 7'!A:C,3,0)</f>
        <v>s2</v>
      </c>
      <c r="E997" s="96" t="s">
        <v>1447</v>
      </c>
      <c r="G997" s="1">
        <v>44855</v>
      </c>
      <c r="H997" s="1" t="s">
        <v>2365</v>
      </c>
      <c r="I997" t="s">
        <v>2586</v>
      </c>
      <c r="J997" t="s">
        <v>2366</v>
      </c>
      <c r="K997" t="s">
        <v>2367</v>
      </c>
      <c r="L997" s="130">
        <v>2</v>
      </c>
      <c r="N997" t="e">
        <f>+VLOOKUP(Formación[[#This Row],[ID]], ID[], 1, FALSE)</f>
        <v>#N/A</v>
      </c>
    </row>
    <row r="998" spans="1:14" x14ac:dyDescent="0.35">
      <c r="A998" s="102" t="s">
        <v>1095</v>
      </c>
      <c r="B998" t="s">
        <v>1286</v>
      </c>
      <c r="C998" t="str">
        <f>VLOOKUP(Formación[[#This Row],[ID]],'2, 3,5 y 7'!A:C,3,0)</f>
        <v>s2</v>
      </c>
      <c r="E998" s="99" t="s">
        <v>1447</v>
      </c>
      <c r="G998" s="1" t="s">
        <v>2432</v>
      </c>
      <c r="H998" s="1" t="s">
        <v>2433</v>
      </c>
      <c r="I998" t="s">
        <v>2585</v>
      </c>
      <c r="J998" s="106" t="s">
        <v>2434</v>
      </c>
      <c r="K998" t="s">
        <v>2383</v>
      </c>
      <c r="L998" s="130">
        <v>3</v>
      </c>
      <c r="N998" t="e">
        <f>+VLOOKUP(Formación[[#This Row],[ID]], ID[], 1, FALSE)</f>
        <v>#N/A</v>
      </c>
    </row>
    <row r="999" spans="1:14" x14ac:dyDescent="0.35">
      <c r="A999" s="102" t="s">
        <v>2031</v>
      </c>
      <c r="B999" t="s">
        <v>1286</v>
      </c>
      <c r="C999" t="str">
        <f>VLOOKUP(Formación[[#This Row],[ID]],'3 bajas'!A:C,3,0)</f>
        <v>s2</v>
      </c>
      <c r="E999" s="99" t="s">
        <v>1460</v>
      </c>
      <c r="G999" s="1">
        <v>44900</v>
      </c>
      <c r="H999" s="1" t="s">
        <v>2373</v>
      </c>
      <c r="I999" t="s">
        <v>2585</v>
      </c>
      <c r="J999" s="106" t="s">
        <v>2431</v>
      </c>
      <c r="K999" t="s">
        <v>2375</v>
      </c>
      <c r="L999" s="130">
        <v>1.5</v>
      </c>
      <c r="N999" t="e">
        <f>+VLOOKUP(Formación[[#This Row],[ID]], ID[], 1, FALSE)</f>
        <v>#N/A</v>
      </c>
    </row>
    <row r="1000" spans="1:14" x14ac:dyDescent="0.35">
      <c r="A1000" s="102" t="s">
        <v>1096</v>
      </c>
      <c r="B1000" t="s">
        <v>1286</v>
      </c>
      <c r="C1000" t="str">
        <f>VLOOKUP(Formación[[#This Row],[ID]],'2, 3,5 y 7'!A:C,3,0)</f>
        <v>s1</v>
      </c>
      <c r="E1000" s="99" t="s">
        <v>1503</v>
      </c>
      <c r="G1000" s="1" t="s">
        <v>2461</v>
      </c>
      <c r="H1000" s="1" t="s">
        <v>2464</v>
      </c>
      <c r="I1000" t="s">
        <v>2585</v>
      </c>
      <c r="J1000" s="106" t="s">
        <v>2465</v>
      </c>
      <c r="K1000" t="s">
        <v>2383</v>
      </c>
      <c r="L1000" s="130">
        <v>30</v>
      </c>
      <c r="N1000" t="e">
        <f>+VLOOKUP(Formación[[#This Row],[ID]], ID[], 1, FALSE)</f>
        <v>#N/A</v>
      </c>
    </row>
    <row r="1001" spans="1:14" x14ac:dyDescent="0.35">
      <c r="A1001" s="102" t="s">
        <v>1107</v>
      </c>
      <c r="B1001" t="s">
        <v>1286</v>
      </c>
      <c r="C1001" t="str">
        <f>VLOOKUP(Formación[[#This Row],[ID]],'2, 3,5 y 7'!A:C,3,0)</f>
        <v>s1</v>
      </c>
      <c r="E1001" s="99" t="s">
        <v>1367</v>
      </c>
      <c r="G1001" s="1" t="s">
        <v>2432</v>
      </c>
      <c r="H1001" s="1" t="s">
        <v>2433</v>
      </c>
      <c r="I1001" t="s">
        <v>2585</v>
      </c>
      <c r="J1001" s="106" t="s">
        <v>2434</v>
      </c>
      <c r="K1001" t="s">
        <v>2383</v>
      </c>
      <c r="L1001" s="130">
        <v>3</v>
      </c>
      <c r="N1001" t="e">
        <f>+VLOOKUP(Formación[[#This Row],[ID]], ID[], 1, FALSE)</f>
        <v>#N/A</v>
      </c>
    </row>
    <row r="1002" spans="1:14" x14ac:dyDescent="0.35">
      <c r="A1002" s="102" t="s">
        <v>1105</v>
      </c>
      <c r="B1002" t="s">
        <v>1286</v>
      </c>
      <c r="C1002" t="str">
        <f>VLOOKUP(Formación[[#This Row],[ID]],'2, 3,5 y 7'!A:C,3,0)</f>
        <v>s1</v>
      </c>
      <c r="E1002" s="99" t="s">
        <v>2389</v>
      </c>
      <c r="G1002" s="1" t="s">
        <v>2399</v>
      </c>
      <c r="H1002" s="1" t="s">
        <v>2373</v>
      </c>
      <c r="I1002" t="s">
        <v>2586</v>
      </c>
      <c r="J1002" t="s">
        <v>2400</v>
      </c>
      <c r="K1002" t="s">
        <v>2375</v>
      </c>
      <c r="L1002" s="101">
        <v>1.5</v>
      </c>
      <c r="N1002" t="e">
        <f>+VLOOKUP(Formación[[#This Row],[ID]], ID[], 1, FALSE)</f>
        <v>#N/A</v>
      </c>
    </row>
    <row r="1003" spans="1:14" x14ac:dyDescent="0.35">
      <c r="A1003" s="102" t="s">
        <v>1105</v>
      </c>
      <c r="B1003" t="s">
        <v>1286</v>
      </c>
      <c r="C1003" t="str">
        <f>VLOOKUP(Formación[[#This Row],[ID]],'2, 3,5 y 7'!A:C,3,0)</f>
        <v>s1</v>
      </c>
      <c r="E1003" s="99" t="s">
        <v>2389</v>
      </c>
      <c r="G1003" s="1" t="s">
        <v>2414</v>
      </c>
      <c r="H1003" s="1" t="s">
        <v>2373</v>
      </c>
      <c r="I1003" t="s">
        <v>2586</v>
      </c>
      <c r="J1003" s="106" t="s">
        <v>2415</v>
      </c>
      <c r="K1003" t="s">
        <v>2375</v>
      </c>
      <c r="L1003" s="130">
        <v>1.5</v>
      </c>
      <c r="N1003" t="e">
        <f>+VLOOKUP(Formación[[#This Row],[ID]], ID[], 1, FALSE)</f>
        <v>#N/A</v>
      </c>
    </row>
    <row r="1004" spans="1:14" x14ac:dyDescent="0.35">
      <c r="A1004" s="102" t="s">
        <v>1113</v>
      </c>
      <c r="B1004" t="s">
        <v>1286</v>
      </c>
      <c r="C1004" t="str">
        <f>VLOOKUP(Formación[[#This Row],[ID]],'2, 3,5 y 7'!A:C,3,0)</f>
        <v>s2</v>
      </c>
      <c r="E1004" s="99" t="s">
        <v>1454</v>
      </c>
      <c r="G1004" s="1">
        <v>44900</v>
      </c>
      <c r="H1004" s="1" t="s">
        <v>2373</v>
      </c>
      <c r="I1004" t="s">
        <v>2585</v>
      </c>
      <c r="J1004" s="106" t="s">
        <v>2431</v>
      </c>
      <c r="K1004" t="s">
        <v>2375</v>
      </c>
      <c r="L1004" s="130">
        <v>1.5</v>
      </c>
      <c r="N1004" t="e">
        <f>+VLOOKUP(Formación[[#This Row],[ID]], ID[], 1, FALSE)</f>
        <v>#N/A</v>
      </c>
    </row>
    <row r="1005" spans="1:14" x14ac:dyDescent="0.35">
      <c r="A1005" s="102" t="s">
        <v>1104</v>
      </c>
      <c r="B1005" t="s">
        <v>1286</v>
      </c>
      <c r="C1005" t="str">
        <f>VLOOKUP(Formación[[#This Row],[ID]],'2, 3,5 y 7'!A:C,3,0)</f>
        <v>s1</v>
      </c>
      <c r="E1005" s="99" t="s">
        <v>1377</v>
      </c>
      <c r="G1005" s="1" t="s">
        <v>2414</v>
      </c>
      <c r="H1005" s="1" t="s">
        <v>2373</v>
      </c>
      <c r="I1005" t="s">
        <v>2586</v>
      </c>
      <c r="J1005" s="106" t="s">
        <v>2415</v>
      </c>
      <c r="K1005" t="s">
        <v>2375</v>
      </c>
      <c r="L1005" s="130">
        <v>1.5</v>
      </c>
      <c r="N1005" t="e">
        <f>+VLOOKUP(Formación[[#This Row],[ID]], ID[], 1, FALSE)</f>
        <v>#N/A</v>
      </c>
    </row>
    <row r="1006" spans="1:14" x14ac:dyDescent="0.35">
      <c r="A1006" s="102" t="s">
        <v>1104</v>
      </c>
      <c r="B1006" t="s">
        <v>1286</v>
      </c>
      <c r="C1006" t="str">
        <f>VLOOKUP(Formación[[#This Row],[ID]],'2, 3,5 y 7'!A:C,3,0)</f>
        <v>s1</v>
      </c>
      <c r="E1006" s="99" t="s">
        <v>1377</v>
      </c>
      <c r="G1006" s="1" t="s">
        <v>2436</v>
      </c>
      <c r="H1006" s="1" t="s">
        <v>2373</v>
      </c>
      <c r="I1006" t="s">
        <v>2585</v>
      </c>
      <c r="J1006" s="106" t="s">
        <v>2437</v>
      </c>
      <c r="K1006" t="s">
        <v>2375</v>
      </c>
      <c r="L1006" s="130">
        <v>1.5</v>
      </c>
      <c r="N1006" t="e">
        <f>+VLOOKUP(Formación[[#This Row],[ID]], ID[], 1, FALSE)</f>
        <v>#N/A</v>
      </c>
    </row>
    <row r="1007" spans="1:14" x14ac:dyDescent="0.35">
      <c r="A1007" s="102" t="s">
        <v>1104</v>
      </c>
      <c r="B1007" t="s">
        <v>1286</v>
      </c>
      <c r="C1007" t="str">
        <f>VLOOKUP(Formación[[#This Row],[ID]],'2, 3,5 y 7'!A:C,3,0)</f>
        <v>s1</v>
      </c>
      <c r="E1007" s="99" t="s">
        <v>1377</v>
      </c>
      <c r="G1007" s="1">
        <v>44688</v>
      </c>
      <c r="H1007" s="1" t="s">
        <v>2373</v>
      </c>
      <c r="I1007" t="s">
        <v>2585</v>
      </c>
      <c r="J1007" s="106" t="s">
        <v>2444</v>
      </c>
      <c r="K1007" t="s">
        <v>2375</v>
      </c>
      <c r="L1007" s="130">
        <v>1</v>
      </c>
      <c r="N1007" t="e">
        <f>+VLOOKUP(Formación[[#This Row],[ID]], ID[], 1, FALSE)</f>
        <v>#N/A</v>
      </c>
    </row>
    <row r="1008" spans="1:14" x14ac:dyDescent="0.35">
      <c r="A1008" s="102" t="s">
        <v>1153</v>
      </c>
      <c r="B1008" t="s">
        <v>1286</v>
      </c>
      <c r="C1008" t="str">
        <f>VLOOKUP(Formación[[#This Row],[ID]],'2, 3,5 y 7'!A:C,3,0)</f>
        <v>s2</v>
      </c>
      <c r="E1008" s="99" t="s">
        <v>2396</v>
      </c>
      <c r="G1008" s="1" t="s">
        <v>2531</v>
      </c>
      <c r="H1008" s="1" t="s">
        <v>2529</v>
      </c>
      <c r="I1008" t="s">
        <v>2585</v>
      </c>
      <c r="J1008" s="106" t="s">
        <v>2532</v>
      </c>
      <c r="K1008" t="s">
        <v>2375</v>
      </c>
      <c r="L1008" s="130">
        <v>2</v>
      </c>
      <c r="N1008" t="e">
        <f>+VLOOKUP(Formación[[#This Row],[ID]], ID[], 1, FALSE)</f>
        <v>#N/A</v>
      </c>
    </row>
    <row r="1009" spans="1:14" x14ac:dyDescent="0.35">
      <c r="A1009" s="102" t="s">
        <v>1155</v>
      </c>
      <c r="B1009" t="s">
        <v>1286</v>
      </c>
      <c r="C1009" t="str">
        <f>VLOOKUP(Formación[[#This Row],[ID]],'2, 3,5 y 7'!A:C,3,0)</f>
        <v>s1</v>
      </c>
      <c r="E1009" s="99" t="s">
        <v>2449</v>
      </c>
      <c r="G1009" s="1" t="s">
        <v>2472</v>
      </c>
      <c r="H1009" s="1" t="s">
        <v>2473</v>
      </c>
      <c r="I1009" t="s">
        <v>2585</v>
      </c>
      <c r="J1009" s="106" t="s">
        <v>2474</v>
      </c>
      <c r="K1009" t="s">
        <v>2383</v>
      </c>
      <c r="L1009" s="130">
        <v>148.5</v>
      </c>
      <c r="N1009" t="e">
        <f>+VLOOKUP(Formación[[#This Row],[ID]], ID[], 1, FALSE)</f>
        <v>#N/A</v>
      </c>
    </row>
    <row r="1010" spans="1:14" x14ac:dyDescent="0.35">
      <c r="A1010" s="102" t="s">
        <v>1114</v>
      </c>
      <c r="B1010" t="s">
        <v>1287</v>
      </c>
      <c r="C1010" t="str">
        <f>VLOOKUP(Formación[[#This Row],[ID]],'2, 3,5 y 7'!A:C,3,0)</f>
        <v>s2</v>
      </c>
      <c r="E1010" s="99" t="s">
        <v>1454</v>
      </c>
      <c r="G1010" s="1">
        <v>44719</v>
      </c>
      <c r="H1010" s="1" t="s">
        <v>2433</v>
      </c>
      <c r="I1010" t="s">
        <v>2585</v>
      </c>
      <c r="J1010" s="106" t="s">
        <v>2445</v>
      </c>
      <c r="K1010" t="s">
        <v>2383</v>
      </c>
      <c r="L1010" s="130">
        <v>3</v>
      </c>
      <c r="N1010" t="e">
        <f>+VLOOKUP(Formación[[#This Row],[ID]], ID[], 1, FALSE)</f>
        <v>#N/A</v>
      </c>
    </row>
    <row r="1011" spans="1:14" x14ac:dyDescent="0.35">
      <c r="A1011" s="102" t="s">
        <v>1156</v>
      </c>
      <c r="B1011" t="s">
        <v>1286</v>
      </c>
      <c r="C1011" t="str">
        <f>VLOOKUP(Formación[[#This Row],[ID]],'2, 3,5 y 7'!A:C,3,0)</f>
        <v>s1</v>
      </c>
      <c r="E1011" s="99" t="s">
        <v>1373</v>
      </c>
      <c r="G1011" s="1" t="s">
        <v>2414</v>
      </c>
      <c r="H1011" s="1" t="s">
        <v>2373</v>
      </c>
      <c r="I1011" t="s">
        <v>2586</v>
      </c>
      <c r="J1011" s="106" t="s">
        <v>2415</v>
      </c>
      <c r="K1011" t="s">
        <v>2375</v>
      </c>
      <c r="L1011" s="130">
        <v>1.5</v>
      </c>
      <c r="N1011" t="e">
        <f>+VLOOKUP(Formación[[#This Row],[ID]], ID[], 1, FALSE)</f>
        <v>#N/A</v>
      </c>
    </row>
    <row r="1012" spans="1:14" x14ac:dyDescent="0.35">
      <c r="A1012" s="102" t="s">
        <v>1156</v>
      </c>
      <c r="B1012" t="s">
        <v>1286</v>
      </c>
      <c r="C1012" t="str">
        <f>VLOOKUP(Formación[[#This Row],[ID]],'2, 3,5 y 7'!A:C,3,0)</f>
        <v>s1</v>
      </c>
      <c r="E1012" s="99" t="s">
        <v>1373</v>
      </c>
      <c r="G1012" s="1" t="s">
        <v>2421</v>
      </c>
      <c r="H1012" s="1" t="s">
        <v>2373</v>
      </c>
      <c r="I1012" t="s">
        <v>2586</v>
      </c>
      <c r="J1012" s="106" t="s">
        <v>2422</v>
      </c>
      <c r="K1012" t="s">
        <v>2375</v>
      </c>
      <c r="L1012" s="130">
        <v>1</v>
      </c>
      <c r="N1012" t="e">
        <f>+VLOOKUP(Formación[[#This Row],[ID]], ID[], 1, FALSE)</f>
        <v>#N/A</v>
      </c>
    </row>
    <row r="1013" spans="1:14" x14ac:dyDescent="0.35">
      <c r="A1013" s="102" t="s">
        <v>1116</v>
      </c>
      <c r="B1013" t="s">
        <v>1286</v>
      </c>
      <c r="C1013" t="str">
        <f>VLOOKUP(Formación[[#This Row],[ID]],'2, 3,5 y 7'!A:C,3,0)</f>
        <v>s2</v>
      </c>
      <c r="E1013" s="99" t="s">
        <v>1459</v>
      </c>
      <c r="G1013" s="1" t="s">
        <v>2404</v>
      </c>
      <c r="H1013" s="1" t="s">
        <v>2381</v>
      </c>
      <c r="I1013" t="s">
        <v>2585</v>
      </c>
      <c r="J1013" s="106" t="s">
        <v>2405</v>
      </c>
      <c r="K1013" t="s">
        <v>2383</v>
      </c>
      <c r="L1013" s="130">
        <v>1</v>
      </c>
      <c r="N1013" t="e">
        <f>+VLOOKUP(Formación[[#This Row],[ID]], ID[], 1, FALSE)</f>
        <v>#N/A</v>
      </c>
    </row>
    <row r="1014" spans="1:14" x14ac:dyDescent="0.35">
      <c r="A1014" s="102" t="s">
        <v>1116</v>
      </c>
      <c r="B1014" t="s">
        <v>1286</v>
      </c>
      <c r="C1014" t="str">
        <f>VLOOKUP(Formación[[#This Row],[ID]],'2, 3,5 y 7'!A:C,3,0)</f>
        <v>s2</v>
      </c>
      <c r="E1014" s="99" t="s">
        <v>1459</v>
      </c>
      <c r="G1014" s="1" t="s">
        <v>2432</v>
      </c>
      <c r="H1014" s="1" t="s">
        <v>2433</v>
      </c>
      <c r="I1014" t="s">
        <v>2585</v>
      </c>
      <c r="J1014" s="106" t="s">
        <v>2434</v>
      </c>
      <c r="K1014" t="s">
        <v>2383</v>
      </c>
      <c r="L1014" s="130">
        <v>3</v>
      </c>
      <c r="N1014" t="e">
        <f>+VLOOKUP(Formación[[#This Row],[ID]], ID[], 1, FALSE)</f>
        <v>#N/A</v>
      </c>
    </row>
    <row r="1015" spans="1:14" x14ac:dyDescent="0.35">
      <c r="A1015" s="102" t="s">
        <v>1116</v>
      </c>
      <c r="B1015" t="s">
        <v>1286</v>
      </c>
      <c r="C1015" t="str">
        <f>VLOOKUP(Formación[[#This Row],[ID]],'2, 3,5 y 7'!A:C,3,0)</f>
        <v>s2</v>
      </c>
      <c r="E1015" s="99" t="s">
        <v>1459</v>
      </c>
      <c r="G1015" s="1" t="s">
        <v>2475</v>
      </c>
      <c r="H1015" s="1" t="s">
        <v>2478</v>
      </c>
      <c r="I1015" t="s">
        <v>2585</v>
      </c>
      <c r="J1015" s="106" t="s">
        <v>2479</v>
      </c>
      <c r="K1015" t="s">
        <v>2367</v>
      </c>
      <c r="L1015" s="130">
        <v>4</v>
      </c>
      <c r="N1015" t="e">
        <f>+VLOOKUP(Formación[[#This Row],[ID]], ID[], 1, FALSE)</f>
        <v>#N/A</v>
      </c>
    </row>
    <row r="1016" spans="1:14" x14ac:dyDescent="0.35">
      <c r="A1016" s="102" t="s">
        <v>1116</v>
      </c>
      <c r="B1016" t="s">
        <v>1286</v>
      </c>
      <c r="C1016" t="str">
        <f>VLOOKUP(Formación[[#This Row],[ID]],'2, 3,5 y 7'!A:C,3,0)</f>
        <v>s2</v>
      </c>
      <c r="E1016" s="99" t="s">
        <v>1459</v>
      </c>
      <c r="G1016" s="1">
        <v>44688</v>
      </c>
      <c r="H1016" s="1" t="s">
        <v>2480</v>
      </c>
      <c r="I1016" t="s">
        <v>2585</v>
      </c>
      <c r="J1016" s="106" t="s">
        <v>2481</v>
      </c>
      <c r="K1016" t="s">
        <v>2367</v>
      </c>
      <c r="L1016" s="130">
        <v>1.5</v>
      </c>
      <c r="N1016" t="e">
        <f>+VLOOKUP(Formación[[#This Row],[ID]], ID[], 1, FALSE)</f>
        <v>#N/A</v>
      </c>
    </row>
    <row r="1017" spans="1:14" x14ac:dyDescent="0.35">
      <c r="A1017" s="102" t="s">
        <v>1163</v>
      </c>
      <c r="B1017" t="s">
        <v>1286</v>
      </c>
      <c r="C1017" t="str">
        <f>VLOOKUP(Formación[[#This Row],[ID]],'2, 3,5 y 7'!A:C,3,0)</f>
        <v>s1</v>
      </c>
      <c r="E1017" s="99" t="s">
        <v>1526</v>
      </c>
      <c r="G1017" s="1" t="s">
        <v>2461</v>
      </c>
      <c r="H1017" s="1" t="s">
        <v>2462</v>
      </c>
      <c r="I1017" t="s">
        <v>2585</v>
      </c>
      <c r="J1017" s="106" t="s">
        <v>2463</v>
      </c>
      <c r="K1017" t="s">
        <v>2383</v>
      </c>
      <c r="L1017" s="130">
        <v>11</v>
      </c>
      <c r="N1017" t="e">
        <f>+VLOOKUP(Formación[[#This Row],[ID]], ID[], 1, FALSE)</f>
        <v>#N/A</v>
      </c>
    </row>
    <row r="1018" spans="1:14" x14ac:dyDescent="0.35">
      <c r="A1018" s="102" t="s">
        <v>2038</v>
      </c>
      <c r="B1018" t="s">
        <v>1287</v>
      </c>
      <c r="C1018" t="str">
        <f>VLOOKUP(Formación[[#This Row],[ID]],'3 bajas'!A:C,3,0)</f>
        <v>s1</v>
      </c>
      <c r="E1018" s="99" t="s">
        <v>1537</v>
      </c>
      <c r="G1018" s="1" t="s">
        <v>2432</v>
      </c>
      <c r="H1018" s="1" t="s">
        <v>2433</v>
      </c>
      <c r="I1018" t="s">
        <v>2585</v>
      </c>
      <c r="J1018" s="106" t="s">
        <v>2434</v>
      </c>
      <c r="K1018" t="s">
        <v>2383</v>
      </c>
      <c r="L1018" s="130">
        <v>3</v>
      </c>
      <c r="N1018" t="e">
        <f>+VLOOKUP(Formación[[#This Row],[ID]], ID[], 1, FALSE)</f>
        <v>#N/A</v>
      </c>
    </row>
    <row r="1019" spans="1:14" x14ac:dyDescent="0.35">
      <c r="A1019" s="102" t="s">
        <v>1120</v>
      </c>
      <c r="B1019" t="s">
        <v>1286</v>
      </c>
      <c r="C1019" t="str">
        <f>VLOOKUP(Formación[[#This Row],[ID]],'2, 3,5 y 7'!A:C,3,0)</f>
        <v>s1</v>
      </c>
      <c r="E1019" s="99" t="s">
        <v>1348</v>
      </c>
      <c r="G1019" s="1" t="s">
        <v>2432</v>
      </c>
      <c r="H1019" s="1" t="s">
        <v>2433</v>
      </c>
      <c r="I1019" t="s">
        <v>2585</v>
      </c>
      <c r="J1019" s="106" t="s">
        <v>2434</v>
      </c>
      <c r="K1019" t="s">
        <v>2383</v>
      </c>
      <c r="L1019" s="130">
        <v>3</v>
      </c>
      <c r="N1019" t="e">
        <f>+VLOOKUP(Formación[[#This Row],[ID]], ID[], 1, FALSE)</f>
        <v>#N/A</v>
      </c>
    </row>
    <row r="1020" spans="1:14" x14ac:dyDescent="0.35">
      <c r="A1020" s="102" t="s">
        <v>1120</v>
      </c>
      <c r="B1020" t="s">
        <v>1286</v>
      </c>
      <c r="C1020" t="str">
        <f>VLOOKUP(Formación[[#This Row],[ID]],'2, 3,5 y 7'!A:C,3,0)</f>
        <v>s1</v>
      </c>
      <c r="E1020" s="99" t="s">
        <v>1348</v>
      </c>
      <c r="G1020" s="1">
        <v>44719</v>
      </c>
      <c r="H1020" s="1" t="s">
        <v>2433</v>
      </c>
      <c r="I1020" t="s">
        <v>2585</v>
      </c>
      <c r="J1020" s="106" t="s">
        <v>2445</v>
      </c>
      <c r="K1020" t="s">
        <v>2383</v>
      </c>
      <c r="L1020" s="130">
        <v>3</v>
      </c>
      <c r="N1020" t="e">
        <f>+VLOOKUP(Formación[[#This Row],[ID]], ID[], 1, FALSE)</f>
        <v>#N/A</v>
      </c>
    </row>
    <row r="1021" spans="1:14" x14ac:dyDescent="0.35">
      <c r="A1021" s="102" t="s">
        <v>1123</v>
      </c>
      <c r="B1021" t="s">
        <v>1286</v>
      </c>
      <c r="C1021" t="str">
        <f>VLOOKUP(Formación[[#This Row],[ID]],'2, 3,5 y 7'!A:C,3,0)</f>
        <v>s2</v>
      </c>
      <c r="E1021" s="99" t="s">
        <v>2427</v>
      </c>
      <c r="G1021" s="1">
        <v>44716</v>
      </c>
      <c r="H1021" s="1" t="s">
        <v>2373</v>
      </c>
      <c r="I1021" t="s">
        <v>2585</v>
      </c>
      <c r="J1021" s="106" t="s">
        <v>2426</v>
      </c>
      <c r="K1021" t="s">
        <v>2375</v>
      </c>
      <c r="L1021" s="130">
        <v>1.5</v>
      </c>
      <c r="N1021" t="e">
        <f>+VLOOKUP(Formación[[#This Row],[ID]], ID[], 1, FALSE)</f>
        <v>#N/A</v>
      </c>
    </row>
    <row r="1022" spans="1:14" x14ac:dyDescent="0.35">
      <c r="A1022" s="102" t="s">
        <v>1129</v>
      </c>
      <c r="B1022" t="s">
        <v>1287</v>
      </c>
      <c r="C1022" t="str">
        <f>VLOOKUP(Formación[[#This Row],[ID]],'2, 3,5 y 7'!A:C,3,0)</f>
        <v>s2</v>
      </c>
      <c r="E1022" s="99" t="s">
        <v>1376</v>
      </c>
      <c r="G1022" s="1" t="s">
        <v>2461</v>
      </c>
      <c r="H1022" s="1" t="s">
        <v>2464</v>
      </c>
      <c r="I1022" t="s">
        <v>2585</v>
      </c>
      <c r="J1022" s="106" t="s">
        <v>2465</v>
      </c>
      <c r="K1022" t="s">
        <v>2383</v>
      </c>
      <c r="L1022" s="130">
        <v>30</v>
      </c>
      <c r="N1022" t="e">
        <f>+VLOOKUP(Formación[[#This Row],[ID]], ID[], 1, FALSE)</f>
        <v>#N/A</v>
      </c>
    </row>
    <row r="1023" spans="1:14" x14ac:dyDescent="0.35">
      <c r="A1023" s="102" t="s">
        <v>1132</v>
      </c>
      <c r="B1023" s="99" t="s">
        <v>1287</v>
      </c>
      <c r="C1023" t="str">
        <f>VLOOKUP(Formación[[#This Row],[ID]],'2, 3,5 y 7'!A:C,3,0)</f>
        <v>s1</v>
      </c>
      <c r="E1023" s="99" t="s">
        <v>1393</v>
      </c>
      <c r="G1023" s="1" t="s">
        <v>2404</v>
      </c>
      <c r="H1023" s="1" t="s">
        <v>2381</v>
      </c>
      <c r="I1023" t="s">
        <v>2585</v>
      </c>
      <c r="J1023" s="106" t="s">
        <v>2405</v>
      </c>
      <c r="K1023" t="s">
        <v>2383</v>
      </c>
      <c r="L1023" s="130">
        <v>1</v>
      </c>
      <c r="N1023" t="e">
        <f>+VLOOKUP(Formación[[#This Row],[ID]], ID[], 1, FALSE)</f>
        <v>#N/A</v>
      </c>
    </row>
    <row r="1024" spans="1:14" x14ac:dyDescent="0.35">
      <c r="A1024" s="102" t="s">
        <v>1133</v>
      </c>
      <c r="B1024" t="s">
        <v>1286</v>
      </c>
      <c r="C1024" t="str">
        <f>VLOOKUP(Formación[[#This Row],[ID]],'2, 3,5 y 7'!A:C,3,0)</f>
        <v>s1</v>
      </c>
      <c r="E1024" s="99" t="s">
        <v>1476</v>
      </c>
      <c r="G1024" s="1" t="s">
        <v>2432</v>
      </c>
      <c r="H1024" s="1" t="s">
        <v>2433</v>
      </c>
      <c r="I1024" t="s">
        <v>2585</v>
      </c>
      <c r="J1024" s="106" t="s">
        <v>2434</v>
      </c>
      <c r="K1024" t="s">
        <v>2383</v>
      </c>
      <c r="L1024" s="130">
        <v>3</v>
      </c>
      <c r="N1024" t="e">
        <f>+VLOOKUP(Formación[[#This Row],[ID]], ID[], 1, FALSE)</f>
        <v>#N/A</v>
      </c>
    </row>
    <row r="1025" spans="1:14" x14ac:dyDescent="0.35">
      <c r="A1025" s="102" t="s">
        <v>1134</v>
      </c>
      <c r="B1025" t="s">
        <v>1286</v>
      </c>
      <c r="C1025" t="str">
        <f>VLOOKUP(Formación[[#This Row],[ID]],'2, 3,5 y 7'!A:C,3,0)</f>
        <v>s2</v>
      </c>
      <c r="E1025" s="99" t="s">
        <v>1499</v>
      </c>
      <c r="G1025" s="1" t="s">
        <v>2461</v>
      </c>
      <c r="H1025" s="1" t="s">
        <v>2464</v>
      </c>
      <c r="I1025" t="s">
        <v>2585</v>
      </c>
      <c r="J1025" s="106" t="s">
        <v>2465</v>
      </c>
      <c r="K1025" t="s">
        <v>2383</v>
      </c>
      <c r="L1025" s="130">
        <v>30</v>
      </c>
      <c r="N1025" t="e">
        <f>+VLOOKUP(Formación[[#This Row],[ID]], ID[], 1, FALSE)</f>
        <v>#N/A</v>
      </c>
    </row>
    <row r="1026" spans="1:14" x14ac:dyDescent="0.35">
      <c r="A1026" s="102" t="s">
        <v>1136</v>
      </c>
      <c r="B1026" t="s">
        <v>1286</v>
      </c>
      <c r="C1026" t="str">
        <f>VLOOKUP(Formación[[#This Row],[ID]],'2, 3,5 y 7'!A:C,3,0)</f>
        <v>s1</v>
      </c>
      <c r="E1026" s="99" t="s">
        <v>1519</v>
      </c>
      <c r="G1026" s="1" t="s">
        <v>2467</v>
      </c>
      <c r="H1026" s="1" t="s">
        <v>2468</v>
      </c>
      <c r="I1026" t="s">
        <v>2585</v>
      </c>
      <c r="J1026" s="106" t="s">
        <v>2469</v>
      </c>
      <c r="K1026" t="s">
        <v>2367</v>
      </c>
      <c r="L1026" s="130">
        <v>5</v>
      </c>
      <c r="N1026" t="e">
        <f>+VLOOKUP(Formación[[#This Row],[ID]], ID[], 1, FALSE)</f>
        <v>#N/A</v>
      </c>
    </row>
    <row r="1027" spans="1:14" x14ac:dyDescent="0.35">
      <c r="A1027" s="102" t="s">
        <v>1138</v>
      </c>
      <c r="B1027" t="s">
        <v>1286</v>
      </c>
      <c r="C1027" t="str">
        <f>VLOOKUP(Formación[[#This Row],[ID]],'2, 3,5 y 7'!A:C,3,0)</f>
        <v>s1</v>
      </c>
      <c r="E1027" s="99" t="s">
        <v>1411</v>
      </c>
      <c r="G1027" s="1" t="s">
        <v>2429</v>
      </c>
      <c r="H1027" s="1" t="s">
        <v>2373</v>
      </c>
      <c r="I1027" t="s">
        <v>2585</v>
      </c>
      <c r="J1027" s="106" t="s">
        <v>2430</v>
      </c>
      <c r="K1027" t="s">
        <v>2375</v>
      </c>
      <c r="L1027" s="130">
        <v>1</v>
      </c>
      <c r="N1027" t="e">
        <f>+VLOOKUP(Formación[[#This Row],[ID]], ID[], 1, FALSE)</f>
        <v>#N/A</v>
      </c>
    </row>
    <row r="1028" spans="1:14" x14ac:dyDescent="0.35">
      <c r="A1028" s="102" t="s">
        <v>1138</v>
      </c>
      <c r="B1028" t="s">
        <v>1286</v>
      </c>
      <c r="C1028" t="str">
        <f>VLOOKUP(Formación[[#This Row],[ID]],'2, 3,5 y 7'!A:C,3,0)</f>
        <v>s1</v>
      </c>
      <c r="E1028" s="99" t="s">
        <v>1411</v>
      </c>
      <c r="G1028" s="1" t="s">
        <v>2461</v>
      </c>
      <c r="H1028" s="1" t="s">
        <v>2464</v>
      </c>
      <c r="I1028" t="s">
        <v>2585</v>
      </c>
      <c r="J1028" s="106" t="s">
        <v>2465</v>
      </c>
      <c r="K1028" t="s">
        <v>2383</v>
      </c>
      <c r="L1028" s="130">
        <v>30</v>
      </c>
      <c r="N1028" t="e">
        <f>+VLOOKUP(Formación[[#This Row],[ID]], ID[], 1, FALSE)</f>
        <v>#N/A</v>
      </c>
    </row>
    <row r="1029" spans="1:14" x14ac:dyDescent="0.35">
      <c r="A1029" s="102" t="s">
        <v>1141</v>
      </c>
      <c r="B1029" t="s">
        <v>1286</v>
      </c>
      <c r="C1029" t="str">
        <f>VLOOKUP(Formación[[#This Row],[ID]],'2, 3,5 y 7'!A:C,3,0)</f>
        <v>s2</v>
      </c>
      <c r="E1029" s="99" t="s">
        <v>1459</v>
      </c>
      <c r="G1029" s="1" t="s">
        <v>2475</v>
      </c>
      <c r="H1029" s="1" t="s">
        <v>2478</v>
      </c>
      <c r="I1029" t="s">
        <v>2585</v>
      </c>
      <c r="J1029" s="106" t="s">
        <v>2479</v>
      </c>
      <c r="K1029" t="s">
        <v>2367</v>
      </c>
      <c r="L1029" s="130">
        <v>4</v>
      </c>
      <c r="N1029" t="e">
        <f>+VLOOKUP(Formación[[#This Row],[ID]], ID[], 1, FALSE)</f>
        <v>#N/A</v>
      </c>
    </row>
    <row r="1030" spans="1:14" x14ac:dyDescent="0.35">
      <c r="A1030" s="102" t="s">
        <v>1141</v>
      </c>
      <c r="B1030" t="s">
        <v>1286</v>
      </c>
      <c r="C1030" t="str">
        <f>VLOOKUP(Formación[[#This Row],[ID]],'2, 3,5 y 7'!A:C,3,0)</f>
        <v>s2</v>
      </c>
      <c r="E1030" s="99" t="s">
        <v>1459</v>
      </c>
      <c r="G1030" s="1">
        <v>44688</v>
      </c>
      <c r="H1030" s="1" t="s">
        <v>2480</v>
      </c>
      <c r="I1030" t="s">
        <v>2585</v>
      </c>
      <c r="J1030" s="106" t="s">
        <v>2481</v>
      </c>
      <c r="K1030" t="s">
        <v>2367</v>
      </c>
      <c r="L1030" s="130">
        <v>1.5</v>
      </c>
      <c r="N1030" t="e">
        <f>+VLOOKUP(Formación[[#This Row],[ID]], ID[], 1, FALSE)</f>
        <v>#N/A</v>
      </c>
    </row>
    <row r="1031" spans="1:14" x14ac:dyDescent="0.35">
      <c r="A1031" s="102" t="s">
        <v>1146</v>
      </c>
      <c r="B1031" t="s">
        <v>1286</v>
      </c>
      <c r="C1031" t="str">
        <f>VLOOKUP(Formación[[#This Row],[ID]],'2, 3,5 y 7'!A:C,3,0)</f>
        <v>s1</v>
      </c>
      <c r="E1031" s="99" t="s">
        <v>1440</v>
      </c>
      <c r="G1031" s="1" t="s">
        <v>2461</v>
      </c>
      <c r="H1031" s="1" t="s">
        <v>2464</v>
      </c>
      <c r="I1031" t="s">
        <v>2585</v>
      </c>
      <c r="J1031" s="106" t="s">
        <v>2465</v>
      </c>
      <c r="K1031" t="s">
        <v>2383</v>
      </c>
      <c r="L1031" s="130">
        <v>30</v>
      </c>
      <c r="N1031" t="e">
        <f>+VLOOKUP(Formación[[#This Row],[ID]], ID[], 1, FALSE)</f>
        <v>#N/A</v>
      </c>
    </row>
    <row r="1032" spans="1:14" x14ac:dyDescent="0.35">
      <c r="A1032" s="102" t="s">
        <v>1150</v>
      </c>
      <c r="B1032" t="s">
        <v>1286</v>
      </c>
      <c r="C1032" t="str">
        <f>VLOOKUP(Formación[[#This Row],[ID]],'2, 3,5 y 7'!A:C,3,0)</f>
        <v>s2</v>
      </c>
      <c r="E1032" s="99" t="s">
        <v>1356</v>
      </c>
      <c r="G1032" s="1" t="s">
        <v>2531</v>
      </c>
      <c r="H1032" s="1" t="s">
        <v>2529</v>
      </c>
      <c r="I1032" t="s">
        <v>2585</v>
      </c>
      <c r="J1032" s="106" t="s">
        <v>2532</v>
      </c>
      <c r="K1032" t="s">
        <v>2375</v>
      </c>
      <c r="L1032" s="130">
        <v>2</v>
      </c>
      <c r="N1032" t="e">
        <f>+VLOOKUP(Formación[[#This Row],[ID]], ID[], 1, FALSE)</f>
        <v>#N/A</v>
      </c>
    </row>
    <row r="1033" spans="1:14" x14ac:dyDescent="0.35">
      <c r="A1033" s="102" t="s">
        <v>1152</v>
      </c>
      <c r="B1033" t="s">
        <v>1286</v>
      </c>
      <c r="C1033" t="str">
        <f>VLOOKUP(Formación[[#This Row],[ID]],'2, 3,5 y 7'!A:C,3,0)</f>
        <v>s1</v>
      </c>
      <c r="E1033" s="99" t="s">
        <v>1526</v>
      </c>
      <c r="G1033" s="1" t="s">
        <v>2417</v>
      </c>
      <c r="H1033" s="1" t="s">
        <v>2373</v>
      </c>
      <c r="I1033" t="s">
        <v>2586</v>
      </c>
      <c r="J1033" s="106" t="s">
        <v>2418</v>
      </c>
      <c r="K1033" t="s">
        <v>2375</v>
      </c>
      <c r="L1033" s="130">
        <v>1.5</v>
      </c>
      <c r="N1033" t="e">
        <f>+VLOOKUP(Formación[[#This Row],[ID]], ID[], 1, FALSE)</f>
        <v>#N/A</v>
      </c>
    </row>
    <row r="1034" spans="1:14" x14ac:dyDescent="0.35">
      <c r="A1034" s="102" t="s">
        <v>1154</v>
      </c>
      <c r="B1034" t="s">
        <v>1286</v>
      </c>
      <c r="C1034" t="str">
        <f>VLOOKUP(Formación[[#This Row],[ID]],'2, 3,5 y 7'!A:C,3,0)</f>
        <v>s1</v>
      </c>
      <c r="E1034" s="99" t="s">
        <v>1463</v>
      </c>
      <c r="G1034" s="1" t="s">
        <v>2432</v>
      </c>
      <c r="H1034" s="1" t="s">
        <v>2433</v>
      </c>
      <c r="I1034" t="s">
        <v>2585</v>
      </c>
      <c r="J1034" s="106" t="s">
        <v>2434</v>
      </c>
      <c r="K1034" t="s">
        <v>2383</v>
      </c>
      <c r="L1034" s="130">
        <v>3</v>
      </c>
      <c r="N1034" t="e">
        <f>+VLOOKUP(Formación[[#This Row],[ID]], ID[], 1, FALSE)</f>
        <v>#N/A</v>
      </c>
    </row>
    <row r="1035" spans="1:14" x14ac:dyDescent="0.35">
      <c r="A1035" s="102" t="s">
        <v>1154</v>
      </c>
      <c r="B1035" t="s">
        <v>1286</v>
      </c>
      <c r="C1035" t="str">
        <f>VLOOKUP(Formación[[#This Row],[ID]],'2, 3,5 y 7'!A:C,3,0)</f>
        <v>s1</v>
      </c>
      <c r="E1035" s="99" t="s">
        <v>1463</v>
      </c>
      <c r="G1035" s="1" t="s">
        <v>2436</v>
      </c>
      <c r="H1035" s="1" t="s">
        <v>2373</v>
      </c>
      <c r="I1035" t="s">
        <v>2585</v>
      </c>
      <c r="J1035" s="106" t="s">
        <v>2437</v>
      </c>
      <c r="K1035" t="s">
        <v>2375</v>
      </c>
      <c r="L1035" s="130">
        <v>1.5</v>
      </c>
      <c r="N1035" t="e">
        <f>+VLOOKUP(Formación[[#This Row],[ID]], ID[], 1, FALSE)</f>
        <v>#N/A</v>
      </c>
    </row>
    <row r="1036" spans="1:14" x14ac:dyDescent="0.35">
      <c r="A1036" s="102" t="s">
        <v>1154</v>
      </c>
      <c r="B1036" t="s">
        <v>1286</v>
      </c>
      <c r="C1036" t="str">
        <f>VLOOKUP(Formación[[#This Row],[ID]],'2, 3,5 y 7'!A:C,3,0)</f>
        <v>s1</v>
      </c>
      <c r="E1036" s="99" t="s">
        <v>1463</v>
      </c>
      <c r="G1036" s="1">
        <v>44719</v>
      </c>
      <c r="H1036" s="1" t="s">
        <v>2433</v>
      </c>
      <c r="I1036" t="s">
        <v>2585</v>
      </c>
      <c r="J1036" s="106" t="s">
        <v>2445</v>
      </c>
      <c r="K1036" t="s">
        <v>2383</v>
      </c>
      <c r="L1036" s="130">
        <v>3</v>
      </c>
      <c r="N1036" t="e">
        <f>+VLOOKUP(Formación[[#This Row],[ID]], ID[], 1, FALSE)</f>
        <v>#N/A</v>
      </c>
    </row>
    <row r="1037" spans="1:14" x14ac:dyDescent="0.35">
      <c r="A1037" s="102" t="s">
        <v>1158</v>
      </c>
      <c r="B1037" t="s">
        <v>1286</v>
      </c>
      <c r="C1037" t="str">
        <f>VLOOKUP(Formación[[#This Row],[ID]],'2, 3,5 y 7'!A:C,3,0)</f>
        <v>s1</v>
      </c>
      <c r="E1037" s="99" t="s">
        <v>1377</v>
      </c>
      <c r="G1037" s="1" t="s">
        <v>2414</v>
      </c>
      <c r="H1037" s="1" t="s">
        <v>2373</v>
      </c>
      <c r="I1037" t="s">
        <v>2586</v>
      </c>
      <c r="J1037" s="106" t="s">
        <v>2415</v>
      </c>
      <c r="K1037" t="s">
        <v>2375</v>
      </c>
      <c r="L1037" s="130">
        <v>1.5</v>
      </c>
      <c r="N1037" t="e">
        <f>+VLOOKUP(Formación[[#This Row],[ID]], ID[], 1, FALSE)</f>
        <v>#N/A</v>
      </c>
    </row>
    <row r="1038" spans="1:14" x14ac:dyDescent="0.35">
      <c r="A1038" s="102" t="s">
        <v>1158</v>
      </c>
      <c r="B1038" t="s">
        <v>1286</v>
      </c>
      <c r="C1038" t="str">
        <f>VLOOKUP(Formación[[#This Row],[ID]],'2, 3,5 y 7'!A:C,3,0)</f>
        <v>s1</v>
      </c>
      <c r="E1038" s="99" t="s">
        <v>1377</v>
      </c>
      <c r="G1038" s="1" t="s">
        <v>2461</v>
      </c>
      <c r="H1038" s="1" t="s">
        <v>2464</v>
      </c>
      <c r="I1038" t="s">
        <v>2585</v>
      </c>
      <c r="J1038" s="106" t="s">
        <v>2465</v>
      </c>
      <c r="K1038" t="s">
        <v>2383</v>
      </c>
      <c r="L1038" s="130">
        <v>30</v>
      </c>
      <c r="N1038" t="e">
        <f>+VLOOKUP(Formación[[#This Row],[ID]], ID[], 1, FALSE)</f>
        <v>#N/A</v>
      </c>
    </row>
    <row r="1039" spans="1:14" x14ac:dyDescent="0.35">
      <c r="A1039" s="102" t="s">
        <v>1159</v>
      </c>
      <c r="B1039" t="s">
        <v>1286</v>
      </c>
      <c r="C1039" t="str">
        <f>VLOOKUP(Formación[[#This Row],[ID]],'2, 3,5 y 7'!A:C,3,0)</f>
        <v>s1</v>
      </c>
      <c r="E1039" s="99" t="s">
        <v>1348</v>
      </c>
      <c r="G1039" s="1" t="s">
        <v>2455</v>
      </c>
      <c r="H1039" s="1" t="s">
        <v>2459</v>
      </c>
      <c r="I1039" t="s">
        <v>2585</v>
      </c>
      <c r="J1039" s="106" t="s">
        <v>2460</v>
      </c>
      <c r="K1039" t="s">
        <v>2367</v>
      </c>
      <c r="L1039" s="130">
        <v>16.5</v>
      </c>
      <c r="N1039" t="e">
        <f>+VLOOKUP(Formación[[#This Row],[ID]], ID[], 1, FALSE)</f>
        <v>#N/A</v>
      </c>
    </row>
    <row r="1040" spans="1:14" x14ac:dyDescent="0.35">
      <c r="A1040" s="102" t="s">
        <v>1164</v>
      </c>
      <c r="B1040" t="s">
        <v>1286</v>
      </c>
      <c r="C1040" t="str">
        <f>VLOOKUP(Formación[[#This Row],[ID]],'2, 3,5 y 7'!A:C,3,0)</f>
        <v>s1</v>
      </c>
      <c r="E1040" s="99" t="s">
        <v>1495</v>
      </c>
      <c r="G1040" s="1">
        <v>44716</v>
      </c>
      <c r="H1040" s="1" t="s">
        <v>2373</v>
      </c>
      <c r="I1040" t="s">
        <v>2585</v>
      </c>
      <c r="J1040" s="106" t="s">
        <v>2426</v>
      </c>
      <c r="K1040" t="s">
        <v>2375</v>
      </c>
      <c r="L1040" s="130">
        <v>1.5</v>
      </c>
      <c r="N1040" t="e">
        <f>+VLOOKUP(Formación[[#This Row],[ID]], ID[], 1, FALSE)</f>
        <v>#N/A</v>
      </c>
    </row>
    <row r="1041" spans="1:14" x14ac:dyDescent="0.35">
      <c r="A1041" s="102" t="s">
        <v>1161</v>
      </c>
      <c r="B1041" t="s">
        <v>1287</v>
      </c>
      <c r="C1041" t="str">
        <f>VLOOKUP(Formación[[#This Row],[ID]],'2, 3,5 y 7'!A:C,3,0)</f>
        <v>s1</v>
      </c>
      <c r="E1041" s="99" t="s">
        <v>1399</v>
      </c>
      <c r="G1041" s="1" t="s">
        <v>2461</v>
      </c>
      <c r="H1041" s="1" t="s">
        <v>2464</v>
      </c>
      <c r="I1041" t="s">
        <v>2585</v>
      </c>
      <c r="J1041" s="106" t="s">
        <v>2465</v>
      </c>
      <c r="K1041" t="s">
        <v>2383</v>
      </c>
      <c r="L1041" s="130">
        <v>30</v>
      </c>
      <c r="N1041" t="e">
        <f>+VLOOKUP(Formación[[#This Row],[ID]], ID[], 1, FALSE)</f>
        <v>#N/A</v>
      </c>
    </row>
    <row r="1042" spans="1:14" x14ac:dyDescent="0.35">
      <c r="A1042" s="102" t="s">
        <v>1171</v>
      </c>
      <c r="B1042" t="s">
        <v>1286</v>
      </c>
      <c r="C1042" t="str">
        <f>VLOOKUP(Formación[[#This Row],[ID]],'2, 3,5 y 7'!A:C,3,0)</f>
        <v>s1</v>
      </c>
      <c r="E1042" s="99" t="s">
        <v>1544</v>
      </c>
      <c r="G1042" s="1" t="s">
        <v>2417</v>
      </c>
      <c r="H1042" s="1" t="s">
        <v>2373</v>
      </c>
      <c r="I1042" t="s">
        <v>2586</v>
      </c>
      <c r="J1042" s="106" t="s">
        <v>2418</v>
      </c>
      <c r="K1042" t="s">
        <v>2375</v>
      </c>
      <c r="L1042" s="130">
        <v>1.5</v>
      </c>
      <c r="N1042" t="e">
        <f>+VLOOKUP(Formación[[#This Row],[ID]], ID[], 1, FALSE)</f>
        <v>#N/A</v>
      </c>
    </row>
    <row r="1043" spans="1:14" x14ac:dyDescent="0.35">
      <c r="A1043" s="102" t="s">
        <v>1171</v>
      </c>
      <c r="B1043" t="s">
        <v>1286</v>
      </c>
      <c r="C1043" t="str">
        <f>VLOOKUP(Formación[[#This Row],[ID]],'2, 3,5 y 7'!A:C,3,0)</f>
        <v>s1</v>
      </c>
      <c r="E1043" s="99" t="s">
        <v>1544</v>
      </c>
      <c r="G1043" s="1" t="s">
        <v>2419</v>
      </c>
      <c r="H1043" s="1" t="s">
        <v>2373</v>
      </c>
      <c r="I1043" t="s">
        <v>2585</v>
      </c>
      <c r="J1043" s="106" t="s">
        <v>2420</v>
      </c>
      <c r="K1043" t="s">
        <v>2375</v>
      </c>
      <c r="L1043" s="130">
        <v>2</v>
      </c>
      <c r="N1043" t="e">
        <f>+VLOOKUP(Formación[[#This Row],[ID]], ID[], 1, FALSE)</f>
        <v>#N/A</v>
      </c>
    </row>
    <row r="1044" spans="1:14" x14ac:dyDescent="0.35">
      <c r="A1044" s="102" t="s">
        <v>1171</v>
      </c>
      <c r="B1044" t="s">
        <v>1286</v>
      </c>
      <c r="C1044" t="str">
        <f>VLOOKUP(Formación[[#This Row],[ID]],'2, 3,5 y 7'!A:C,3,0)</f>
        <v>s1</v>
      </c>
      <c r="E1044" s="99" t="s">
        <v>1544</v>
      </c>
      <c r="G1044" s="1" t="s">
        <v>2421</v>
      </c>
      <c r="H1044" s="1" t="s">
        <v>2373</v>
      </c>
      <c r="I1044" t="s">
        <v>2586</v>
      </c>
      <c r="J1044" s="106" t="s">
        <v>2422</v>
      </c>
      <c r="K1044" t="s">
        <v>2375</v>
      </c>
      <c r="L1044" s="130">
        <v>1</v>
      </c>
      <c r="N1044" t="e">
        <f>+VLOOKUP(Formación[[#This Row],[ID]], ID[], 1, FALSE)</f>
        <v>#N/A</v>
      </c>
    </row>
    <row r="1045" spans="1:14" x14ac:dyDescent="0.35">
      <c r="A1045" s="102" t="s">
        <v>1171</v>
      </c>
      <c r="B1045" t="s">
        <v>1286</v>
      </c>
      <c r="C1045" t="str">
        <f>VLOOKUP(Formación[[#This Row],[ID]],'2, 3,5 y 7'!A:C,3,0)</f>
        <v>s1</v>
      </c>
      <c r="E1045" s="99" t="s">
        <v>1544</v>
      </c>
      <c r="G1045" s="1">
        <v>44900</v>
      </c>
      <c r="H1045" s="1" t="s">
        <v>2373</v>
      </c>
      <c r="I1045" t="s">
        <v>2585</v>
      </c>
      <c r="J1045" s="106" t="s">
        <v>2431</v>
      </c>
      <c r="K1045" t="s">
        <v>2375</v>
      </c>
      <c r="L1045" s="130">
        <v>1.5</v>
      </c>
      <c r="N1045" t="e">
        <f>+VLOOKUP(Formación[[#This Row],[ID]], ID[], 1, FALSE)</f>
        <v>#N/A</v>
      </c>
    </row>
    <row r="1046" spans="1:14" x14ac:dyDescent="0.35">
      <c r="A1046" s="102" t="s">
        <v>1166</v>
      </c>
      <c r="B1046" t="s">
        <v>1286</v>
      </c>
      <c r="C1046" t="str">
        <f>VLOOKUP(Formación[[#This Row],[ID]],'2, 3,5 y 7'!A:C,3,0)</f>
        <v>s2</v>
      </c>
      <c r="E1046" s="99" t="s">
        <v>1356</v>
      </c>
      <c r="G1046" s="1">
        <v>44719</v>
      </c>
      <c r="H1046" s="1" t="s">
        <v>2433</v>
      </c>
      <c r="I1046" t="s">
        <v>2585</v>
      </c>
      <c r="J1046" s="106" t="s">
        <v>2445</v>
      </c>
      <c r="K1046" t="s">
        <v>2383</v>
      </c>
      <c r="L1046" s="130">
        <v>3</v>
      </c>
      <c r="N1046" t="e">
        <f>+VLOOKUP(Formación[[#This Row],[ID]], ID[], 1, FALSE)</f>
        <v>#N/A</v>
      </c>
    </row>
    <row r="1047" spans="1:14" x14ac:dyDescent="0.35">
      <c r="A1047" s="102" t="s">
        <v>1166</v>
      </c>
      <c r="B1047" t="s">
        <v>1286</v>
      </c>
      <c r="C1047" t="str">
        <f>VLOOKUP(Formación[[#This Row],[ID]],'2, 3,5 y 7'!A:C,3,0)</f>
        <v>s2</v>
      </c>
      <c r="E1047" s="99" t="s">
        <v>1356</v>
      </c>
      <c r="G1047" s="1" t="s">
        <v>2522</v>
      </c>
      <c r="H1047" s="1" t="s">
        <v>2523</v>
      </c>
      <c r="I1047" t="s">
        <v>2585</v>
      </c>
      <c r="J1047" s="106" t="s">
        <v>2524</v>
      </c>
      <c r="K1047" t="s">
        <v>2367</v>
      </c>
      <c r="L1047" s="130">
        <v>6</v>
      </c>
      <c r="N1047" t="e">
        <f>+VLOOKUP(Formación[[#This Row],[ID]], ID[], 1, FALSE)</f>
        <v>#N/A</v>
      </c>
    </row>
    <row r="1048" spans="1:14" x14ac:dyDescent="0.35">
      <c r="A1048" s="102" t="s">
        <v>1166</v>
      </c>
      <c r="B1048" t="s">
        <v>1286</v>
      </c>
      <c r="C1048" t="str">
        <f>VLOOKUP(Formación[[#This Row],[ID]],'2, 3,5 y 7'!A:C,3,0)</f>
        <v>s2</v>
      </c>
      <c r="E1048" s="99" t="s">
        <v>1356</v>
      </c>
      <c r="G1048" s="1" t="s">
        <v>2531</v>
      </c>
      <c r="H1048" s="1" t="s">
        <v>2529</v>
      </c>
      <c r="I1048" t="s">
        <v>2585</v>
      </c>
      <c r="J1048" s="106" t="s">
        <v>2532</v>
      </c>
      <c r="K1048" t="s">
        <v>2375</v>
      </c>
      <c r="L1048" s="130">
        <v>2</v>
      </c>
      <c r="N1048" t="e">
        <f>+VLOOKUP(Formación[[#This Row],[ID]], ID[], 1, FALSE)</f>
        <v>#N/A</v>
      </c>
    </row>
    <row r="1049" spans="1:14" x14ac:dyDescent="0.35">
      <c r="A1049" s="102" t="s">
        <v>1234</v>
      </c>
      <c r="B1049" t="s">
        <v>1286</v>
      </c>
      <c r="C1049" t="str">
        <f>VLOOKUP(Formación[[#This Row],[ID]],'2, 3,5 y 7'!A:C,3,0)</f>
        <v>s1</v>
      </c>
      <c r="E1049" s="99" t="s">
        <v>2423</v>
      </c>
      <c r="G1049" s="1" t="s">
        <v>2421</v>
      </c>
      <c r="H1049" s="1" t="s">
        <v>2373</v>
      </c>
      <c r="I1049" t="s">
        <v>2586</v>
      </c>
      <c r="J1049" s="106" t="s">
        <v>2422</v>
      </c>
      <c r="K1049" t="s">
        <v>2375</v>
      </c>
      <c r="L1049" s="130">
        <v>1</v>
      </c>
      <c r="N1049" t="e">
        <f>+VLOOKUP(Formación[[#This Row],[ID]], ID[], 1, FALSE)</f>
        <v>#N/A</v>
      </c>
    </row>
    <row r="1050" spans="1:14" x14ac:dyDescent="0.35">
      <c r="A1050" s="102" t="s">
        <v>1168</v>
      </c>
      <c r="B1050" t="s">
        <v>1286</v>
      </c>
      <c r="C1050" t="str">
        <f>VLOOKUP(Formación[[#This Row],[ID]],'2, 3,5 y 7'!A:C,3,0)</f>
        <v>s1</v>
      </c>
      <c r="E1050" s="99" t="s">
        <v>1513</v>
      </c>
      <c r="G1050" s="1">
        <v>44900</v>
      </c>
      <c r="H1050" s="1" t="s">
        <v>2373</v>
      </c>
      <c r="I1050" t="s">
        <v>2585</v>
      </c>
      <c r="J1050" s="106" t="s">
        <v>2431</v>
      </c>
      <c r="K1050" t="s">
        <v>2375</v>
      </c>
      <c r="L1050" s="130">
        <v>1.5</v>
      </c>
      <c r="N1050" t="e">
        <f>+VLOOKUP(Formación[[#This Row],[ID]], ID[], 1, FALSE)</f>
        <v>#N/A</v>
      </c>
    </row>
    <row r="1051" spans="1:14" x14ac:dyDescent="0.35">
      <c r="A1051" s="102" t="s">
        <v>1179</v>
      </c>
      <c r="B1051" t="s">
        <v>1286</v>
      </c>
      <c r="C1051" t="str">
        <f>VLOOKUP(Formación[[#This Row],[ID]],'2, 3,5 y 7'!A:C,3,0)</f>
        <v>s1</v>
      </c>
      <c r="E1051" s="99" t="s">
        <v>1447</v>
      </c>
      <c r="G1051" s="1" t="s">
        <v>2432</v>
      </c>
      <c r="H1051" s="1" t="s">
        <v>2433</v>
      </c>
      <c r="I1051" t="s">
        <v>2585</v>
      </c>
      <c r="J1051" s="106" t="s">
        <v>2434</v>
      </c>
      <c r="K1051" t="s">
        <v>2383</v>
      </c>
      <c r="L1051" s="130">
        <v>3</v>
      </c>
      <c r="N1051" t="e">
        <f>+VLOOKUP(Formación[[#This Row],[ID]], ID[], 1, FALSE)</f>
        <v>#N/A</v>
      </c>
    </row>
    <row r="1052" spans="1:14" x14ac:dyDescent="0.35">
      <c r="A1052" s="102" t="s">
        <v>2048</v>
      </c>
      <c r="B1052" t="s">
        <v>1287</v>
      </c>
      <c r="C1052" t="str">
        <f>VLOOKUP(Formación[[#This Row],[ID]],'3 bajas'!A:C,3,0)</f>
        <v>s1</v>
      </c>
      <c r="E1052" s="99" t="s">
        <v>1459</v>
      </c>
      <c r="G1052" s="1" t="s">
        <v>2475</v>
      </c>
      <c r="H1052" s="1" t="s">
        <v>2478</v>
      </c>
      <c r="I1052" t="s">
        <v>2585</v>
      </c>
      <c r="J1052" s="106" t="s">
        <v>2479</v>
      </c>
      <c r="K1052" t="s">
        <v>2367</v>
      </c>
      <c r="L1052" s="130">
        <v>4</v>
      </c>
      <c r="N1052" t="e">
        <f>+VLOOKUP(Formación[[#This Row],[ID]], ID[], 1, FALSE)</f>
        <v>#N/A</v>
      </c>
    </row>
    <row r="1053" spans="1:14" x14ac:dyDescent="0.35">
      <c r="A1053" s="102" t="s">
        <v>2048</v>
      </c>
      <c r="B1053" t="s">
        <v>1287</v>
      </c>
      <c r="C1053" t="str">
        <f>VLOOKUP(Formación[[#This Row],[ID]],'3 bajas'!A:C,3,0)</f>
        <v>s1</v>
      </c>
      <c r="E1053" s="99" t="s">
        <v>1459</v>
      </c>
      <c r="G1053" s="1">
        <v>44688</v>
      </c>
      <c r="H1053" s="1" t="s">
        <v>2480</v>
      </c>
      <c r="I1053" t="s">
        <v>2585</v>
      </c>
      <c r="J1053" s="106" t="s">
        <v>2481</v>
      </c>
      <c r="K1053" t="s">
        <v>2367</v>
      </c>
      <c r="L1053" s="130">
        <v>1.5</v>
      </c>
      <c r="N1053" t="e">
        <f>+VLOOKUP(Formación[[#This Row],[ID]], ID[], 1, FALSE)</f>
        <v>#N/A</v>
      </c>
    </row>
    <row r="1054" spans="1:14" x14ac:dyDescent="0.35">
      <c r="A1054" s="98" t="s">
        <v>1182</v>
      </c>
      <c r="B1054" t="s">
        <v>1286</v>
      </c>
      <c r="C1054" t="str">
        <f>VLOOKUP(Formación[[#This Row],[ID]],'2, 3,5 y 7'!A:C,3,0)</f>
        <v>s1</v>
      </c>
      <c r="E1054" s="99" t="s">
        <v>1392</v>
      </c>
      <c r="G1054" s="1" t="s">
        <v>2432</v>
      </c>
      <c r="H1054" s="1" t="s">
        <v>2433</v>
      </c>
      <c r="I1054" t="s">
        <v>2585</v>
      </c>
      <c r="J1054" s="106" t="s">
        <v>2434</v>
      </c>
      <c r="K1054" t="s">
        <v>2383</v>
      </c>
      <c r="L1054" s="130">
        <v>3</v>
      </c>
      <c r="N1054" t="e">
        <f>+VLOOKUP(Formación[[#This Row],[ID]], ID[], 1, FALSE)</f>
        <v>#N/A</v>
      </c>
    </row>
    <row r="1055" spans="1:14" x14ac:dyDescent="0.35">
      <c r="A1055" s="102" t="s">
        <v>1190</v>
      </c>
      <c r="B1055" t="s">
        <v>1286</v>
      </c>
      <c r="C1055" t="str">
        <f>VLOOKUP(Formación[[#This Row],[ID]],'2, 3,5 y 7'!A:C,3,0)</f>
        <v>s1</v>
      </c>
      <c r="E1055" s="99" t="s">
        <v>1443</v>
      </c>
      <c r="G1055" s="1" t="s">
        <v>2432</v>
      </c>
      <c r="H1055" s="1" t="s">
        <v>2433</v>
      </c>
      <c r="I1055" t="s">
        <v>2585</v>
      </c>
      <c r="J1055" s="106" t="s">
        <v>2434</v>
      </c>
      <c r="K1055" t="s">
        <v>2383</v>
      </c>
      <c r="L1055" s="130">
        <v>3</v>
      </c>
      <c r="N1055" t="e">
        <f>+VLOOKUP(Formación[[#This Row],[ID]], ID[], 1, FALSE)</f>
        <v>#N/A</v>
      </c>
    </row>
    <row r="1056" spans="1:14" x14ac:dyDescent="0.35">
      <c r="A1056" s="102" t="s">
        <v>1186</v>
      </c>
      <c r="B1056" t="s">
        <v>1287</v>
      </c>
      <c r="C1056" t="str">
        <f>VLOOKUP(Formación[[#This Row],[ID]],'2, 3,5 y 7'!A:C,3,0)</f>
        <v>s1</v>
      </c>
      <c r="E1056" s="99" t="s">
        <v>1459</v>
      </c>
      <c r="G1056" s="1" t="s">
        <v>2475</v>
      </c>
      <c r="H1056" s="1" t="s">
        <v>2478</v>
      </c>
      <c r="I1056" t="s">
        <v>2585</v>
      </c>
      <c r="J1056" s="106" t="s">
        <v>2479</v>
      </c>
      <c r="K1056" t="s">
        <v>2367</v>
      </c>
      <c r="L1056" s="130">
        <v>4</v>
      </c>
      <c r="N1056" t="e">
        <f>+VLOOKUP(Formación[[#This Row],[ID]], ID[], 1, FALSE)</f>
        <v>#N/A</v>
      </c>
    </row>
    <row r="1057" spans="1:14" x14ac:dyDescent="0.35">
      <c r="A1057" s="102" t="s">
        <v>1186</v>
      </c>
      <c r="B1057" t="s">
        <v>1287</v>
      </c>
      <c r="C1057" t="str">
        <f>VLOOKUP(Formación[[#This Row],[ID]],'2, 3,5 y 7'!A:C,3,0)</f>
        <v>s1</v>
      </c>
      <c r="E1057" s="99" t="s">
        <v>1459</v>
      </c>
      <c r="G1057" s="1">
        <v>44688</v>
      </c>
      <c r="H1057" s="1" t="s">
        <v>2480</v>
      </c>
      <c r="I1057" t="s">
        <v>2585</v>
      </c>
      <c r="J1057" s="106" t="s">
        <v>2481</v>
      </c>
      <c r="K1057" t="s">
        <v>2367</v>
      </c>
      <c r="L1057" s="130">
        <v>1.5</v>
      </c>
      <c r="N1057" t="e">
        <f>+VLOOKUP(Formación[[#This Row],[ID]], ID[], 1, FALSE)</f>
        <v>#N/A</v>
      </c>
    </row>
    <row r="1058" spans="1:14" x14ac:dyDescent="0.35">
      <c r="A1058" s="102" t="s">
        <v>1195</v>
      </c>
      <c r="B1058" t="s">
        <v>1287</v>
      </c>
      <c r="C1058" t="str">
        <f>VLOOKUP(Formación[[#This Row],[ID]],'2, 3,5 y 7'!A:C,3,0)</f>
        <v>s1</v>
      </c>
      <c r="E1058" s="99" t="s">
        <v>2446</v>
      </c>
      <c r="G1058" s="1">
        <v>44719</v>
      </c>
      <c r="H1058" s="1" t="s">
        <v>2433</v>
      </c>
      <c r="I1058" t="s">
        <v>2585</v>
      </c>
      <c r="J1058" s="106" t="s">
        <v>2445</v>
      </c>
      <c r="K1058" t="s">
        <v>2383</v>
      </c>
      <c r="L1058" s="130">
        <v>3</v>
      </c>
      <c r="N1058" t="e">
        <f>+VLOOKUP(Formación[[#This Row],[ID]], ID[], 1, FALSE)</f>
        <v>#N/A</v>
      </c>
    </row>
    <row r="1059" spans="1:14" x14ac:dyDescent="0.35">
      <c r="A1059" s="102" t="s">
        <v>1198</v>
      </c>
      <c r="B1059" t="s">
        <v>1286</v>
      </c>
      <c r="C1059" t="str">
        <f>VLOOKUP(Formación[[#This Row],[ID]],'2, 3,5 y 7'!A:C,3,0)</f>
        <v>s1</v>
      </c>
      <c r="E1059" s="99" t="s">
        <v>1459</v>
      </c>
      <c r="G1059" s="1" t="s">
        <v>2475</v>
      </c>
      <c r="H1059" s="1" t="s">
        <v>2478</v>
      </c>
      <c r="I1059" t="s">
        <v>2585</v>
      </c>
      <c r="J1059" s="106" t="s">
        <v>2479</v>
      </c>
      <c r="K1059" t="s">
        <v>2367</v>
      </c>
      <c r="L1059" s="130">
        <v>4</v>
      </c>
      <c r="N1059" t="e">
        <f>+VLOOKUP(Formación[[#This Row],[ID]], ID[], 1, FALSE)</f>
        <v>#N/A</v>
      </c>
    </row>
    <row r="1060" spans="1:14" x14ac:dyDescent="0.35">
      <c r="A1060" s="102" t="s">
        <v>1198</v>
      </c>
      <c r="B1060" t="s">
        <v>1286</v>
      </c>
      <c r="C1060" t="str">
        <f>VLOOKUP(Formación[[#This Row],[ID]],'2, 3,5 y 7'!A:C,3,0)</f>
        <v>s1</v>
      </c>
      <c r="E1060" s="99" t="s">
        <v>1459</v>
      </c>
      <c r="G1060" s="1">
        <v>44688</v>
      </c>
      <c r="H1060" s="1" t="s">
        <v>2480</v>
      </c>
      <c r="I1060" t="s">
        <v>2585</v>
      </c>
      <c r="J1060" s="106" t="s">
        <v>2481</v>
      </c>
      <c r="K1060" t="s">
        <v>2367</v>
      </c>
      <c r="L1060" s="130">
        <v>1.5</v>
      </c>
      <c r="N1060" t="e">
        <f>+VLOOKUP(Formación[[#This Row],[ID]], ID[], 1, FALSE)</f>
        <v>#N/A</v>
      </c>
    </row>
    <row r="1061" spans="1:14" x14ac:dyDescent="0.35">
      <c r="A1061" s="102" t="s">
        <v>2051</v>
      </c>
      <c r="B1061" t="s">
        <v>1286</v>
      </c>
      <c r="C1061" t="str">
        <f>VLOOKUP(Formación[[#This Row],[ID]],'3 bajas'!A:C,3,0)</f>
        <v>s1</v>
      </c>
      <c r="E1061" s="99" t="s">
        <v>1459</v>
      </c>
      <c r="G1061" s="1" t="s">
        <v>2432</v>
      </c>
      <c r="H1061" s="1" t="s">
        <v>2433</v>
      </c>
      <c r="I1061" t="s">
        <v>2585</v>
      </c>
      <c r="J1061" s="106" t="s">
        <v>2434</v>
      </c>
      <c r="K1061" t="s">
        <v>2383</v>
      </c>
      <c r="L1061" s="130">
        <v>3</v>
      </c>
      <c r="N1061" t="e">
        <f>+VLOOKUP(Formación[[#This Row],[ID]], ID[], 1, FALSE)</f>
        <v>#N/A</v>
      </c>
    </row>
    <row r="1062" spans="1:14" x14ac:dyDescent="0.35">
      <c r="A1062" s="102" t="s">
        <v>1202</v>
      </c>
      <c r="B1062" t="s">
        <v>1286</v>
      </c>
      <c r="C1062" t="str">
        <f>VLOOKUP(Formación[[#This Row],[ID]],'2, 3,5 y 7'!A:C,3,0)</f>
        <v>s1</v>
      </c>
      <c r="E1062" s="99" t="s">
        <v>1406</v>
      </c>
      <c r="G1062" s="1" t="s">
        <v>2432</v>
      </c>
      <c r="H1062" s="1" t="s">
        <v>2433</v>
      </c>
      <c r="I1062" t="s">
        <v>2585</v>
      </c>
      <c r="J1062" s="106" t="s">
        <v>2434</v>
      </c>
      <c r="K1062" t="s">
        <v>2383</v>
      </c>
      <c r="L1062" s="130">
        <v>3</v>
      </c>
      <c r="N1062" t="e">
        <f>+VLOOKUP(Formación[[#This Row],[ID]], ID[], 1, FALSE)</f>
        <v>#N/A</v>
      </c>
    </row>
    <row r="1063" spans="1:14" x14ac:dyDescent="0.35">
      <c r="A1063" s="102" t="s">
        <v>1202</v>
      </c>
      <c r="B1063" t="s">
        <v>1286</v>
      </c>
      <c r="C1063" t="str">
        <f>VLOOKUP(Formación[[#This Row],[ID]],'2, 3,5 y 7'!A:C,3,0)</f>
        <v>s1</v>
      </c>
      <c r="E1063" s="99" t="s">
        <v>1406</v>
      </c>
      <c r="G1063" s="1" t="s">
        <v>2436</v>
      </c>
      <c r="H1063" s="1" t="s">
        <v>2373</v>
      </c>
      <c r="I1063" t="s">
        <v>2585</v>
      </c>
      <c r="J1063" s="106" t="s">
        <v>2437</v>
      </c>
      <c r="K1063" t="s">
        <v>2375</v>
      </c>
      <c r="L1063" s="130">
        <v>1.5</v>
      </c>
      <c r="N1063" t="e">
        <f>+VLOOKUP(Formación[[#This Row],[ID]], ID[], 1, FALSE)</f>
        <v>#N/A</v>
      </c>
    </row>
    <row r="1064" spans="1:14" x14ac:dyDescent="0.35">
      <c r="A1064" s="102" t="s">
        <v>1203</v>
      </c>
      <c r="B1064" t="s">
        <v>1286</v>
      </c>
      <c r="C1064" t="str">
        <f>VLOOKUP(Formación[[#This Row],[ID]],'2, 3,5 y 7'!A:C,3,0)</f>
        <v>s1</v>
      </c>
      <c r="E1064" s="99" t="s">
        <v>1356</v>
      </c>
      <c r="G1064" s="1">
        <v>44719</v>
      </c>
      <c r="H1064" s="1" t="s">
        <v>2433</v>
      </c>
      <c r="I1064" t="s">
        <v>2585</v>
      </c>
      <c r="J1064" s="106" t="s">
        <v>2445</v>
      </c>
      <c r="K1064" t="s">
        <v>2383</v>
      </c>
      <c r="L1064" s="130">
        <v>3</v>
      </c>
      <c r="N1064" t="e">
        <f>+VLOOKUP(Formación[[#This Row],[ID]], ID[], 1, FALSE)</f>
        <v>#N/A</v>
      </c>
    </row>
    <row r="1065" spans="1:14" x14ac:dyDescent="0.35">
      <c r="A1065" s="102" t="s">
        <v>1204</v>
      </c>
      <c r="B1065" t="s">
        <v>1287</v>
      </c>
      <c r="C1065" t="str">
        <f>VLOOKUP(Formación[[#This Row],[ID]],'2, 3,5 y 7'!A:C,3,0)</f>
        <v>s1</v>
      </c>
      <c r="E1065" s="99" t="s">
        <v>1483</v>
      </c>
      <c r="G1065" s="1" t="s">
        <v>2432</v>
      </c>
      <c r="H1065" s="1" t="s">
        <v>2433</v>
      </c>
      <c r="I1065" t="s">
        <v>2585</v>
      </c>
      <c r="J1065" s="106" t="s">
        <v>2434</v>
      </c>
      <c r="K1065" t="s">
        <v>2383</v>
      </c>
      <c r="L1065" s="130">
        <v>3</v>
      </c>
      <c r="N1065" t="e">
        <f>+VLOOKUP(Formación[[#This Row],[ID]], ID[], 1, FALSE)</f>
        <v>#N/A</v>
      </c>
    </row>
    <row r="1066" spans="1:14" x14ac:dyDescent="0.35">
      <c r="A1066" s="102" t="s">
        <v>1210</v>
      </c>
      <c r="B1066" t="s">
        <v>1287</v>
      </c>
      <c r="C1066" t="str">
        <f>VLOOKUP(Formación[[#This Row],[ID]],'2, 3,5 y 7'!A:C,3,0)</f>
        <v>s1</v>
      </c>
      <c r="E1066" s="99" t="s">
        <v>1376</v>
      </c>
      <c r="G1066" s="1" t="s">
        <v>2432</v>
      </c>
      <c r="H1066" s="1" t="s">
        <v>2433</v>
      </c>
      <c r="I1066" t="s">
        <v>2585</v>
      </c>
      <c r="J1066" s="106" t="s">
        <v>2434</v>
      </c>
      <c r="K1066" t="s">
        <v>2383</v>
      </c>
      <c r="L1066" s="130">
        <v>3</v>
      </c>
      <c r="N1066" t="e">
        <f>+VLOOKUP(Formación[[#This Row],[ID]], ID[], 1, FALSE)</f>
        <v>#N/A</v>
      </c>
    </row>
    <row r="1067" spans="1:14" x14ac:dyDescent="0.35">
      <c r="A1067" s="102" t="s">
        <v>1213</v>
      </c>
      <c r="B1067" t="s">
        <v>1286</v>
      </c>
      <c r="C1067" t="str">
        <f>VLOOKUP(Formación[[#This Row],[ID]],'2, 3,5 y 7'!A:C,3,0)</f>
        <v>s2</v>
      </c>
      <c r="E1067" s="99" t="s">
        <v>1370</v>
      </c>
      <c r="G1067" s="1">
        <v>44718</v>
      </c>
      <c r="H1067" s="1" t="s">
        <v>2529</v>
      </c>
      <c r="I1067" t="s">
        <v>2587</v>
      </c>
      <c r="J1067" s="106" t="s">
        <v>2530</v>
      </c>
      <c r="K1067" t="s">
        <v>2375</v>
      </c>
      <c r="L1067" s="130">
        <v>6</v>
      </c>
      <c r="N1067" t="e">
        <f>+VLOOKUP(Formación[[#This Row],[ID]], ID[], 1, FALSE)</f>
        <v>#N/A</v>
      </c>
    </row>
    <row r="1068" spans="1:14" x14ac:dyDescent="0.35">
      <c r="A1068" s="102" t="s">
        <v>1221</v>
      </c>
      <c r="B1068" t="s">
        <v>1286</v>
      </c>
      <c r="C1068" t="str">
        <f>VLOOKUP(Formación[[#This Row],[ID]],'2, 3,5 y 7'!A:C,3,0)</f>
        <v>s2</v>
      </c>
      <c r="E1068" s="99" t="s">
        <v>1489</v>
      </c>
      <c r="G1068" s="1">
        <v>44779</v>
      </c>
      <c r="H1068" s="1" t="s">
        <v>2438</v>
      </c>
      <c r="I1068" t="s">
        <v>2585</v>
      </c>
      <c r="J1068" s="106" t="s">
        <v>2439</v>
      </c>
      <c r="K1068" t="s">
        <v>2375</v>
      </c>
      <c r="L1068" s="130">
        <v>1.5</v>
      </c>
      <c r="N1068" t="e">
        <f>+VLOOKUP(Formación[[#This Row],[ID]], ID[], 1, FALSE)</f>
        <v>#N/A</v>
      </c>
    </row>
    <row r="1069" spans="1:14" x14ac:dyDescent="0.35">
      <c r="N1069" t="e">
        <f>+VLOOKUP(Formación[[#This Row],[ID]], ID[], 1, FALSE)</f>
        <v>#N/A</v>
      </c>
    </row>
    <row r="1070" spans="1:14" x14ac:dyDescent="0.35">
      <c r="N1070" t="e">
        <f>+VLOOKUP(Formación[[#This Row],[ID]], ID[], 1, FALSE)</f>
        <v>#N/A</v>
      </c>
    </row>
    <row r="1071" spans="1:14" x14ac:dyDescent="0.35">
      <c r="N1071" t="e">
        <f>+VLOOKUP(Formación[[#This Row],[ID]], ID[], 1, FALSE)</f>
        <v>#N/A</v>
      </c>
    </row>
    <row r="1072" spans="1:14" x14ac:dyDescent="0.35">
      <c r="N1072" t="e">
        <f>+VLOOKUP(Formación[[#This Row],[ID]], ID[], 1, FALSE)</f>
        <v>#N/A</v>
      </c>
    </row>
    <row r="1073" spans="14:14" x14ac:dyDescent="0.35">
      <c r="N1073" t="e">
        <f>+VLOOKUP(Formación[[#This Row],[ID]], ID[], 1, FALSE)</f>
        <v>#N/A</v>
      </c>
    </row>
    <row r="1074" spans="14:14" x14ac:dyDescent="0.35">
      <c r="N1074" t="e">
        <f>+VLOOKUP(Formación[[#This Row],[ID]], ID[], 1, FALSE)</f>
        <v>#N/A</v>
      </c>
    </row>
    <row r="1075" spans="14:14" x14ac:dyDescent="0.35">
      <c r="N1075" t="e">
        <f>+VLOOKUP(Formación[[#This Row],[ID]], ID[], 1, FALSE)</f>
        <v>#N/A</v>
      </c>
    </row>
    <row r="1076" spans="14:14" x14ac:dyDescent="0.35">
      <c r="N1076" t="e">
        <f>+VLOOKUP(Formación[[#This Row],[ID]], ID[], 1, FALSE)</f>
        <v>#N/A</v>
      </c>
    </row>
    <row r="1077" spans="14:14" x14ac:dyDescent="0.35">
      <c r="N1077" t="e">
        <f>+VLOOKUP(Formación[[#This Row],[ID]], ID[], 1, FALSE)</f>
        <v>#N/A</v>
      </c>
    </row>
    <row r="1078" spans="14:14" x14ac:dyDescent="0.35">
      <c r="N1078" t="e">
        <f>+VLOOKUP(Formación[[#This Row],[ID]], ID[], 1, FALSE)</f>
        <v>#N/A</v>
      </c>
    </row>
    <row r="1079" spans="14:14" x14ac:dyDescent="0.35">
      <c r="N1079" t="e">
        <f>+VLOOKUP(Formación[[#This Row],[ID]], ID[], 1, FALSE)</f>
        <v>#N/A</v>
      </c>
    </row>
    <row r="1080" spans="14:14" x14ac:dyDescent="0.35">
      <c r="N1080" t="e">
        <f>+VLOOKUP(Formación[[#This Row],[ID]], ID[], 1, FALSE)</f>
        <v>#N/A</v>
      </c>
    </row>
    <row r="1081" spans="14:14" x14ac:dyDescent="0.35">
      <c r="N1081" t="e">
        <f>+VLOOKUP(Formación[[#This Row],[ID]], ID[], 1, FALSE)</f>
        <v>#N/A</v>
      </c>
    </row>
    <row r="1082" spans="14:14" x14ac:dyDescent="0.35">
      <c r="N1082" t="e">
        <f>+VLOOKUP(Formación[[#This Row],[ID]], ID[], 1, FALSE)</f>
        <v>#N/A</v>
      </c>
    </row>
    <row r="1083" spans="14:14" x14ac:dyDescent="0.35">
      <c r="N1083" t="e">
        <f>+VLOOKUP(Formación[[#This Row],[ID]], ID[], 1, FALSE)</f>
        <v>#N/A</v>
      </c>
    </row>
    <row r="1084" spans="14:14" x14ac:dyDescent="0.35">
      <c r="N1084" t="e">
        <f>+VLOOKUP(Formación[[#This Row],[ID]], ID[], 1, FALSE)</f>
        <v>#N/A</v>
      </c>
    </row>
    <row r="1085" spans="14:14" x14ac:dyDescent="0.35">
      <c r="N1085" t="e">
        <f>+VLOOKUP(Formación[[#This Row],[ID]], ID[], 1, FALSE)</f>
        <v>#N/A</v>
      </c>
    </row>
    <row r="1086" spans="14:14" x14ac:dyDescent="0.35">
      <c r="N1086" t="e">
        <f>+VLOOKUP(Formación[[#This Row],[ID]], ID[], 1, FALSE)</f>
        <v>#N/A</v>
      </c>
    </row>
    <row r="1087" spans="14:14" x14ac:dyDescent="0.35">
      <c r="N1087" t="e">
        <f>+VLOOKUP(Formación[[#This Row],[ID]], ID[], 1, FALSE)</f>
        <v>#N/A</v>
      </c>
    </row>
    <row r="1088" spans="14:14" x14ac:dyDescent="0.35">
      <c r="N1088" t="e">
        <f>+VLOOKUP(Formación[[#This Row],[ID]], ID[], 1, FALSE)</f>
        <v>#N/A</v>
      </c>
    </row>
    <row r="1089" spans="14:14" x14ac:dyDescent="0.35">
      <c r="N1089" t="e">
        <f>+VLOOKUP(Formación[[#This Row],[ID]], ID[], 1, FALSE)</f>
        <v>#N/A</v>
      </c>
    </row>
    <row r="1090" spans="14:14" x14ac:dyDescent="0.35">
      <c r="N1090" t="e">
        <f>+VLOOKUP(Formación[[#This Row],[ID]], ID[], 1, FALSE)</f>
        <v>#N/A</v>
      </c>
    </row>
    <row r="1091" spans="14:14" x14ac:dyDescent="0.35">
      <c r="N1091" t="e">
        <f>+VLOOKUP(Formación[[#This Row],[ID]], ID[], 1, FALSE)</f>
        <v>#N/A</v>
      </c>
    </row>
    <row r="1092" spans="14:14" x14ac:dyDescent="0.35">
      <c r="N1092" t="e">
        <f>+VLOOKUP(Formación[[#This Row],[ID]], ID[], 1, FALSE)</f>
        <v>#N/A</v>
      </c>
    </row>
    <row r="1093" spans="14:14" x14ac:dyDescent="0.35">
      <c r="N1093" t="e">
        <f>+VLOOKUP(Formación[[#This Row],[ID]], ID[], 1, FALSE)</f>
        <v>#N/A</v>
      </c>
    </row>
    <row r="1094" spans="14:14" x14ac:dyDescent="0.35">
      <c r="N1094" t="e">
        <f>+VLOOKUP(Formación[[#This Row],[ID]], ID[], 1, FALSE)</f>
        <v>#N/A</v>
      </c>
    </row>
    <row r="1095" spans="14:14" x14ac:dyDescent="0.35">
      <c r="N1095" t="e">
        <f>+VLOOKUP(Formación[[#This Row],[ID]], ID[], 1, FALSE)</f>
        <v>#N/A</v>
      </c>
    </row>
    <row r="1096" spans="14:14" x14ac:dyDescent="0.35">
      <c r="N1096" t="e">
        <f>+VLOOKUP(Formación[[#This Row],[ID]], ID[], 1, FALSE)</f>
        <v>#N/A</v>
      </c>
    </row>
    <row r="1097" spans="14:14" x14ac:dyDescent="0.35">
      <c r="N1097" t="e">
        <f>+VLOOKUP(Formación[[#This Row],[ID]], ID[], 1, FALSE)</f>
        <v>#N/A</v>
      </c>
    </row>
    <row r="1098" spans="14:14" x14ac:dyDescent="0.35">
      <c r="N1098" t="e">
        <f>+VLOOKUP(Formación[[#This Row],[ID]], ID[], 1, FALSE)</f>
        <v>#N/A</v>
      </c>
    </row>
    <row r="1099" spans="14:14" x14ac:dyDescent="0.35">
      <c r="N1099" t="e">
        <f>+VLOOKUP(Formación[[#This Row],[ID]], ID[], 1, FALSE)</f>
        <v>#N/A</v>
      </c>
    </row>
    <row r="1100" spans="14:14" x14ac:dyDescent="0.35">
      <c r="N1100" t="e">
        <f>+VLOOKUP(Formación[[#This Row],[ID]], ID[], 1, FALSE)</f>
        <v>#N/A</v>
      </c>
    </row>
    <row r="1101" spans="14:14" x14ac:dyDescent="0.35">
      <c r="N1101" t="e">
        <f>+VLOOKUP(Formación[[#This Row],[ID]], ID[], 1, FALSE)</f>
        <v>#N/A</v>
      </c>
    </row>
    <row r="1102" spans="14:14" x14ac:dyDescent="0.35">
      <c r="N1102" t="e">
        <f>+VLOOKUP(Formación[[#This Row],[ID]], ID[], 1, FALSE)</f>
        <v>#N/A</v>
      </c>
    </row>
    <row r="1103" spans="14:14" x14ac:dyDescent="0.35">
      <c r="N1103" t="e">
        <f>+VLOOKUP(Formación[[#This Row],[ID]], ID[], 1, FALSE)</f>
        <v>#N/A</v>
      </c>
    </row>
    <row r="1104" spans="14:14" x14ac:dyDescent="0.35">
      <c r="N1104" t="e">
        <f>+VLOOKUP(Formación[[#This Row],[ID]], ID[], 1, FALSE)</f>
        <v>#N/A</v>
      </c>
    </row>
    <row r="1105" spans="14:14" x14ac:dyDescent="0.35">
      <c r="N1105" t="e">
        <f>+VLOOKUP(Formación[[#This Row],[ID]], ID[], 1, FALSE)</f>
        <v>#N/A</v>
      </c>
    </row>
    <row r="1106" spans="14:14" x14ac:dyDescent="0.35">
      <c r="N1106" t="e">
        <f>+VLOOKUP(Formación[[#This Row],[ID]], ID[], 1, FALSE)</f>
        <v>#N/A</v>
      </c>
    </row>
    <row r="1107" spans="14:14" x14ac:dyDescent="0.35">
      <c r="N1107" t="e">
        <f>+VLOOKUP(Formación[[#This Row],[ID]], ID[], 1, FALSE)</f>
        <v>#N/A</v>
      </c>
    </row>
    <row r="1108" spans="14:14" x14ac:dyDescent="0.35">
      <c r="N1108" t="e">
        <f>+VLOOKUP(Formación[[#This Row],[ID]], ID[], 1, FALSE)</f>
        <v>#N/A</v>
      </c>
    </row>
    <row r="1109" spans="14:14" x14ac:dyDescent="0.35">
      <c r="N1109" t="e">
        <f>+VLOOKUP(Formación[[#This Row],[ID]], ID[], 1, FALSE)</f>
        <v>#N/A</v>
      </c>
    </row>
    <row r="1110" spans="14:14" x14ac:dyDescent="0.35">
      <c r="N1110" t="e">
        <f>+VLOOKUP(Formación[[#This Row],[ID]], ID[], 1, FALSE)</f>
        <v>#N/A</v>
      </c>
    </row>
    <row r="1111" spans="14:14" x14ac:dyDescent="0.35">
      <c r="N1111" t="e">
        <f>+VLOOKUP(Formación[[#This Row],[ID]], ID[], 1, FALSE)</f>
        <v>#N/A</v>
      </c>
    </row>
    <row r="1112" spans="14:14" x14ac:dyDescent="0.35">
      <c r="N1112" t="e">
        <f>+VLOOKUP(Formación[[#This Row],[ID]], ID[], 1, FALSE)</f>
        <v>#N/A</v>
      </c>
    </row>
    <row r="1113" spans="14:14" x14ac:dyDescent="0.35">
      <c r="N1113" t="e">
        <f>+VLOOKUP(Formación[[#This Row],[ID]], ID[], 1, FALSE)</f>
        <v>#N/A</v>
      </c>
    </row>
    <row r="1114" spans="14:14" x14ac:dyDescent="0.35">
      <c r="N1114" t="e">
        <f>+VLOOKUP(Formación[[#This Row],[ID]], ID[], 1, FALSE)</f>
        <v>#N/A</v>
      </c>
    </row>
    <row r="1115" spans="14:14" x14ac:dyDescent="0.35">
      <c r="N1115" t="e">
        <f>+VLOOKUP(Formación[[#This Row],[ID]], ID[], 1, FALSE)</f>
        <v>#N/A</v>
      </c>
    </row>
    <row r="1116" spans="14:14" x14ac:dyDescent="0.35">
      <c r="N1116" t="e">
        <f>+VLOOKUP(Formación[[#This Row],[ID]], ID[], 1, FALSE)</f>
        <v>#N/A</v>
      </c>
    </row>
    <row r="1117" spans="14:14" x14ac:dyDescent="0.35">
      <c r="N1117" t="e">
        <f>+VLOOKUP(Formación[[#This Row],[ID]], ID[], 1, FALSE)</f>
        <v>#N/A</v>
      </c>
    </row>
    <row r="1118" spans="14:14" x14ac:dyDescent="0.35">
      <c r="N1118" t="e">
        <f>+VLOOKUP(Formación[[#This Row],[ID]], ID[], 1, FALSE)</f>
        <v>#N/A</v>
      </c>
    </row>
    <row r="1119" spans="14:14" x14ac:dyDescent="0.35">
      <c r="N1119" t="e">
        <f>+VLOOKUP(Formación[[#This Row],[ID]], ID[], 1, FALSE)</f>
        <v>#N/A</v>
      </c>
    </row>
    <row r="1120" spans="14:14" x14ac:dyDescent="0.35">
      <c r="N1120" t="e">
        <f>+VLOOKUP(Formación[[#This Row],[ID]], ID[], 1, FALSE)</f>
        <v>#N/A</v>
      </c>
    </row>
    <row r="1121" spans="14:14" x14ac:dyDescent="0.35">
      <c r="N1121" t="e">
        <f>+VLOOKUP(Formación[[#This Row],[ID]], ID[], 1, FALSE)</f>
        <v>#N/A</v>
      </c>
    </row>
    <row r="1122" spans="14:14" x14ac:dyDescent="0.35">
      <c r="N1122" t="e">
        <f>+VLOOKUP(Formación[[#This Row],[ID]], ID[], 1, FALSE)</f>
        <v>#N/A</v>
      </c>
    </row>
    <row r="1123" spans="14:14" x14ac:dyDescent="0.35">
      <c r="N1123" t="e">
        <f>+VLOOKUP(Formación[[#This Row],[ID]], ID[], 1, FALSE)</f>
        <v>#N/A</v>
      </c>
    </row>
    <row r="1124" spans="14:14" x14ac:dyDescent="0.35">
      <c r="N1124" t="e">
        <f>+VLOOKUP(Formación[[#This Row],[ID]], ID[], 1, FALSE)</f>
        <v>#N/A</v>
      </c>
    </row>
    <row r="1125" spans="14:14" x14ac:dyDescent="0.35">
      <c r="N1125" t="e">
        <f>+VLOOKUP(Formación[[#This Row],[ID]], ID[], 1, FALSE)</f>
        <v>#N/A</v>
      </c>
    </row>
    <row r="1126" spans="14:14" x14ac:dyDescent="0.35">
      <c r="N1126" t="e">
        <f>+VLOOKUP(Formación[[#This Row],[ID]], ID[], 1, FALSE)</f>
        <v>#N/A</v>
      </c>
    </row>
    <row r="1127" spans="14:14" x14ac:dyDescent="0.35">
      <c r="N1127" t="e">
        <f>+VLOOKUP(Formación[[#This Row],[ID]], ID[], 1, FALSE)</f>
        <v>#N/A</v>
      </c>
    </row>
    <row r="1128" spans="14:14" x14ac:dyDescent="0.35">
      <c r="N1128" t="e">
        <f>+VLOOKUP(Formación[[#This Row],[ID]], ID[], 1, FALSE)</f>
        <v>#N/A</v>
      </c>
    </row>
    <row r="1129" spans="14:14" x14ac:dyDescent="0.35">
      <c r="N1129" t="e">
        <f>+VLOOKUP(Formación[[#This Row],[ID]], ID[], 1, FALSE)</f>
        <v>#N/A</v>
      </c>
    </row>
    <row r="1130" spans="14:14" x14ac:dyDescent="0.35">
      <c r="N1130" t="e">
        <f>+VLOOKUP(Formación[[#This Row],[ID]], ID[], 1, FALSE)</f>
        <v>#N/A</v>
      </c>
    </row>
    <row r="1131" spans="14:14" x14ac:dyDescent="0.35">
      <c r="N1131" t="e">
        <f>+VLOOKUP(Formación[[#This Row],[ID]], ID[], 1, FALSE)</f>
        <v>#N/A</v>
      </c>
    </row>
    <row r="1132" spans="14:14" x14ac:dyDescent="0.35">
      <c r="N1132" t="e">
        <f>+VLOOKUP(Formación[[#This Row],[ID]], ID[], 1, FALSE)</f>
        <v>#N/A</v>
      </c>
    </row>
    <row r="1133" spans="14:14" x14ac:dyDescent="0.35">
      <c r="N1133" t="e">
        <f>+VLOOKUP(Formación[[#This Row],[ID]], ID[], 1, FALSE)</f>
        <v>#N/A</v>
      </c>
    </row>
    <row r="1134" spans="14:14" x14ac:dyDescent="0.35">
      <c r="N1134" t="e">
        <f>+VLOOKUP(Formación[[#This Row],[ID]], ID[], 1, FALSE)</f>
        <v>#N/A</v>
      </c>
    </row>
    <row r="1135" spans="14:14" x14ac:dyDescent="0.35">
      <c r="N1135" t="e">
        <f>+VLOOKUP(Formación[[#This Row],[ID]], ID[], 1, FALSE)</f>
        <v>#N/A</v>
      </c>
    </row>
    <row r="1136" spans="14:14" x14ac:dyDescent="0.35">
      <c r="N1136" t="e">
        <f>+VLOOKUP(Formación[[#This Row],[ID]], ID[], 1, FALSE)</f>
        <v>#N/A</v>
      </c>
    </row>
    <row r="1137" spans="14:14" x14ac:dyDescent="0.35">
      <c r="N1137" t="e">
        <f>+VLOOKUP(Formación[[#This Row],[ID]], ID[], 1, FALSE)</f>
        <v>#N/A</v>
      </c>
    </row>
    <row r="1138" spans="14:14" x14ac:dyDescent="0.35">
      <c r="N1138" t="e">
        <f>+VLOOKUP(Formación[[#This Row],[ID]], ID[], 1, FALSE)</f>
        <v>#N/A</v>
      </c>
    </row>
    <row r="1139" spans="14:14" x14ac:dyDescent="0.35">
      <c r="N1139" t="e">
        <f>+VLOOKUP(Formación[[#This Row],[ID]], ID[], 1, FALSE)</f>
        <v>#N/A</v>
      </c>
    </row>
    <row r="1140" spans="14:14" x14ac:dyDescent="0.35">
      <c r="N1140" t="e">
        <f>+VLOOKUP(Formación[[#This Row],[ID]], ID[], 1, FALSE)</f>
        <v>#N/A</v>
      </c>
    </row>
    <row r="1141" spans="14:14" x14ac:dyDescent="0.35">
      <c r="N1141" t="e">
        <f>+VLOOKUP(Formación[[#This Row],[ID]], ID[], 1, FALSE)</f>
        <v>#N/A</v>
      </c>
    </row>
    <row r="1142" spans="14:14" x14ac:dyDescent="0.35">
      <c r="N1142" t="e">
        <f>+VLOOKUP(Formación[[#This Row],[ID]], ID[], 1, FALSE)</f>
        <v>#N/A</v>
      </c>
    </row>
    <row r="1143" spans="14:14" x14ac:dyDescent="0.35">
      <c r="N1143" t="e">
        <f>+VLOOKUP(Formación[[#This Row],[ID]], ID[], 1, FALSE)</f>
        <v>#N/A</v>
      </c>
    </row>
    <row r="1144" spans="14:14" x14ac:dyDescent="0.35">
      <c r="N1144" t="e">
        <f>+VLOOKUP(Formación[[#This Row],[ID]], ID[], 1, FALSE)</f>
        <v>#N/A</v>
      </c>
    </row>
    <row r="1145" spans="14:14" x14ac:dyDescent="0.35">
      <c r="N1145" t="e">
        <f>+VLOOKUP(Formación[[#This Row],[ID]], ID[], 1, FALSE)</f>
        <v>#N/A</v>
      </c>
    </row>
    <row r="1146" spans="14:14" x14ac:dyDescent="0.35">
      <c r="N1146" t="e">
        <f>+VLOOKUP(Formación[[#This Row],[ID]], ID[], 1, FALSE)</f>
        <v>#N/A</v>
      </c>
    </row>
    <row r="1147" spans="14:14" x14ac:dyDescent="0.35">
      <c r="N1147" t="e">
        <f>+VLOOKUP(Formación[[#This Row],[ID]], ID[], 1, FALSE)</f>
        <v>#N/A</v>
      </c>
    </row>
    <row r="1148" spans="14:14" x14ac:dyDescent="0.35">
      <c r="N1148" t="e">
        <f>+VLOOKUP(Formación[[#This Row],[ID]], ID[], 1, FALSE)</f>
        <v>#N/A</v>
      </c>
    </row>
    <row r="1149" spans="14:14" x14ac:dyDescent="0.35">
      <c r="N1149" t="e">
        <f>+VLOOKUP(Formación[[#This Row],[ID]], ID[], 1, FALSE)</f>
        <v>#N/A</v>
      </c>
    </row>
    <row r="1150" spans="14:14" x14ac:dyDescent="0.35">
      <c r="N1150" t="e">
        <f>+VLOOKUP(Formación[[#This Row],[ID]], ID[], 1, FALSE)</f>
        <v>#N/A</v>
      </c>
    </row>
    <row r="1151" spans="14:14" x14ac:dyDescent="0.35">
      <c r="N1151" t="e">
        <f>+VLOOKUP(Formación[[#This Row],[ID]], ID[], 1, FALSE)</f>
        <v>#N/A</v>
      </c>
    </row>
    <row r="1152" spans="14:14" x14ac:dyDescent="0.35">
      <c r="N1152" t="e">
        <f>+VLOOKUP(Formación[[#This Row],[ID]], ID[], 1, FALSE)</f>
        <v>#N/A</v>
      </c>
    </row>
    <row r="1153" spans="14:14" x14ac:dyDescent="0.35">
      <c r="N1153" t="e">
        <f>+VLOOKUP(Formación[[#This Row],[ID]], ID[], 1, FALSE)</f>
        <v>#N/A</v>
      </c>
    </row>
    <row r="1154" spans="14:14" x14ac:dyDescent="0.35">
      <c r="N1154" t="e">
        <f>+VLOOKUP(Formación[[#This Row],[ID]], ID[], 1, FALSE)</f>
        <v>#N/A</v>
      </c>
    </row>
    <row r="1155" spans="14:14" x14ac:dyDescent="0.35">
      <c r="N1155" t="e">
        <f>+VLOOKUP(Formación[[#This Row],[ID]], ID[], 1, FALSE)</f>
        <v>#N/A</v>
      </c>
    </row>
    <row r="1156" spans="14:14" x14ac:dyDescent="0.35">
      <c r="N1156" t="e">
        <f>+VLOOKUP(Formación[[#This Row],[ID]], ID[], 1, FALSE)</f>
        <v>#N/A</v>
      </c>
    </row>
    <row r="1157" spans="14:14" x14ac:dyDescent="0.35">
      <c r="N1157" t="e">
        <f>+VLOOKUP(Formación[[#This Row],[ID]], ID[], 1, FALSE)</f>
        <v>#N/A</v>
      </c>
    </row>
    <row r="1158" spans="14:14" x14ac:dyDescent="0.35">
      <c r="N1158" t="e">
        <f>+VLOOKUP(Formación[[#This Row],[ID]], ID[], 1, FALSE)</f>
        <v>#N/A</v>
      </c>
    </row>
    <row r="1159" spans="14:14" x14ac:dyDescent="0.35">
      <c r="N1159" t="e">
        <f>+VLOOKUP(Formación[[#This Row],[ID]], ID[], 1, FALSE)</f>
        <v>#N/A</v>
      </c>
    </row>
    <row r="1160" spans="14:14" x14ac:dyDescent="0.35">
      <c r="N1160" t="e">
        <f>+VLOOKUP(Formación[[#This Row],[ID]], ID[], 1, FALSE)</f>
        <v>#N/A</v>
      </c>
    </row>
    <row r="1161" spans="14:14" x14ac:dyDescent="0.35">
      <c r="N1161" t="e">
        <f>+VLOOKUP(Formación[[#This Row],[ID]], ID[], 1, FALSE)</f>
        <v>#N/A</v>
      </c>
    </row>
    <row r="1162" spans="14:14" x14ac:dyDescent="0.35">
      <c r="N1162" t="e">
        <f>+VLOOKUP(Formación[[#This Row],[ID]], ID[], 1, FALSE)</f>
        <v>#N/A</v>
      </c>
    </row>
    <row r="1163" spans="14:14" x14ac:dyDescent="0.35">
      <c r="N1163" t="e">
        <f>+VLOOKUP(Formación[[#This Row],[ID]], ID[], 1, FALSE)</f>
        <v>#N/A</v>
      </c>
    </row>
    <row r="1164" spans="14:14" x14ac:dyDescent="0.35">
      <c r="N1164" t="e">
        <f>+VLOOKUP(Formación[[#This Row],[ID]], ID[], 1, FALSE)</f>
        <v>#N/A</v>
      </c>
    </row>
    <row r="1165" spans="14:14" x14ac:dyDescent="0.35">
      <c r="N1165" t="e">
        <f>+VLOOKUP(Formación[[#This Row],[ID]], ID[], 1, FALSE)</f>
        <v>#N/A</v>
      </c>
    </row>
    <row r="1166" spans="14:14" x14ac:dyDescent="0.35">
      <c r="N1166" t="e">
        <f>+VLOOKUP(Formación[[#This Row],[ID]], ID[], 1, FALSE)</f>
        <v>#N/A</v>
      </c>
    </row>
    <row r="1167" spans="14:14" x14ac:dyDescent="0.35">
      <c r="N1167" t="e">
        <f>+VLOOKUP(Formación[[#This Row],[ID]], ID[], 1, FALSE)</f>
        <v>#N/A</v>
      </c>
    </row>
    <row r="1168" spans="14:14" x14ac:dyDescent="0.35">
      <c r="N1168" t="e">
        <f>+VLOOKUP(Formación[[#This Row],[ID]], ID[], 1, FALSE)</f>
        <v>#N/A</v>
      </c>
    </row>
    <row r="1169" spans="14:14" x14ac:dyDescent="0.35">
      <c r="N1169" t="e">
        <f>+VLOOKUP(Formación[[#This Row],[ID]], ID[], 1, FALSE)</f>
        <v>#N/A</v>
      </c>
    </row>
    <row r="1170" spans="14:14" x14ac:dyDescent="0.35">
      <c r="N1170" t="e">
        <f>+VLOOKUP(Formación[[#This Row],[ID]], ID[], 1, FALSE)</f>
        <v>#N/A</v>
      </c>
    </row>
    <row r="1171" spans="14:14" x14ac:dyDescent="0.35">
      <c r="N1171" t="e">
        <f>+VLOOKUP(Formación[[#This Row],[ID]], ID[], 1, FALSE)</f>
        <v>#N/A</v>
      </c>
    </row>
    <row r="1172" spans="14:14" x14ac:dyDescent="0.35">
      <c r="N1172" t="e">
        <f>+VLOOKUP(Formación[[#This Row],[ID]], ID[], 1, FALSE)</f>
        <v>#N/A</v>
      </c>
    </row>
    <row r="1173" spans="14:14" x14ac:dyDescent="0.35">
      <c r="N1173" t="e">
        <f>+VLOOKUP(Formación[[#This Row],[ID]], ID[], 1, FALSE)</f>
        <v>#N/A</v>
      </c>
    </row>
    <row r="1174" spans="14:14" x14ac:dyDescent="0.35">
      <c r="N1174" t="e">
        <f>+VLOOKUP(Formación[[#This Row],[ID]], ID[], 1, FALSE)</f>
        <v>#N/A</v>
      </c>
    </row>
    <row r="1175" spans="14:14" x14ac:dyDescent="0.35">
      <c r="N1175" t="e">
        <f>+VLOOKUP(Formación[[#This Row],[ID]], ID[], 1, FALSE)</f>
        <v>#N/A</v>
      </c>
    </row>
    <row r="1176" spans="14:14" x14ac:dyDescent="0.35">
      <c r="N1176" t="e">
        <f>+VLOOKUP(Formación[[#This Row],[ID]], ID[], 1, FALSE)</f>
        <v>#N/A</v>
      </c>
    </row>
    <row r="1177" spans="14:14" x14ac:dyDescent="0.35">
      <c r="N1177" t="e">
        <f>+VLOOKUP(Formación[[#This Row],[ID]], ID[], 1, FALSE)</f>
        <v>#N/A</v>
      </c>
    </row>
    <row r="1178" spans="14:14" x14ac:dyDescent="0.35">
      <c r="N1178" t="e">
        <f>+VLOOKUP(Formación[[#This Row],[ID]], ID[], 1, FALSE)</f>
        <v>#N/A</v>
      </c>
    </row>
    <row r="1179" spans="14:14" x14ac:dyDescent="0.35">
      <c r="N1179" t="e">
        <f>+VLOOKUP(Formación[[#This Row],[ID]], ID[], 1, FALSE)</f>
        <v>#N/A</v>
      </c>
    </row>
    <row r="1180" spans="14:14" x14ac:dyDescent="0.35">
      <c r="N1180" t="e">
        <f>+VLOOKUP(Formación[[#This Row],[ID]], ID[], 1, FALSE)</f>
        <v>#N/A</v>
      </c>
    </row>
    <row r="1181" spans="14:14" x14ac:dyDescent="0.35">
      <c r="N1181" t="e">
        <f>+VLOOKUP(Formación[[#This Row],[ID]], ID[], 1, FALSE)</f>
        <v>#N/A</v>
      </c>
    </row>
    <row r="1182" spans="14:14" x14ac:dyDescent="0.35">
      <c r="N1182" t="e">
        <f>+VLOOKUP(Formación[[#This Row],[ID]], ID[], 1, FALSE)</f>
        <v>#N/A</v>
      </c>
    </row>
    <row r="1183" spans="14:14" x14ac:dyDescent="0.35">
      <c r="N1183" t="e">
        <f>+VLOOKUP(Formación[[#This Row],[ID]], ID[], 1, FALSE)</f>
        <v>#N/A</v>
      </c>
    </row>
    <row r="1184" spans="14:14" x14ac:dyDescent="0.35">
      <c r="N1184" t="e">
        <f>+VLOOKUP(Formación[[#This Row],[ID]], ID[], 1, FALSE)</f>
        <v>#N/A</v>
      </c>
    </row>
    <row r="1185" spans="14:14" x14ac:dyDescent="0.35">
      <c r="N1185" t="e">
        <f>+VLOOKUP(Formación[[#This Row],[ID]], ID[], 1, FALSE)</f>
        <v>#N/A</v>
      </c>
    </row>
    <row r="1186" spans="14:14" x14ac:dyDescent="0.35">
      <c r="N1186" t="e">
        <f>+VLOOKUP(Formación[[#This Row],[ID]], ID[], 1, FALSE)</f>
        <v>#N/A</v>
      </c>
    </row>
    <row r="1187" spans="14:14" x14ac:dyDescent="0.35">
      <c r="N1187" t="e">
        <f>+VLOOKUP(Formación[[#This Row],[ID]], ID[], 1, FALSE)</f>
        <v>#N/A</v>
      </c>
    </row>
    <row r="1188" spans="14:14" x14ac:dyDescent="0.35">
      <c r="N1188" t="e">
        <f>+VLOOKUP(Formación[[#This Row],[ID]], ID[], 1, FALSE)</f>
        <v>#N/A</v>
      </c>
    </row>
    <row r="1189" spans="14:14" x14ac:dyDescent="0.35">
      <c r="N1189" t="e">
        <f>+VLOOKUP(Formación[[#This Row],[ID]], ID[], 1, FALSE)</f>
        <v>#N/A</v>
      </c>
    </row>
    <row r="1190" spans="14:14" x14ac:dyDescent="0.35">
      <c r="N1190" t="e">
        <f>+VLOOKUP(Formación[[#This Row],[ID]], ID[], 1, FALSE)</f>
        <v>#N/A</v>
      </c>
    </row>
    <row r="1191" spans="14:14" x14ac:dyDescent="0.35">
      <c r="N1191" t="e">
        <f>+VLOOKUP(Formación[[#This Row],[ID]], ID[], 1, FALSE)</f>
        <v>#N/A</v>
      </c>
    </row>
    <row r="1192" spans="14:14" x14ac:dyDescent="0.35">
      <c r="N1192" t="e">
        <f>+VLOOKUP(Formación[[#This Row],[ID]], ID[], 1, FALSE)</f>
        <v>#N/A</v>
      </c>
    </row>
    <row r="1193" spans="14:14" x14ac:dyDescent="0.35">
      <c r="N1193" t="e">
        <f>+VLOOKUP(Formación[[#This Row],[ID]], ID[], 1, FALSE)</f>
        <v>#N/A</v>
      </c>
    </row>
    <row r="1194" spans="14:14" x14ac:dyDescent="0.35">
      <c r="N1194" t="e">
        <f>+VLOOKUP(Formación[[#This Row],[ID]], ID[], 1, FALSE)</f>
        <v>#N/A</v>
      </c>
    </row>
    <row r="1195" spans="14:14" x14ac:dyDescent="0.35">
      <c r="N1195" t="e">
        <f>+VLOOKUP(Formación[[#This Row],[ID]], ID[], 1, FALSE)</f>
        <v>#N/A</v>
      </c>
    </row>
    <row r="1196" spans="14:14" x14ac:dyDescent="0.35">
      <c r="N1196" t="e">
        <f>+VLOOKUP(Formación[[#This Row],[ID]], ID[], 1, FALSE)</f>
        <v>#N/A</v>
      </c>
    </row>
    <row r="1197" spans="14:14" x14ac:dyDescent="0.35">
      <c r="N1197" t="e">
        <f>+VLOOKUP(Formación[[#This Row],[ID]], ID[], 1, FALSE)</f>
        <v>#N/A</v>
      </c>
    </row>
    <row r="1198" spans="14:14" x14ac:dyDescent="0.35">
      <c r="N1198" t="e">
        <f>+VLOOKUP(Formación[[#This Row],[ID]], ID[], 1, FALSE)</f>
        <v>#N/A</v>
      </c>
    </row>
    <row r="1199" spans="14:14" x14ac:dyDescent="0.35">
      <c r="N1199" t="e">
        <f>+VLOOKUP(Formación[[#This Row],[ID]], ID[], 1, FALSE)</f>
        <v>#N/A</v>
      </c>
    </row>
    <row r="1200" spans="14:14" x14ac:dyDescent="0.35">
      <c r="N1200" t="e">
        <f>+VLOOKUP(Formación[[#This Row],[ID]], ID[], 1, FALSE)</f>
        <v>#N/A</v>
      </c>
    </row>
    <row r="1201" spans="14:14" x14ac:dyDescent="0.35">
      <c r="N1201" t="e">
        <f>+VLOOKUP(Formación[[#This Row],[ID]], ID[], 1, FALSE)</f>
        <v>#N/A</v>
      </c>
    </row>
    <row r="1202" spans="14:14" x14ac:dyDescent="0.35">
      <c r="N1202" t="e">
        <f>+VLOOKUP(Formación[[#This Row],[ID]], ID[], 1, FALSE)</f>
        <v>#N/A</v>
      </c>
    </row>
    <row r="1203" spans="14:14" x14ac:dyDescent="0.35">
      <c r="N1203" t="e">
        <f>+VLOOKUP(Formación[[#This Row],[ID]], ID[], 1, FALSE)</f>
        <v>#N/A</v>
      </c>
    </row>
    <row r="1204" spans="14:14" x14ac:dyDescent="0.35">
      <c r="N1204" t="e">
        <f>+VLOOKUP(Formación[[#This Row],[ID]], ID[], 1, FALSE)</f>
        <v>#N/A</v>
      </c>
    </row>
    <row r="1205" spans="14:14" x14ac:dyDescent="0.35">
      <c r="N1205" t="e">
        <f>+VLOOKUP(Formación[[#This Row],[ID]], ID[], 1, FALSE)</f>
        <v>#N/A</v>
      </c>
    </row>
    <row r="1206" spans="14:14" x14ac:dyDescent="0.35">
      <c r="N1206" t="e">
        <f>+VLOOKUP(Formación[[#This Row],[ID]], ID[], 1, FALSE)</f>
        <v>#N/A</v>
      </c>
    </row>
    <row r="1207" spans="14:14" x14ac:dyDescent="0.35">
      <c r="N1207" t="e">
        <f>+VLOOKUP(Formación[[#This Row],[ID]], ID[], 1, FALSE)</f>
        <v>#N/A</v>
      </c>
    </row>
    <row r="1208" spans="14:14" x14ac:dyDescent="0.35">
      <c r="N1208" t="e">
        <f>+VLOOKUP(Formación[[#This Row],[ID]], ID[], 1, FALSE)</f>
        <v>#N/A</v>
      </c>
    </row>
    <row r="1209" spans="14:14" x14ac:dyDescent="0.35">
      <c r="N1209" t="e">
        <f>+VLOOKUP(Formación[[#This Row],[ID]], ID[], 1, FALSE)</f>
        <v>#N/A</v>
      </c>
    </row>
    <row r="1210" spans="14:14" x14ac:dyDescent="0.35">
      <c r="N1210" t="e">
        <f>+VLOOKUP(Formación[[#This Row],[ID]], ID[], 1, FALSE)</f>
        <v>#N/A</v>
      </c>
    </row>
    <row r="1211" spans="14:14" x14ac:dyDescent="0.35">
      <c r="N1211" t="e">
        <f>+VLOOKUP(Formación[[#This Row],[ID]], ID[], 1, FALSE)</f>
        <v>#N/A</v>
      </c>
    </row>
    <row r="1212" spans="14:14" x14ac:dyDescent="0.35">
      <c r="N1212" t="e">
        <f>+VLOOKUP(Formación[[#This Row],[ID]], ID[], 1, FALSE)</f>
        <v>#N/A</v>
      </c>
    </row>
    <row r="1213" spans="14:14" x14ac:dyDescent="0.35">
      <c r="N1213" t="e">
        <f>+VLOOKUP(Formación[[#This Row],[ID]], ID[], 1, FALSE)</f>
        <v>#N/A</v>
      </c>
    </row>
    <row r="1214" spans="14:14" x14ac:dyDescent="0.35">
      <c r="N1214" t="e">
        <f>+VLOOKUP(Formación[[#This Row],[ID]], ID[], 1, FALSE)</f>
        <v>#N/A</v>
      </c>
    </row>
    <row r="1215" spans="14:14" x14ac:dyDescent="0.35">
      <c r="N1215" t="e">
        <f>+VLOOKUP(Formación[[#This Row],[ID]], ID[], 1, FALSE)</f>
        <v>#N/A</v>
      </c>
    </row>
    <row r="1216" spans="14:14" x14ac:dyDescent="0.35">
      <c r="N1216" t="e">
        <f>+VLOOKUP(Formación[[#This Row],[ID]], ID[], 1, FALSE)</f>
        <v>#N/A</v>
      </c>
    </row>
    <row r="1217" spans="14:14" x14ac:dyDescent="0.35">
      <c r="N1217" t="e">
        <f>+VLOOKUP(Formación[[#This Row],[ID]], ID[], 1, FALSE)</f>
        <v>#N/A</v>
      </c>
    </row>
    <row r="1218" spans="14:14" x14ac:dyDescent="0.35">
      <c r="N1218" t="e">
        <f>+VLOOKUP(Formación[[#This Row],[ID]], ID[], 1, FALSE)</f>
        <v>#N/A</v>
      </c>
    </row>
    <row r="1219" spans="14:14" x14ac:dyDescent="0.35">
      <c r="N1219" t="e">
        <f>+VLOOKUP(Formación[[#This Row],[ID]], ID[], 1, FALSE)</f>
        <v>#N/A</v>
      </c>
    </row>
    <row r="1220" spans="14:14" x14ac:dyDescent="0.35">
      <c r="N1220" t="e">
        <f>+VLOOKUP(Formación[[#This Row],[ID]], ID[], 1, FALSE)</f>
        <v>#N/A</v>
      </c>
    </row>
    <row r="1221" spans="14:14" x14ac:dyDescent="0.35">
      <c r="N1221" t="e">
        <f>+VLOOKUP(Formación[[#This Row],[ID]], ID[], 1, FALSE)</f>
        <v>#N/A</v>
      </c>
    </row>
    <row r="1222" spans="14:14" x14ac:dyDescent="0.35">
      <c r="N1222" t="e">
        <f>+VLOOKUP(Formación[[#This Row],[ID]], ID[], 1, FALSE)</f>
        <v>#N/A</v>
      </c>
    </row>
    <row r="1223" spans="14:14" x14ac:dyDescent="0.35">
      <c r="N1223" t="e">
        <f>+VLOOKUP(Formación[[#This Row],[ID]], ID[], 1, FALSE)</f>
        <v>#N/A</v>
      </c>
    </row>
    <row r="1224" spans="14:14" x14ac:dyDescent="0.35">
      <c r="N1224" t="e">
        <f>+VLOOKUP(Formación[[#This Row],[ID]], ID[], 1, FALSE)</f>
        <v>#N/A</v>
      </c>
    </row>
    <row r="1225" spans="14:14" x14ac:dyDescent="0.35">
      <c r="N1225" t="e">
        <f>+VLOOKUP(Formación[[#This Row],[ID]], ID[], 1, FALSE)</f>
        <v>#N/A</v>
      </c>
    </row>
    <row r="1226" spans="14:14" x14ac:dyDescent="0.35">
      <c r="N1226" t="e">
        <f>+VLOOKUP(Formación[[#This Row],[ID]], ID[], 1, FALSE)</f>
        <v>#N/A</v>
      </c>
    </row>
    <row r="1227" spans="14:14" x14ac:dyDescent="0.35">
      <c r="N1227" t="e">
        <f>+VLOOKUP(Formación[[#This Row],[ID]], ID[], 1, FALSE)</f>
        <v>#N/A</v>
      </c>
    </row>
    <row r="1228" spans="14:14" x14ac:dyDescent="0.35">
      <c r="N1228" t="e">
        <f>+VLOOKUP(Formación[[#This Row],[ID]], ID[], 1, FALSE)</f>
        <v>#N/A</v>
      </c>
    </row>
    <row r="1229" spans="14:14" x14ac:dyDescent="0.35">
      <c r="N1229" t="e">
        <f>+VLOOKUP(Formación[[#This Row],[ID]], ID[], 1, FALSE)</f>
        <v>#N/A</v>
      </c>
    </row>
    <row r="1230" spans="14:14" x14ac:dyDescent="0.35">
      <c r="N1230" t="e">
        <f>+VLOOKUP(Formación[[#This Row],[ID]], ID[], 1, FALSE)</f>
        <v>#N/A</v>
      </c>
    </row>
    <row r="1231" spans="14:14" x14ac:dyDescent="0.35">
      <c r="N1231" t="e">
        <f>+VLOOKUP(Formación[[#This Row],[ID]], ID[], 1, FALSE)</f>
        <v>#N/A</v>
      </c>
    </row>
    <row r="1232" spans="14:14" x14ac:dyDescent="0.35">
      <c r="N1232" t="e">
        <f>+VLOOKUP(Formación[[#This Row],[ID]], ID[], 1, FALSE)</f>
        <v>#N/A</v>
      </c>
    </row>
    <row r="1233" spans="14:14" x14ac:dyDescent="0.35">
      <c r="N1233" t="e">
        <f>+VLOOKUP(Formación[[#This Row],[ID]], ID[], 1, FALSE)</f>
        <v>#N/A</v>
      </c>
    </row>
    <row r="1234" spans="14:14" x14ac:dyDescent="0.35">
      <c r="N1234" t="e">
        <f>+VLOOKUP(Formación[[#This Row],[ID]], ID[], 1, FALSE)</f>
        <v>#N/A</v>
      </c>
    </row>
    <row r="1235" spans="14:14" x14ac:dyDescent="0.35">
      <c r="N1235" t="e">
        <f>+VLOOKUP(Formación[[#This Row],[ID]], ID[], 1, FALSE)</f>
        <v>#N/A</v>
      </c>
    </row>
    <row r="1236" spans="14:14" x14ac:dyDescent="0.35">
      <c r="N1236" t="e">
        <f>+VLOOKUP(Formación[[#This Row],[ID]], ID[], 1, FALSE)</f>
        <v>#N/A</v>
      </c>
    </row>
    <row r="1237" spans="14:14" x14ac:dyDescent="0.35">
      <c r="N1237" t="e">
        <f>+VLOOKUP(Formación[[#This Row],[ID]], ID[], 1, FALSE)</f>
        <v>#N/A</v>
      </c>
    </row>
    <row r="1238" spans="14:14" x14ac:dyDescent="0.35">
      <c r="N1238" t="e">
        <f>+VLOOKUP(Formación[[#This Row],[ID]], ID[], 1, FALSE)</f>
        <v>#N/A</v>
      </c>
    </row>
    <row r="1239" spans="14:14" x14ac:dyDescent="0.35">
      <c r="N1239" t="e">
        <f>+VLOOKUP(Formación[[#This Row],[ID]], ID[], 1, FALSE)</f>
        <v>#N/A</v>
      </c>
    </row>
    <row r="1240" spans="14:14" x14ac:dyDescent="0.35">
      <c r="N1240" t="e">
        <f>+VLOOKUP(Formación[[#This Row],[ID]], ID[], 1, FALSE)</f>
        <v>#N/A</v>
      </c>
    </row>
    <row r="1241" spans="14:14" x14ac:dyDescent="0.35">
      <c r="N1241" t="e">
        <f>+VLOOKUP(Formación[[#This Row],[ID]], ID[], 1, FALSE)</f>
        <v>#N/A</v>
      </c>
    </row>
    <row r="1242" spans="14:14" x14ac:dyDescent="0.35">
      <c r="N1242" t="e">
        <f>+VLOOKUP(Formación[[#This Row],[ID]], ID[], 1, FALSE)</f>
        <v>#N/A</v>
      </c>
    </row>
    <row r="1243" spans="14:14" x14ac:dyDescent="0.35">
      <c r="N1243" t="e">
        <f>+VLOOKUP(Formación[[#This Row],[ID]], ID[], 1, FALSE)</f>
        <v>#N/A</v>
      </c>
    </row>
    <row r="1244" spans="14:14" x14ac:dyDescent="0.35">
      <c r="N1244" t="e">
        <f>+VLOOKUP(Formación[[#This Row],[ID]], ID[], 1, FALSE)</f>
        <v>#N/A</v>
      </c>
    </row>
    <row r="1245" spans="14:14" x14ac:dyDescent="0.35">
      <c r="N1245" t="e">
        <f>+VLOOKUP(Formación[[#This Row],[ID]], ID[], 1, FALSE)</f>
        <v>#N/A</v>
      </c>
    </row>
    <row r="1246" spans="14:14" x14ac:dyDescent="0.35">
      <c r="N1246" t="e">
        <f>+VLOOKUP(Formación[[#This Row],[ID]], ID[], 1, FALSE)</f>
        <v>#N/A</v>
      </c>
    </row>
    <row r="1247" spans="14:14" x14ac:dyDescent="0.35">
      <c r="N1247" t="e">
        <f>+VLOOKUP(Formación[[#This Row],[ID]], ID[], 1, FALSE)</f>
        <v>#N/A</v>
      </c>
    </row>
    <row r="1248" spans="14:14" x14ac:dyDescent="0.35">
      <c r="N1248" t="e">
        <f>+VLOOKUP(Formación[[#This Row],[ID]], ID[], 1, FALSE)</f>
        <v>#N/A</v>
      </c>
    </row>
    <row r="1249" spans="14:14" x14ac:dyDescent="0.35">
      <c r="N1249" t="e">
        <f>+VLOOKUP(Formación[[#This Row],[ID]], ID[], 1, FALSE)</f>
        <v>#N/A</v>
      </c>
    </row>
    <row r="1250" spans="14:14" x14ac:dyDescent="0.35">
      <c r="N1250" t="e">
        <f>+VLOOKUP(Formación[[#This Row],[ID]], ID[], 1, FALSE)</f>
        <v>#N/A</v>
      </c>
    </row>
    <row r="1251" spans="14:14" x14ac:dyDescent="0.35">
      <c r="N1251" t="e">
        <f>+VLOOKUP(Formación[[#This Row],[ID]], ID[], 1, FALSE)</f>
        <v>#N/A</v>
      </c>
    </row>
    <row r="1252" spans="14:14" x14ac:dyDescent="0.35">
      <c r="N1252" t="e">
        <f>+VLOOKUP(Formación[[#This Row],[ID]], ID[], 1, FALSE)</f>
        <v>#N/A</v>
      </c>
    </row>
    <row r="1253" spans="14:14" x14ac:dyDescent="0.35">
      <c r="N1253" t="e">
        <f>+VLOOKUP(Formación[[#This Row],[ID]], ID[], 1, FALSE)</f>
        <v>#N/A</v>
      </c>
    </row>
    <row r="1254" spans="14:14" x14ac:dyDescent="0.35">
      <c r="N1254" t="e">
        <f>+VLOOKUP(Formación[[#This Row],[ID]], ID[], 1, FALSE)</f>
        <v>#N/A</v>
      </c>
    </row>
    <row r="1255" spans="14:14" x14ac:dyDescent="0.35">
      <c r="N1255" t="e">
        <f>+VLOOKUP(Formación[[#This Row],[ID]], ID[], 1, FALSE)</f>
        <v>#N/A</v>
      </c>
    </row>
    <row r="1256" spans="14:14" x14ac:dyDescent="0.35">
      <c r="N1256" t="e">
        <f>+VLOOKUP(Formación[[#This Row],[ID]], ID[], 1, FALSE)</f>
        <v>#N/A</v>
      </c>
    </row>
    <row r="1257" spans="14:14" x14ac:dyDescent="0.35">
      <c r="N1257" t="e">
        <f>+VLOOKUP(Formación[[#This Row],[ID]], ID[], 1, FALSE)</f>
        <v>#N/A</v>
      </c>
    </row>
    <row r="1258" spans="14:14" x14ac:dyDescent="0.35">
      <c r="N1258" t="e">
        <f>+VLOOKUP(Formación[[#This Row],[ID]], ID[], 1, FALSE)</f>
        <v>#N/A</v>
      </c>
    </row>
    <row r="1259" spans="14:14" x14ac:dyDescent="0.35">
      <c r="N1259" t="e">
        <f>+VLOOKUP(Formación[[#This Row],[ID]], ID[], 1, FALSE)</f>
        <v>#N/A</v>
      </c>
    </row>
    <row r="1260" spans="14:14" x14ac:dyDescent="0.35">
      <c r="N1260" t="e">
        <f>+VLOOKUP(Formación[[#This Row],[ID]], ID[], 1, FALSE)</f>
        <v>#N/A</v>
      </c>
    </row>
    <row r="1261" spans="14:14" x14ac:dyDescent="0.35">
      <c r="N1261" t="e">
        <f>+VLOOKUP(Formación[[#This Row],[ID]], ID[], 1, FALSE)</f>
        <v>#N/A</v>
      </c>
    </row>
    <row r="1262" spans="14:14" x14ac:dyDescent="0.35">
      <c r="N1262" t="e">
        <f>+VLOOKUP(Formación[[#This Row],[ID]], ID[], 1, FALSE)</f>
        <v>#N/A</v>
      </c>
    </row>
    <row r="1263" spans="14:14" x14ac:dyDescent="0.35">
      <c r="N1263" t="e">
        <f>+VLOOKUP(Formación[[#This Row],[ID]], ID[], 1, FALSE)</f>
        <v>#N/A</v>
      </c>
    </row>
    <row r="1264" spans="14:14" x14ac:dyDescent="0.35">
      <c r="N1264" t="e">
        <f>+VLOOKUP(Formación[[#This Row],[ID]], ID[], 1, FALSE)</f>
        <v>#N/A</v>
      </c>
    </row>
    <row r="1265" spans="14:14" x14ac:dyDescent="0.35">
      <c r="N1265" t="e">
        <f>+VLOOKUP(Formación[[#This Row],[ID]], ID[], 1, FALSE)</f>
        <v>#N/A</v>
      </c>
    </row>
    <row r="1266" spans="14:14" x14ac:dyDescent="0.35">
      <c r="N1266" t="e">
        <f>+VLOOKUP(Formación[[#This Row],[ID]], ID[], 1, FALSE)</f>
        <v>#N/A</v>
      </c>
    </row>
    <row r="1267" spans="14:14" x14ac:dyDescent="0.35">
      <c r="N1267" t="e">
        <f>+VLOOKUP(Formación[[#This Row],[ID]], ID[], 1, FALSE)</f>
        <v>#N/A</v>
      </c>
    </row>
    <row r="1268" spans="14:14" x14ac:dyDescent="0.35">
      <c r="N1268" t="e">
        <f>+VLOOKUP(Formación[[#This Row],[ID]], ID[], 1, FALSE)</f>
        <v>#N/A</v>
      </c>
    </row>
    <row r="1269" spans="14:14" x14ac:dyDescent="0.35">
      <c r="N1269" t="e">
        <f>+VLOOKUP(Formación[[#This Row],[ID]], ID[], 1, FALSE)</f>
        <v>#N/A</v>
      </c>
    </row>
    <row r="1270" spans="14:14" x14ac:dyDescent="0.35">
      <c r="N1270" t="e">
        <f>+VLOOKUP(Formación[[#This Row],[ID]], ID[], 1, FALSE)</f>
        <v>#N/A</v>
      </c>
    </row>
    <row r="1271" spans="14:14" x14ac:dyDescent="0.35">
      <c r="N1271" t="e">
        <f>+VLOOKUP(Formación[[#This Row],[ID]], ID[], 1, FALSE)</f>
        <v>#N/A</v>
      </c>
    </row>
    <row r="1272" spans="14:14" x14ac:dyDescent="0.35">
      <c r="N1272" t="e">
        <f>+VLOOKUP(Formación[[#This Row],[ID]], ID[], 1, FALSE)</f>
        <v>#N/A</v>
      </c>
    </row>
    <row r="1273" spans="14:14" x14ac:dyDescent="0.35">
      <c r="N1273" t="e">
        <f>+VLOOKUP(Formación[[#This Row],[ID]], ID[], 1, FALSE)</f>
        <v>#N/A</v>
      </c>
    </row>
    <row r="1274" spans="14:14" x14ac:dyDescent="0.35">
      <c r="N1274" t="e">
        <f>+VLOOKUP(Formación[[#This Row],[ID]], ID[], 1, FALSE)</f>
        <v>#N/A</v>
      </c>
    </row>
    <row r="1275" spans="14:14" x14ac:dyDescent="0.35">
      <c r="N1275" t="e">
        <f>+VLOOKUP(Formación[[#This Row],[ID]], ID[], 1, FALSE)</f>
        <v>#N/A</v>
      </c>
    </row>
    <row r="1276" spans="14:14" x14ac:dyDescent="0.35">
      <c r="N1276" t="e">
        <f>+VLOOKUP(Formación[[#This Row],[ID]], ID[], 1, FALSE)</f>
        <v>#N/A</v>
      </c>
    </row>
    <row r="1277" spans="14:14" x14ac:dyDescent="0.35">
      <c r="N1277" t="e">
        <f>+VLOOKUP(Formación[[#This Row],[ID]], ID[], 1, FALSE)</f>
        <v>#N/A</v>
      </c>
    </row>
    <row r="1278" spans="14:14" x14ac:dyDescent="0.35">
      <c r="N1278" t="e">
        <f>+VLOOKUP(Formación[[#This Row],[ID]], ID[], 1, FALSE)</f>
        <v>#N/A</v>
      </c>
    </row>
    <row r="1279" spans="14:14" x14ac:dyDescent="0.35">
      <c r="N1279" t="e">
        <f>+VLOOKUP(Formación[[#This Row],[ID]], ID[], 1, FALSE)</f>
        <v>#N/A</v>
      </c>
    </row>
    <row r="1280" spans="14:14" x14ac:dyDescent="0.35">
      <c r="N1280" t="e">
        <f>+VLOOKUP(Formación[[#This Row],[ID]], ID[], 1, FALSE)</f>
        <v>#N/A</v>
      </c>
    </row>
    <row r="1281" spans="14:14" x14ac:dyDescent="0.35">
      <c r="N1281" t="e">
        <f>+VLOOKUP(Formación[[#This Row],[ID]], ID[], 1, FALSE)</f>
        <v>#N/A</v>
      </c>
    </row>
    <row r="1282" spans="14:14" x14ac:dyDescent="0.35">
      <c r="N1282" t="e">
        <f>+VLOOKUP(Formación[[#This Row],[ID]], ID[], 1, FALSE)</f>
        <v>#N/A</v>
      </c>
    </row>
    <row r="1283" spans="14:14" x14ac:dyDescent="0.35">
      <c r="N1283" t="e">
        <f>+VLOOKUP(Formación[[#This Row],[ID]], ID[], 1, FALSE)</f>
        <v>#N/A</v>
      </c>
    </row>
    <row r="1284" spans="14:14" x14ac:dyDescent="0.35">
      <c r="N1284" t="e">
        <f>+VLOOKUP(Formación[[#This Row],[ID]], ID[], 1, FALSE)</f>
        <v>#N/A</v>
      </c>
    </row>
    <row r="1285" spans="14:14" x14ac:dyDescent="0.35">
      <c r="N1285" t="e">
        <f>+VLOOKUP(Formación[[#This Row],[ID]], ID[], 1, FALSE)</f>
        <v>#N/A</v>
      </c>
    </row>
    <row r="1286" spans="14:14" x14ac:dyDescent="0.35">
      <c r="N1286" t="e">
        <f>+VLOOKUP(Formación[[#This Row],[ID]], ID[], 1, FALSE)</f>
        <v>#N/A</v>
      </c>
    </row>
    <row r="1287" spans="14:14" x14ac:dyDescent="0.35">
      <c r="N1287" t="e">
        <f>+VLOOKUP(Formación[[#This Row],[ID]], ID[], 1, FALSE)</f>
        <v>#N/A</v>
      </c>
    </row>
    <row r="1288" spans="14:14" x14ac:dyDescent="0.35">
      <c r="N1288" t="e">
        <f>+VLOOKUP(Formación[[#This Row],[ID]], ID[], 1, FALSE)</f>
        <v>#N/A</v>
      </c>
    </row>
    <row r="1289" spans="14:14" x14ac:dyDescent="0.35">
      <c r="N1289" t="e">
        <f>+VLOOKUP(Formación[[#This Row],[ID]], ID[], 1, FALSE)</f>
        <v>#N/A</v>
      </c>
    </row>
    <row r="1290" spans="14:14" x14ac:dyDescent="0.35">
      <c r="N1290" t="e">
        <f>+VLOOKUP(Formación[[#This Row],[ID]], ID[], 1, FALSE)</f>
        <v>#N/A</v>
      </c>
    </row>
    <row r="1291" spans="14:14" x14ac:dyDescent="0.35">
      <c r="N1291" t="e">
        <f>+VLOOKUP(Formación[[#This Row],[ID]], ID[], 1, FALSE)</f>
        <v>#N/A</v>
      </c>
    </row>
    <row r="1292" spans="14:14" x14ac:dyDescent="0.35">
      <c r="N1292" t="e">
        <f>+VLOOKUP(Formación[[#This Row],[ID]], ID[], 1, FALSE)</f>
        <v>#N/A</v>
      </c>
    </row>
    <row r="1293" spans="14:14" x14ac:dyDescent="0.35">
      <c r="N1293" t="e">
        <f>+VLOOKUP(Formación[[#This Row],[ID]], ID[], 1, FALSE)</f>
        <v>#N/A</v>
      </c>
    </row>
    <row r="1294" spans="14:14" x14ac:dyDescent="0.35">
      <c r="N1294" t="e">
        <f>+VLOOKUP(Formación[[#This Row],[ID]], ID[], 1, FALSE)</f>
        <v>#N/A</v>
      </c>
    </row>
    <row r="1295" spans="14:14" x14ac:dyDescent="0.35">
      <c r="N1295" t="e">
        <f>+VLOOKUP(Formación[[#This Row],[ID]], ID[], 1, FALSE)</f>
        <v>#N/A</v>
      </c>
    </row>
    <row r="1296" spans="14:14" x14ac:dyDescent="0.35">
      <c r="N1296" t="e">
        <f>+VLOOKUP(Formación[[#This Row],[ID]], ID[], 1, FALSE)</f>
        <v>#N/A</v>
      </c>
    </row>
    <row r="1297" spans="14:14" x14ac:dyDescent="0.35">
      <c r="N1297" t="e">
        <f>+VLOOKUP(Formación[[#This Row],[ID]], ID[], 1, FALSE)</f>
        <v>#N/A</v>
      </c>
    </row>
    <row r="1298" spans="14:14" x14ac:dyDescent="0.35">
      <c r="N1298" t="e">
        <f>+VLOOKUP(Formación[[#This Row],[ID]], ID[], 1, FALSE)</f>
        <v>#N/A</v>
      </c>
    </row>
    <row r="1299" spans="14:14" x14ac:dyDescent="0.35">
      <c r="N1299" t="e">
        <f>+VLOOKUP(Formación[[#This Row],[ID]], ID[], 1, FALSE)</f>
        <v>#N/A</v>
      </c>
    </row>
    <row r="1300" spans="14:14" x14ac:dyDescent="0.35">
      <c r="N1300" t="e">
        <f>+VLOOKUP(Formación[[#This Row],[ID]], ID[], 1, FALSE)</f>
        <v>#N/A</v>
      </c>
    </row>
    <row r="1301" spans="14:14" x14ac:dyDescent="0.35">
      <c r="N1301" t="e">
        <f>+VLOOKUP(Formación[[#This Row],[ID]], ID[], 1, FALSE)</f>
        <v>#N/A</v>
      </c>
    </row>
    <row r="1302" spans="14:14" x14ac:dyDescent="0.35">
      <c r="N1302" t="e">
        <f>+VLOOKUP(Formación[[#This Row],[ID]], ID[], 1, FALSE)</f>
        <v>#N/A</v>
      </c>
    </row>
    <row r="1303" spans="14:14" x14ac:dyDescent="0.35">
      <c r="N1303" t="e">
        <f>+VLOOKUP(Formación[[#This Row],[ID]], ID[], 1, FALSE)</f>
        <v>#N/A</v>
      </c>
    </row>
    <row r="1304" spans="14:14" x14ac:dyDescent="0.35">
      <c r="N1304" t="e">
        <f>+VLOOKUP(Formación[[#This Row],[ID]], ID[], 1, FALSE)</f>
        <v>#N/A</v>
      </c>
    </row>
    <row r="1305" spans="14:14" x14ac:dyDescent="0.35">
      <c r="N1305" t="e">
        <f>+VLOOKUP(Formación[[#This Row],[ID]], ID[], 1, FALSE)</f>
        <v>#N/A</v>
      </c>
    </row>
    <row r="1306" spans="14:14" x14ac:dyDescent="0.35">
      <c r="N1306" t="e">
        <f>+VLOOKUP(Formación[[#This Row],[ID]], ID[], 1, FALSE)</f>
        <v>#N/A</v>
      </c>
    </row>
    <row r="1307" spans="14:14" x14ac:dyDescent="0.35">
      <c r="N1307" t="e">
        <f>+VLOOKUP(Formación[[#This Row],[ID]], ID[], 1, FALSE)</f>
        <v>#N/A</v>
      </c>
    </row>
    <row r="1308" spans="14:14" x14ac:dyDescent="0.35">
      <c r="N1308" t="e">
        <f>+VLOOKUP(Formación[[#This Row],[ID]], ID[], 1, FALSE)</f>
        <v>#N/A</v>
      </c>
    </row>
    <row r="1309" spans="14:14" x14ac:dyDescent="0.35">
      <c r="N1309" t="e">
        <f>+VLOOKUP(Formación[[#This Row],[ID]], ID[], 1, FALSE)</f>
        <v>#N/A</v>
      </c>
    </row>
    <row r="1310" spans="14:14" x14ac:dyDescent="0.35">
      <c r="N1310" t="e">
        <f>+VLOOKUP(Formación[[#This Row],[ID]], ID[], 1, FALSE)</f>
        <v>#N/A</v>
      </c>
    </row>
    <row r="1311" spans="14:14" x14ac:dyDescent="0.35">
      <c r="N1311" t="e">
        <f>+VLOOKUP(Formación[[#This Row],[ID]], ID[], 1, FALSE)</f>
        <v>#N/A</v>
      </c>
    </row>
    <row r="1312" spans="14:14" x14ac:dyDescent="0.35">
      <c r="N1312" t="e">
        <f>+VLOOKUP(Formación[[#This Row],[ID]], ID[], 1, FALSE)</f>
        <v>#N/A</v>
      </c>
    </row>
    <row r="1313" spans="14:14" x14ac:dyDescent="0.35">
      <c r="N1313" t="e">
        <f>+VLOOKUP(Formación[[#This Row],[ID]], ID[], 1, FALSE)</f>
        <v>#N/A</v>
      </c>
    </row>
    <row r="1314" spans="14:14" x14ac:dyDescent="0.35">
      <c r="N1314" t="e">
        <f>+VLOOKUP(Formación[[#This Row],[ID]], ID[], 1, FALSE)</f>
        <v>#N/A</v>
      </c>
    </row>
    <row r="1315" spans="14:14" x14ac:dyDescent="0.35">
      <c r="N1315" t="e">
        <f>+VLOOKUP(Formación[[#This Row],[ID]], ID[], 1, FALSE)</f>
        <v>#N/A</v>
      </c>
    </row>
    <row r="1316" spans="14:14" x14ac:dyDescent="0.35">
      <c r="N1316" t="e">
        <f>+VLOOKUP(Formación[[#This Row],[ID]], ID[], 1, FALSE)</f>
        <v>#N/A</v>
      </c>
    </row>
    <row r="1317" spans="14:14" x14ac:dyDescent="0.35">
      <c r="N1317" t="e">
        <f>+VLOOKUP(Formación[[#This Row],[ID]], ID[], 1, FALSE)</f>
        <v>#N/A</v>
      </c>
    </row>
    <row r="1318" spans="14:14" x14ac:dyDescent="0.35">
      <c r="N1318" t="e">
        <f>+VLOOKUP(Formación[[#This Row],[ID]], ID[], 1, FALSE)</f>
        <v>#N/A</v>
      </c>
    </row>
    <row r="1319" spans="14:14" x14ac:dyDescent="0.35">
      <c r="N1319" t="e">
        <f>+VLOOKUP(Formación[[#This Row],[ID]], ID[], 1, FALSE)</f>
        <v>#N/A</v>
      </c>
    </row>
    <row r="1320" spans="14:14" x14ac:dyDescent="0.35">
      <c r="N1320" t="e">
        <f>+VLOOKUP(Formación[[#This Row],[ID]], ID[], 1, FALSE)</f>
        <v>#N/A</v>
      </c>
    </row>
    <row r="1321" spans="14:14" x14ac:dyDescent="0.35">
      <c r="N1321" t="e">
        <f>+VLOOKUP(Formación[[#This Row],[ID]], ID[], 1, FALSE)</f>
        <v>#N/A</v>
      </c>
    </row>
    <row r="1322" spans="14:14" x14ac:dyDescent="0.35">
      <c r="N1322" t="e">
        <f>+VLOOKUP(Formación[[#This Row],[ID]], ID[], 1, FALSE)</f>
        <v>#N/A</v>
      </c>
    </row>
    <row r="1323" spans="14:14" x14ac:dyDescent="0.35">
      <c r="N1323" t="e">
        <f>+VLOOKUP(Formación[[#This Row],[ID]], ID[], 1, FALSE)</f>
        <v>#N/A</v>
      </c>
    </row>
    <row r="1324" spans="14:14" x14ac:dyDescent="0.35">
      <c r="N1324" t="e">
        <f>+VLOOKUP(Formación[[#This Row],[ID]], ID[], 1, FALSE)</f>
        <v>#N/A</v>
      </c>
    </row>
    <row r="1325" spans="14:14" x14ac:dyDescent="0.35">
      <c r="N1325" t="e">
        <f>+VLOOKUP(Formación[[#This Row],[ID]], ID[], 1, FALSE)</f>
        <v>#N/A</v>
      </c>
    </row>
    <row r="1326" spans="14:14" x14ac:dyDescent="0.35">
      <c r="N1326" t="e">
        <f>+VLOOKUP(Formación[[#This Row],[ID]], ID[], 1, FALSE)</f>
        <v>#N/A</v>
      </c>
    </row>
    <row r="1327" spans="14:14" x14ac:dyDescent="0.35">
      <c r="N1327" t="e">
        <f>+VLOOKUP(Formación[[#This Row],[ID]], ID[], 1, FALSE)</f>
        <v>#N/A</v>
      </c>
    </row>
    <row r="1328" spans="14:14" x14ac:dyDescent="0.35">
      <c r="N1328" t="e">
        <f>+VLOOKUP(Formación[[#This Row],[ID]], ID[], 1, FALSE)</f>
        <v>#N/A</v>
      </c>
    </row>
    <row r="1329" spans="14:14" x14ac:dyDescent="0.35">
      <c r="N1329" t="e">
        <f>+VLOOKUP(Formación[[#This Row],[ID]], ID[], 1, FALSE)</f>
        <v>#N/A</v>
      </c>
    </row>
    <row r="1330" spans="14:14" x14ac:dyDescent="0.35">
      <c r="N1330" t="e">
        <f>+VLOOKUP(Formación[[#This Row],[ID]], ID[], 1, FALSE)</f>
        <v>#N/A</v>
      </c>
    </row>
    <row r="1331" spans="14:14" x14ac:dyDescent="0.35">
      <c r="N1331" t="e">
        <f>+VLOOKUP(Formación[[#This Row],[ID]], ID[], 1, FALSE)</f>
        <v>#N/A</v>
      </c>
    </row>
    <row r="1332" spans="14:14" x14ac:dyDescent="0.35">
      <c r="N1332" t="e">
        <f>+VLOOKUP(Formación[[#This Row],[ID]], ID[], 1, FALSE)</f>
        <v>#N/A</v>
      </c>
    </row>
    <row r="1333" spans="14:14" x14ac:dyDescent="0.35">
      <c r="N1333" t="e">
        <f>+VLOOKUP(Formación[[#This Row],[ID]], ID[], 1, FALSE)</f>
        <v>#N/A</v>
      </c>
    </row>
    <row r="1334" spans="14:14" x14ac:dyDescent="0.35">
      <c r="N1334" t="e">
        <f>+VLOOKUP(Formación[[#This Row],[ID]], ID[], 1, FALSE)</f>
        <v>#N/A</v>
      </c>
    </row>
    <row r="1335" spans="14:14" x14ac:dyDescent="0.35">
      <c r="N1335" t="e">
        <f>+VLOOKUP(Formación[[#This Row],[ID]], ID[], 1, FALSE)</f>
        <v>#N/A</v>
      </c>
    </row>
    <row r="1336" spans="14:14" x14ac:dyDescent="0.35">
      <c r="N1336" t="e">
        <f>+VLOOKUP(Formación[[#This Row],[ID]], ID[], 1, FALSE)</f>
        <v>#N/A</v>
      </c>
    </row>
    <row r="1337" spans="14:14" x14ac:dyDescent="0.35">
      <c r="N1337" t="e">
        <f>+VLOOKUP(Formación[[#This Row],[ID]], ID[], 1, FALSE)</f>
        <v>#N/A</v>
      </c>
    </row>
    <row r="1338" spans="14:14" x14ac:dyDescent="0.35">
      <c r="N1338" t="e">
        <f>+VLOOKUP(Formación[[#This Row],[ID]], ID[], 1, FALSE)</f>
        <v>#N/A</v>
      </c>
    </row>
    <row r="1339" spans="14:14" x14ac:dyDescent="0.35">
      <c r="N1339" t="e">
        <f>+VLOOKUP(Formación[[#This Row],[ID]], ID[], 1, FALSE)</f>
        <v>#N/A</v>
      </c>
    </row>
    <row r="1340" spans="14:14" x14ac:dyDescent="0.35">
      <c r="N1340" t="e">
        <f>+VLOOKUP(Formación[[#This Row],[ID]], ID[], 1, FALSE)</f>
        <v>#N/A</v>
      </c>
    </row>
    <row r="1341" spans="14:14" x14ac:dyDescent="0.35">
      <c r="N1341" t="e">
        <f>+VLOOKUP(Formación[[#This Row],[ID]], ID[], 1, FALSE)</f>
        <v>#N/A</v>
      </c>
    </row>
    <row r="1342" spans="14:14" x14ac:dyDescent="0.35">
      <c r="N1342" t="e">
        <f>+VLOOKUP(Formación[[#This Row],[ID]], ID[], 1, FALSE)</f>
        <v>#N/A</v>
      </c>
    </row>
    <row r="1343" spans="14:14" x14ac:dyDescent="0.35">
      <c r="N1343" t="e">
        <f>+VLOOKUP(Formación[[#This Row],[ID]], ID[], 1, FALSE)</f>
        <v>#N/A</v>
      </c>
    </row>
    <row r="1344" spans="14:14" x14ac:dyDescent="0.35">
      <c r="N1344" t="e">
        <f>+VLOOKUP(Formación[[#This Row],[ID]], ID[], 1, FALSE)</f>
        <v>#N/A</v>
      </c>
    </row>
    <row r="1345" spans="14:14" x14ac:dyDescent="0.35">
      <c r="N1345" t="e">
        <f>+VLOOKUP(Formación[[#This Row],[ID]], ID[], 1, FALSE)</f>
        <v>#N/A</v>
      </c>
    </row>
    <row r="1346" spans="14:14" x14ac:dyDescent="0.35">
      <c r="N1346" t="e">
        <f>+VLOOKUP(Formación[[#This Row],[ID]], ID[], 1, FALSE)</f>
        <v>#N/A</v>
      </c>
    </row>
    <row r="1347" spans="14:14" x14ac:dyDescent="0.35">
      <c r="N1347" t="e">
        <f>+VLOOKUP(Formación[[#This Row],[ID]], ID[], 1, FALSE)</f>
        <v>#N/A</v>
      </c>
    </row>
    <row r="1348" spans="14:14" x14ac:dyDescent="0.35">
      <c r="N1348" t="e">
        <f>+VLOOKUP(Formación[[#This Row],[ID]], ID[], 1, FALSE)</f>
        <v>#N/A</v>
      </c>
    </row>
    <row r="1349" spans="14:14" x14ac:dyDescent="0.35">
      <c r="N1349" t="e">
        <f>+VLOOKUP(Formación[[#This Row],[ID]], ID[], 1, FALSE)</f>
        <v>#N/A</v>
      </c>
    </row>
    <row r="1350" spans="14:14" x14ac:dyDescent="0.35">
      <c r="N1350" t="e">
        <f>+VLOOKUP(Formación[[#This Row],[ID]], ID[], 1, FALSE)</f>
        <v>#N/A</v>
      </c>
    </row>
    <row r="1351" spans="14:14" x14ac:dyDescent="0.35">
      <c r="N1351" t="e">
        <f>+VLOOKUP(Formación[[#This Row],[ID]], ID[], 1, FALSE)</f>
        <v>#N/A</v>
      </c>
    </row>
    <row r="1352" spans="14:14" x14ac:dyDescent="0.35">
      <c r="N1352" t="e">
        <f>+VLOOKUP(Formación[[#This Row],[ID]], ID[], 1, FALSE)</f>
        <v>#N/A</v>
      </c>
    </row>
    <row r="1353" spans="14:14" x14ac:dyDescent="0.35">
      <c r="N1353" t="e">
        <f>+VLOOKUP(Formación[[#This Row],[ID]], ID[], 1, FALSE)</f>
        <v>#N/A</v>
      </c>
    </row>
    <row r="1354" spans="14:14" x14ac:dyDescent="0.35">
      <c r="N1354" t="e">
        <f>+VLOOKUP(Formación[[#This Row],[ID]], ID[], 1, FALSE)</f>
        <v>#N/A</v>
      </c>
    </row>
    <row r="1355" spans="14:14" x14ac:dyDescent="0.35">
      <c r="N1355" t="e">
        <f>+VLOOKUP(Formación[[#This Row],[ID]], ID[], 1, FALSE)</f>
        <v>#N/A</v>
      </c>
    </row>
    <row r="1356" spans="14:14" x14ac:dyDescent="0.35">
      <c r="N1356" t="e">
        <f>+VLOOKUP(Formación[[#This Row],[ID]], ID[], 1, FALSE)</f>
        <v>#N/A</v>
      </c>
    </row>
    <row r="1357" spans="14:14" x14ac:dyDescent="0.35">
      <c r="N1357" t="e">
        <f>+VLOOKUP(Formación[[#This Row],[ID]], ID[], 1, FALSE)</f>
        <v>#N/A</v>
      </c>
    </row>
    <row r="1358" spans="14:14" x14ac:dyDescent="0.35">
      <c r="N1358" t="e">
        <f>+VLOOKUP(Formación[[#This Row],[ID]], ID[], 1, FALSE)</f>
        <v>#N/A</v>
      </c>
    </row>
    <row r="1359" spans="14:14" x14ac:dyDescent="0.35">
      <c r="N1359" t="e">
        <f>+VLOOKUP(Formación[[#This Row],[ID]], ID[], 1, FALSE)</f>
        <v>#N/A</v>
      </c>
    </row>
    <row r="1360" spans="14:14" x14ac:dyDescent="0.35">
      <c r="N1360" t="e">
        <f>+VLOOKUP(Formación[[#This Row],[ID]], ID[], 1, FALSE)</f>
        <v>#N/A</v>
      </c>
    </row>
    <row r="1361" spans="14:14" x14ac:dyDescent="0.35">
      <c r="N1361" t="e">
        <f>+VLOOKUP(Formación[[#This Row],[ID]], ID[], 1, FALSE)</f>
        <v>#N/A</v>
      </c>
    </row>
    <row r="1362" spans="14:14" x14ac:dyDescent="0.35">
      <c r="N1362" t="e">
        <f>+VLOOKUP(Formación[[#This Row],[ID]], ID[], 1, FALSE)</f>
        <v>#N/A</v>
      </c>
    </row>
    <row r="1363" spans="14:14" x14ac:dyDescent="0.35">
      <c r="N1363" t="e">
        <f>+VLOOKUP(Formación[[#This Row],[ID]], ID[], 1, FALSE)</f>
        <v>#N/A</v>
      </c>
    </row>
    <row r="1364" spans="14:14" x14ac:dyDescent="0.35">
      <c r="N1364" t="e">
        <f>+VLOOKUP(Formación[[#This Row],[ID]], ID[], 1, FALSE)</f>
        <v>#N/A</v>
      </c>
    </row>
    <row r="1365" spans="14:14" x14ac:dyDescent="0.35">
      <c r="N1365" t="e">
        <f>+VLOOKUP(Formación[[#This Row],[ID]], ID[], 1, FALSE)</f>
        <v>#N/A</v>
      </c>
    </row>
    <row r="1366" spans="14:14" x14ac:dyDescent="0.35">
      <c r="N1366" t="e">
        <f>+VLOOKUP(Formación[[#This Row],[ID]], ID[], 1, FALSE)</f>
        <v>#N/A</v>
      </c>
    </row>
    <row r="1367" spans="14:14" x14ac:dyDescent="0.35">
      <c r="N1367" t="e">
        <f>+VLOOKUP(Formación[[#This Row],[ID]], ID[], 1, FALSE)</f>
        <v>#N/A</v>
      </c>
    </row>
    <row r="1368" spans="14:14" x14ac:dyDescent="0.35">
      <c r="N1368" t="e">
        <f>+VLOOKUP(Formación[[#This Row],[ID]], ID[], 1, FALSE)</f>
        <v>#N/A</v>
      </c>
    </row>
    <row r="1369" spans="14:14" x14ac:dyDescent="0.35">
      <c r="N1369" t="e">
        <f>+VLOOKUP(Formación[[#This Row],[ID]], ID[], 1, FALSE)</f>
        <v>#N/A</v>
      </c>
    </row>
    <row r="1370" spans="14:14" x14ac:dyDescent="0.35">
      <c r="N1370" t="e">
        <f>+VLOOKUP(Formación[[#This Row],[ID]], ID[], 1, FALSE)</f>
        <v>#N/A</v>
      </c>
    </row>
    <row r="1371" spans="14:14" x14ac:dyDescent="0.35">
      <c r="N1371" t="e">
        <f>+VLOOKUP(Formación[[#This Row],[ID]], ID[], 1, FALSE)</f>
        <v>#N/A</v>
      </c>
    </row>
    <row r="1372" spans="14:14" x14ac:dyDescent="0.35">
      <c r="N1372" t="e">
        <f>+VLOOKUP(Formación[[#This Row],[ID]], ID[], 1, FALSE)</f>
        <v>#N/A</v>
      </c>
    </row>
    <row r="1373" spans="14:14" x14ac:dyDescent="0.35">
      <c r="N1373" t="e">
        <f>+VLOOKUP(Formación[[#This Row],[ID]], ID[], 1, FALSE)</f>
        <v>#N/A</v>
      </c>
    </row>
    <row r="1374" spans="14:14" x14ac:dyDescent="0.35">
      <c r="N1374" t="e">
        <f>+VLOOKUP(Formación[[#This Row],[ID]], ID[], 1, FALSE)</f>
        <v>#N/A</v>
      </c>
    </row>
    <row r="1375" spans="14:14" x14ac:dyDescent="0.35">
      <c r="N1375" t="e">
        <f>+VLOOKUP(Formación[[#This Row],[ID]], ID[], 1, FALSE)</f>
        <v>#N/A</v>
      </c>
    </row>
    <row r="1376" spans="14:14" x14ac:dyDescent="0.35">
      <c r="N1376" t="e">
        <f>+VLOOKUP(Formación[[#This Row],[ID]], ID[], 1, FALSE)</f>
        <v>#N/A</v>
      </c>
    </row>
    <row r="1377" spans="14:14" x14ac:dyDescent="0.35">
      <c r="N1377" t="e">
        <f>+VLOOKUP(Formación[[#This Row],[ID]], ID[], 1, FALSE)</f>
        <v>#N/A</v>
      </c>
    </row>
    <row r="1378" spans="14:14" x14ac:dyDescent="0.35">
      <c r="N1378" t="e">
        <f>+VLOOKUP(Formación[[#This Row],[ID]], ID[], 1, FALSE)</f>
        <v>#N/A</v>
      </c>
    </row>
    <row r="1379" spans="14:14" x14ac:dyDescent="0.35">
      <c r="N1379" t="e">
        <f>+VLOOKUP(Formación[[#This Row],[ID]], ID[], 1, FALSE)</f>
        <v>#N/A</v>
      </c>
    </row>
    <row r="1380" spans="14:14" x14ac:dyDescent="0.35">
      <c r="N1380" t="e">
        <f>+VLOOKUP(Formación[[#This Row],[ID]], ID[], 1, FALSE)</f>
        <v>#N/A</v>
      </c>
    </row>
    <row r="1381" spans="14:14" x14ac:dyDescent="0.35">
      <c r="N1381" t="e">
        <f>+VLOOKUP(Formación[[#This Row],[ID]], ID[], 1, FALSE)</f>
        <v>#N/A</v>
      </c>
    </row>
    <row r="1382" spans="14:14" x14ac:dyDescent="0.35">
      <c r="N1382" t="e">
        <f>+VLOOKUP(Formación[[#This Row],[ID]], ID[], 1, FALSE)</f>
        <v>#N/A</v>
      </c>
    </row>
    <row r="1383" spans="14:14" x14ac:dyDescent="0.35">
      <c r="N1383" t="e">
        <f>+VLOOKUP(Formación[[#This Row],[ID]], ID[], 1, FALSE)</f>
        <v>#N/A</v>
      </c>
    </row>
    <row r="1384" spans="14:14" x14ac:dyDescent="0.35">
      <c r="N1384" t="e">
        <f>+VLOOKUP(Formación[[#This Row],[ID]], ID[], 1, FALSE)</f>
        <v>#N/A</v>
      </c>
    </row>
    <row r="1385" spans="14:14" x14ac:dyDescent="0.35">
      <c r="N1385" t="e">
        <f>+VLOOKUP(Formación[[#This Row],[ID]], ID[], 1, FALSE)</f>
        <v>#N/A</v>
      </c>
    </row>
    <row r="1386" spans="14:14" x14ac:dyDescent="0.35">
      <c r="N1386" t="e">
        <f>+VLOOKUP(Formación[[#This Row],[ID]], ID[], 1, FALSE)</f>
        <v>#N/A</v>
      </c>
    </row>
    <row r="1387" spans="14:14" x14ac:dyDescent="0.35">
      <c r="N1387" t="e">
        <f>+VLOOKUP(Formación[[#This Row],[ID]], ID[], 1, FALSE)</f>
        <v>#N/A</v>
      </c>
    </row>
    <row r="1388" spans="14:14" x14ac:dyDescent="0.35">
      <c r="N1388" t="e">
        <f>+VLOOKUP(Formación[[#This Row],[ID]], ID[], 1, FALSE)</f>
        <v>#N/A</v>
      </c>
    </row>
    <row r="1389" spans="14:14" x14ac:dyDescent="0.35">
      <c r="N1389" t="e">
        <f>+VLOOKUP(Formación[[#This Row],[ID]], ID[], 1, FALSE)</f>
        <v>#N/A</v>
      </c>
    </row>
    <row r="1390" spans="14:14" x14ac:dyDescent="0.35">
      <c r="N1390" t="e">
        <f>+VLOOKUP(Formación[[#This Row],[ID]], ID[], 1, FALSE)</f>
        <v>#N/A</v>
      </c>
    </row>
    <row r="1391" spans="14:14" x14ac:dyDescent="0.35">
      <c r="N1391" t="e">
        <f>+VLOOKUP(Formación[[#This Row],[ID]], ID[], 1, FALSE)</f>
        <v>#N/A</v>
      </c>
    </row>
    <row r="1392" spans="14:14" x14ac:dyDescent="0.35">
      <c r="N1392" t="e">
        <f>+VLOOKUP(Formación[[#This Row],[ID]], ID[], 1, FALSE)</f>
        <v>#N/A</v>
      </c>
    </row>
    <row r="1393" spans="14:14" x14ac:dyDescent="0.35">
      <c r="N1393" t="e">
        <f>+VLOOKUP(Formación[[#This Row],[ID]], ID[], 1, FALSE)</f>
        <v>#N/A</v>
      </c>
    </row>
    <row r="1394" spans="14:14" x14ac:dyDescent="0.35">
      <c r="N1394" t="e">
        <f>+VLOOKUP(Formación[[#This Row],[ID]], ID[], 1, FALSE)</f>
        <v>#N/A</v>
      </c>
    </row>
    <row r="1395" spans="14:14" x14ac:dyDescent="0.35">
      <c r="N1395" t="e">
        <f>+VLOOKUP(Formación[[#This Row],[ID]], ID[], 1, FALSE)</f>
        <v>#N/A</v>
      </c>
    </row>
    <row r="1396" spans="14:14" x14ac:dyDescent="0.35">
      <c r="N1396" t="e">
        <f>+VLOOKUP(Formación[[#This Row],[ID]], ID[], 1, FALSE)</f>
        <v>#N/A</v>
      </c>
    </row>
    <row r="1397" spans="14:14" x14ac:dyDescent="0.35">
      <c r="N1397" t="e">
        <f>+VLOOKUP(Formación[[#This Row],[ID]], ID[], 1, FALSE)</f>
        <v>#N/A</v>
      </c>
    </row>
    <row r="1398" spans="14:14" x14ac:dyDescent="0.35">
      <c r="N1398" t="e">
        <f>+VLOOKUP(Formación[[#This Row],[ID]], ID[], 1, FALSE)</f>
        <v>#N/A</v>
      </c>
    </row>
    <row r="1399" spans="14:14" x14ac:dyDescent="0.35">
      <c r="N1399" t="e">
        <f>+VLOOKUP(Formación[[#This Row],[ID]], ID[], 1, FALSE)</f>
        <v>#N/A</v>
      </c>
    </row>
    <row r="1400" spans="14:14" x14ac:dyDescent="0.35">
      <c r="N1400" t="e">
        <f>+VLOOKUP(Formación[[#This Row],[ID]], ID[], 1, FALSE)</f>
        <v>#N/A</v>
      </c>
    </row>
    <row r="1401" spans="14:14" x14ac:dyDescent="0.35">
      <c r="N1401" t="e">
        <f>+VLOOKUP(Formación[[#This Row],[ID]], ID[], 1, FALSE)</f>
        <v>#N/A</v>
      </c>
    </row>
    <row r="1402" spans="14:14" x14ac:dyDescent="0.35">
      <c r="N1402" t="e">
        <f>+VLOOKUP(Formación[[#This Row],[ID]], ID[], 1, FALSE)</f>
        <v>#N/A</v>
      </c>
    </row>
    <row r="1403" spans="14:14" x14ac:dyDescent="0.35">
      <c r="N1403" t="e">
        <f>+VLOOKUP(Formación[[#This Row],[ID]], ID[], 1, FALSE)</f>
        <v>#N/A</v>
      </c>
    </row>
    <row r="1404" spans="14:14" x14ac:dyDescent="0.35">
      <c r="N1404" t="e">
        <f>+VLOOKUP(Formación[[#This Row],[ID]], ID[], 1, FALSE)</f>
        <v>#N/A</v>
      </c>
    </row>
    <row r="1405" spans="14:14" x14ac:dyDescent="0.35">
      <c r="N1405" t="e">
        <f>+VLOOKUP(Formación[[#This Row],[ID]], ID[], 1, FALSE)</f>
        <v>#N/A</v>
      </c>
    </row>
    <row r="1406" spans="14:14" x14ac:dyDescent="0.35">
      <c r="N1406" t="e">
        <f>+VLOOKUP(Formación[[#This Row],[ID]], ID[], 1, FALSE)</f>
        <v>#N/A</v>
      </c>
    </row>
    <row r="1407" spans="14:14" x14ac:dyDescent="0.35">
      <c r="N1407" t="e">
        <f>+VLOOKUP(Formación[[#This Row],[ID]], ID[], 1, FALSE)</f>
        <v>#N/A</v>
      </c>
    </row>
    <row r="1408" spans="14:14" x14ac:dyDescent="0.35">
      <c r="N1408" t="e">
        <f>+VLOOKUP(Formación[[#This Row],[ID]], ID[], 1, FALSE)</f>
        <v>#N/A</v>
      </c>
    </row>
    <row r="1409" spans="14:14" x14ac:dyDescent="0.35">
      <c r="N1409" t="e">
        <f>+VLOOKUP(Formación[[#This Row],[ID]], ID[], 1, FALSE)</f>
        <v>#N/A</v>
      </c>
    </row>
    <row r="1410" spans="14:14" x14ac:dyDescent="0.35">
      <c r="N1410" t="e">
        <f>+VLOOKUP(Formación[[#This Row],[ID]], ID[], 1, FALSE)</f>
        <v>#N/A</v>
      </c>
    </row>
    <row r="1411" spans="14:14" x14ac:dyDescent="0.35">
      <c r="N1411" t="e">
        <f>+VLOOKUP(Formación[[#This Row],[ID]], ID[], 1, FALSE)</f>
        <v>#N/A</v>
      </c>
    </row>
    <row r="1412" spans="14:14" x14ac:dyDescent="0.35">
      <c r="N1412" t="e">
        <f>+VLOOKUP(Formación[[#This Row],[ID]], ID[], 1, FALSE)</f>
        <v>#N/A</v>
      </c>
    </row>
    <row r="1413" spans="14:14" x14ac:dyDescent="0.35">
      <c r="N1413" t="e">
        <f>+VLOOKUP(Formación[[#This Row],[ID]], ID[], 1, FALSE)</f>
        <v>#N/A</v>
      </c>
    </row>
    <row r="1414" spans="14:14" x14ac:dyDescent="0.35">
      <c r="N1414" t="e">
        <f>+VLOOKUP(Formación[[#This Row],[ID]], ID[], 1, FALSE)</f>
        <v>#N/A</v>
      </c>
    </row>
    <row r="1415" spans="14:14" x14ac:dyDescent="0.35">
      <c r="N1415" t="e">
        <f>+VLOOKUP(Formación[[#This Row],[ID]], ID[], 1, FALSE)</f>
        <v>#N/A</v>
      </c>
    </row>
    <row r="1416" spans="14:14" x14ac:dyDescent="0.35">
      <c r="N1416" t="e">
        <f>+VLOOKUP(Formación[[#This Row],[ID]], ID[], 1, FALSE)</f>
        <v>#N/A</v>
      </c>
    </row>
    <row r="1417" spans="14:14" x14ac:dyDescent="0.35">
      <c r="N1417" t="e">
        <f>+VLOOKUP(Formación[[#This Row],[ID]], ID[], 1, FALSE)</f>
        <v>#N/A</v>
      </c>
    </row>
    <row r="1418" spans="14:14" x14ac:dyDescent="0.35">
      <c r="N1418" t="e">
        <f>+VLOOKUP(Formación[[#This Row],[ID]], ID[], 1, FALSE)</f>
        <v>#N/A</v>
      </c>
    </row>
    <row r="1419" spans="14:14" x14ac:dyDescent="0.35">
      <c r="N1419" t="e">
        <f>+VLOOKUP(Formación[[#This Row],[ID]], ID[], 1, FALSE)</f>
        <v>#N/A</v>
      </c>
    </row>
    <row r="1420" spans="14:14" x14ac:dyDescent="0.35">
      <c r="N1420" t="e">
        <f>+VLOOKUP(Formación[[#This Row],[ID]], ID[], 1, FALSE)</f>
        <v>#N/A</v>
      </c>
    </row>
    <row r="1421" spans="14:14" x14ac:dyDescent="0.35">
      <c r="N1421" t="e">
        <f>+VLOOKUP(Formación[[#This Row],[ID]], ID[], 1, FALSE)</f>
        <v>#N/A</v>
      </c>
    </row>
    <row r="1422" spans="14:14" x14ac:dyDescent="0.35">
      <c r="N1422" t="e">
        <f>+VLOOKUP(Formación[[#This Row],[ID]], ID[], 1, FALSE)</f>
        <v>#N/A</v>
      </c>
    </row>
    <row r="1423" spans="14:14" x14ac:dyDescent="0.35">
      <c r="N1423" t="e">
        <f>+VLOOKUP(Formación[[#This Row],[ID]], ID[], 1, FALSE)</f>
        <v>#N/A</v>
      </c>
    </row>
    <row r="1424" spans="14:14" x14ac:dyDescent="0.35">
      <c r="N1424" t="e">
        <f>+VLOOKUP(Formación[[#This Row],[ID]], ID[], 1, FALSE)</f>
        <v>#N/A</v>
      </c>
    </row>
    <row r="1425" spans="14:14" x14ac:dyDescent="0.35">
      <c r="N1425" t="e">
        <f>+VLOOKUP(Formación[[#This Row],[ID]], ID[], 1, FALSE)</f>
        <v>#N/A</v>
      </c>
    </row>
    <row r="1426" spans="14:14" x14ac:dyDescent="0.35">
      <c r="N1426" t="e">
        <f>+VLOOKUP(Formación[[#This Row],[ID]], ID[], 1, FALSE)</f>
        <v>#N/A</v>
      </c>
    </row>
    <row r="1427" spans="14:14" x14ac:dyDescent="0.35">
      <c r="N1427" t="e">
        <f>+VLOOKUP(Formación[[#This Row],[ID]], ID[], 1, FALSE)</f>
        <v>#N/A</v>
      </c>
    </row>
    <row r="1428" spans="14:14" x14ac:dyDescent="0.35">
      <c r="N1428" t="e">
        <f>+VLOOKUP(Formación[[#This Row],[ID]], ID[], 1, FALSE)</f>
        <v>#N/A</v>
      </c>
    </row>
    <row r="1429" spans="14:14" x14ac:dyDescent="0.35">
      <c r="N1429" t="e">
        <f>+VLOOKUP(Formación[[#This Row],[ID]], ID[], 1, FALSE)</f>
        <v>#N/A</v>
      </c>
    </row>
    <row r="1430" spans="14:14" x14ac:dyDescent="0.35">
      <c r="N1430" t="e">
        <f>+VLOOKUP(Formación[[#This Row],[ID]], ID[], 1, FALSE)</f>
        <v>#N/A</v>
      </c>
    </row>
    <row r="1431" spans="14:14" x14ac:dyDescent="0.35">
      <c r="N1431" t="e">
        <f>+VLOOKUP(Formación[[#This Row],[ID]], ID[], 1, FALSE)</f>
        <v>#N/A</v>
      </c>
    </row>
    <row r="1432" spans="14:14" x14ac:dyDescent="0.35">
      <c r="N1432" t="e">
        <f>+VLOOKUP(Formación[[#This Row],[ID]], ID[], 1, FALSE)</f>
        <v>#N/A</v>
      </c>
    </row>
    <row r="1433" spans="14:14" x14ac:dyDescent="0.35">
      <c r="N1433" t="e">
        <f>+VLOOKUP(Formación[[#This Row],[ID]], ID[], 1, FALSE)</f>
        <v>#N/A</v>
      </c>
    </row>
    <row r="1434" spans="14:14" x14ac:dyDescent="0.35">
      <c r="N1434" t="e">
        <f>+VLOOKUP(Formación[[#This Row],[ID]], ID[], 1, FALSE)</f>
        <v>#N/A</v>
      </c>
    </row>
    <row r="1435" spans="14:14" x14ac:dyDescent="0.35">
      <c r="N1435" t="e">
        <f>+VLOOKUP(Formación[[#This Row],[ID]], ID[], 1, FALSE)</f>
        <v>#N/A</v>
      </c>
    </row>
    <row r="1436" spans="14:14" x14ac:dyDescent="0.35">
      <c r="N1436" t="e">
        <f>+VLOOKUP(Formación[[#This Row],[ID]], ID[], 1, FALSE)</f>
        <v>#N/A</v>
      </c>
    </row>
    <row r="1437" spans="14:14" x14ac:dyDescent="0.35">
      <c r="N1437" t="e">
        <f>+VLOOKUP(Formación[[#This Row],[ID]], ID[], 1, FALSE)</f>
        <v>#N/A</v>
      </c>
    </row>
    <row r="1438" spans="14:14" x14ac:dyDescent="0.35">
      <c r="N1438" t="e">
        <f>+VLOOKUP(Formación[[#This Row],[ID]], ID[], 1, FALSE)</f>
        <v>#N/A</v>
      </c>
    </row>
    <row r="1439" spans="14:14" x14ac:dyDescent="0.35">
      <c r="N1439" t="e">
        <f>+VLOOKUP(Formación[[#This Row],[ID]], ID[], 1, FALSE)</f>
        <v>#N/A</v>
      </c>
    </row>
    <row r="1440" spans="14:14" x14ac:dyDescent="0.35">
      <c r="N1440" t="e">
        <f>+VLOOKUP(Formación[[#This Row],[ID]], ID[], 1, FALSE)</f>
        <v>#N/A</v>
      </c>
    </row>
    <row r="1441" spans="14:14" x14ac:dyDescent="0.35">
      <c r="N1441" t="e">
        <f>+VLOOKUP(Formación[[#This Row],[ID]], ID[], 1, FALSE)</f>
        <v>#N/A</v>
      </c>
    </row>
    <row r="1442" spans="14:14" x14ac:dyDescent="0.35">
      <c r="N1442" t="e">
        <f>+VLOOKUP(Formación[[#This Row],[ID]], ID[], 1, FALSE)</f>
        <v>#N/A</v>
      </c>
    </row>
    <row r="1443" spans="14:14" x14ac:dyDescent="0.35">
      <c r="N1443" t="e">
        <f>+VLOOKUP(Formación[[#This Row],[ID]], ID[], 1, FALSE)</f>
        <v>#N/A</v>
      </c>
    </row>
    <row r="1444" spans="14:14" x14ac:dyDescent="0.35">
      <c r="N1444" t="e">
        <f>+VLOOKUP(Formación[[#This Row],[ID]], ID[], 1, FALSE)</f>
        <v>#N/A</v>
      </c>
    </row>
    <row r="1445" spans="14:14" x14ac:dyDescent="0.35">
      <c r="N1445" t="e">
        <f>+VLOOKUP(Formación[[#This Row],[ID]], ID[], 1, FALSE)</f>
        <v>#N/A</v>
      </c>
    </row>
    <row r="1446" spans="14:14" x14ac:dyDescent="0.35">
      <c r="N1446" t="e">
        <f>+VLOOKUP(Formación[[#This Row],[ID]], ID[], 1, FALSE)</f>
        <v>#N/A</v>
      </c>
    </row>
    <row r="1447" spans="14:14" x14ac:dyDescent="0.35">
      <c r="N1447" t="e">
        <f>+VLOOKUP(Formación[[#This Row],[ID]], ID[], 1, FALSE)</f>
        <v>#N/A</v>
      </c>
    </row>
    <row r="1448" spans="14:14" x14ac:dyDescent="0.35">
      <c r="N1448" t="e">
        <f>+VLOOKUP(Formación[[#This Row],[ID]], ID[], 1, FALSE)</f>
        <v>#N/A</v>
      </c>
    </row>
    <row r="1449" spans="14:14" x14ac:dyDescent="0.35">
      <c r="N1449" t="e">
        <f>+VLOOKUP(Formación[[#This Row],[ID]], ID[], 1, FALSE)</f>
        <v>#N/A</v>
      </c>
    </row>
    <row r="1450" spans="14:14" x14ac:dyDescent="0.35">
      <c r="N1450" t="e">
        <f>+VLOOKUP(Formación[[#This Row],[ID]], ID[], 1, FALSE)</f>
        <v>#N/A</v>
      </c>
    </row>
    <row r="1451" spans="14:14" x14ac:dyDescent="0.35">
      <c r="N1451" t="e">
        <f>+VLOOKUP(Formación[[#This Row],[ID]], ID[], 1, FALSE)</f>
        <v>#N/A</v>
      </c>
    </row>
    <row r="1452" spans="14:14" x14ac:dyDescent="0.35">
      <c r="N1452" t="e">
        <f>+VLOOKUP(Formación[[#This Row],[ID]], ID[], 1, FALSE)</f>
        <v>#N/A</v>
      </c>
    </row>
    <row r="1453" spans="14:14" x14ac:dyDescent="0.35">
      <c r="N1453" t="e">
        <f>+VLOOKUP(Formación[[#This Row],[ID]], ID[], 1, FALSE)</f>
        <v>#N/A</v>
      </c>
    </row>
    <row r="1454" spans="14:14" x14ac:dyDescent="0.35">
      <c r="N1454" t="e">
        <f>+VLOOKUP(Formación[[#This Row],[ID]], ID[], 1, FALSE)</f>
        <v>#N/A</v>
      </c>
    </row>
    <row r="1455" spans="14:14" x14ac:dyDescent="0.35">
      <c r="N1455" t="e">
        <f>+VLOOKUP(Formación[[#This Row],[ID]], ID[], 1, FALSE)</f>
        <v>#N/A</v>
      </c>
    </row>
    <row r="1456" spans="14:14" x14ac:dyDescent="0.35">
      <c r="N1456" t="e">
        <f>+VLOOKUP(Formación[[#This Row],[ID]], ID[], 1, FALSE)</f>
        <v>#N/A</v>
      </c>
    </row>
    <row r="1457" spans="14:14" x14ac:dyDescent="0.35">
      <c r="N1457" t="e">
        <f>+VLOOKUP(Formación[[#This Row],[ID]], ID[], 1, FALSE)</f>
        <v>#N/A</v>
      </c>
    </row>
    <row r="1458" spans="14:14" x14ac:dyDescent="0.35">
      <c r="N1458" t="e">
        <f>+VLOOKUP(Formación[[#This Row],[ID]], ID[], 1, FALSE)</f>
        <v>#N/A</v>
      </c>
    </row>
    <row r="1459" spans="14:14" x14ac:dyDescent="0.35">
      <c r="N1459" t="e">
        <f>+VLOOKUP(Formación[[#This Row],[ID]], ID[], 1, FALSE)</f>
        <v>#N/A</v>
      </c>
    </row>
    <row r="1460" spans="14:14" x14ac:dyDescent="0.35">
      <c r="N1460" t="e">
        <f>+VLOOKUP(Formación[[#This Row],[ID]], ID[], 1, FALSE)</f>
        <v>#N/A</v>
      </c>
    </row>
    <row r="1461" spans="14:14" x14ac:dyDescent="0.35">
      <c r="N1461" t="e">
        <f>+VLOOKUP(Formación[[#This Row],[ID]], ID[], 1, FALSE)</f>
        <v>#N/A</v>
      </c>
    </row>
    <row r="1462" spans="14:14" x14ac:dyDescent="0.35">
      <c r="N1462" t="e">
        <f>+VLOOKUP(Formación[[#This Row],[ID]], ID[], 1, FALSE)</f>
        <v>#N/A</v>
      </c>
    </row>
    <row r="1463" spans="14:14" x14ac:dyDescent="0.35">
      <c r="N1463" t="e">
        <f>+VLOOKUP(Formación[[#This Row],[ID]], ID[], 1, FALSE)</f>
        <v>#N/A</v>
      </c>
    </row>
    <row r="1464" spans="14:14" x14ac:dyDescent="0.35">
      <c r="N1464" t="e">
        <f>+VLOOKUP(Formación[[#This Row],[ID]], ID[], 1, FALSE)</f>
        <v>#N/A</v>
      </c>
    </row>
    <row r="1465" spans="14:14" x14ac:dyDescent="0.35">
      <c r="N1465" t="e">
        <f>+VLOOKUP(Formación[[#This Row],[ID]], ID[], 1, FALSE)</f>
        <v>#N/A</v>
      </c>
    </row>
    <row r="1466" spans="14:14" x14ac:dyDescent="0.35">
      <c r="N1466" t="e">
        <f>+VLOOKUP(Formación[[#This Row],[ID]], ID[], 1, FALSE)</f>
        <v>#N/A</v>
      </c>
    </row>
    <row r="1467" spans="14:14" x14ac:dyDescent="0.35">
      <c r="N1467" t="e">
        <f>+VLOOKUP(Formación[[#This Row],[ID]], ID[], 1, FALSE)</f>
        <v>#N/A</v>
      </c>
    </row>
    <row r="1468" spans="14:14" x14ac:dyDescent="0.35">
      <c r="N1468" t="e">
        <f>+VLOOKUP(Formación[[#This Row],[ID]], ID[], 1, FALSE)</f>
        <v>#N/A</v>
      </c>
    </row>
    <row r="1469" spans="14:14" x14ac:dyDescent="0.35">
      <c r="N1469" t="e">
        <f>+VLOOKUP(Formación[[#This Row],[ID]], ID[], 1, FALSE)</f>
        <v>#N/A</v>
      </c>
    </row>
    <row r="1470" spans="14:14" x14ac:dyDescent="0.35">
      <c r="N1470" t="e">
        <f>+VLOOKUP(Formación[[#This Row],[ID]], ID[], 1, FALSE)</f>
        <v>#N/A</v>
      </c>
    </row>
    <row r="1471" spans="14:14" x14ac:dyDescent="0.35">
      <c r="N1471" t="e">
        <f>+VLOOKUP(Formación[[#This Row],[ID]], ID[], 1, FALSE)</f>
        <v>#N/A</v>
      </c>
    </row>
    <row r="1472" spans="14:14" x14ac:dyDescent="0.35">
      <c r="N1472" t="e">
        <f>+VLOOKUP(Formación[[#This Row],[ID]], ID[], 1, FALSE)</f>
        <v>#N/A</v>
      </c>
    </row>
    <row r="1473" spans="14:14" x14ac:dyDescent="0.35">
      <c r="N1473" t="e">
        <f>+VLOOKUP(Formación[[#This Row],[ID]], ID[], 1, FALSE)</f>
        <v>#N/A</v>
      </c>
    </row>
    <row r="1474" spans="14:14" x14ac:dyDescent="0.35">
      <c r="N1474" t="e">
        <f>+VLOOKUP(Formación[[#This Row],[ID]], ID[], 1, FALSE)</f>
        <v>#N/A</v>
      </c>
    </row>
    <row r="1475" spans="14:14" x14ac:dyDescent="0.35">
      <c r="N1475" t="e">
        <f>+VLOOKUP(Formación[[#This Row],[ID]], ID[], 1, FALSE)</f>
        <v>#N/A</v>
      </c>
    </row>
    <row r="1476" spans="14:14" x14ac:dyDescent="0.35">
      <c r="N1476" t="e">
        <f>+VLOOKUP(Formación[[#This Row],[ID]], ID[], 1, FALSE)</f>
        <v>#N/A</v>
      </c>
    </row>
    <row r="1477" spans="14:14" x14ac:dyDescent="0.35">
      <c r="N1477" t="e">
        <f>+VLOOKUP(Formación[[#This Row],[ID]], ID[], 1, FALSE)</f>
        <v>#N/A</v>
      </c>
    </row>
    <row r="1478" spans="14:14" x14ac:dyDescent="0.35">
      <c r="N1478" t="e">
        <f>+VLOOKUP(Formación[[#This Row],[ID]], ID[], 1, FALSE)</f>
        <v>#N/A</v>
      </c>
    </row>
    <row r="1479" spans="14:14" x14ac:dyDescent="0.35">
      <c r="N1479" t="e">
        <f>+VLOOKUP(Formación[[#This Row],[ID]], ID[], 1, FALSE)</f>
        <v>#N/A</v>
      </c>
    </row>
    <row r="1480" spans="14:14" x14ac:dyDescent="0.35">
      <c r="N1480" t="e">
        <f>+VLOOKUP(Formación[[#This Row],[ID]], ID[], 1, FALSE)</f>
        <v>#N/A</v>
      </c>
    </row>
    <row r="1481" spans="14:14" x14ac:dyDescent="0.35">
      <c r="N1481" t="e">
        <f>+VLOOKUP(Formación[[#This Row],[ID]], ID[], 1, FALSE)</f>
        <v>#N/A</v>
      </c>
    </row>
    <row r="1482" spans="14:14" x14ac:dyDescent="0.35">
      <c r="N1482" t="e">
        <f>+VLOOKUP(Formación[[#This Row],[ID]], ID[], 1, FALSE)</f>
        <v>#N/A</v>
      </c>
    </row>
    <row r="1483" spans="14:14" x14ac:dyDescent="0.35">
      <c r="N1483" t="e">
        <f>+VLOOKUP(Formación[[#This Row],[ID]], ID[], 1, FALSE)</f>
        <v>#N/A</v>
      </c>
    </row>
    <row r="1484" spans="14:14" x14ac:dyDescent="0.35">
      <c r="N1484" t="e">
        <f>+VLOOKUP(Formación[[#This Row],[ID]], ID[], 1, FALSE)</f>
        <v>#N/A</v>
      </c>
    </row>
    <row r="1485" spans="14:14" x14ac:dyDescent="0.35">
      <c r="N1485" t="e">
        <f>+VLOOKUP(Formación[[#This Row],[ID]], ID[], 1, FALSE)</f>
        <v>#N/A</v>
      </c>
    </row>
    <row r="1486" spans="14:14" x14ac:dyDescent="0.35">
      <c r="N1486" t="e">
        <f>+VLOOKUP(Formación[[#This Row],[ID]], ID[], 1, FALSE)</f>
        <v>#N/A</v>
      </c>
    </row>
    <row r="1487" spans="14:14" x14ac:dyDescent="0.35">
      <c r="N1487" t="e">
        <f>+VLOOKUP(Formación[[#This Row],[ID]], ID[], 1, FALSE)</f>
        <v>#N/A</v>
      </c>
    </row>
    <row r="1488" spans="14:14" x14ac:dyDescent="0.35">
      <c r="N1488" t="e">
        <f>+VLOOKUP(Formación[[#This Row],[ID]], ID[], 1, FALSE)</f>
        <v>#N/A</v>
      </c>
    </row>
    <row r="1489" spans="14:14" x14ac:dyDescent="0.35">
      <c r="N1489" t="e">
        <f>+VLOOKUP(Formación[[#This Row],[ID]], ID[], 1, FALSE)</f>
        <v>#N/A</v>
      </c>
    </row>
    <row r="1490" spans="14:14" x14ac:dyDescent="0.35">
      <c r="N1490" t="e">
        <f>+VLOOKUP(Formación[[#This Row],[ID]], ID[], 1, FALSE)</f>
        <v>#N/A</v>
      </c>
    </row>
    <row r="1491" spans="14:14" x14ac:dyDescent="0.35">
      <c r="N1491" t="e">
        <f>+VLOOKUP(Formación[[#This Row],[ID]], ID[], 1, FALSE)</f>
        <v>#N/A</v>
      </c>
    </row>
    <row r="1492" spans="14:14" x14ac:dyDescent="0.35">
      <c r="N1492" t="e">
        <f>+VLOOKUP(Formación[[#This Row],[ID]], ID[], 1, FALSE)</f>
        <v>#N/A</v>
      </c>
    </row>
    <row r="1493" spans="14:14" x14ac:dyDescent="0.35">
      <c r="N1493" t="e">
        <f>+VLOOKUP(Formación[[#This Row],[ID]], ID[], 1, FALSE)</f>
        <v>#N/A</v>
      </c>
    </row>
    <row r="1494" spans="14:14" x14ac:dyDescent="0.35">
      <c r="N1494" t="e">
        <f>+VLOOKUP(Formación[[#This Row],[ID]], ID[], 1, FALSE)</f>
        <v>#N/A</v>
      </c>
    </row>
    <row r="1495" spans="14:14" x14ac:dyDescent="0.35">
      <c r="N1495" t="e">
        <f>+VLOOKUP(Formación[[#This Row],[ID]], ID[], 1, FALSE)</f>
        <v>#N/A</v>
      </c>
    </row>
    <row r="1496" spans="14:14" x14ac:dyDescent="0.35">
      <c r="N1496" t="e">
        <f>+VLOOKUP(Formación[[#This Row],[ID]], ID[], 1, FALSE)</f>
        <v>#N/A</v>
      </c>
    </row>
    <row r="1497" spans="14:14" x14ac:dyDescent="0.35">
      <c r="N1497" t="e">
        <f>+VLOOKUP(Formación[[#This Row],[ID]], ID[], 1, FALSE)</f>
        <v>#N/A</v>
      </c>
    </row>
    <row r="1498" spans="14:14" x14ac:dyDescent="0.35">
      <c r="N1498" t="e">
        <f>+VLOOKUP(Formación[[#This Row],[ID]], ID[], 1, FALSE)</f>
        <v>#N/A</v>
      </c>
    </row>
    <row r="1499" spans="14:14" x14ac:dyDescent="0.35">
      <c r="N1499" t="e">
        <f>+VLOOKUP(Formación[[#This Row],[ID]], ID[], 1, FALSE)</f>
        <v>#N/A</v>
      </c>
    </row>
    <row r="1500" spans="14:14" x14ac:dyDescent="0.35">
      <c r="N1500" t="e">
        <f>+VLOOKUP(Formación[[#This Row],[ID]], ID[], 1, FALSE)</f>
        <v>#N/A</v>
      </c>
    </row>
    <row r="1501" spans="14:14" x14ac:dyDescent="0.35">
      <c r="N1501" t="e">
        <f>+VLOOKUP(Formación[[#This Row],[ID]], ID[], 1, FALSE)</f>
        <v>#N/A</v>
      </c>
    </row>
    <row r="1502" spans="14:14" x14ac:dyDescent="0.35">
      <c r="N1502" t="e">
        <f>+VLOOKUP(Formación[[#This Row],[ID]], ID[], 1, FALSE)</f>
        <v>#N/A</v>
      </c>
    </row>
    <row r="1503" spans="14:14" x14ac:dyDescent="0.35">
      <c r="N1503" t="e">
        <f>+VLOOKUP(Formación[[#This Row],[ID]], ID[], 1, FALSE)</f>
        <v>#N/A</v>
      </c>
    </row>
    <row r="1504" spans="14:14" x14ac:dyDescent="0.35">
      <c r="N1504" t="e">
        <f>+VLOOKUP(Formación[[#This Row],[ID]], ID[], 1, FALSE)</f>
        <v>#N/A</v>
      </c>
    </row>
    <row r="1505" spans="14:14" x14ac:dyDescent="0.35">
      <c r="N1505" t="e">
        <f>+VLOOKUP(Formación[[#This Row],[ID]], ID[], 1, FALSE)</f>
        <v>#N/A</v>
      </c>
    </row>
    <row r="1506" spans="14:14" x14ac:dyDescent="0.35">
      <c r="N1506" t="e">
        <f>+VLOOKUP(Formación[[#This Row],[ID]], ID[], 1, FALSE)</f>
        <v>#N/A</v>
      </c>
    </row>
    <row r="1507" spans="14:14" x14ac:dyDescent="0.35">
      <c r="N1507" t="e">
        <f>+VLOOKUP(Formación[[#This Row],[ID]], ID[], 1, FALSE)</f>
        <v>#N/A</v>
      </c>
    </row>
    <row r="1508" spans="14:14" x14ac:dyDescent="0.35">
      <c r="N1508" t="e">
        <f>+VLOOKUP(Formación[[#This Row],[ID]], ID[], 1, FALSE)</f>
        <v>#N/A</v>
      </c>
    </row>
    <row r="1509" spans="14:14" x14ac:dyDescent="0.35">
      <c r="N1509" t="e">
        <f>+VLOOKUP(Formación[[#This Row],[ID]], ID[], 1, FALSE)</f>
        <v>#N/A</v>
      </c>
    </row>
    <row r="1510" spans="14:14" x14ac:dyDescent="0.35">
      <c r="N1510" t="e">
        <f>+VLOOKUP(Formación[[#This Row],[ID]], ID[], 1, FALSE)</f>
        <v>#N/A</v>
      </c>
    </row>
    <row r="1511" spans="14:14" x14ac:dyDescent="0.35">
      <c r="N1511" t="e">
        <f>+VLOOKUP(Formación[[#This Row],[ID]], ID[], 1, FALSE)</f>
        <v>#N/A</v>
      </c>
    </row>
    <row r="1512" spans="14:14" x14ac:dyDescent="0.35">
      <c r="N1512" t="e">
        <f>+VLOOKUP(Formación[[#This Row],[ID]], ID[], 1, FALSE)</f>
        <v>#N/A</v>
      </c>
    </row>
    <row r="1513" spans="14:14" x14ac:dyDescent="0.35">
      <c r="N1513" t="e">
        <f>+VLOOKUP(Formación[[#This Row],[ID]], ID[], 1, FALSE)</f>
        <v>#N/A</v>
      </c>
    </row>
    <row r="1514" spans="14:14" x14ac:dyDescent="0.35">
      <c r="N1514" t="e">
        <f>+VLOOKUP(Formación[[#This Row],[ID]], ID[], 1, FALSE)</f>
        <v>#N/A</v>
      </c>
    </row>
    <row r="1515" spans="14:14" x14ac:dyDescent="0.35">
      <c r="N1515" t="e">
        <f>+VLOOKUP(Formación[[#This Row],[ID]], ID[], 1, FALSE)</f>
        <v>#N/A</v>
      </c>
    </row>
    <row r="1516" spans="14:14" x14ac:dyDescent="0.35">
      <c r="N1516" t="e">
        <f>+VLOOKUP(Formación[[#This Row],[ID]], ID[], 1, FALSE)</f>
        <v>#N/A</v>
      </c>
    </row>
    <row r="1517" spans="14:14" x14ac:dyDescent="0.35">
      <c r="N1517" t="e">
        <f>+VLOOKUP(Formación[[#This Row],[ID]], ID[], 1, FALSE)</f>
        <v>#N/A</v>
      </c>
    </row>
    <row r="1518" spans="14:14" x14ac:dyDescent="0.35">
      <c r="N1518" t="e">
        <f>+VLOOKUP(Formación[[#This Row],[ID]], ID[], 1, FALSE)</f>
        <v>#N/A</v>
      </c>
    </row>
    <row r="1519" spans="14:14" x14ac:dyDescent="0.35">
      <c r="N1519" t="e">
        <f>+VLOOKUP(Formación[[#This Row],[ID]], ID[], 1, FALSE)</f>
        <v>#N/A</v>
      </c>
    </row>
    <row r="1520" spans="14:14" x14ac:dyDescent="0.35">
      <c r="N1520" t="e">
        <f>+VLOOKUP(Formación[[#This Row],[ID]], ID[], 1, FALSE)</f>
        <v>#N/A</v>
      </c>
    </row>
    <row r="1521" spans="14:14" x14ac:dyDescent="0.35">
      <c r="N1521" t="e">
        <f>+VLOOKUP(Formación[[#This Row],[ID]], ID[], 1, FALSE)</f>
        <v>#N/A</v>
      </c>
    </row>
    <row r="1522" spans="14:14" x14ac:dyDescent="0.35">
      <c r="N1522" t="e">
        <f>+VLOOKUP(Formación[[#This Row],[ID]], ID[], 1, FALSE)</f>
        <v>#N/A</v>
      </c>
    </row>
    <row r="1523" spans="14:14" x14ac:dyDescent="0.35">
      <c r="N1523" t="e">
        <f>+VLOOKUP(Formación[[#This Row],[ID]], ID[], 1, FALSE)</f>
        <v>#N/A</v>
      </c>
    </row>
    <row r="1524" spans="14:14" x14ac:dyDescent="0.35">
      <c r="N1524" t="e">
        <f>+VLOOKUP(Formación[[#This Row],[ID]], ID[], 1, FALSE)</f>
        <v>#N/A</v>
      </c>
    </row>
    <row r="1525" spans="14:14" x14ac:dyDescent="0.35">
      <c r="N1525" t="e">
        <f>+VLOOKUP(Formación[[#This Row],[ID]], ID[], 1, FALSE)</f>
        <v>#N/A</v>
      </c>
    </row>
    <row r="1526" spans="14:14" x14ac:dyDescent="0.35">
      <c r="N1526" t="e">
        <f>+VLOOKUP(Formación[[#This Row],[ID]], ID[], 1, FALSE)</f>
        <v>#N/A</v>
      </c>
    </row>
    <row r="1527" spans="14:14" x14ac:dyDescent="0.35">
      <c r="N1527" t="e">
        <f>+VLOOKUP(Formación[[#This Row],[ID]], ID[], 1, FALSE)</f>
        <v>#N/A</v>
      </c>
    </row>
    <row r="1528" spans="14:14" x14ac:dyDescent="0.35">
      <c r="N1528" t="e">
        <f>+VLOOKUP(Formación[[#This Row],[ID]], ID[], 1, FALSE)</f>
        <v>#N/A</v>
      </c>
    </row>
    <row r="1529" spans="14:14" x14ac:dyDescent="0.35">
      <c r="N1529" t="e">
        <f>+VLOOKUP(Formación[[#This Row],[ID]], ID[], 1, FALSE)</f>
        <v>#N/A</v>
      </c>
    </row>
    <row r="1530" spans="14:14" x14ac:dyDescent="0.35">
      <c r="N1530" t="e">
        <f>+VLOOKUP(Formación[[#This Row],[ID]], ID[], 1, FALSE)</f>
        <v>#N/A</v>
      </c>
    </row>
    <row r="1531" spans="14:14" x14ac:dyDescent="0.35">
      <c r="N1531" t="e">
        <f>+VLOOKUP(Formación[[#This Row],[ID]], ID[], 1, FALSE)</f>
        <v>#N/A</v>
      </c>
    </row>
    <row r="1532" spans="14:14" x14ac:dyDescent="0.35">
      <c r="N1532" t="e">
        <f>+VLOOKUP(Formación[[#This Row],[ID]], ID[], 1, FALSE)</f>
        <v>#N/A</v>
      </c>
    </row>
    <row r="1533" spans="14:14" x14ac:dyDescent="0.35">
      <c r="N1533" t="e">
        <f>+VLOOKUP(Formación[[#This Row],[ID]], ID[], 1, FALSE)</f>
        <v>#N/A</v>
      </c>
    </row>
    <row r="1534" spans="14:14" x14ac:dyDescent="0.35">
      <c r="N1534" t="e">
        <f>+VLOOKUP(Formación[[#This Row],[ID]], ID[], 1, FALSE)</f>
        <v>#N/A</v>
      </c>
    </row>
    <row r="1535" spans="14:14" x14ac:dyDescent="0.35">
      <c r="N1535" t="e">
        <f>+VLOOKUP(Formación[[#This Row],[ID]], ID[], 1, FALSE)</f>
        <v>#N/A</v>
      </c>
    </row>
    <row r="1536" spans="14:14" x14ac:dyDescent="0.35">
      <c r="N1536" t="e">
        <f>+VLOOKUP(Formación[[#This Row],[ID]], ID[], 1, FALSE)</f>
        <v>#N/A</v>
      </c>
    </row>
    <row r="1537" spans="14:14" x14ac:dyDescent="0.35">
      <c r="N1537" t="e">
        <f>+VLOOKUP(Formación[[#This Row],[ID]], ID[], 1, FALSE)</f>
        <v>#N/A</v>
      </c>
    </row>
    <row r="1538" spans="14:14" x14ac:dyDescent="0.35">
      <c r="N1538" t="e">
        <f>+VLOOKUP(Formación[[#This Row],[ID]], ID[], 1, FALSE)</f>
        <v>#N/A</v>
      </c>
    </row>
    <row r="1539" spans="14:14" x14ac:dyDescent="0.35">
      <c r="N1539" t="e">
        <f>+VLOOKUP(Formación[[#This Row],[ID]], ID[], 1, FALSE)</f>
        <v>#N/A</v>
      </c>
    </row>
    <row r="1540" spans="14:14" x14ac:dyDescent="0.35">
      <c r="N1540" t="e">
        <f>+VLOOKUP(Formación[[#This Row],[ID]], ID[], 1, FALSE)</f>
        <v>#N/A</v>
      </c>
    </row>
    <row r="1541" spans="14:14" x14ac:dyDescent="0.35">
      <c r="N1541" t="e">
        <f>+VLOOKUP(Formación[[#This Row],[ID]], ID[], 1, FALSE)</f>
        <v>#N/A</v>
      </c>
    </row>
    <row r="1542" spans="14:14" x14ac:dyDescent="0.35">
      <c r="N1542" t="e">
        <f>+VLOOKUP(Formación[[#This Row],[ID]], ID[], 1, FALSE)</f>
        <v>#N/A</v>
      </c>
    </row>
    <row r="1543" spans="14:14" x14ac:dyDescent="0.35">
      <c r="N1543" t="e">
        <f>+VLOOKUP(Formación[[#This Row],[ID]], ID[], 1, FALSE)</f>
        <v>#N/A</v>
      </c>
    </row>
    <row r="1544" spans="14:14" x14ac:dyDescent="0.35">
      <c r="N1544" t="e">
        <f>+VLOOKUP(Formación[[#This Row],[ID]], ID[], 1, FALSE)</f>
        <v>#N/A</v>
      </c>
    </row>
    <row r="1545" spans="14:14" x14ac:dyDescent="0.35">
      <c r="N1545" t="e">
        <f>+VLOOKUP(Formación[[#This Row],[ID]], ID[], 1, FALSE)</f>
        <v>#N/A</v>
      </c>
    </row>
    <row r="1546" spans="14:14" x14ac:dyDescent="0.35">
      <c r="N1546" t="e">
        <f>+VLOOKUP(Formación[[#This Row],[ID]], ID[], 1, FALSE)</f>
        <v>#N/A</v>
      </c>
    </row>
    <row r="1547" spans="14:14" x14ac:dyDescent="0.35">
      <c r="N1547" t="e">
        <f>+VLOOKUP(Formación[[#This Row],[ID]], ID[], 1, FALSE)</f>
        <v>#N/A</v>
      </c>
    </row>
    <row r="1548" spans="14:14" x14ac:dyDescent="0.35">
      <c r="N1548" t="e">
        <f>+VLOOKUP(Formación[[#This Row],[ID]], ID[], 1, FALSE)</f>
        <v>#N/A</v>
      </c>
    </row>
    <row r="1549" spans="14:14" x14ac:dyDescent="0.35">
      <c r="N1549" t="e">
        <f>+VLOOKUP(Formación[[#This Row],[ID]], ID[], 1, FALSE)</f>
        <v>#N/A</v>
      </c>
    </row>
    <row r="1550" spans="14:14" x14ac:dyDescent="0.35">
      <c r="N1550" t="e">
        <f>+VLOOKUP(Formación[[#This Row],[ID]], ID[], 1, FALSE)</f>
        <v>#N/A</v>
      </c>
    </row>
    <row r="1551" spans="14:14" x14ac:dyDescent="0.35">
      <c r="N1551" t="e">
        <f>+VLOOKUP(Formación[[#This Row],[ID]], ID[], 1, FALSE)</f>
        <v>#N/A</v>
      </c>
    </row>
    <row r="1552" spans="14:14" x14ac:dyDescent="0.35">
      <c r="N1552" t="e">
        <f>+VLOOKUP(Formación[[#This Row],[ID]], ID[], 1, FALSE)</f>
        <v>#N/A</v>
      </c>
    </row>
    <row r="1553" spans="14:14" x14ac:dyDescent="0.35">
      <c r="N1553" t="e">
        <f>+VLOOKUP(Formación[[#This Row],[ID]], ID[], 1, FALSE)</f>
        <v>#N/A</v>
      </c>
    </row>
    <row r="1554" spans="14:14" x14ac:dyDescent="0.35">
      <c r="N1554" t="e">
        <f>+VLOOKUP(Formación[[#This Row],[ID]], ID[], 1, FALSE)</f>
        <v>#N/A</v>
      </c>
    </row>
    <row r="1555" spans="14:14" x14ac:dyDescent="0.35">
      <c r="N1555" t="e">
        <f>+VLOOKUP(Formación[[#This Row],[ID]], ID[], 1, FALSE)</f>
        <v>#N/A</v>
      </c>
    </row>
    <row r="1556" spans="14:14" x14ac:dyDescent="0.35">
      <c r="N1556" t="e">
        <f>+VLOOKUP(Formación[[#This Row],[ID]], ID[], 1, FALSE)</f>
        <v>#N/A</v>
      </c>
    </row>
    <row r="1557" spans="14:14" x14ac:dyDescent="0.35">
      <c r="N1557" t="e">
        <f>+VLOOKUP(Formación[[#This Row],[ID]], ID[], 1, FALSE)</f>
        <v>#N/A</v>
      </c>
    </row>
    <row r="1558" spans="14:14" x14ac:dyDescent="0.35">
      <c r="N1558" t="e">
        <f>+VLOOKUP(Formación[[#This Row],[ID]], ID[], 1, FALSE)</f>
        <v>#N/A</v>
      </c>
    </row>
    <row r="1559" spans="14:14" x14ac:dyDescent="0.35">
      <c r="N1559" t="e">
        <f>+VLOOKUP(Formación[[#This Row],[ID]], ID[], 1, FALSE)</f>
        <v>#N/A</v>
      </c>
    </row>
    <row r="1560" spans="14:14" x14ac:dyDescent="0.35">
      <c r="N1560" t="e">
        <f>+VLOOKUP(Formación[[#This Row],[ID]], ID[], 1, FALSE)</f>
        <v>#N/A</v>
      </c>
    </row>
    <row r="1561" spans="14:14" x14ac:dyDescent="0.35">
      <c r="N1561" t="e">
        <f>+VLOOKUP(Formación[[#This Row],[ID]], ID[], 1, FALSE)</f>
        <v>#N/A</v>
      </c>
    </row>
    <row r="1562" spans="14:14" x14ac:dyDescent="0.35">
      <c r="N1562" t="e">
        <f>+VLOOKUP(Formación[[#This Row],[ID]], ID[], 1, FALSE)</f>
        <v>#N/A</v>
      </c>
    </row>
    <row r="1563" spans="14:14" x14ac:dyDescent="0.35">
      <c r="N1563" t="e">
        <f>+VLOOKUP(Formación[[#This Row],[ID]], ID[], 1, FALSE)</f>
        <v>#N/A</v>
      </c>
    </row>
    <row r="1564" spans="14:14" x14ac:dyDescent="0.35">
      <c r="N1564" t="e">
        <f>+VLOOKUP(Formación[[#This Row],[ID]], ID[], 1, FALSE)</f>
        <v>#N/A</v>
      </c>
    </row>
    <row r="1565" spans="14:14" x14ac:dyDescent="0.35">
      <c r="N1565" t="e">
        <f>+VLOOKUP(Formación[[#This Row],[ID]], ID[], 1, FALSE)</f>
        <v>#N/A</v>
      </c>
    </row>
    <row r="1566" spans="14:14" x14ac:dyDescent="0.35">
      <c r="N1566" t="e">
        <f>+VLOOKUP(Formación[[#This Row],[ID]], ID[], 1, FALSE)</f>
        <v>#N/A</v>
      </c>
    </row>
    <row r="1567" spans="14:14" x14ac:dyDescent="0.35">
      <c r="N1567" t="e">
        <f>+VLOOKUP(Formación[[#This Row],[ID]], ID[], 1, FALSE)</f>
        <v>#N/A</v>
      </c>
    </row>
    <row r="1568" spans="14:14" x14ac:dyDescent="0.35">
      <c r="N1568" t="e">
        <f>+VLOOKUP(Formación[[#This Row],[ID]], ID[], 1, FALSE)</f>
        <v>#N/A</v>
      </c>
    </row>
    <row r="1569" spans="14:14" x14ac:dyDescent="0.35">
      <c r="N1569" t="e">
        <f>+VLOOKUP(Formación[[#This Row],[ID]], ID[], 1, FALSE)</f>
        <v>#N/A</v>
      </c>
    </row>
    <row r="1570" spans="14:14" x14ac:dyDescent="0.35">
      <c r="N1570" t="e">
        <f>+VLOOKUP(Formación[[#This Row],[ID]], ID[], 1, FALSE)</f>
        <v>#N/A</v>
      </c>
    </row>
    <row r="1571" spans="14:14" x14ac:dyDescent="0.35">
      <c r="N1571" t="e">
        <f>+VLOOKUP(Formación[[#This Row],[ID]], ID[], 1, FALSE)</f>
        <v>#N/A</v>
      </c>
    </row>
    <row r="1572" spans="14:14" x14ac:dyDescent="0.35">
      <c r="N1572" t="e">
        <f>+VLOOKUP(Formación[[#This Row],[ID]], ID[], 1, FALSE)</f>
        <v>#N/A</v>
      </c>
    </row>
    <row r="1573" spans="14:14" x14ac:dyDescent="0.35">
      <c r="N1573" t="e">
        <f>+VLOOKUP(Formación[[#This Row],[ID]], ID[], 1, FALSE)</f>
        <v>#N/A</v>
      </c>
    </row>
    <row r="1574" spans="14:14" x14ac:dyDescent="0.35">
      <c r="N1574" t="e">
        <f>+VLOOKUP(Formación[[#This Row],[ID]], ID[], 1, FALSE)</f>
        <v>#N/A</v>
      </c>
    </row>
    <row r="1575" spans="14:14" x14ac:dyDescent="0.35">
      <c r="N1575" t="e">
        <f>+VLOOKUP(Formación[[#This Row],[ID]], ID[], 1, FALSE)</f>
        <v>#N/A</v>
      </c>
    </row>
    <row r="1576" spans="14:14" x14ac:dyDescent="0.35">
      <c r="N1576" t="e">
        <f>+VLOOKUP(Formación[[#This Row],[ID]], ID[], 1, FALSE)</f>
        <v>#N/A</v>
      </c>
    </row>
    <row r="1577" spans="14:14" x14ac:dyDescent="0.35">
      <c r="N1577" t="e">
        <f>+VLOOKUP(Formación[[#This Row],[ID]], ID[], 1, FALSE)</f>
        <v>#N/A</v>
      </c>
    </row>
    <row r="1578" spans="14:14" x14ac:dyDescent="0.35">
      <c r="N1578" t="e">
        <f>+VLOOKUP(Formación[[#This Row],[ID]], ID[], 1, FALSE)</f>
        <v>#N/A</v>
      </c>
    </row>
    <row r="1579" spans="14:14" x14ac:dyDescent="0.35">
      <c r="N1579" t="e">
        <f>+VLOOKUP(Formación[[#This Row],[ID]], ID[], 1, FALSE)</f>
        <v>#N/A</v>
      </c>
    </row>
    <row r="1580" spans="14:14" x14ac:dyDescent="0.35">
      <c r="N1580" t="e">
        <f>+VLOOKUP(Formación[[#This Row],[ID]], ID[], 1, FALSE)</f>
        <v>#N/A</v>
      </c>
    </row>
    <row r="1581" spans="14:14" x14ac:dyDescent="0.35">
      <c r="N1581" t="e">
        <f>+VLOOKUP(Formación[[#This Row],[ID]], ID[], 1, FALSE)</f>
        <v>#N/A</v>
      </c>
    </row>
    <row r="1582" spans="14:14" x14ac:dyDescent="0.35">
      <c r="N1582" t="e">
        <f>+VLOOKUP(Formación[[#This Row],[ID]], ID[], 1, FALSE)</f>
        <v>#N/A</v>
      </c>
    </row>
    <row r="1583" spans="14:14" x14ac:dyDescent="0.35">
      <c r="N1583" t="e">
        <f>+VLOOKUP(Formación[[#This Row],[ID]], ID[], 1, FALSE)</f>
        <v>#N/A</v>
      </c>
    </row>
    <row r="1584" spans="14:14" x14ac:dyDescent="0.35">
      <c r="N1584" t="e">
        <f>+VLOOKUP(Formación[[#This Row],[ID]], ID[], 1, FALSE)</f>
        <v>#N/A</v>
      </c>
    </row>
    <row r="1585" spans="14:14" x14ac:dyDescent="0.35">
      <c r="N1585" t="e">
        <f>+VLOOKUP(Formación[[#This Row],[ID]], ID[], 1, FALSE)</f>
        <v>#N/A</v>
      </c>
    </row>
    <row r="1586" spans="14:14" x14ac:dyDescent="0.35">
      <c r="N1586" t="e">
        <f>+VLOOKUP(Formación[[#This Row],[ID]], ID[], 1, FALSE)</f>
        <v>#N/A</v>
      </c>
    </row>
    <row r="1587" spans="14:14" x14ac:dyDescent="0.35">
      <c r="N1587" t="e">
        <f>+VLOOKUP(Formación[[#This Row],[ID]], ID[], 1, FALSE)</f>
        <v>#N/A</v>
      </c>
    </row>
    <row r="1588" spans="14:14" x14ac:dyDescent="0.35">
      <c r="N1588" t="e">
        <f>+VLOOKUP(Formación[[#This Row],[ID]], ID[], 1, FALSE)</f>
        <v>#N/A</v>
      </c>
    </row>
    <row r="1589" spans="14:14" x14ac:dyDescent="0.35">
      <c r="N1589" t="e">
        <f>+VLOOKUP(Formación[[#This Row],[ID]], ID[], 1, FALSE)</f>
        <v>#N/A</v>
      </c>
    </row>
    <row r="1590" spans="14:14" x14ac:dyDescent="0.35">
      <c r="N1590" t="e">
        <f>+VLOOKUP(Formación[[#This Row],[ID]], ID[], 1, FALSE)</f>
        <v>#N/A</v>
      </c>
    </row>
    <row r="1591" spans="14:14" x14ac:dyDescent="0.35">
      <c r="N1591" t="e">
        <f>+VLOOKUP(Formación[[#This Row],[ID]], ID[], 1, FALSE)</f>
        <v>#N/A</v>
      </c>
    </row>
    <row r="1592" spans="14:14" x14ac:dyDescent="0.35">
      <c r="N1592" t="e">
        <f>+VLOOKUP(Formación[[#This Row],[ID]], ID[], 1, FALSE)</f>
        <v>#N/A</v>
      </c>
    </row>
    <row r="1593" spans="14:14" x14ac:dyDescent="0.35">
      <c r="N1593" t="e">
        <f>+VLOOKUP(Formación[[#This Row],[ID]], ID[], 1, FALSE)</f>
        <v>#N/A</v>
      </c>
    </row>
    <row r="1594" spans="14:14" x14ac:dyDescent="0.35">
      <c r="N1594" t="e">
        <f>+VLOOKUP(Formación[[#This Row],[ID]], ID[], 1, FALSE)</f>
        <v>#N/A</v>
      </c>
    </row>
    <row r="1595" spans="14:14" x14ac:dyDescent="0.35">
      <c r="N1595" t="e">
        <f>+VLOOKUP(Formación[[#This Row],[ID]], ID[], 1, FALSE)</f>
        <v>#N/A</v>
      </c>
    </row>
    <row r="1596" spans="14:14" x14ac:dyDescent="0.35">
      <c r="N1596" t="e">
        <f>+VLOOKUP(Formación[[#This Row],[ID]], ID[], 1, FALSE)</f>
        <v>#N/A</v>
      </c>
    </row>
    <row r="1597" spans="14:14" x14ac:dyDescent="0.35">
      <c r="N1597" t="e">
        <f>+VLOOKUP(Formación[[#This Row],[ID]], ID[], 1, FALSE)</f>
        <v>#N/A</v>
      </c>
    </row>
    <row r="1598" spans="14:14" x14ac:dyDescent="0.35">
      <c r="N1598" t="e">
        <f>+VLOOKUP(Formación[[#This Row],[ID]], ID[], 1, FALSE)</f>
        <v>#N/A</v>
      </c>
    </row>
    <row r="1599" spans="14:14" x14ac:dyDescent="0.35">
      <c r="N1599" t="e">
        <f>+VLOOKUP(Formación[[#This Row],[ID]], ID[], 1, FALSE)</f>
        <v>#N/A</v>
      </c>
    </row>
    <row r="1600" spans="14:14" x14ac:dyDescent="0.35">
      <c r="N1600" t="e">
        <f>+VLOOKUP(Formación[[#This Row],[ID]], ID[], 1, FALSE)</f>
        <v>#N/A</v>
      </c>
    </row>
    <row r="1601" spans="14:14" x14ac:dyDescent="0.35">
      <c r="N1601" t="e">
        <f>+VLOOKUP(Formación[[#This Row],[ID]], ID[], 1, FALSE)</f>
        <v>#N/A</v>
      </c>
    </row>
    <row r="1602" spans="14:14" x14ac:dyDescent="0.35">
      <c r="N1602" t="e">
        <f>+VLOOKUP(Formación[[#This Row],[ID]], ID[], 1, FALSE)</f>
        <v>#N/A</v>
      </c>
    </row>
    <row r="1603" spans="14:14" x14ac:dyDescent="0.35">
      <c r="N1603" t="e">
        <f>+VLOOKUP(Formación[[#This Row],[ID]], ID[], 1, FALSE)</f>
        <v>#N/A</v>
      </c>
    </row>
    <row r="1604" spans="14:14" x14ac:dyDescent="0.35">
      <c r="N1604" t="e">
        <f>+VLOOKUP(Formación[[#This Row],[ID]], ID[], 1, FALSE)</f>
        <v>#N/A</v>
      </c>
    </row>
    <row r="1605" spans="14:14" x14ac:dyDescent="0.35">
      <c r="N1605" t="e">
        <f>+VLOOKUP(Formación[[#This Row],[ID]], ID[], 1, FALSE)</f>
        <v>#N/A</v>
      </c>
    </row>
    <row r="1606" spans="14:14" x14ac:dyDescent="0.35">
      <c r="N1606" t="e">
        <f>+VLOOKUP(Formación[[#This Row],[ID]], ID[], 1, FALSE)</f>
        <v>#N/A</v>
      </c>
    </row>
    <row r="1607" spans="14:14" x14ac:dyDescent="0.35">
      <c r="N1607" t="e">
        <f>+VLOOKUP(Formación[[#This Row],[ID]], ID[], 1, FALSE)</f>
        <v>#N/A</v>
      </c>
    </row>
    <row r="1608" spans="14:14" x14ac:dyDescent="0.35">
      <c r="N1608" t="e">
        <f>+VLOOKUP(Formación[[#This Row],[ID]], ID[], 1, FALSE)</f>
        <v>#N/A</v>
      </c>
    </row>
    <row r="1609" spans="14:14" x14ac:dyDescent="0.35">
      <c r="N1609" t="e">
        <f>+VLOOKUP(Formación[[#This Row],[ID]], ID[], 1, FALSE)</f>
        <v>#N/A</v>
      </c>
    </row>
    <row r="1610" spans="14:14" x14ac:dyDescent="0.35">
      <c r="N1610" t="e">
        <f>+VLOOKUP(Formación[[#This Row],[ID]], ID[], 1, FALSE)</f>
        <v>#N/A</v>
      </c>
    </row>
    <row r="1611" spans="14:14" x14ac:dyDescent="0.35">
      <c r="N1611" t="e">
        <f>+VLOOKUP(Formación[[#This Row],[ID]], ID[], 1, FALSE)</f>
        <v>#N/A</v>
      </c>
    </row>
    <row r="1612" spans="14:14" x14ac:dyDescent="0.35">
      <c r="N1612" t="e">
        <f>+VLOOKUP(Formación[[#This Row],[ID]], ID[], 1, FALSE)</f>
        <v>#N/A</v>
      </c>
    </row>
    <row r="1613" spans="14:14" x14ac:dyDescent="0.35">
      <c r="N1613" t="e">
        <f>+VLOOKUP(Formación[[#This Row],[ID]], ID[], 1, FALSE)</f>
        <v>#N/A</v>
      </c>
    </row>
    <row r="1614" spans="14:14" x14ac:dyDescent="0.35">
      <c r="N1614" t="e">
        <f>+VLOOKUP(Formación[[#This Row],[ID]], ID[], 1, FALSE)</f>
        <v>#N/A</v>
      </c>
    </row>
    <row r="1615" spans="14:14" x14ac:dyDescent="0.35">
      <c r="N1615" t="e">
        <f>+VLOOKUP(Formación[[#This Row],[ID]], ID[], 1, FALSE)</f>
        <v>#N/A</v>
      </c>
    </row>
    <row r="1616" spans="14:14" x14ac:dyDescent="0.35">
      <c r="N1616" t="e">
        <f>+VLOOKUP(Formación[[#This Row],[ID]], ID[], 1, FALSE)</f>
        <v>#N/A</v>
      </c>
    </row>
    <row r="1617" spans="14:14" x14ac:dyDescent="0.35">
      <c r="N1617" t="e">
        <f>+VLOOKUP(Formación[[#This Row],[ID]], ID[], 1, FALSE)</f>
        <v>#N/A</v>
      </c>
    </row>
    <row r="1618" spans="14:14" x14ac:dyDescent="0.35">
      <c r="N1618" t="e">
        <f>+VLOOKUP(Formación[[#This Row],[ID]], ID[], 1, FALSE)</f>
        <v>#N/A</v>
      </c>
    </row>
    <row r="1619" spans="14:14" x14ac:dyDescent="0.35">
      <c r="N1619" t="e">
        <f>+VLOOKUP(Formación[[#This Row],[ID]], ID[], 1, FALSE)</f>
        <v>#N/A</v>
      </c>
    </row>
    <row r="1620" spans="14:14" x14ac:dyDescent="0.35">
      <c r="N1620" t="e">
        <f>+VLOOKUP(Formación[[#This Row],[ID]], ID[], 1, FALSE)</f>
        <v>#N/A</v>
      </c>
    </row>
    <row r="1621" spans="14:14" x14ac:dyDescent="0.35">
      <c r="N1621" t="e">
        <f>+VLOOKUP(Formación[[#This Row],[ID]], ID[], 1, FALSE)</f>
        <v>#N/A</v>
      </c>
    </row>
    <row r="1622" spans="14:14" x14ac:dyDescent="0.35">
      <c r="N1622" t="e">
        <f>+VLOOKUP(Formación[[#This Row],[ID]], ID[], 1, FALSE)</f>
        <v>#N/A</v>
      </c>
    </row>
    <row r="1623" spans="14:14" x14ac:dyDescent="0.35">
      <c r="N1623" t="e">
        <f>+VLOOKUP(Formación[[#This Row],[ID]], ID[], 1, FALSE)</f>
        <v>#N/A</v>
      </c>
    </row>
    <row r="1624" spans="14:14" x14ac:dyDescent="0.35">
      <c r="N1624" t="e">
        <f>+VLOOKUP(Formación[[#This Row],[ID]], ID[], 1, FALSE)</f>
        <v>#N/A</v>
      </c>
    </row>
    <row r="1625" spans="14:14" x14ac:dyDescent="0.35">
      <c r="N1625" t="e">
        <f>+VLOOKUP(Formación[[#This Row],[ID]], ID[], 1, FALSE)</f>
        <v>#N/A</v>
      </c>
    </row>
    <row r="1626" spans="14:14" x14ac:dyDescent="0.35">
      <c r="N1626" t="e">
        <f>+VLOOKUP(Formación[[#This Row],[ID]], ID[], 1, FALSE)</f>
        <v>#N/A</v>
      </c>
    </row>
    <row r="1627" spans="14:14" x14ac:dyDescent="0.35">
      <c r="N1627" t="e">
        <f>+VLOOKUP(Formación[[#This Row],[ID]], ID[], 1, FALSE)</f>
        <v>#N/A</v>
      </c>
    </row>
    <row r="1628" spans="14:14" x14ac:dyDescent="0.35">
      <c r="N1628" t="e">
        <f>+VLOOKUP(Formación[[#This Row],[ID]], ID[], 1, FALSE)</f>
        <v>#N/A</v>
      </c>
    </row>
    <row r="1629" spans="14:14" x14ac:dyDescent="0.35">
      <c r="N1629" t="e">
        <f>+VLOOKUP(Formación[[#This Row],[ID]], ID[], 1, FALSE)</f>
        <v>#N/A</v>
      </c>
    </row>
    <row r="1630" spans="14:14" x14ac:dyDescent="0.35">
      <c r="N1630" t="e">
        <f>+VLOOKUP(Formación[[#This Row],[ID]], ID[], 1, FALSE)</f>
        <v>#N/A</v>
      </c>
    </row>
    <row r="1631" spans="14:14" x14ac:dyDescent="0.35">
      <c r="N1631" t="e">
        <f>+VLOOKUP(Formación[[#This Row],[ID]], ID[], 1, FALSE)</f>
        <v>#N/A</v>
      </c>
    </row>
    <row r="1632" spans="14:14" x14ac:dyDescent="0.35">
      <c r="N1632" t="e">
        <f>+VLOOKUP(Formación[[#This Row],[ID]], ID[], 1, FALSE)</f>
        <v>#N/A</v>
      </c>
    </row>
    <row r="1633" spans="14:14" x14ac:dyDescent="0.35">
      <c r="N1633" t="e">
        <f>+VLOOKUP(Formación[[#This Row],[ID]], ID[], 1, FALSE)</f>
        <v>#N/A</v>
      </c>
    </row>
    <row r="1634" spans="14:14" x14ac:dyDescent="0.35">
      <c r="N1634" t="e">
        <f>+VLOOKUP(Formación[[#This Row],[ID]], ID[], 1, FALSE)</f>
        <v>#N/A</v>
      </c>
    </row>
    <row r="1635" spans="14:14" x14ac:dyDescent="0.35">
      <c r="N1635" t="e">
        <f>+VLOOKUP(Formación[[#This Row],[ID]], ID[], 1, FALSE)</f>
        <v>#N/A</v>
      </c>
    </row>
    <row r="1636" spans="14:14" x14ac:dyDescent="0.35">
      <c r="N1636" t="e">
        <f>+VLOOKUP(Formación[[#This Row],[ID]], ID[], 1, FALSE)</f>
        <v>#N/A</v>
      </c>
    </row>
    <row r="1637" spans="14:14" x14ac:dyDescent="0.35">
      <c r="N1637" t="e">
        <f>+VLOOKUP(Formación[[#This Row],[ID]], ID[], 1, FALSE)</f>
        <v>#N/A</v>
      </c>
    </row>
    <row r="1638" spans="14:14" x14ac:dyDescent="0.35">
      <c r="N1638" t="e">
        <f>+VLOOKUP(Formación[[#This Row],[ID]], ID[], 1, FALSE)</f>
        <v>#N/A</v>
      </c>
    </row>
    <row r="1639" spans="14:14" x14ac:dyDescent="0.35">
      <c r="N1639" t="e">
        <f>+VLOOKUP(Formación[[#This Row],[ID]], ID[], 1, FALSE)</f>
        <v>#N/A</v>
      </c>
    </row>
    <row r="1640" spans="14:14" x14ac:dyDescent="0.35">
      <c r="N1640" t="e">
        <f>+VLOOKUP(Formación[[#This Row],[ID]], ID[], 1, FALSE)</f>
        <v>#N/A</v>
      </c>
    </row>
    <row r="1641" spans="14:14" x14ac:dyDescent="0.35">
      <c r="N1641" t="e">
        <f>+VLOOKUP(Formación[[#This Row],[ID]], ID[], 1, FALSE)</f>
        <v>#N/A</v>
      </c>
    </row>
    <row r="1642" spans="14:14" x14ac:dyDescent="0.35">
      <c r="N1642" t="e">
        <f>+VLOOKUP(Formación[[#This Row],[ID]], ID[], 1, FALSE)</f>
        <v>#N/A</v>
      </c>
    </row>
    <row r="1643" spans="14:14" x14ac:dyDescent="0.35">
      <c r="N1643" t="e">
        <f>+VLOOKUP(Formación[[#This Row],[ID]], ID[], 1, FALSE)</f>
        <v>#N/A</v>
      </c>
    </row>
    <row r="1644" spans="14:14" x14ac:dyDescent="0.35">
      <c r="N1644" t="e">
        <f>+VLOOKUP(Formación[[#This Row],[ID]], ID[], 1, FALSE)</f>
        <v>#N/A</v>
      </c>
    </row>
    <row r="1645" spans="14:14" x14ac:dyDescent="0.35">
      <c r="N1645" t="e">
        <f>+VLOOKUP(Formación[[#This Row],[ID]], ID[], 1, FALSE)</f>
        <v>#N/A</v>
      </c>
    </row>
    <row r="1646" spans="14:14" x14ac:dyDescent="0.35">
      <c r="N1646" t="e">
        <f>+VLOOKUP(Formación[[#This Row],[ID]], ID[], 1, FALSE)</f>
        <v>#N/A</v>
      </c>
    </row>
    <row r="1647" spans="14:14" x14ac:dyDescent="0.35">
      <c r="N1647" t="e">
        <f>+VLOOKUP(Formación[[#This Row],[ID]], ID[], 1, FALSE)</f>
        <v>#N/A</v>
      </c>
    </row>
    <row r="1648" spans="14:14" x14ac:dyDescent="0.35">
      <c r="N1648" t="e">
        <f>+VLOOKUP(Formación[[#This Row],[ID]], ID[], 1, FALSE)</f>
        <v>#N/A</v>
      </c>
    </row>
    <row r="1649" spans="14:14" x14ac:dyDescent="0.35">
      <c r="N1649" t="e">
        <f>+VLOOKUP(Formación[[#This Row],[ID]], ID[], 1, FALSE)</f>
        <v>#N/A</v>
      </c>
    </row>
    <row r="1650" spans="14:14" x14ac:dyDescent="0.35">
      <c r="N1650" t="e">
        <f>+VLOOKUP(Formación[[#This Row],[ID]], ID[], 1, FALSE)</f>
        <v>#N/A</v>
      </c>
    </row>
    <row r="1651" spans="14:14" x14ac:dyDescent="0.35">
      <c r="N1651" t="e">
        <f>+VLOOKUP(Formación[[#This Row],[ID]], ID[], 1, FALSE)</f>
        <v>#N/A</v>
      </c>
    </row>
    <row r="1652" spans="14:14" x14ac:dyDescent="0.35">
      <c r="N1652" t="e">
        <f>+VLOOKUP(Formación[[#This Row],[ID]], ID[], 1, FALSE)</f>
        <v>#N/A</v>
      </c>
    </row>
    <row r="1653" spans="14:14" x14ac:dyDescent="0.35">
      <c r="N1653" t="e">
        <f>+VLOOKUP(Formación[[#This Row],[ID]], ID[], 1, FALSE)</f>
        <v>#N/A</v>
      </c>
    </row>
    <row r="1654" spans="14:14" x14ac:dyDescent="0.35">
      <c r="N1654" t="e">
        <f>+VLOOKUP(Formación[[#This Row],[ID]], ID[], 1, FALSE)</f>
        <v>#N/A</v>
      </c>
    </row>
    <row r="1655" spans="14:14" x14ac:dyDescent="0.35">
      <c r="N1655" t="e">
        <f>+VLOOKUP(Formación[[#This Row],[ID]], ID[], 1, FALSE)</f>
        <v>#N/A</v>
      </c>
    </row>
    <row r="1656" spans="14:14" x14ac:dyDescent="0.35">
      <c r="N1656" t="e">
        <f>+VLOOKUP(Formación[[#This Row],[ID]], ID[], 1, FALSE)</f>
        <v>#N/A</v>
      </c>
    </row>
    <row r="1657" spans="14:14" x14ac:dyDescent="0.35">
      <c r="N1657" t="e">
        <f>+VLOOKUP(Formación[[#This Row],[ID]], ID[], 1, FALSE)</f>
        <v>#N/A</v>
      </c>
    </row>
    <row r="1658" spans="14:14" x14ac:dyDescent="0.35">
      <c r="N1658" t="e">
        <f>+VLOOKUP(Formación[[#This Row],[ID]], ID[], 1, FALSE)</f>
        <v>#N/A</v>
      </c>
    </row>
    <row r="1659" spans="14:14" x14ac:dyDescent="0.35">
      <c r="N1659" t="e">
        <f>+VLOOKUP(Formación[[#This Row],[ID]], ID[], 1, FALSE)</f>
        <v>#N/A</v>
      </c>
    </row>
    <row r="1660" spans="14:14" x14ac:dyDescent="0.35">
      <c r="N1660" t="e">
        <f>+VLOOKUP(Formación[[#This Row],[ID]], ID[], 1, FALSE)</f>
        <v>#N/A</v>
      </c>
    </row>
    <row r="1661" spans="14:14" x14ac:dyDescent="0.35">
      <c r="N1661" t="e">
        <f>+VLOOKUP(Formación[[#This Row],[ID]], ID[], 1, FALSE)</f>
        <v>#N/A</v>
      </c>
    </row>
    <row r="1662" spans="14:14" x14ac:dyDescent="0.35">
      <c r="N1662" t="e">
        <f>+VLOOKUP(Formación[[#This Row],[ID]], ID[], 1, FALSE)</f>
        <v>#N/A</v>
      </c>
    </row>
    <row r="1663" spans="14:14" x14ac:dyDescent="0.35">
      <c r="N1663" t="e">
        <f>+VLOOKUP(Formación[[#This Row],[ID]], ID[], 1, FALSE)</f>
        <v>#N/A</v>
      </c>
    </row>
    <row r="1664" spans="14:14" x14ac:dyDescent="0.35">
      <c r="N1664" t="e">
        <f>+VLOOKUP(Formación[[#This Row],[ID]], ID[], 1, FALSE)</f>
        <v>#N/A</v>
      </c>
    </row>
    <row r="1665" spans="14:14" x14ac:dyDescent="0.35">
      <c r="N1665" t="e">
        <f>+VLOOKUP(Formación[[#This Row],[ID]], ID[], 1, FALSE)</f>
        <v>#N/A</v>
      </c>
    </row>
    <row r="1666" spans="14:14" x14ac:dyDescent="0.35">
      <c r="N1666" t="e">
        <f>+VLOOKUP(Formación[[#This Row],[ID]], ID[], 1, FALSE)</f>
        <v>#N/A</v>
      </c>
    </row>
    <row r="1667" spans="14:14" x14ac:dyDescent="0.35">
      <c r="N1667" t="e">
        <f>+VLOOKUP(Formación[[#This Row],[ID]], ID[], 1, FALSE)</f>
        <v>#N/A</v>
      </c>
    </row>
    <row r="1668" spans="14:14" x14ac:dyDescent="0.35">
      <c r="N1668" t="e">
        <f>+VLOOKUP(Formación[[#This Row],[ID]], ID[], 1, FALSE)</f>
        <v>#N/A</v>
      </c>
    </row>
    <row r="1669" spans="14:14" x14ac:dyDescent="0.35">
      <c r="N1669" t="e">
        <f>+VLOOKUP(Formación[[#This Row],[ID]], ID[], 1, FALSE)</f>
        <v>#N/A</v>
      </c>
    </row>
    <row r="1670" spans="14:14" x14ac:dyDescent="0.35">
      <c r="N1670" t="e">
        <f>+VLOOKUP(Formación[[#This Row],[ID]], ID[], 1, FALSE)</f>
        <v>#N/A</v>
      </c>
    </row>
    <row r="1671" spans="14:14" x14ac:dyDescent="0.35">
      <c r="N1671" t="e">
        <f>+VLOOKUP(Formación[[#This Row],[ID]], ID[], 1, FALSE)</f>
        <v>#N/A</v>
      </c>
    </row>
    <row r="1672" spans="14:14" x14ac:dyDescent="0.35">
      <c r="N1672" t="e">
        <f>+VLOOKUP(Formación[[#This Row],[ID]], ID[], 1, FALSE)</f>
        <v>#N/A</v>
      </c>
    </row>
    <row r="1673" spans="14:14" x14ac:dyDescent="0.35">
      <c r="N1673" t="e">
        <f>+VLOOKUP(Formación[[#This Row],[ID]], ID[], 1, FALSE)</f>
        <v>#N/A</v>
      </c>
    </row>
    <row r="1674" spans="14:14" x14ac:dyDescent="0.35">
      <c r="N1674" t="e">
        <f>+VLOOKUP(Formación[[#This Row],[ID]], ID[], 1, FALSE)</f>
        <v>#N/A</v>
      </c>
    </row>
    <row r="1675" spans="14:14" x14ac:dyDescent="0.35">
      <c r="N1675" t="e">
        <f>+VLOOKUP(Formación[[#This Row],[ID]], ID[], 1, FALSE)</f>
        <v>#N/A</v>
      </c>
    </row>
    <row r="1676" spans="14:14" x14ac:dyDescent="0.35">
      <c r="N1676" t="e">
        <f>+VLOOKUP(Formación[[#This Row],[ID]], ID[], 1, FALSE)</f>
        <v>#N/A</v>
      </c>
    </row>
    <row r="1677" spans="14:14" x14ac:dyDescent="0.35">
      <c r="N1677" t="e">
        <f>+VLOOKUP(Formación[[#This Row],[ID]], ID[], 1, FALSE)</f>
        <v>#N/A</v>
      </c>
    </row>
    <row r="1678" spans="14:14" x14ac:dyDescent="0.35">
      <c r="N1678" t="e">
        <f>+VLOOKUP(Formación[[#This Row],[ID]], ID[], 1, FALSE)</f>
        <v>#N/A</v>
      </c>
    </row>
    <row r="1679" spans="14:14" x14ac:dyDescent="0.35">
      <c r="N1679" t="e">
        <f>+VLOOKUP(Formación[[#This Row],[ID]], ID[], 1, FALSE)</f>
        <v>#N/A</v>
      </c>
    </row>
    <row r="1680" spans="14:14" x14ac:dyDescent="0.35">
      <c r="N1680" t="e">
        <f>+VLOOKUP(Formación[[#This Row],[ID]], ID[], 1, FALSE)</f>
        <v>#N/A</v>
      </c>
    </row>
    <row r="1681" spans="14:14" x14ac:dyDescent="0.35">
      <c r="N1681" t="e">
        <f>+VLOOKUP(Formación[[#This Row],[ID]], ID[], 1, FALSE)</f>
        <v>#N/A</v>
      </c>
    </row>
    <row r="1682" spans="14:14" x14ac:dyDescent="0.35">
      <c r="N1682" t="e">
        <f>+VLOOKUP(Formación[[#This Row],[ID]], ID[], 1, FALSE)</f>
        <v>#N/A</v>
      </c>
    </row>
    <row r="1683" spans="14:14" x14ac:dyDescent="0.35">
      <c r="N1683" t="e">
        <f>+VLOOKUP(Formación[[#This Row],[ID]], ID[], 1, FALSE)</f>
        <v>#N/A</v>
      </c>
    </row>
    <row r="1684" spans="14:14" x14ac:dyDescent="0.35">
      <c r="N1684" t="e">
        <f>+VLOOKUP(Formación[[#This Row],[ID]], ID[], 1, FALSE)</f>
        <v>#N/A</v>
      </c>
    </row>
    <row r="1685" spans="14:14" x14ac:dyDescent="0.35">
      <c r="N1685" t="e">
        <f>+VLOOKUP(Formación[[#This Row],[ID]], ID[], 1, FALSE)</f>
        <v>#N/A</v>
      </c>
    </row>
    <row r="1686" spans="14:14" x14ac:dyDescent="0.35">
      <c r="N1686" t="e">
        <f>+VLOOKUP(Formación[[#This Row],[ID]], ID[], 1, FALSE)</f>
        <v>#N/A</v>
      </c>
    </row>
    <row r="1687" spans="14:14" x14ac:dyDescent="0.35">
      <c r="N1687" t="e">
        <f>+VLOOKUP(Formación[[#This Row],[ID]], ID[], 1, FALSE)</f>
        <v>#N/A</v>
      </c>
    </row>
    <row r="1688" spans="14:14" x14ac:dyDescent="0.35">
      <c r="N1688" t="e">
        <f>+VLOOKUP(Formación[[#This Row],[ID]], ID[], 1, FALSE)</f>
        <v>#N/A</v>
      </c>
    </row>
    <row r="1689" spans="14:14" x14ac:dyDescent="0.35">
      <c r="N1689" t="e">
        <f>+VLOOKUP(Formación[[#This Row],[ID]], ID[], 1, FALSE)</f>
        <v>#N/A</v>
      </c>
    </row>
    <row r="1690" spans="14:14" x14ac:dyDescent="0.35">
      <c r="N1690" t="e">
        <f>+VLOOKUP(Formación[[#This Row],[ID]], ID[], 1, FALSE)</f>
        <v>#N/A</v>
      </c>
    </row>
    <row r="1691" spans="14:14" x14ac:dyDescent="0.35">
      <c r="N1691" t="e">
        <f>+VLOOKUP(Formación[[#This Row],[ID]], ID[], 1, FALSE)</f>
        <v>#N/A</v>
      </c>
    </row>
    <row r="1692" spans="14:14" x14ac:dyDescent="0.35">
      <c r="N1692" t="e">
        <f>+VLOOKUP(Formación[[#This Row],[ID]], ID[], 1, FALSE)</f>
        <v>#N/A</v>
      </c>
    </row>
    <row r="1693" spans="14:14" x14ac:dyDescent="0.35">
      <c r="N1693" t="e">
        <f>+VLOOKUP(Formación[[#This Row],[ID]], ID[], 1, FALSE)</f>
        <v>#N/A</v>
      </c>
    </row>
    <row r="1694" spans="14:14" x14ac:dyDescent="0.35">
      <c r="N1694" t="e">
        <f>+VLOOKUP(Formación[[#This Row],[ID]], ID[], 1, FALSE)</f>
        <v>#N/A</v>
      </c>
    </row>
    <row r="1695" spans="14:14" x14ac:dyDescent="0.35">
      <c r="N1695" t="e">
        <f>+VLOOKUP(Formación[[#This Row],[ID]], ID[], 1, FALSE)</f>
        <v>#N/A</v>
      </c>
    </row>
    <row r="1696" spans="14:14" x14ac:dyDescent="0.35">
      <c r="N1696" t="e">
        <f>+VLOOKUP(Formación[[#This Row],[ID]], ID[], 1, FALSE)</f>
        <v>#N/A</v>
      </c>
    </row>
    <row r="1697" spans="14:14" x14ac:dyDescent="0.35">
      <c r="N1697" t="e">
        <f>+VLOOKUP(Formación[[#This Row],[ID]], ID[], 1, FALSE)</f>
        <v>#N/A</v>
      </c>
    </row>
    <row r="1698" spans="14:14" x14ac:dyDescent="0.35">
      <c r="N1698" t="e">
        <f>+VLOOKUP(Formación[[#This Row],[ID]], ID[], 1, FALSE)</f>
        <v>#N/A</v>
      </c>
    </row>
    <row r="1699" spans="14:14" x14ac:dyDescent="0.35">
      <c r="N1699" t="e">
        <f>+VLOOKUP(Formación[[#This Row],[ID]], ID[], 1, FALSE)</f>
        <v>#N/A</v>
      </c>
    </row>
    <row r="1700" spans="14:14" x14ac:dyDescent="0.35">
      <c r="N1700" t="e">
        <f>+VLOOKUP(Formación[[#This Row],[ID]], ID[], 1, FALSE)</f>
        <v>#N/A</v>
      </c>
    </row>
    <row r="1701" spans="14:14" x14ac:dyDescent="0.35">
      <c r="N1701" t="e">
        <f>+VLOOKUP(Formación[[#This Row],[ID]], ID[], 1, FALSE)</f>
        <v>#N/A</v>
      </c>
    </row>
    <row r="1702" spans="14:14" x14ac:dyDescent="0.35">
      <c r="N1702" t="e">
        <f>+VLOOKUP(Formación[[#This Row],[ID]], ID[], 1, FALSE)</f>
        <v>#N/A</v>
      </c>
    </row>
    <row r="1703" spans="14:14" x14ac:dyDescent="0.35">
      <c r="N1703" t="e">
        <f>+VLOOKUP(Formación[[#This Row],[ID]], ID[], 1, FALSE)</f>
        <v>#N/A</v>
      </c>
    </row>
    <row r="1704" spans="14:14" x14ac:dyDescent="0.35">
      <c r="N1704" t="e">
        <f>+VLOOKUP(Formación[[#This Row],[ID]], ID[], 1, FALSE)</f>
        <v>#N/A</v>
      </c>
    </row>
    <row r="1705" spans="14:14" x14ac:dyDescent="0.35">
      <c r="N1705" t="e">
        <f>+VLOOKUP(Formación[[#This Row],[ID]], ID[], 1, FALSE)</f>
        <v>#N/A</v>
      </c>
    </row>
    <row r="1706" spans="14:14" x14ac:dyDescent="0.35">
      <c r="N1706" t="e">
        <f>+VLOOKUP(Formación[[#This Row],[ID]], ID[], 1, FALSE)</f>
        <v>#N/A</v>
      </c>
    </row>
    <row r="1707" spans="14:14" x14ac:dyDescent="0.35">
      <c r="N1707" t="e">
        <f>+VLOOKUP(Formación[[#This Row],[ID]], ID[], 1, FALSE)</f>
        <v>#N/A</v>
      </c>
    </row>
    <row r="1708" spans="14:14" x14ac:dyDescent="0.35">
      <c r="N1708" t="e">
        <f>+VLOOKUP(Formación[[#This Row],[ID]], ID[], 1, FALSE)</f>
        <v>#N/A</v>
      </c>
    </row>
    <row r="1709" spans="14:14" x14ac:dyDescent="0.35">
      <c r="N1709" t="e">
        <f>+VLOOKUP(Formación[[#This Row],[ID]], ID[], 1, FALSE)</f>
        <v>#N/A</v>
      </c>
    </row>
    <row r="1710" spans="14:14" x14ac:dyDescent="0.35">
      <c r="N1710" t="e">
        <f>+VLOOKUP(Formación[[#This Row],[ID]], ID[], 1, FALSE)</f>
        <v>#N/A</v>
      </c>
    </row>
    <row r="1711" spans="14:14" x14ac:dyDescent="0.35">
      <c r="N1711" t="e">
        <f>+VLOOKUP(Formación[[#This Row],[ID]], ID[], 1, FALSE)</f>
        <v>#N/A</v>
      </c>
    </row>
    <row r="1712" spans="14:14" x14ac:dyDescent="0.35">
      <c r="N1712" t="e">
        <f>+VLOOKUP(Formación[[#This Row],[ID]], ID[], 1, FALSE)</f>
        <v>#N/A</v>
      </c>
    </row>
    <row r="1713" spans="14:14" x14ac:dyDescent="0.35">
      <c r="N1713" t="e">
        <f>+VLOOKUP(Formación[[#This Row],[ID]], ID[], 1, FALSE)</f>
        <v>#N/A</v>
      </c>
    </row>
    <row r="1714" spans="14:14" x14ac:dyDescent="0.35">
      <c r="N1714" t="e">
        <f>+VLOOKUP(Formación[[#This Row],[ID]], ID[], 1, FALSE)</f>
        <v>#N/A</v>
      </c>
    </row>
    <row r="1715" spans="14:14" x14ac:dyDescent="0.35">
      <c r="N1715" t="e">
        <f>+VLOOKUP(Formación[[#This Row],[ID]], ID[], 1, FALSE)</f>
        <v>#N/A</v>
      </c>
    </row>
    <row r="1716" spans="14:14" x14ac:dyDescent="0.35">
      <c r="N1716" t="e">
        <f>+VLOOKUP(Formación[[#This Row],[ID]], ID[], 1, FALSE)</f>
        <v>#N/A</v>
      </c>
    </row>
    <row r="1717" spans="14:14" x14ac:dyDescent="0.35">
      <c r="N1717" t="e">
        <f>+VLOOKUP(Formación[[#This Row],[ID]], ID[], 1, FALSE)</f>
        <v>#N/A</v>
      </c>
    </row>
    <row r="1718" spans="14:14" x14ac:dyDescent="0.35">
      <c r="N1718" t="e">
        <f>+VLOOKUP(Formación[[#This Row],[ID]], ID[], 1, FALSE)</f>
        <v>#N/A</v>
      </c>
    </row>
    <row r="1719" spans="14:14" x14ac:dyDescent="0.35">
      <c r="N1719" t="e">
        <f>+VLOOKUP(Formación[[#This Row],[ID]], ID[], 1, FALSE)</f>
        <v>#N/A</v>
      </c>
    </row>
    <row r="1720" spans="14:14" x14ac:dyDescent="0.35">
      <c r="N1720" t="e">
        <f>+VLOOKUP(Formación[[#This Row],[ID]], ID[], 1, FALSE)</f>
        <v>#N/A</v>
      </c>
    </row>
    <row r="1721" spans="14:14" x14ac:dyDescent="0.35">
      <c r="N1721" t="e">
        <f>+VLOOKUP(Formación[[#This Row],[ID]], ID[], 1, FALSE)</f>
        <v>#N/A</v>
      </c>
    </row>
    <row r="1722" spans="14:14" x14ac:dyDescent="0.35">
      <c r="N1722" t="e">
        <f>+VLOOKUP(Formación[[#This Row],[ID]], ID[], 1, FALSE)</f>
        <v>#N/A</v>
      </c>
    </row>
    <row r="1723" spans="14:14" x14ac:dyDescent="0.35">
      <c r="N1723" t="e">
        <f>+VLOOKUP(Formación[[#This Row],[ID]], ID[], 1, FALSE)</f>
        <v>#N/A</v>
      </c>
    </row>
    <row r="1724" spans="14:14" x14ac:dyDescent="0.35">
      <c r="N1724" t="e">
        <f>+VLOOKUP(Formación[[#This Row],[ID]], ID[], 1, FALSE)</f>
        <v>#N/A</v>
      </c>
    </row>
    <row r="1725" spans="14:14" x14ac:dyDescent="0.35">
      <c r="N1725" t="e">
        <f>+VLOOKUP(Formación[[#This Row],[ID]], ID[], 1, FALSE)</f>
        <v>#N/A</v>
      </c>
    </row>
    <row r="1726" spans="14:14" x14ac:dyDescent="0.35">
      <c r="N1726" t="e">
        <f>+VLOOKUP(Formación[[#This Row],[ID]], ID[], 1, FALSE)</f>
        <v>#N/A</v>
      </c>
    </row>
    <row r="1727" spans="14:14" x14ac:dyDescent="0.35">
      <c r="N1727" t="e">
        <f>+VLOOKUP(Formación[[#This Row],[ID]], ID[], 1, FALSE)</f>
        <v>#N/A</v>
      </c>
    </row>
    <row r="1728" spans="14:14" x14ac:dyDescent="0.35">
      <c r="N1728" t="e">
        <f>+VLOOKUP(Formación[[#This Row],[ID]], ID[], 1, FALSE)</f>
        <v>#N/A</v>
      </c>
    </row>
    <row r="1729" spans="14:14" x14ac:dyDescent="0.35">
      <c r="N1729" t="e">
        <f>+VLOOKUP(Formación[[#This Row],[ID]], ID[], 1, FALSE)</f>
        <v>#N/A</v>
      </c>
    </row>
    <row r="1730" spans="14:14" x14ac:dyDescent="0.35">
      <c r="N1730" t="e">
        <f>+VLOOKUP(Formación[[#This Row],[ID]], ID[], 1, FALSE)</f>
        <v>#N/A</v>
      </c>
    </row>
    <row r="1731" spans="14:14" x14ac:dyDescent="0.35">
      <c r="N1731" t="e">
        <f>+VLOOKUP(Formación[[#This Row],[ID]], ID[], 1, FALSE)</f>
        <v>#N/A</v>
      </c>
    </row>
    <row r="1732" spans="14:14" x14ac:dyDescent="0.35">
      <c r="N1732" t="e">
        <f>+VLOOKUP(Formación[[#This Row],[ID]], ID[], 1, FALSE)</f>
        <v>#N/A</v>
      </c>
    </row>
    <row r="1733" spans="14:14" x14ac:dyDescent="0.35">
      <c r="N1733" t="e">
        <f>+VLOOKUP(Formación[[#This Row],[ID]], ID[], 1, FALSE)</f>
        <v>#N/A</v>
      </c>
    </row>
    <row r="1734" spans="14:14" x14ac:dyDescent="0.35">
      <c r="N1734" t="e">
        <f>+VLOOKUP(Formación[[#This Row],[ID]], ID[], 1, FALSE)</f>
        <v>#N/A</v>
      </c>
    </row>
    <row r="1735" spans="14:14" x14ac:dyDescent="0.35">
      <c r="N1735" t="e">
        <f>+VLOOKUP(Formación[[#This Row],[ID]], ID[], 1, FALSE)</f>
        <v>#N/A</v>
      </c>
    </row>
    <row r="1736" spans="14:14" x14ac:dyDescent="0.35">
      <c r="N1736" t="e">
        <f>+VLOOKUP(Formación[[#This Row],[ID]], ID[], 1, FALSE)</f>
        <v>#N/A</v>
      </c>
    </row>
    <row r="1737" spans="14:14" x14ac:dyDescent="0.35">
      <c r="N1737" t="e">
        <f>+VLOOKUP(Formación[[#This Row],[ID]], ID[], 1, FALSE)</f>
        <v>#N/A</v>
      </c>
    </row>
    <row r="1738" spans="14:14" x14ac:dyDescent="0.35">
      <c r="N1738" t="e">
        <f>+VLOOKUP(Formación[[#This Row],[ID]], ID[], 1, FALSE)</f>
        <v>#N/A</v>
      </c>
    </row>
    <row r="1739" spans="14:14" x14ac:dyDescent="0.35">
      <c r="N1739" t="e">
        <f>+VLOOKUP(Formación[[#This Row],[ID]], ID[], 1, FALSE)</f>
        <v>#N/A</v>
      </c>
    </row>
    <row r="1740" spans="14:14" x14ac:dyDescent="0.35">
      <c r="N1740" t="e">
        <f>+VLOOKUP(Formación[[#This Row],[ID]], ID[], 1, FALSE)</f>
        <v>#N/A</v>
      </c>
    </row>
    <row r="1741" spans="14:14" x14ac:dyDescent="0.35">
      <c r="N1741" t="e">
        <f>+VLOOKUP(Formación[[#This Row],[ID]], ID[], 1, FALSE)</f>
        <v>#N/A</v>
      </c>
    </row>
    <row r="1742" spans="14:14" x14ac:dyDescent="0.35">
      <c r="N1742" t="e">
        <f>+VLOOKUP(Formación[[#This Row],[ID]], ID[], 1, FALSE)</f>
        <v>#N/A</v>
      </c>
    </row>
    <row r="1743" spans="14:14" x14ac:dyDescent="0.35">
      <c r="N1743" t="e">
        <f>+VLOOKUP(Formación[[#This Row],[ID]], ID[], 1, FALSE)</f>
        <v>#N/A</v>
      </c>
    </row>
    <row r="1744" spans="14:14" x14ac:dyDescent="0.35">
      <c r="N1744" t="e">
        <f>+VLOOKUP(Formación[[#This Row],[ID]], ID[], 1, FALSE)</f>
        <v>#N/A</v>
      </c>
    </row>
    <row r="1745" spans="14:14" x14ac:dyDescent="0.35">
      <c r="N1745" t="e">
        <f>+VLOOKUP(Formación[[#This Row],[ID]], ID[], 1, FALSE)</f>
        <v>#N/A</v>
      </c>
    </row>
    <row r="1746" spans="14:14" x14ac:dyDescent="0.35">
      <c r="N1746" t="e">
        <f>+VLOOKUP(Formación[[#This Row],[ID]], ID[], 1, FALSE)</f>
        <v>#N/A</v>
      </c>
    </row>
    <row r="1747" spans="14:14" x14ac:dyDescent="0.35">
      <c r="N1747" t="e">
        <f>+VLOOKUP(Formación[[#This Row],[ID]], ID[], 1, FALSE)</f>
        <v>#N/A</v>
      </c>
    </row>
    <row r="1748" spans="14:14" x14ac:dyDescent="0.35">
      <c r="N1748" t="e">
        <f>+VLOOKUP(Formación[[#This Row],[ID]], ID[], 1, FALSE)</f>
        <v>#N/A</v>
      </c>
    </row>
    <row r="1749" spans="14:14" x14ac:dyDescent="0.35">
      <c r="N1749" t="e">
        <f>+VLOOKUP(Formación[[#This Row],[ID]], ID[], 1, FALSE)</f>
        <v>#N/A</v>
      </c>
    </row>
    <row r="1750" spans="14:14" x14ac:dyDescent="0.35">
      <c r="N1750" t="e">
        <f>+VLOOKUP(Formación[[#This Row],[ID]], ID[], 1, FALSE)</f>
        <v>#N/A</v>
      </c>
    </row>
    <row r="1751" spans="14:14" x14ac:dyDescent="0.35">
      <c r="N1751" t="e">
        <f>+VLOOKUP(Formación[[#This Row],[ID]], ID[], 1, FALSE)</f>
        <v>#N/A</v>
      </c>
    </row>
    <row r="1752" spans="14:14" x14ac:dyDescent="0.35">
      <c r="N1752" t="e">
        <f>+VLOOKUP(Formación[[#This Row],[ID]], ID[], 1, FALSE)</f>
        <v>#N/A</v>
      </c>
    </row>
    <row r="1753" spans="14:14" x14ac:dyDescent="0.35">
      <c r="N1753" t="e">
        <f>+VLOOKUP(Formación[[#This Row],[ID]], ID[], 1, FALSE)</f>
        <v>#N/A</v>
      </c>
    </row>
    <row r="1754" spans="14:14" x14ac:dyDescent="0.35">
      <c r="N1754" t="e">
        <f>+VLOOKUP(Formación[[#This Row],[ID]], ID[], 1, FALSE)</f>
        <v>#N/A</v>
      </c>
    </row>
    <row r="1755" spans="14:14" x14ac:dyDescent="0.35">
      <c r="N1755" t="e">
        <f>+VLOOKUP(Formación[[#This Row],[ID]], ID[], 1, FALSE)</f>
        <v>#N/A</v>
      </c>
    </row>
    <row r="1756" spans="14:14" x14ac:dyDescent="0.35">
      <c r="N1756" t="e">
        <f>+VLOOKUP(Formación[[#This Row],[ID]], ID[], 1, FALSE)</f>
        <v>#N/A</v>
      </c>
    </row>
    <row r="1757" spans="14:14" x14ac:dyDescent="0.35">
      <c r="N1757" t="e">
        <f>+VLOOKUP(Formación[[#This Row],[ID]], ID[], 1, FALSE)</f>
        <v>#N/A</v>
      </c>
    </row>
    <row r="1758" spans="14:14" x14ac:dyDescent="0.35">
      <c r="N1758" t="e">
        <f>+VLOOKUP(Formación[[#This Row],[ID]], ID[], 1, FALSE)</f>
        <v>#N/A</v>
      </c>
    </row>
    <row r="1759" spans="14:14" x14ac:dyDescent="0.35">
      <c r="N1759" t="e">
        <f>+VLOOKUP(Formación[[#This Row],[ID]], ID[], 1, FALSE)</f>
        <v>#N/A</v>
      </c>
    </row>
    <row r="1760" spans="14:14" x14ac:dyDescent="0.35">
      <c r="N1760" t="e">
        <f>+VLOOKUP(Formación[[#This Row],[ID]], ID[], 1, FALSE)</f>
        <v>#N/A</v>
      </c>
    </row>
    <row r="1761" spans="14:14" x14ac:dyDescent="0.35">
      <c r="N1761" t="e">
        <f>+VLOOKUP(Formación[[#This Row],[ID]], ID[], 1, FALSE)</f>
        <v>#N/A</v>
      </c>
    </row>
    <row r="1762" spans="14:14" x14ac:dyDescent="0.35">
      <c r="N1762" t="e">
        <f>+VLOOKUP(Formación[[#This Row],[ID]], ID[], 1, FALSE)</f>
        <v>#N/A</v>
      </c>
    </row>
    <row r="1763" spans="14:14" x14ac:dyDescent="0.35">
      <c r="N1763" t="e">
        <f>+VLOOKUP(Formación[[#This Row],[ID]], ID[], 1, FALSE)</f>
        <v>#N/A</v>
      </c>
    </row>
    <row r="1764" spans="14:14" x14ac:dyDescent="0.35">
      <c r="N1764" t="e">
        <f>+VLOOKUP(Formación[[#This Row],[ID]], ID[], 1, FALSE)</f>
        <v>#N/A</v>
      </c>
    </row>
    <row r="1765" spans="14:14" x14ac:dyDescent="0.35">
      <c r="N1765" t="e">
        <f>+VLOOKUP(Formación[[#This Row],[ID]], ID[], 1, FALSE)</f>
        <v>#N/A</v>
      </c>
    </row>
    <row r="1766" spans="14:14" x14ac:dyDescent="0.35">
      <c r="N1766" t="e">
        <f>+VLOOKUP(Formación[[#This Row],[ID]], ID[], 1, FALSE)</f>
        <v>#N/A</v>
      </c>
    </row>
    <row r="1767" spans="14:14" x14ac:dyDescent="0.35">
      <c r="N1767" t="e">
        <f>+VLOOKUP(Formación[[#This Row],[ID]], ID[], 1, FALSE)</f>
        <v>#N/A</v>
      </c>
    </row>
    <row r="1768" spans="14:14" x14ac:dyDescent="0.35">
      <c r="N1768" t="e">
        <f>+VLOOKUP(Formación[[#This Row],[ID]], ID[], 1, FALSE)</f>
        <v>#N/A</v>
      </c>
    </row>
    <row r="1769" spans="14:14" x14ac:dyDescent="0.35">
      <c r="N1769" t="e">
        <f>+VLOOKUP(Formación[[#This Row],[ID]], ID[], 1, FALSE)</f>
        <v>#N/A</v>
      </c>
    </row>
    <row r="1770" spans="14:14" x14ac:dyDescent="0.35">
      <c r="N1770" t="e">
        <f>+VLOOKUP(Formación[[#This Row],[ID]], ID[], 1, FALSE)</f>
        <v>#N/A</v>
      </c>
    </row>
    <row r="1771" spans="14:14" x14ac:dyDescent="0.35">
      <c r="N1771" t="e">
        <f>+VLOOKUP(Formación[[#This Row],[ID]], ID[], 1, FALSE)</f>
        <v>#N/A</v>
      </c>
    </row>
    <row r="1772" spans="14:14" x14ac:dyDescent="0.35">
      <c r="N1772" t="e">
        <f>+VLOOKUP(Formación[[#This Row],[ID]], ID[], 1, FALSE)</f>
        <v>#N/A</v>
      </c>
    </row>
    <row r="1773" spans="14:14" x14ac:dyDescent="0.35">
      <c r="N1773" t="e">
        <f>+VLOOKUP(Formación[[#This Row],[ID]], ID[], 1, FALSE)</f>
        <v>#N/A</v>
      </c>
    </row>
    <row r="1774" spans="14:14" x14ac:dyDescent="0.35">
      <c r="N1774" t="e">
        <f>+VLOOKUP(Formación[[#This Row],[ID]], ID[], 1, FALSE)</f>
        <v>#N/A</v>
      </c>
    </row>
    <row r="1775" spans="14:14" x14ac:dyDescent="0.35">
      <c r="N1775" t="e">
        <f>+VLOOKUP(Formación[[#This Row],[ID]], ID[], 1, FALSE)</f>
        <v>#N/A</v>
      </c>
    </row>
    <row r="1776" spans="14:14" x14ac:dyDescent="0.35">
      <c r="N1776" t="e">
        <f>+VLOOKUP(Formación[[#This Row],[ID]], ID[], 1, FALSE)</f>
        <v>#N/A</v>
      </c>
    </row>
    <row r="1777" spans="14:14" x14ac:dyDescent="0.35">
      <c r="N1777" t="e">
        <f>+VLOOKUP(Formación[[#This Row],[ID]], ID[], 1, FALSE)</f>
        <v>#N/A</v>
      </c>
    </row>
    <row r="1778" spans="14:14" x14ac:dyDescent="0.35">
      <c r="N1778" t="e">
        <f>+VLOOKUP(Formación[[#This Row],[ID]], ID[], 1, FALSE)</f>
        <v>#N/A</v>
      </c>
    </row>
    <row r="1779" spans="14:14" x14ac:dyDescent="0.35">
      <c r="N1779" t="e">
        <f>+VLOOKUP(Formación[[#This Row],[ID]], ID[], 1, FALSE)</f>
        <v>#N/A</v>
      </c>
    </row>
    <row r="1780" spans="14:14" x14ac:dyDescent="0.35">
      <c r="N1780" t="e">
        <f>+VLOOKUP(Formación[[#This Row],[ID]], ID[], 1, FALSE)</f>
        <v>#N/A</v>
      </c>
    </row>
    <row r="1781" spans="14:14" x14ac:dyDescent="0.35">
      <c r="N1781" t="e">
        <f>+VLOOKUP(Formación[[#This Row],[ID]], ID[], 1, FALSE)</f>
        <v>#N/A</v>
      </c>
    </row>
    <row r="1782" spans="14:14" x14ac:dyDescent="0.35">
      <c r="N1782" t="e">
        <f>+VLOOKUP(Formación[[#This Row],[ID]], ID[], 1, FALSE)</f>
        <v>#N/A</v>
      </c>
    </row>
    <row r="1783" spans="14:14" x14ac:dyDescent="0.35">
      <c r="N1783" t="e">
        <f>+VLOOKUP(Formación[[#This Row],[ID]], ID[], 1, FALSE)</f>
        <v>#N/A</v>
      </c>
    </row>
    <row r="1784" spans="14:14" x14ac:dyDescent="0.35">
      <c r="N1784" t="e">
        <f>+VLOOKUP(Formación[[#This Row],[ID]], ID[], 1, FALSE)</f>
        <v>#N/A</v>
      </c>
    </row>
    <row r="1785" spans="14:14" x14ac:dyDescent="0.35">
      <c r="N1785" t="e">
        <f>+VLOOKUP(Formación[[#This Row],[ID]], ID[], 1, FALSE)</f>
        <v>#N/A</v>
      </c>
    </row>
    <row r="1786" spans="14:14" x14ac:dyDescent="0.35">
      <c r="N1786" t="e">
        <f>+VLOOKUP(Formación[[#This Row],[ID]], ID[], 1, FALSE)</f>
        <v>#N/A</v>
      </c>
    </row>
    <row r="1787" spans="14:14" x14ac:dyDescent="0.35">
      <c r="N1787" t="e">
        <f>+VLOOKUP(Formación[[#This Row],[ID]], ID[], 1, FALSE)</f>
        <v>#N/A</v>
      </c>
    </row>
    <row r="1788" spans="14:14" x14ac:dyDescent="0.35">
      <c r="N1788" t="e">
        <f>+VLOOKUP(Formación[[#This Row],[ID]], ID[], 1, FALSE)</f>
        <v>#N/A</v>
      </c>
    </row>
    <row r="1789" spans="14:14" x14ac:dyDescent="0.35">
      <c r="N1789" t="e">
        <f>+VLOOKUP(Formación[[#This Row],[ID]], ID[], 1, FALSE)</f>
        <v>#N/A</v>
      </c>
    </row>
    <row r="1790" spans="14:14" x14ac:dyDescent="0.35">
      <c r="N1790" t="e">
        <f>+VLOOKUP(Formación[[#This Row],[ID]], ID[], 1, FALSE)</f>
        <v>#N/A</v>
      </c>
    </row>
    <row r="1791" spans="14:14" x14ac:dyDescent="0.35">
      <c r="N1791" t="e">
        <f>+VLOOKUP(Formación[[#This Row],[ID]], ID[], 1, FALSE)</f>
        <v>#N/A</v>
      </c>
    </row>
    <row r="1792" spans="14:14" x14ac:dyDescent="0.35">
      <c r="N1792" t="e">
        <f>+VLOOKUP(Formación[[#This Row],[ID]], ID[], 1, FALSE)</f>
        <v>#N/A</v>
      </c>
    </row>
    <row r="1793" spans="14:14" x14ac:dyDescent="0.35">
      <c r="N1793" t="e">
        <f>+VLOOKUP(Formación[[#This Row],[ID]], ID[], 1, FALSE)</f>
        <v>#N/A</v>
      </c>
    </row>
    <row r="1794" spans="14:14" x14ac:dyDescent="0.35">
      <c r="N1794" t="e">
        <f>+VLOOKUP(Formación[[#This Row],[ID]], ID[], 1, FALSE)</f>
        <v>#N/A</v>
      </c>
    </row>
    <row r="1795" spans="14:14" x14ac:dyDescent="0.35">
      <c r="N1795" t="e">
        <f>+VLOOKUP(Formación[[#This Row],[ID]], ID[], 1, FALSE)</f>
        <v>#N/A</v>
      </c>
    </row>
    <row r="1796" spans="14:14" x14ac:dyDescent="0.35">
      <c r="N1796" t="e">
        <f>+VLOOKUP(Formación[[#This Row],[ID]], ID[], 1, FALSE)</f>
        <v>#N/A</v>
      </c>
    </row>
    <row r="1797" spans="14:14" x14ac:dyDescent="0.35">
      <c r="N1797" t="e">
        <f>+VLOOKUP(Formación[[#This Row],[ID]], ID[], 1, FALSE)</f>
        <v>#N/A</v>
      </c>
    </row>
    <row r="1798" spans="14:14" x14ac:dyDescent="0.35">
      <c r="N1798" t="e">
        <f>+VLOOKUP(Formación[[#This Row],[ID]], ID[], 1, FALSE)</f>
        <v>#N/A</v>
      </c>
    </row>
    <row r="1799" spans="14:14" x14ac:dyDescent="0.35">
      <c r="N1799" t="e">
        <f>+VLOOKUP(Formación[[#This Row],[ID]], ID[], 1, FALSE)</f>
        <v>#N/A</v>
      </c>
    </row>
    <row r="1800" spans="14:14" x14ac:dyDescent="0.35">
      <c r="N1800" t="e">
        <f>+VLOOKUP(Formación[[#This Row],[ID]], ID[], 1, FALSE)</f>
        <v>#N/A</v>
      </c>
    </row>
    <row r="1801" spans="14:14" x14ac:dyDescent="0.35">
      <c r="N1801" t="e">
        <f>+VLOOKUP(Formación[[#This Row],[ID]], ID[], 1, FALSE)</f>
        <v>#N/A</v>
      </c>
    </row>
    <row r="1802" spans="14:14" x14ac:dyDescent="0.35">
      <c r="N1802" t="e">
        <f>+VLOOKUP(Formación[[#This Row],[ID]], ID[], 1, FALSE)</f>
        <v>#N/A</v>
      </c>
    </row>
    <row r="1803" spans="14:14" x14ac:dyDescent="0.35">
      <c r="N1803" t="e">
        <f>+VLOOKUP(Formación[[#This Row],[ID]], ID[], 1, FALSE)</f>
        <v>#N/A</v>
      </c>
    </row>
    <row r="1804" spans="14:14" x14ac:dyDescent="0.35">
      <c r="N1804" t="e">
        <f>+VLOOKUP(Formación[[#This Row],[ID]], ID[], 1, FALSE)</f>
        <v>#N/A</v>
      </c>
    </row>
    <row r="1805" spans="14:14" x14ac:dyDescent="0.35">
      <c r="N1805" t="e">
        <f>+VLOOKUP(Formación[[#This Row],[ID]], ID[], 1, FALSE)</f>
        <v>#N/A</v>
      </c>
    </row>
    <row r="1806" spans="14:14" x14ac:dyDescent="0.35">
      <c r="N1806" t="e">
        <f>+VLOOKUP(Formación[[#This Row],[ID]], ID[], 1, FALSE)</f>
        <v>#N/A</v>
      </c>
    </row>
    <row r="1807" spans="14:14" x14ac:dyDescent="0.35">
      <c r="N1807" t="e">
        <f>+VLOOKUP(Formación[[#This Row],[ID]], ID[], 1, FALSE)</f>
        <v>#N/A</v>
      </c>
    </row>
    <row r="1808" spans="14:14" x14ac:dyDescent="0.35">
      <c r="N1808" t="e">
        <f>+VLOOKUP(Formación[[#This Row],[ID]], ID[], 1, FALSE)</f>
        <v>#N/A</v>
      </c>
    </row>
    <row r="1809" spans="14:14" x14ac:dyDescent="0.35">
      <c r="N1809" t="e">
        <f>+VLOOKUP(Formación[[#This Row],[ID]], ID[], 1, FALSE)</f>
        <v>#N/A</v>
      </c>
    </row>
    <row r="1810" spans="14:14" x14ac:dyDescent="0.35">
      <c r="N1810" t="e">
        <f>+VLOOKUP(Formación[[#This Row],[ID]], ID[], 1, FALSE)</f>
        <v>#N/A</v>
      </c>
    </row>
    <row r="1811" spans="14:14" x14ac:dyDescent="0.35">
      <c r="N1811" t="e">
        <f>+VLOOKUP(Formación[[#This Row],[ID]], ID[], 1, FALSE)</f>
        <v>#N/A</v>
      </c>
    </row>
    <row r="1812" spans="14:14" x14ac:dyDescent="0.35">
      <c r="N1812" t="e">
        <f>+VLOOKUP(Formación[[#This Row],[ID]], ID[], 1, FALSE)</f>
        <v>#N/A</v>
      </c>
    </row>
    <row r="1813" spans="14:14" x14ac:dyDescent="0.35">
      <c r="N1813" t="e">
        <f>+VLOOKUP(Formación[[#This Row],[ID]], ID[], 1, FALSE)</f>
        <v>#N/A</v>
      </c>
    </row>
    <row r="1814" spans="14:14" x14ac:dyDescent="0.35">
      <c r="N1814" t="e">
        <f>+VLOOKUP(Formación[[#This Row],[ID]], ID[], 1, FALSE)</f>
        <v>#N/A</v>
      </c>
    </row>
    <row r="1815" spans="14:14" x14ac:dyDescent="0.35">
      <c r="N1815" t="e">
        <f>+VLOOKUP(Formación[[#This Row],[ID]], ID[], 1, FALSE)</f>
        <v>#N/A</v>
      </c>
    </row>
    <row r="1816" spans="14:14" x14ac:dyDescent="0.35">
      <c r="N1816" t="e">
        <f>+VLOOKUP(Formación[[#This Row],[ID]], ID[], 1, FALSE)</f>
        <v>#N/A</v>
      </c>
    </row>
    <row r="1817" spans="14:14" x14ac:dyDescent="0.35">
      <c r="N1817" t="e">
        <f>+VLOOKUP(Formación[[#This Row],[ID]], ID[], 1, FALSE)</f>
        <v>#N/A</v>
      </c>
    </row>
    <row r="1818" spans="14:14" x14ac:dyDescent="0.35">
      <c r="N1818" t="e">
        <f>+VLOOKUP(Formación[[#This Row],[ID]], ID[], 1, FALSE)</f>
        <v>#N/A</v>
      </c>
    </row>
    <row r="1819" spans="14:14" x14ac:dyDescent="0.35">
      <c r="N1819" t="e">
        <f>+VLOOKUP(Formación[[#This Row],[ID]], ID[], 1, FALSE)</f>
        <v>#N/A</v>
      </c>
    </row>
    <row r="1820" spans="14:14" x14ac:dyDescent="0.35">
      <c r="N1820" t="e">
        <f>+VLOOKUP(Formación[[#This Row],[ID]], ID[], 1, FALSE)</f>
        <v>#N/A</v>
      </c>
    </row>
    <row r="1821" spans="14:14" x14ac:dyDescent="0.35">
      <c r="N1821" t="e">
        <f>+VLOOKUP(Formación[[#This Row],[ID]], ID[], 1, FALSE)</f>
        <v>#N/A</v>
      </c>
    </row>
    <row r="1822" spans="14:14" x14ac:dyDescent="0.35">
      <c r="N1822" t="e">
        <f>+VLOOKUP(Formación[[#This Row],[ID]], ID[], 1, FALSE)</f>
        <v>#N/A</v>
      </c>
    </row>
    <row r="1823" spans="14:14" x14ac:dyDescent="0.35">
      <c r="N1823" t="e">
        <f>+VLOOKUP(Formación[[#This Row],[ID]], ID[], 1, FALSE)</f>
        <v>#N/A</v>
      </c>
    </row>
    <row r="1824" spans="14:14" x14ac:dyDescent="0.35">
      <c r="N1824" t="e">
        <f>+VLOOKUP(Formación[[#This Row],[ID]], ID[], 1, FALSE)</f>
        <v>#N/A</v>
      </c>
    </row>
    <row r="1825" spans="14:14" x14ac:dyDescent="0.35">
      <c r="N1825" t="e">
        <f>+VLOOKUP(Formación[[#This Row],[ID]], ID[], 1, FALSE)</f>
        <v>#N/A</v>
      </c>
    </row>
    <row r="1826" spans="14:14" x14ac:dyDescent="0.35">
      <c r="N1826" t="e">
        <f>+VLOOKUP(Formación[[#This Row],[ID]], ID[], 1, FALSE)</f>
        <v>#N/A</v>
      </c>
    </row>
    <row r="1827" spans="14:14" x14ac:dyDescent="0.35">
      <c r="N1827" t="e">
        <f>+VLOOKUP(Formación[[#This Row],[ID]], ID[], 1, FALSE)</f>
        <v>#N/A</v>
      </c>
    </row>
    <row r="1828" spans="14:14" x14ac:dyDescent="0.35">
      <c r="N1828" t="e">
        <f>+VLOOKUP(Formación[[#This Row],[ID]], ID[], 1, FALSE)</f>
        <v>#N/A</v>
      </c>
    </row>
    <row r="1829" spans="14:14" x14ac:dyDescent="0.35">
      <c r="N1829" t="e">
        <f>+VLOOKUP(Formación[[#This Row],[ID]], ID[], 1, FALSE)</f>
        <v>#N/A</v>
      </c>
    </row>
    <row r="1830" spans="14:14" x14ac:dyDescent="0.35">
      <c r="N1830" t="e">
        <f>+VLOOKUP(Formación[[#This Row],[ID]], ID[], 1, FALSE)</f>
        <v>#N/A</v>
      </c>
    </row>
    <row r="1831" spans="14:14" x14ac:dyDescent="0.35">
      <c r="N1831" t="e">
        <f>+VLOOKUP(Formación[[#This Row],[ID]], ID[], 1, FALSE)</f>
        <v>#N/A</v>
      </c>
    </row>
    <row r="1832" spans="14:14" x14ac:dyDescent="0.35">
      <c r="N1832" t="e">
        <f>+VLOOKUP(Formación[[#This Row],[ID]], ID[], 1, FALSE)</f>
        <v>#N/A</v>
      </c>
    </row>
    <row r="1833" spans="14:14" x14ac:dyDescent="0.35">
      <c r="N1833" t="e">
        <f>+VLOOKUP(Formación[[#This Row],[ID]], ID[], 1, FALSE)</f>
        <v>#N/A</v>
      </c>
    </row>
    <row r="1834" spans="14:14" x14ac:dyDescent="0.35">
      <c r="N1834" t="e">
        <f>+VLOOKUP(Formación[[#This Row],[ID]], ID[], 1, FALSE)</f>
        <v>#N/A</v>
      </c>
    </row>
    <row r="1835" spans="14:14" x14ac:dyDescent="0.35">
      <c r="N1835" t="e">
        <f>+VLOOKUP(Formación[[#This Row],[ID]], ID[], 1, FALSE)</f>
        <v>#N/A</v>
      </c>
    </row>
    <row r="1836" spans="14:14" x14ac:dyDescent="0.35">
      <c r="N1836" t="e">
        <f>+VLOOKUP(Formación[[#This Row],[ID]], ID[], 1, FALSE)</f>
        <v>#N/A</v>
      </c>
    </row>
    <row r="1837" spans="14:14" x14ac:dyDescent="0.35">
      <c r="N1837" t="e">
        <f>+VLOOKUP(Formación[[#This Row],[ID]], ID[], 1, FALSE)</f>
        <v>#N/A</v>
      </c>
    </row>
    <row r="1838" spans="14:14" x14ac:dyDescent="0.35">
      <c r="N1838" t="e">
        <f>+VLOOKUP(Formación[[#This Row],[ID]], ID[], 1, FALSE)</f>
        <v>#N/A</v>
      </c>
    </row>
    <row r="1839" spans="14:14" x14ac:dyDescent="0.35">
      <c r="N1839" t="e">
        <f>+VLOOKUP(Formación[[#This Row],[ID]], ID[], 1, FALSE)</f>
        <v>#N/A</v>
      </c>
    </row>
    <row r="1840" spans="14:14" x14ac:dyDescent="0.35">
      <c r="N1840" t="e">
        <f>+VLOOKUP(Formación[[#This Row],[ID]], ID[], 1, FALSE)</f>
        <v>#N/A</v>
      </c>
    </row>
    <row r="1841" spans="14:14" x14ac:dyDescent="0.35">
      <c r="N1841" t="e">
        <f>+VLOOKUP(Formación[[#This Row],[ID]], ID[], 1, FALSE)</f>
        <v>#N/A</v>
      </c>
    </row>
    <row r="1842" spans="14:14" x14ac:dyDescent="0.35">
      <c r="N1842" t="e">
        <f>+VLOOKUP(Formación[[#This Row],[ID]], ID[], 1, FALSE)</f>
        <v>#N/A</v>
      </c>
    </row>
    <row r="1843" spans="14:14" x14ac:dyDescent="0.35">
      <c r="N1843" t="e">
        <f>+VLOOKUP(Formación[[#This Row],[ID]], ID[], 1, FALSE)</f>
        <v>#N/A</v>
      </c>
    </row>
    <row r="1844" spans="14:14" x14ac:dyDescent="0.35">
      <c r="N1844" t="e">
        <f>+VLOOKUP(Formación[[#This Row],[ID]], ID[], 1, FALSE)</f>
        <v>#N/A</v>
      </c>
    </row>
    <row r="1845" spans="14:14" x14ac:dyDescent="0.35">
      <c r="N1845" t="e">
        <f>+VLOOKUP(Formación[[#This Row],[ID]], ID[], 1, FALSE)</f>
        <v>#N/A</v>
      </c>
    </row>
    <row r="1846" spans="14:14" x14ac:dyDescent="0.35">
      <c r="N1846" t="e">
        <f>+VLOOKUP(Formación[[#This Row],[ID]], ID[], 1, FALSE)</f>
        <v>#N/A</v>
      </c>
    </row>
    <row r="1847" spans="14:14" x14ac:dyDescent="0.35">
      <c r="N1847" t="e">
        <f>+VLOOKUP(Formación[[#This Row],[ID]], ID[], 1, FALSE)</f>
        <v>#N/A</v>
      </c>
    </row>
    <row r="1848" spans="14:14" x14ac:dyDescent="0.35">
      <c r="N1848" t="e">
        <f>+VLOOKUP(Formación[[#This Row],[ID]], ID[], 1, FALSE)</f>
        <v>#N/A</v>
      </c>
    </row>
    <row r="1849" spans="14:14" x14ac:dyDescent="0.35">
      <c r="N1849" t="e">
        <f>+VLOOKUP(Formación[[#This Row],[ID]], ID[], 1, FALSE)</f>
        <v>#N/A</v>
      </c>
    </row>
    <row r="1850" spans="14:14" x14ac:dyDescent="0.35">
      <c r="N1850" t="e">
        <f>+VLOOKUP(Formación[[#This Row],[ID]], ID[], 1, FALSE)</f>
        <v>#N/A</v>
      </c>
    </row>
    <row r="1851" spans="14:14" x14ac:dyDescent="0.35">
      <c r="N1851" t="e">
        <f>+VLOOKUP(Formación[[#This Row],[ID]], ID[], 1, FALSE)</f>
        <v>#N/A</v>
      </c>
    </row>
    <row r="1852" spans="14:14" x14ac:dyDescent="0.35">
      <c r="N1852" t="e">
        <f>+VLOOKUP(Formación[[#This Row],[ID]], ID[], 1, FALSE)</f>
        <v>#N/A</v>
      </c>
    </row>
    <row r="1853" spans="14:14" x14ac:dyDescent="0.35">
      <c r="N1853" t="e">
        <f>+VLOOKUP(Formación[[#This Row],[ID]], ID[], 1, FALSE)</f>
        <v>#N/A</v>
      </c>
    </row>
    <row r="1854" spans="14:14" x14ac:dyDescent="0.35">
      <c r="N1854" t="e">
        <f>+VLOOKUP(Formación[[#This Row],[ID]], ID[], 1, FALSE)</f>
        <v>#N/A</v>
      </c>
    </row>
    <row r="1855" spans="14:14" x14ac:dyDescent="0.35">
      <c r="N1855" t="e">
        <f>+VLOOKUP(Formación[[#This Row],[ID]], ID[], 1, FALSE)</f>
        <v>#N/A</v>
      </c>
    </row>
    <row r="1856" spans="14:14" x14ac:dyDescent="0.35">
      <c r="N1856" t="e">
        <f>+VLOOKUP(Formación[[#This Row],[ID]], ID[], 1, FALSE)</f>
        <v>#N/A</v>
      </c>
    </row>
    <row r="1857" spans="14:14" x14ac:dyDescent="0.35">
      <c r="N1857" t="e">
        <f>+VLOOKUP(Formación[[#This Row],[ID]], ID[], 1, FALSE)</f>
        <v>#N/A</v>
      </c>
    </row>
    <row r="1858" spans="14:14" x14ac:dyDescent="0.35">
      <c r="N1858" t="e">
        <f>+VLOOKUP(Formación[[#This Row],[ID]], ID[], 1, FALSE)</f>
        <v>#N/A</v>
      </c>
    </row>
    <row r="1859" spans="14:14" x14ac:dyDescent="0.35">
      <c r="N1859" t="e">
        <f>+VLOOKUP(Formación[[#This Row],[ID]], ID[], 1, FALSE)</f>
        <v>#N/A</v>
      </c>
    </row>
    <row r="1860" spans="14:14" x14ac:dyDescent="0.35">
      <c r="N1860" t="e">
        <f>+VLOOKUP(Formación[[#This Row],[ID]], ID[], 1, FALSE)</f>
        <v>#N/A</v>
      </c>
    </row>
    <row r="1861" spans="14:14" x14ac:dyDescent="0.35">
      <c r="N1861" t="e">
        <f>+VLOOKUP(Formación[[#This Row],[ID]], ID[], 1, FALSE)</f>
        <v>#N/A</v>
      </c>
    </row>
    <row r="1862" spans="14:14" x14ac:dyDescent="0.35">
      <c r="N1862" t="e">
        <f>+VLOOKUP(Formación[[#This Row],[ID]], ID[], 1, FALSE)</f>
        <v>#N/A</v>
      </c>
    </row>
    <row r="1863" spans="14:14" x14ac:dyDescent="0.35">
      <c r="N1863" t="e">
        <f>+VLOOKUP(Formación[[#This Row],[ID]], ID[], 1, FALSE)</f>
        <v>#N/A</v>
      </c>
    </row>
    <row r="1864" spans="14:14" x14ac:dyDescent="0.35">
      <c r="N1864" t="e">
        <f>+VLOOKUP(Formación[[#This Row],[ID]], ID[], 1, FALSE)</f>
        <v>#N/A</v>
      </c>
    </row>
    <row r="1865" spans="14:14" x14ac:dyDescent="0.35">
      <c r="N1865" t="e">
        <f>+VLOOKUP(Formación[[#This Row],[ID]], ID[], 1, FALSE)</f>
        <v>#N/A</v>
      </c>
    </row>
    <row r="1866" spans="14:14" x14ac:dyDescent="0.35">
      <c r="N1866" t="e">
        <f>+VLOOKUP(Formación[[#This Row],[ID]], ID[], 1, FALSE)</f>
        <v>#N/A</v>
      </c>
    </row>
    <row r="1867" spans="14:14" x14ac:dyDescent="0.35">
      <c r="N1867" t="e">
        <f>+VLOOKUP(Formación[[#This Row],[ID]], ID[], 1, FALSE)</f>
        <v>#N/A</v>
      </c>
    </row>
    <row r="1868" spans="14:14" x14ac:dyDescent="0.35">
      <c r="N1868" t="e">
        <f>+VLOOKUP(Formación[[#This Row],[ID]], ID[], 1, FALSE)</f>
        <v>#N/A</v>
      </c>
    </row>
    <row r="1869" spans="14:14" x14ac:dyDescent="0.35">
      <c r="N1869" t="e">
        <f>+VLOOKUP(Formación[[#This Row],[ID]], ID[], 1, FALSE)</f>
        <v>#N/A</v>
      </c>
    </row>
    <row r="1870" spans="14:14" x14ac:dyDescent="0.35">
      <c r="N1870" t="e">
        <f>+VLOOKUP(Formación[[#This Row],[ID]], ID[], 1, FALSE)</f>
        <v>#N/A</v>
      </c>
    </row>
    <row r="1871" spans="14:14" x14ac:dyDescent="0.35">
      <c r="N1871" t="e">
        <f>+VLOOKUP(Formación[[#This Row],[ID]], ID[], 1, FALSE)</f>
        <v>#N/A</v>
      </c>
    </row>
    <row r="1872" spans="14:14" x14ac:dyDescent="0.35">
      <c r="N1872" t="e">
        <f>+VLOOKUP(Formación[[#This Row],[ID]], ID[], 1, FALSE)</f>
        <v>#N/A</v>
      </c>
    </row>
    <row r="1873" spans="14:14" x14ac:dyDescent="0.35">
      <c r="N1873" t="e">
        <f>+VLOOKUP(Formación[[#This Row],[ID]], ID[], 1, FALSE)</f>
        <v>#N/A</v>
      </c>
    </row>
    <row r="1874" spans="14:14" x14ac:dyDescent="0.35">
      <c r="N1874" t="e">
        <f>+VLOOKUP(Formación[[#This Row],[ID]], ID[], 1, FALSE)</f>
        <v>#N/A</v>
      </c>
    </row>
    <row r="1875" spans="14:14" x14ac:dyDescent="0.35">
      <c r="N1875" t="e">
        <f>+VLOOKUP(Formación[[#This Row],[ID]], ID[], 1, FALSE)</f>
        <v>#N/A</v>
      </c>
    </row>
    <row r="1876" spans="14:14" x14ac:dyDescent="0.35">
      <c r="N1876" t="e">
        <f>+VLOOKUP(Formación[[#This Row],[ID]], ID[], 1, FALSE)</f>
        <v>#N/A</v>
      </c>
    </row>
    <row r="1877" spans="14:14" x14ac:dyDescent="0.35">
      <c r="N1877" t="e">
        <f>+VLOOKUP(Formación[[#This Row],[ID]], ID[], 1, FALSE)</f>
        <v>#N/A</v>
      </c>
    </row>
    <row r="1878" spans="14:14" x14ac:dyDescent="0.35">
      <c r="N1878" t="e">
        <f>+VLOOKUP(Formación[[#This Row],[ID]], ID[], 1, FALSE)</f>
        <v>#N/A</v>
      </c>
    </row>
    <row r="1879" spans="14:14" x14ac:dyDescent="0.35">
      <c r="N1879" t="e">
        <f>+VLOOKUP(Formación[[#This Row],[ID]], ID[], 1, FALSE)</f>
        <v>#N/A</v>
      </c>
    </row>
    <row r="1880" spans="14:14" x14ac:dyDescent="0.35">
      <c r="N1880" t="e">
        <f>+VLOOKUP(Formación[[#This Row],[ID]], ID[], 1, FALSE)</f>
        <v>#N/A</v>
      </c>
    </row>
    <row r="1881" spans="14:14" x14ac:dyDescent="0.35">
      <c r="N1881" t="e">
        <f>+VLOOKUP(Formación[[#This Row],[ID]], ID[], 1, FALSE)</f>
        <v>#N/A</v>
      </c>
    </row>
    <row r="1882" spans="14:14" x14ac:dyDescent="0.35">
      <c r="N1882" t="e">
        <f>+VLOOKUP(Formación[[#This Row],[ID]], ID[], 1, FALSE)</f>
        <v>#N/A</v>
      </c>
    </row>
    <row r="1883" spans="14:14" x14ac:dyDescent="0.35">
      <c r="N1883" t="e">
        <f>+VLOOKUP(Formación[[#This Row],[ID]], ID[], 1, FALSE)</f>
        <v>#N/A</v>
      </c>
    </row>
    <row r="1884" spans="14:14" x14ac:dyDescent="0.35">
      <c r="N1884" t="e">
        <f>+VLOOKUP(Formación[[#This Row],[ID]], ID[], 1, FALSE)</f>
        <v>#N/A</v>
      </c>
    </row>
    <row r="1885" spans="14:14" x14ac:dyDescent="0.35">
      <c r="N1885" t="e">
        <f>+VLOOKUP(Formación[[#This Row],[ID]], ID[], 1, FALSE)</f>
        <v>#N/A</v>
      </c>
    </row>
    <row r="1886" spans="14:14" x14ac:dyDescent="0.35">
      <c r="N1886" t="e">
        <f>+VLOOKUP(Formación[[#This Row],[ID]], ID[], 1, FALSE)</f>
        <v>#N/A</v>
      </c>
    </row>
    <row r="1887" spans="14:14" x14ac:dyDescent="0.35">
      <c r="N1887" t="e">
        <f>+VLOOKUP(Formación[[#This Row],[ID]], ID[], 1, FALSE)</f>
        <v>#N/A</v>
      </c>
    </row>
    <row r="1888" spans="14:14" x14ac:dyDescent="0.35">
      <c r="N1888" t="e">
        <f>+VLOOKUP(Formación[[#This Row],[ID]], ID[], 1, FALSE)</f>
        <v>#N/A</v>
      </c>
    </row>
    <row r="1889" spans="14:14" x14ac:dyDescent="0.35">
      <c r="N1889" t="e">
        <f>+VLOOKUP(Formación[[#This Row],[ID]], ID[], 1, FALSE)</f>
        <v>#N/A</v>
      </c>
    </row>
    <row r="1890" spans="14:14" x14ac:dyDescent="0.35">
      <c r="N1890" t="e">
        <f>+VLOOKUP(Formación[[#This Row],[ID]], ID[], 1, FALSE)</f>
        <v>#N/A</v>
      </c>
    </row>
    <row r="1891" spans="14:14" x14ac:dyDescent="0.35">
      <c r="N1891" t="e">
        <f>+VLOOKUP(Formación[[#This Row],[ID]], ID[], 1, FALSE)</f>
        <v>#N/A</v>
      </c>
    </row>
    <row r="1892" spans="14:14" x14ac:dyDescent="0.35">
      <c r="N1892" t="e">
        <f>+VLOOKUP(Formación[[#This Row],[ID]], ID[], 1, FALSE)</f>
        <v>#N/A</v>
      </c>
    </row>
    <row r="1893" spans="14:14" x14ac:dyDescent="0.35">
      <c r="N1893" t="e">
        <f>+VLOOKUP(Formación[[#This Row],[ID]], ID[], 1, FALSE)</f>
        <v>#N/A</v>
      </c>
    </row>
    <row r="1894" spans="14:14" x14ac:dyDescent="0.35">
      <c r="N1894" t="e">
        <f>+VLOOKUP(Formación[[#This Row],[ID]], ID[], 1, FALSE)</f>
        <v>#N/A</v>
      </c>
    </row>
    <row r="1895" spans="14:14" x14ac:dyDescent="0.35">
      <c r="N1895" t="e">
        <f>+VLOOKUP(Formación[[#This Row],[ID]], ID[], 1, FALSE)</f>
        <v>#N/A</v>
      </c>
    </row>
    <row r="1896" spans="14:14" x14ac:dyDescent="0.35">
      <c r="N1896" t="e">
        <f>+VLOOKUP(Formación[[#This Row],[ID]], ID[], 1, FALSE)</f>
        <v>#N/A</v>
      </c>
    </row>
    <row r="1897" spans="14:14" x14ac:dyDescent="0.35">
      <c r="N1897" t="e">
        <f>+VLOOKUP(Formación[[#This Row],[ID]], ID[], 1, FALSE)</f>
        <v>#N/A</v>
      </c>
    </row>
    <row r="1898" spans="14:14" x14ac:dyDescent="0.35">
      <c r="N1898" t="e">
        <f>+VLOOKUP(Formación[[#This Row],[ID]], ID[], 1, FALSE)</f>
        <v>#N/A</v>
      </c>
    </row>
    <row r="1899" spans="14:14" x14ac:dyDescent="0.35">
      <c r="N1899" t="e">
        <f>+VLOOKUP(Formación[[#This Row],[ID]], ID[], 1, FALSE)</f>
        <v>#N/A</v>
      </c>
    </row>
    <row r="1900" spans="14:14" x14ac:dyDescent="0.35">
      <c r="N1900" t="e">
        <f>+VLOOKUP(Formación[[#This Row],[ID]], ID[], 1, FALSE)</f>
        <v>#N/A</v>
      </c>
    </row>
    <row r="1901" spans="14:14" x14ac:dyDescent="0.35">
      <c r="N1901" t="e">
        <f>+VLOOKUP(Formación[[#This Row],[ID]], ID[], 1, FALSE)</f>
        <v>#N/A</v>
      </c>
    </row>
    <row r="1902" spans="14:14" x14ac:dyDescent="0.35">
      <c r="N1902" t="e">
        <f>+VLOOKUP(Formación[[#This Row],[ID]], ID[], 1, FALSE)</f>
        <v>#N/A</v>
      </c>
    </row>
    <row r="1903" spans="14:14" x14ac:dyDescent="0.35">
      <c r="N1903" t="e">
        <f>+VLOOKUP(Formación[[#This Row],[ID]], ID[], 1, FALSE)</f>
        <v>#N/A</v>
      </c>
    </row>
    <row r="1904" spans="14:14" x14ac:dyDescent="0.35">
      <c r="N1904" t="e">
        <f>+VLOOKUP(Formación[[#This Row],[ID]], ID[], 1, FALSE)</f>
        <v>#N/A</v>
      </c>
    </row>
    <row r="1905" spans="14:14" x14ac:dyDescent="0.35">
      <c r="N1905" t="e">
        <f>+VLOOKUP(Formación[[#This Row],[ID]], ID[], 1, FALSE)</f>
        <v>#N/A</v>
      </c>
    </row>
    <row r="1906" spans="14:14" x14ac:dyDescent="0.35">
      <c r="N1906" t="e">
        <f>+VLOOKUP(Formación[[#This Row],[ID]], ID[], 1, FALSE)</f>
        <v>#N/A</v>
      </c>
    </row>
    <row r="1907" spans="14:14" x14ac:dyDescent="0.35">
      <c r="N1907" t="e">
        <f>+VLOOKUP(Formación[[#This Row],[ID]], ID[], 1, FALSE)</f>
        <v>#N/A</v>
      </c>
    </row>
    <row r="1908" spans="14:14" x14ac:dyDescent="0.35">
      <c r="N1908" t="e">
        <f>+VLOOKUP(Formación[[#This Row],[ID]], ID[], 1, FALSE)</f>
        <v>#N/A</v>
      </c>
    </row>
    <row r="1909" spans="14:14" x14ac:dyDescent="0.35">
      <c r="N1909" t="e">
        <f>+VLOOKUP(Formación[[#This Row],[ID]], ID[], 1, FALSE)</f>
        <v>#N/A</v>
      </c>
    </row>
    <row r="1910" spans="14:14" x14ac:dyDescent="0.35">
      <c r="N1910" t="e">
        <f>+VLOOKUP(Formación[[#This Row],[ID]], ID[], 1, FALSE)</f>
        <v>#N/A</v>
      </c>
    </row>
    <row r="1911" spans="14:14" x14ac:dyDescent="0.35">
      <c r="N1911" t="e">
        <f>+VLOOKUP(Formación[[#This Row],[ID]], ID[], 1, FALSE)</f>
        <v>#N/A</v>
      </c>
    </row>
    <row r="1912" spans="14:14" x14ac:dyDescent="0.35">
      <c r="N1912" t="e">
        <f>+VLOOKUP(Formación[[#This Row],[ID]], ID[], 1, FALSE)</f>
        <v>#N/A</v>
      </c>
    </row>
    <row r="1913" spans="14:14" x14ac:dyDescent="0.35">
      <c r="N1913" t="e">
        <f>+VLOOKUP(Formación[[#This Row],[ID]], ID[], 1, FALSE)</f>
        <v>#N/A</v>
      </c>
    </row>
    <row r="1914" spans="14:14" x14ac:dyDescent="0.35">
      <c r="N1914" t="e">
        <f>+VLOOKUP(Formación[[#This Row],[ID]], ID[], 1, FALSE)</f>
        <v>#N/A</v>
      </c>
    </row>
    <row r="1915" spans="14:14" x14ac:dyDescent="0.35">
      <c r="N1915" t="e">
        <f>+VLOOKUP(Formación[[#This Row],[ID]], ID[], 1, FALSE)</f>
        <v>#N/A</v>
      </c>
    </row>
    <row r="1916" spans="14:14" x14ac:dyDescent="0.35">
      <c r="N1916" t="e">
        <f>+VLOOKUP(Formación[[#This Row],[ID]], ID[], 1, FALSE)</f>
        <v>#N/A</v>
      </c>
    </row>
    <row r="1917" spans="14:14" x14ac:dyDescent="0.35">
      <c r="N1917" t="e">
        <f>+VLOOKUP(Formación[[#This Row],[ID]], ID[], 1, FALSE)</f>
        <v>#N/A</v>
      </c>
    </row>
    <row r="1918" spans="14:14" x14ac:dyDescent="0.35">
      <c r="N1918" t="e">
        <f>+VLOOKUP(Formación[[#This Row],[ID]], ID[], 1, FALSE)</f>
        <v>#N/A</v>
      </c>
    </row>
    <row r="1919" spans="14:14" x14ac:dyDescent="0.35">
      <c r="N1919" t="e">
        <f>+VLOOKUP(Formación[[#This Row],[ID]], ID[], 1, FALSE)</f>
        <v>#N/A</v>
      </c>
    </row>
    <row r="1920" spans="14:14" x14ac:dyDescent="0.35">
      <c r="N1920" t="e">
        <f>+VLOOKUP(Formación[[#This Row],[ID]], ID[], 1, FALSE)</f>
        <v>#N/A</v>
      </c>
    </row>
    <row r="1921" spans="14:14" x14ac:dyDescent="0.35">
      <c r="N1921" t="e">
        <f>+VLOOKUP(Formación[[#This Row],[ID]], ID[], 1, FALSE)</f>
        <v>#N/A</v>
      </c>
    </row>
    <row r="1922" spans="14:14" x14ac:dyDescent="0.35">
      <c r="N1922" t="e">
        <f>+VLOOKUP(Formación[[#This Row],[ID]], ID[], 1, FALSE)</f>
        <v>#N/A</v>
      </c>
    </row>
    <row r="1923" spans="14:14" x14ac:dyDescent="0.35">
      <c r="N1923" t="e">
        <f>+VLOOKUP(Formación[[#This Row],[ID]], ID[], 1, FALSE)</f>
        <v>#N/A</v>
      </c>
    </row>
    <row r="1924" spans="14:14" x14ac:dyDescent="0.35">
      <c r="N1924" t="e">
        <f>+VLOOKUP(Formación[[#This Row],[ID]], ID[], 1, FALSE)</f>
        <v>#N/A</v>
      </c>
    </row>
    <row r="1925" spans="14:14" x14ac:dyDescent="0.35">
      <c r="N1925" t="e">
        <f>+VLOOKUP(Formación[[#This Row],[ID]], ID[], 1, FALSE)</f>
        <v>#N/A</v>
      </c>
    </row>
    <row r="1926" spans="14:14" x14ac:dyDescent="0.35">
      <c r="N1926" t="e">
        <f>+VLOOKUP(Formación[[#This Row],[ID]], ID[], 1, FALSE)</f>
        <v>#N/A</v>
      </c>
    </row>
    <row r="1927" spans="14:14" x14ac:dyDescent="0.35">
      <c r="N1927" t="e">
        <f>+VLOOKUP(Formación[[#This Row],[ID]], ID[], 1, FALSE)</f>
        <v>#N/A</v>
      </c>
    </row>
    <row r="1928" spans="14:14" x14ac:dyDescent="0.35">
      <c r="N1928" t="e">
        <f>+VLOOKUP(Formación[[#This Row],[ID]], ID[], 1, FALSE)</f>
        <v>#N/A</v>
      </c>
    </row>
    <row r="1929" spans="14:14" x14ac:dyDescent="0.35">
      <c r="N1929" t="e">
        <f>+VLOOKUP(Formación[[#This Row],[ID]], ID[], 1, FALSE)</f>
        <v>#N/A</v>
      </c>
    </row>
    <row r="1930" spans="14:14" x14ac:dyDescent="0.35">
      <c r="N1930" t="e">
        <f>+VLOOKUP(Formación[[#This Row],[ID]], ID[], 1, FALSE)</f>
        <v>#N/A</v>
      </c>
    </row>
    <row r="1931" spans="14:14" x14ac:dyDescent="0.35">
      <c r="N1931" t="e">
        <f>+VLOOKUP(Formación[[#This Row],[ID]], ID[], 1, FALSE)</f>
        <v>#N/A</v>
      </c>
    </row>
    <row r="1932" spans="14:14" x14ac:dyDescent="0.35">
      <c r="N1932" t="e">
        <f>+VLOOKUP(Formación[[#This Row],[ID]], ID[], 1, FALSE)</f>
        <v>#N/A</v>
      </c>
    </row>
    <row r="1933" spans="14:14" x14ac:dyDescent="0.35">
      <c r="N1933" t="e">
        <f>+VLOOKUP(Formación[[#This Row],[ID]], ID[], 1, FALSE)</f>
        <v>#N/A</v>
      </c>
    </row>
    <row r="1934" spans="14:14" x14ac:dyDescent="0.35">
      <c r="N1934" t="e">
        <f>+VLOOKUP(Formación[[#This Row],[ID]], ID[], 1, FALSE)</f>
        <v>#N/A</v>
      </c>
    </row>
    <row r="1935" spans="14:14" x14ac:dyDescent="0.35">
      <c r="N1935" t="e">
        <f>+VLOOKUP(Formación[[#This Row],[ID]], ID[], 1, FALSE)</f>
        <v>#N/A</v>
      </c>
    </row>
    <row r="1936" spans="14:14" x14ac:dyDescent="0.35">
      <c r="N1936" t="e">
        <f>+VLOOKUP(Formación[[#This Row],[ID]], ID[], 1, FALSE)</f>
        <v>#N/A</v>
      </c>
    </row>
    <row r="1937" spans="14:14" x14ac:dyDescent="0.35">
      <c r="N1937" t="e">
        <f>+VLOOKUP(Formación[[#This Row],[ID]], ID[], 1, FALSE)</f>
        <v>#N/A</v>
      </c>
    </row>
    <row r="1938" spans="14:14" x14ac:dyDescent="0.35">
      <c r="N1938" t="e">
        <f>+VLOOKUP(Formación[[#This Row],[ID]], ID[], 1, FALSE)</f>
        <v>#N/A</v>
      </c>
    </row>
    <row r="1939" spans="14:14" x14ac:dyDescent="0.35">
      <c r="N1939" t="e">
        <f>+VLOOKUP(Formación[[#This Row],[ID]], ID[], 1, FALSE)</f>
        <v>#N/A</v>
      </c>
    </row>
    <row r="1940" spans="14:14" x14ac:dyDescent="0.35">
      <c r="N1940" t="e">
        <f>+VLOOKUP(Formación[[#This Row],[ID]], ID[], 1, FALSE)</f>
        <v>#N/A</v>
      </c>
    </row>
    <row r="1941" spans="14:14" x14ac:dyDescent="0.35">
      <c r="N1941" t="e">
        <f>+VLOOKUP(Formación[[#This Row],[ID]], ID[], 1, FALSE)</f>
        <v>#N/A</v>
      </c>
    </row>
    <row r="1942" spans="14:14" x14ac:dyDescent="0.35">
      <c r="N1942" t="e">
        <f>+VLOOKUP(Formación[[#This Row],[ID]], ID[], 1, FALSE)</f>
        <v>#N/A</v>
      </c>
    </row>
    <row r="1943" spans="14:14" x14ac:dyDescent="0.35">
      <c r="N1943" t="e">
        <f>+VLOOKUP(Formación[[#This Row],[ID]], ID[], 1, FALSE)</f>
        <v>#N/A</v>
      </c>
    </row>
    <row r="1944" spans="14:14" x14ac:dyDescent="0.35">
      <c r="N1944" t="e">
        <f>+VLOOKUP(Formación[[#This Row],[ID]], ID[], 1, FALSE)</f>
        <v>#N/A</v>
      </c>
    </row>
    <row r="1945" spans="14:14" x14ac:dyDescent="0.35">
      <c r="N1945" t="e">
        <f>+VLOOKUP(Formación[[#This Row],[ID]], ID[], 1, FALSE)</f>
        <v>#N/A</v>
      </c>
    </row>
    <row r="1946" spans="14:14" x14ac:dyDescent="0.35">
      <c r="N1946" t="e">
        <f>+VLOOKUP(Formación[[#This Row],[ID]], ID[], 1, FALSE)</f>
        <v>#N/A</v>
      </c>
    </row>
    <row r="1947" spans="14:14" x14ac:dyDescent="0.35">
      <c r="N1947" t="e">
        <f>+VLOOKUP(Formación[[#This Row],[ID]], ID[], 1, FALSE)</f>
        <v>#N/A</v>
      </c>
    </row>
    <row r="1948" spans="14:14" x14ac:dyDescent="0.35">
      <c r="N1948" t="e">
        <f>+VLOOKUP(Formación[[#This Row],[ID]], ID[], 1, FALSE)</f>
        <v>#N/A</v>
      </c>
    </row>
    <row r="1949" spans="14:14" x14ac:dyDescent="0.35">
      <c r="N1949" t="e">
        <f>+VLOOKUP(Formación[[#This Row],[ID]], ID[], 1, FALSE)</f>
        <v>#N/A</v>
      </c>
    </row>
    <row r="1950" spans="14:14" x14ac:dyDescent="0.35">
      <c r="N1950" t="e">
        <f>+VLOOKUP(Formación[[#This Row],[ID]], ID[], 1, FALSE)</f>
        <v>#N/A</v>
      </c>
    </row>
    <row r="1951" spans="14:14" x14ac:dyDescent="0.35">
      <c r="N1951" t="e">
        <f>+VLOOKUP(Formación[[#This Row],[ID]], ID[], 1, FALSE)</f>
        <v>#N/A</v>
      </c>
    </row>
    <row r="1952" spans="14:14" x14ac:dyDescent="0.35">
      <c r="N1952" t="e">
        <f>+VLOOKUP(Formación[[#This Row],[ID]], ID[], 1, FALSE)</f>
        <v>#N/A</v>
      </c>
    </row>
    <row r="1953" spans="14:14" x14ac:dyDescent="0.35">
      <c r="N1953" t="e">
        <f>+VLOOKUP(Formación[[#This Row],[ID]], ID[], 1, FALSE)</f>
        <v>#N/A</v>
      </c>
    </row>
    <row r="1954" spans="14:14" x14ac:dyDescent="0.35">
      <c r="N1954" t="e">
        <f>+VLOOKUP(Formación[[#This Row],[ID]], ID[], 1, FALSE)</f>
        <v>#N/A</v>
      </c>
    </row>
    <row r="1955" spans="14:14" x14ac:dyDescent="0.35">
      <c r="N1955" t="e">
        <f>+VLOOKUP(Formación[[#This Row],[ID]], ID[], 1, FALSE)</f>
        <v>#N/A</v>
      </c>
    </row>
    <row r="1956" spans="14:14" x14ac:dyDescent="0.35">
      <c r="N1956" t="e">
        <f>+VLOOKUP(Formación[[#This Row],[ID]], ID[], 1, FALSE)</f>
        <v>#N/A</v>
      </c>
    </row>
    <row r="1957" spans="14:14" x14ac:dyDescent="0.35">
      <c r="N1957" t="e">
        <f>+VLOOKUP(Formación[[#This Row],[ID]], ID[], 1, FALSE)</f>
        <v>#N/A</v>
      </c>
    </row>
    <row r="1958" spans="14:14" x14ac:dyDescent="0.35">
      <c r="N1958" t="e">
        <f>+VLOOKUP(Formación[[#This Row],[ID]], ID[], 1, FALSE)</f>
        <v>#N/A</v>
      </c>
    </row>
    <row r="1959" spans="14:14" x14ac:dyDescent="0.35">
      <c r="N1959" t="e">
        <f>+VLOOKUP(Formación[[#This Row],[ID]], ID[], 1, FALSE)</f>
        <v>#N/A</v>
      </c>
    </row>
    <row r="1960" spans="14:14" x14ac:dyDescent="0.35">
      <c r="N1960" t="e">
        <f>+VLOOKUP(Formación[[#This Row],[ID]], ID[], 1, FALSE)</f>
        <v>#N/A</v>
      </c>
    </row>
    <row r="1961" spans="14:14" x14ac:dyDescent="0.35">
      <c r="N1961" t="e">
        <f>+VLOOKUP(Formación[[#This Row],[ID]], ID[], 1, FALSE)</f>
        <v>#N/A</v>
      </c>
    </row>
    <row r="1962" spans="14:14" x14ac:dyDescent="0.35">
      <c r="N1962" t="e">
        <f>+VLOOKUP(Formación[[#This Row],[ID]], ID[], 1, FALSE)</f>
        <v>#N/A</v>
      </c>
    </row>
    <row r="1963" spans="14:14" x14ac:dyDescent="0.35">
      <c r="N1963" t="e">
        <f>+VLOOKUP(Formación[[#This Row],[ID]], ID[], 1, FALSE)</f>
        <v>#N/A</v>
      </c>
    </row>
    <row r="1964" spans="14:14" x14ac:dyDescent="0.35">
      <c r="N1964" t="e">
        <f>+VLOOKUP(Formación[[#This Row],[ID]], ID[], 1, FALSE)</f>
        <v>#N/A</v>
      </c>
    </row>
    <row r="1965" spans="14:14" x14ac:dyDescent="0.35">
      <c r="N1965" t="e">
        <f>+VLOOKUP(Formación[[#This Row],[ID]], ID[], 1, FALSE)</f>
        <v>#N/A</v>
      </c>
    </row>
    <row r="1966" spans="14:14" x14ac:dyDescent="0.35">
      <c r="N1966" t="e">
        <f>+VLOOKUP(Formación[[#This Row],[ID]], ID[], 1, FALSE)</f>
        <v>#N/A</v>
      </c>
    </row>
    <row r="1967" spans="14:14" x14ac:dyDescent="0.35">
      <c r="N1967" t="e">
        <f>+VLOOKUP(Formación[[#This Row],[ID]], ID[], 1, FALSE)</f>
        <v>#N/A</v>
      </c>
    </row>
    <row r="1968" spans="14:14" x14ac:dyDescent="0.35">
      <c r="N1968" t="e">
        <f>+VLOOKUP(Formación[[#This Row],[ID]], ID[], 1, FALSE)</f>
        <v>#N/A</v>
      </c>
    </row>
    <row r="1969" spans="14:14" x14ac:dyDescent="0.35">
      <c r="N1969" t="e">
        <f>+VLOOKUP(Formación[[#This Row],[ID]], ID[], 1, FALSE)</f>
        <v>#N/A</v>
      </c>
    </row>
    <row r="1970" spans="14:14" x14ac:dyDescent="0.35">
      <c r="N1970" t="e">
        <f>+VLOOKUP(Formación[[#This Row],[ID]], ID[], 1, FALSE)</f>
        <v>#N/A</v>
      </c>
    </row>
    <row r="1971" spans="14:14" x14ac:dyDescent="0.35">
      <c r="N1971" t="e">
        <f>+VLOOKUP(Formación[[#This Row],[ID]], ID[], 1, FALSE)</f>
        <v>#N/A</v>
      </c>
    </row>
    <row r="1972" spans="14:14" x14ac:dyDescent="0.35">
      <c r="N1972" t="e">
        <f>+VLOOKUP(Formación[[#This Row],[ID]], ID[], 1, FALSE)</f>
        <v>#N/A</v>
      </c>
    </row>
    <row r="1973" spans="14:14" x14ac:dyDescent="0.35">
      <c r="N1973" t="e">
        <f>+VLOOKUP(Formación[[#This Row],[ID]], ID[], 1, FALSE)</f>
        <v>#N/A</v>
      </c>
    </row>
    <row r="1974" spans="14:14" x14ac:dyDescent="0.35">
      <c r="N1974" t="e">
        <f>+VLOOKUP(Formación[[#This Row],[ID]], ID[], 1, FALSE)</f>
        <v>#N/A</v>
      </c>
    </row>
    <row r="1975" spans="14:14" x14ac:dyDescent="0.35">
      <c r="N1975" t="e">
        <f>+VLOOKUP(Formación[[#This Row],[ID]], ID[], 1, FALSE)</f>
        <v>#N/A</v>
      </c>
    </row>
    <row r="1976" spans="14:14" x14ac:dyDescent="0.35">
      <c r="N1976" t="e">
        <f>+VLOOKUP(Formación[[#This Row],[ID]], ID[], 1, FALSE)</f>
        <v>#N/A</v>
      </c>
    </row>
    <row r="1977" spans="14:14" x14ac:dyDescent="0.35">
      <c r="N1977" t="e">
        <f>+VLOOKUP(Formación[[#This Row],[ID]], ID[], 1, FALSE)</f>
        <v>#N/A</v>
      </c>
    </row>
    <row r="1978" spans="14:14" x14ac:dyDescent="0.35">
      <c r="N1978" t="e">
        <f>+VLOOKUP(Formación[[#This Row],[ID]], ID[], 1, FALSE)</f>
        <v>#N/A</v>
      </c>
    </row>
    <row r="1979" spans="14:14" x14ac:dyDescent="0.35">
      <c r="N1979" t="e">
        <f>+VLOOKUP(Formación[[#This Row],[ID]], ID[], 1, FALSE)</f>
        <v>#N/A</v>
      </c>
    </row>
    <row r="1980" spans="14:14" x14ac:dyDescent="0.35">
      <c r="N1980" t="e">
        <f>+VLOOKUP(Formación[[#This Row],[ID]], ID[], 1, FALSE)</f>
        <v>#N/A</v>
      </c>
    </row>
    <row r="1981" spans="14:14" x14ac:dyDescent="0.35">
      <c r="N1981" t="e">
        <f>+VLOOKUP(Formación[[#This Row],[ID]], ID[], 1, FALSE)</f>
        <v>#N/A</v>
      </c>
    </row>
    <row r="1982" spans="14:14" x14ac:dyDescent="0.35">
      <c r="N1982" t="e">
        <f>+VLOOKUP(Formación[[#This Row],[ID]], ID[], 1, FALSE)</f>
        <v>#N/A</v>
      </c>
    </row>
    <row r="1983" spans="14:14" x14ac:dyDescent="0.35">
      <c r="N1983" t="e">
        <f>+VLOOKUP(Formación[[#This Row],[ID]], ID[], 1, FALSE)</f>
        <v>#N/A</v>
      </c>
    </row>
    <row r="1984" spans="14:14" x14ac:dyDescent="0.35">
      <c r="N1984" t="e">
        <f>+VLOOKUP(Formación[[#This Row],[ID]], ID[], 1, FALSE)</f>
        <v>#N/A</v>
      </c>
    </row>
    <row r="1985" spans="14:14" x14ac:dyDescent="0.35">
      <c r="N1985" t="e">
        <f>+VLOOKUP(Formación[[#This Row],[ID]], ID[], 1, FALSE)</f>
        <v>#N/A</v>
      </c>
    </row>
    <row r="1986" spans="14:14" x14ac:dyDescent="0.35">
      <c r="N1986" t="e">
        <f>+VLOOKUP(Formación[[#This Row],[ID]], ID[], 1, FALSE)</f>
        <v>#N/A</v>
      </c>
    </row>
    <row r="1987" spans="14:14" x14ac:dyDescent="0.35">
      <c r="N1987" t="e">
        <f>+VLOOKUP(Formación[[#This Row],[ID]], ID[], 1, FALSE)</f>
        <v>#N/A</v>
      </c>
    </row>
    <row r="1988" spans="14:14" x14ac:dyDescent="0.35">
      <c r="N1988" t="e">
        <f>+VLOOKUP(Formación[[#This Row],[ID]], ID[], 1, FALSE)</f>
        <v>#N/A</v>
      </c>
    </row>
    <row r="1989" spans="14:14" x14ac:dyDescent="0.35">
      <c r="N1989" t="e">
        <f>+VLOOKUP(Formación[[#This Row],[ID]], ID[], 1, FALSE)</f>
        <v>#N/A</v>
      </c>
    </row>
    <row r="1990" spans="14:14" x14ac:dyDescent="0.35">
      <c r="N1990" t="e">
        <f>+VLOOKUP(Formación[[#This Row],[ID]], ID[], 1, FALSE)</f>
        <v>#N/A</v>
      </c>
    </row>
    <row r="1991" spans="14:14" x14ac:dyDescent="0.35">
      <c r="N1991" t="e">
        <f>+VLOOKUP(Formación[[#This Row],[ID]], ID[], 1, FALSE)</f>
        <v>#N/A</v>
      </c>
    </row>
    <row r="1992" spans="14:14" x14ac:dyDescent="0.35">
      <c r="N1992" t="e">
        <f>+VLOOKUP(Formación[[#This Row],[ID]], ID[], 1, FALSE)</f>
        <v>#N/A</v>
      </c>
    </row>
    <row r="1993" spans="14:14" x14ac:dyDescent="0.35">
      <c r="N1993" t="e">
        <f>+VLOOKUP(Formación[[#This Row],[ID]], ID[], 1, FALSE)</f>
        <v>#N/A</v>
      </c>
    </row>
    <row r="1994" spans="14:14" x14ac:dyDescent="0.35">
      <c r="N1994" t="e">
        <f>+VLOOKUP(Formación[[#This Row],[ID]], ID[], 1, FALSE)</f>
        <v>#N/A</v>
      </c>
    </row>
    <row r="1995" spans="14:14" x14ac:dyDescent="0.35">
      <c r="N1995" t="e">
        <f>+VLOOKUP(Formación[[#This Row],[ID]], ID[], 1, FALSE)</f>
        <v>#N/A</v>
      </c>
    </row>
    <row r="1996" spans="14:14" x14ac:dyDescent="0.35">
      <c r="N1996" t="e">
        <f>+VLOOKUP(Formación[[#This Row],[ID]], ID[], 1, FALSE)</f>
        <v>#N/A</v>
      </c>
    </row>
    <row r="1997" spans="14:14" x14ac:dyDescent="0.35">
      <c r="N1997" t="e">
        <f>+VLOOKUP(Formación[[#This Row],[ID]], ID[], 1, FALSE)</f>
        <v>#N/A</v>
      </c>
    </row>
    <row r="1998" spans="14:14" x14ac:dyDescent="0.35">
      <c r="N1998" t="e">
        <f>+VLOOKUP(Formación[[#This Row],[ID]], ID[], 1, FALSE)</f>
        <v>#N/A</v>
      </c>
    </row>
    <row r="1999" spans="14:14" x14ac:dyDescent="0.35">
      <c r="N1999" t="e">
        <f>+VLOOKUP(Formación[[#This Row],[ID]], ID[], 1, FALSE)</f>
        <v>#N/A</v>
      </c>
    </row>
    <row r="2000" spans="14:14" x14ac:dyDescent="0.35">
      <c r="N2000" t="e">
        <f>+VLOOKUP(Formación[[#This Row],[ID]], ID[], 1, FALSE)</f>
        <v>#N/A</v>
      </c>
    </row>
    <row r="2001" spans="14:14" x14ac:dyDescent="0.35">
      <c r="N2001" t="e">
        <f>+VLOOKUP(Formación[[#This Row],[ID]], ID[], 1, FALSE)</f>
        <v>#N/A</v>
      </c>
    </row>
    <row r="2002" spans="14:14" x14ac:dyDescent="0.35">
      <c r="N2002" t="e">
        <f>+VLOOKUP(Formación[[#This Row],[ID]], ID[], 1, FALSE)</f>
        <v>#N/A</v>
      </c>
    </row>
    <row r="2003" spans="14:14" x14ac:dyDescent="0.35">
      <c r="N2003" t="e">
        <f>+VLOOKUP(Formación[[#This Row],[ID]], ID[], 1, FALSE)</f>
        <v>#N/A</v>
      </c>
    </row>
    <row r="2004" spans="14:14" x14ac:dyDescent="0.35">
      <c r="N2004" t="e">
        <f>+VLOOKUP(Formación[[#This Row],[ID]], ID[], 1, FALSE)</f>
        <v>#N/A</v>
      </c>
    </row>
    <row r="2005" spans="14:14" x14ac:dyDescent="0.35">
      <c r="N2005" t="e">
        <f>+VLOOKUP(Formación[[#This Row],[ID]], ID[], 1, FALSE)</f>
        <v>#N/A</v>
      </c>
    </row>
    <row r="2006" spans="14:14" x14ac:dyDescent="0.35">
      <c r="N2006" t="e">
        <f>+VLOOKUP(Formación[[#This Row],[ID]], ID[], 1, FALSE)</f>
        <v>#N/A</v>
      </c>
    </row>
    <row r="2007" spans="14:14" x14ac:dyDescent="0.35">
      <c r="N2007" t="e">
        <f>+VLOOKUP(Formación[[#This Row],[ID]], ID[], 1, FALSE)</f>
        <v>#N/A</v>
      </c>
    </row>
    <row r="2008" spans="14:14" x14ac:dyDescent="0.35">
      <c r="N2008" t="e">
        <f>+VLOOKUP(Formación[[#This Row],[ID]], ID[], 1, FALSE)</f>
        <v>#N/A</v>
      </c>
    </row>
    <row r="2009" spans="14:14" x14ac:dyDescent="0.35">
      <c r="N2009" t="e">
        <f>+VLOOKUP(Formación[[#This Row],[ID]], ID[], 1, FALSE)</f>
        <v>#N/A</v>
      </c>
    </row>
    <row r="2010" spans="14:14" x14ac:dyDescent="0.35">
      <c r="N2010" t="e">
        <f>+VLOOKUP(Formación[[#This Row],[ID]], ID[], 1, FALSE)</f>
        <v>#N/A</v>
      </c>
    </row>
    <row r="2011" spans="14:14" x14ac:dyDescent="0.35">
      <c r="N2011" t="e">
        <f>+VLOOKUP(Formación[[#This Row],[ID]], ID[], 1, FALSE)</f>
        <v>#N/A</v>
      </c>
    </row>
    <row r="2012" spans="14:14" x14ac:dyDescent="0.35">
      <c r="N2012" t="e">
        <f>+VLOOKUP(Formación[[#This Row],[ID]], ID[], 1, FALSE)</f>
        <v>#N/A</v>
      </c>
    </row>
    <row r="2013" spans="14:14" x14ac:dyDescent="0.35">
      <c r="N2013" t="e">
        <f>+VLOOKUP(Formación[[#This Row],[ID]], ID[], 1, FALSE)</f>
        <v>#N/A</v>
      </c>
    </row>
    <row r="2014" spans="14:14" x14ac:dyDescent="0.35">
      <c r="N2014" t="e">
        <f>+VLOOKUP(Formación[[#This Row],[ID]], ID[], 1, FALSE)</f>
        <v>#N/A</v>
      </c>
    </row>
    <row r="2015" spans="14:14" x14ac:dyDescent="0.35">
      <c r="N2015" t="e">
        <f>+VLOOKUP(Formación[[#This Row],[ID]], ID[], 1, FALSE)</f>
        <v>#N/A</v>
      </c>
    </row>
    <row r="2016" spans="14:14" x14ac:dyDescent="0.35">
      <c r="N2016" t="e">
        <f>+VLOOKUP(Formación[[#This Row],[ID]], ID[], 1, FALSE)</f>
        <v>#N/A</v>
      </c>
    </row>
    <row r="2017" spans="14:14" x14ac:dyDescent="0.35">
      <c r="N2017" t="e">
        <f>+VLOOKUP(Formación[[#This Row],[ID]], ID[], 1, FALSE)</f>
        <v>#N/A</v>
      </c>
    </row>
    <row r="2018" spans="14:14" x14ac:dyDescent="0.35">
      <c r="N2018" t="e">
        <f>+VLOOKUP(Formación[[#This Row],[ID]], ID[], 1, FALSE)</f>
        <v>#N/A</v>
      </c>
    </row>
    <row r="2019" spans="14:14" x14ac:dyDescent="0.35">
      <c r="N2019" t="e">
        <f>+VLOOKUP(Formación[[#This Row],[ID]], ID[], 1, FALSE)</f>
        <v>#N/A</v>
      </c>
    </row>
    <row r="2020" spans="14:14" x14ac:dyDescent="0.35">
      <c r="N2020" t="e">
        <f>+VLOOKUP(Formación[[#This Row],[ID]], ID[], 1, FALSE)</f>
        <v>#N/A</v>
      </c>
    </row>
    <row r="2021" spans="14:14" x14ac:dyDescent="0.35">
      <c r="N2021" t="e">
        <f>+VLOOKUP(Formación[[#This Row],[ID]], ID[], 1, FALSE)</f>
        <v>#N/A</v>
      </c>
    </row>
    <row r="2022" spans="14:14" x14ac:dyDescent="0.35">
      <c r="N2022" t="e">
        <f>+VLOOKUP(Formación[[#This Row],[ID]], ID[], 1, FALSE)</f>
        <v>#N/A</v>
      </c>
    </row>
    <row r="2023" spans="14:14" x14ac:dyDescent="0.35">
      <c r="N2023" t="e">
        <f>+VLOOKUP(Formación[[#This Row],[ID]], ID[], 1, FALSE)</f>
        <v>#N/A</v>
      </c>
    </row>
    <row r="2024" spans="14:14" x14ac:dyDescent="0.35">
      <c r="N2024" t="e">
        <f>+VLOOKUP(Formación[[#This Row],[ID]], ID[], 1, FALSE)</f>
        <v>#N/A</v>
      </c>
    </row>
    <row r="2025" spans="14:14" x14ac:dyDescent="0.35">
      <c r="N2025" t="e">
        <f>+VLOOKUP(Formación[[#This Row],[ID]], ID[], 1, FALSE)</f>
        <v>#N/A</v>
      </c>
    </row>
    <row r="2026" spans="14:14" x14ac:dyDescent="0.35">
      <c r="N2026" t="e">
        <f>+VLOOKUP(Formación[[#This Row],[ID]], ID[], 1, FALSE)</f>
        <v>#N/A</v>
      </c>
    </row>
    <row r="2027" spans="14:14" x14ac:dyDescent="0.35">
      <c r="N2027" t="e">
        <f>+VLOOKUP(Formación[[#This Row],[ID]], ID[], 1, FALSE)</f>
        <v>#N/A</v>
      </c>
    </row>
    <row r="2028" spans="14:14" x14ac:dyDescent="0.35">
      <c r="N2028" t="e">
        <f>+VLOOKUP(Formación[[#This Row],[ID]], ID[], 1, FALSE)</f>
        <v>#N/A</v>
      </c>
    </row>
    <row r="2029" spans="14:14" x14ac:dyDescent="0.35">
      <c r="N2029" t="e">
        <f>+VLOOKUP(Formación[[#This Row],[ID]], ID[], 1, FALSE)</f>
        <v>#N/A</v>
      </c>
    </row>
    <row r="2030" spans="14:14" x14ac:dyDescent="0.35">
      <c r="N2030" t="e">
        <f>+VLOOKUP(Formación[[#This Row],[ID]], ID[], 1, FALSE)</f>
        <v>#N/A</v>
      </c>
    </row>
    <row r="2031" spans="14:14" x14ac:dyDescent="0.35">
      <c r="N2031" t="e">
        <f>+VLOOKUP(Formación[[#This Row],[ID]], ID[], 1, FALSE)</f>
        <v>#N/A</v>
      </c>
    </row>
    <row r="2032" spans="14:14" x14ac:dyDescent="0.35">
      <c r="N2032" t="e">
        <f>+VLOOKUP(Formación[[#This Row],[ID]], ID[], 1, FALSE)</f>
        <v>#N/A</v>
      </c>
    </row>
    <row r="2033" spans="14:14" x14ac:dyDescent="0.35">
      <c r="N2033" t="e">
        <f>+VLOOKUP(Formación[[#This Row],[ID]], ID[], 1, FALSE)</f>
        <v>#N/A</v>
      </c>
    </row>
    <row r="2034" spans="14:14" x14ac:dyDescent="0.35">
      <c r="N2034" t="e">
        <f>+VLOOKUP(Formación[[#This Row],[ID]], ID[], 1, FALSE)</f>
        <v>#N/A</v>
      </c>
    </row>
    <row r="2035" spans="14:14" x14ac:dyDescent="0.35">
      <c r="N2035" t="e">
        <f>+VLOOKUP(Formación[[#This Row],[ID]], ID[], 1, FALSE)</f>
        <v>#N/A</v>
      </c>
    </row>
    <row r="2036" spans="14:14" x14ac:dyDescent="0.35">
      <c r="N2036" t="e">
        <f>+VLOOKUP(Formación[[#This Row],[ID]], ID[], 1, FALSE)</f>
        <v>#N/A</v>
      </c>
    </row>
    <row r="2037" spans="14:14" x14ac:dyDescent="0.35">
      <c r="N2037" t="e">
        <f>+VLOOKUP(Formación[[#This Row],[ID]], ID[], 1, FALSE)</f>
        <v>#N/A</v>
      </c>
    </row>
    <row r="2038" spans="14:14" x14ac:dyDescent="0.35">
      <c r="N2038" t="e">
        <f>+VLOOKUP(Formación[[#This Row],[ID]], ID[], 1, FALSE)</f>
        <v>#N/A</v>
      </c>
    </row>
    <row r="2039" spans="14:14" x14ac:dyDescent="0.35">
      <c r="N2039" t="e">
        <f>+VLOOKUP(Formación[[#This Row],[ID]], ID[], 1, FALSE)</f>
        <v>#N/A</v>
      </c>
    </row>
    <row r="2040" spans="14:14" x14ac:dyDescent="0.35">
      <c r="N2040" t="e">
        <f>+VLOOKUP(Formación[[#This Row],[ID]], ID[], 1, FALSE)</f>
        <v>#N/A</v>
      </c>
    </row>
    <row r="2041" spans="14:14" x14ac:dyDescent="0.35">
      <c r="N2041" t="e">
        <f>+VLOOKUP(Formación[[#This Row],[ID]], ID[], 1, FALSE)</f>
        <v>#N/A</v>
      </c>
    </row>
    <row r="2042" spans="14:14" x14ac:dyDescent="0.35">
      <c r="N2042" t="e">
        <f>+VLOOKUP(Formación[[#This Row],[ID]], ID[], 1, FALSE)</f>
        <v>#N/A</v>
      </c>
    </row>
    <row r="2043" spans="14:14" x14ac:dyDescent="0.35">
      <c r="N2043" t="e">
        <f>+VLOOKUP(Formación[[#This Row],[ID]], ID[], 1, FALSE)</f>
        <v>#N/A</v>
      </c>
    </row>
    <row r="2044" spans="14:14" x14ac:dyDescent="0.35">
      <c r="N2044" t="e">
        <f>+VLOOKUP(Formación[[#This Row],[ID]], ID[], 1, FALSE)</f>
        <v>#N/A</v>
      </c>
    </row>
    <row r="2045" spans="14:14" x14ac:dyDescent="0.35">
      <c r="N2045" t="e">
        <f>+VLOOKUP(Formación[[#This Row],[ID]], ID[], 1, FALSE)</f>
        <v>#N/A</v>
      </c>
    </row>
    <row r="2046" spans="14:14" x14ac:dyDescent="0.35">
      <c r="N2046" t="e">
        <f>+VLOOKUP(Formación[[#This Row],[ID]], ID[], 1, FALSE)</f>
        <v>#N/A</v>
      </c>
    </row>
    <row r="2047" spans="14:14" x14ac:dyDescent="0.35">
      <c r="N2047" t="e">
        <f>+VLOOKUP(Formación[[#This Row],[ID]], ID[], 1, FALSE)</f>
        <v>#N/A</v>
      </c>
    </row>
    <row r="2048" spans="14:14" x14ac:dyDescent="0.35">
      <c r="N2048" t="e">
        <f>+VLOOKUP(Formación[[#This Row],[ID]], ID[], 1, FALSE)</f>
        <v>#N/A</v>
      </c>
    </row>
    <row r="2049" spans="14:14" x14ac:dyDescent="0.35">
      <c r="N2049" t="e">
        <f>+VLOOKUP(Formación[[#This Row],[ID]], ID[], 1, FALSE)</f>
        <v>#N/A</v>
      </c>
    </row>
    <row r="2050" spans="14:14" x14ac:dyDescent="0.35">
      <c r="N2050" t="e">
        <f>+VLOOKUP(Formación[[#This Row],[ID]], ID[], 1, FALSE)</f>
        <v>#N/A</v>
      </c>
    </row>
    <row r="2051" spans="14:14" x14ac:dyDescent="0.35">
      <c r="N2051" t="e">
        <f>+VLOOKUP(Formación[[#This Row],[ID]], ID[], 1, FALSE)</f>
        <v>#N/A</v>
      </c>
    </row>
    <row r="2052" spans="14:14" x14ac:dyDescent="0.35">
      <c r="N2052" t="e">
        <f>+VLOOKUP(Formación[[#This Row],[ID]], ID[], 1, FALSE)</f>
        <v>#N/A</v>
      </c>
    </row>
    <row r="2053" spans="14:14" x14ac:dyDescent="0.35">
      <c r="N2053" t="e">
        <f>+VLOOKUP(Formación[[#This Row],[ID]], ID[], 1, FALSE)</f>
        <v>#N/A</v>
      </c>
    </row>
    <row r="2054" spans="14:14" x14ac:dyDescent="0.35">
      <c r="N2054" t="e">
        <f>+VLOOKUP(Formación[[#This Row],[ID]], ID[], 1, FALSE)</f>
        <v>#N/A</v>
      </c>
    </row>
    <row r="2055" spans="14:14" x14ac:dyDescent="0.35">
      <c r="N2055" t="e">
        <f>+VLOOKUP(Formación[[#This Row],[ID]], ID[], 1, FALSE)</f>
        <v>#N/A</v>
      </c>
    </row>
    <row r="2056" spans="14:14" x14ac:dyDescent="0.35">
      <c r="N2056" t="e">
        <f>+VLOOKUP(Formación[[#This Row],[ID]], ID[], 1, FALSE)</f>
        <v>#N/A</v>
      </c>
    </row>
    <row r="2057" spans="14:14" x14ac:dyDescent="0.35">
      <c r="N2057" t="e">
        <f>+VLOOKUP(Formación[[#This Row],[ID]], ID[], 1, FALSE)</f>
        <v>#N/A</v>
      </c>
    </row>
    <row r="2058" spans="14:14" x14ac:dyDescent="0.35">
      <c r="N2058" t="e">
        <f>+VLOOKUP(Formación[[#This Row],[ID]], ID[], 1, FALSE)</f>
        <v>#N/A</v>
      </c>
    </row>
    <row r="2059" spans="14:14" x14ac:dyDescent="0.35">
      <c r="N2059" t="e">
        <f>+VLOOKUP(Formación[[#This Row],[ID]], ID[], 1, FALSE)</f>
        <v>#N/A</v>
      </c>
    </row>
    <row r="2060" spans="14:14" x14ac:dyDescent="0.35">
      <c r="N2060" t="e">
        <f>+VLOOKUP(Formación[[#This Row],[ID]], ID[], 1, FALSE)</f>
        <v>#N/A</v>
      </c>
    </row>
    <row r="2061" spans="14:14" x14ac:dyDescent="0.35">
      <c r="N2061" t="e">
        <f>+VLOOKUP(Formación[[#This Row],[ID]], ID[], 1, FALSE)</f>
        <v>#N/A</v>
      </c>
    </row>
    <row r="2062" spans="14:14" x14ac:dyDescent="0.35">
      <c r="N2062" t="e">
        <f>+VLOOKUP(Formación[[#This Row],[ID]], ID[], 1, FALSE)</f>
        <v>#N/A</v>
      </c>
    </row>
    <row r="2063" spans="14:14" x14ac:dyDescent="0.35">
      <c r="N2063" t="e">
        <f>+VLOOKUP(Formación[[#This Row],[ID]], ID[], 1, FALSE)</f>
        <v>#N/A</v>
      </c>
    </row>
    <row r="2064" spans="14:14" x14ac:dyDescent="0.35">
      <c r="N2064" t="e">
        <f>+VLOOKUP(Formación[[#This Row],[ID]], ID[], 1, FALSE)</f>
        <v>#N/A</v>
      </c>
    </row>
    <row r="2065" spans="14:14" x14ac:dyDescent="0.35">
      <c r="N2065" t="e">
        <f>+VLOOKUP(Formación[[#This Row],[ID]], ID[], 1, FALSE)</f>
        <v>#N/A</v>
      </c>
    </row>
    <row r="2066" spans="14:14" x14ac:dyDescent="0.35">
      <c r="N2066" t="e">
        <f>+VLOOKUP(Formación[[#This Row],[ID]], ID[], 1, FALSE)</f>
        <v>#N/A</v>
      </c>
    </row>
    <row r="2067" spans="14:14" x14ac:dyDescent="0.35">
      <c r="N2067" t="e">
        <f>+VLOOKUP(Formación[[#This Row],[ID]], ID[], 1, FALSE)</f>
        <v>#N/A</v>
      </c>
    </row>
    <row r="2068" spans="14:14" x14ac:dyDescent="0.35">
      <c r="N2068" t="e">
        <f>+VLOOKUP(Formación[[#This Row],[ID]], ID[], 1, FALSE)</f>
        <v>#N/A</v>
      </c>
    </row>
    <row r="2069" spans="14:14" x14ac:dyDescent="0.35">
      <c r="N2069" t="e">
        <f>+VLOOKUP(Formación[[#This Row],[ID]], ID[], 1, FALSE)</f>
        <v>#N/A</v>
      </c>
    </row>
    <row r="2070" spans="14:14" x14ac:dyDescent="0.35">
      <c r="N2070" t="e">
        <f>+VLOOKUP(Formación[[#This Row],[ID]], ID[], 1, FALSE)</f>
        <v>#N/A</v>
      </c>
    </row>
    <row r="2071" spans="14:14" x14ac:dyDescent="0.35">
      <c r="N2071" t="e">
        <f>+VLOOKUP(Formación[[#This Row],[ID]], ID[], 1, FALSE)</f>
        <v>#N/A</v>
      </c>
    </row>
    <row r="2072" spans="14:14" x14ac:dyDescent="0.35">
      <c r="N2072" t="e">
        <f>+VLOOKUP(Formación[[#This Row],[ID]], ID[], 1, FALSE)</f>
        <v>#N/A</v>
      </c>
    </row>
    <row r="2073" spans="14:14" x14ac:dyDescent="0.35">
      <c r="N2073" t="e">
        <f>+VLOOKUP(Formación[[#This Row],[ID]], ID[], 1, FALSE)</f>
        <v>#N/A</v>
      </c>
    </row>
    <row r="2074" spans="14:14" x14ac:dyDescent="0.35">
      <c r="N2074" t="e">
        <f>+VLOOKUP(Formación[[#This Row],[ID]], ID[], 1, FALSE)</f>
        <v>#N/A</v>
      </c>
    </row>
    <row r="2075" spans="14:14" x14ac:dyDescent="0.35">
      <c r="N2075" t="e">
        <f>+VLOOKUP(Formación[[#This Row],[ID]], ID[], 1, FALSE)</f>
        <v>#N/A</v>
      </c>
    </row>
    <row r="2076" spans="14:14" x14ac:dyDescent="0.35">
      <c r="N2076" t="e">
        <f>+VLOOKUP(Formación[[#This Row],[ID]], ID[], 1, FALSE)</f>
        <v>#N/A</v>
      </c>
    </row>
    <row r="2077" spans="14:14" x14ac:dyDescent="0.35">
      <c r="N2077" t="e">
        <f>+VLOOKUP(Formación[[#This Row],[ID]], ID[], 1, FALSE)</f>
        <v>#N/A</v>
      </c>
    </row>
    <row r="2078" spans="14:14" x14ac:dyDescent="0.35">
      <c r="N2078" t="e">
        <f>+VLOOKUP(Formación[[#This Row],[ID]], ID[], 1, FALSE)</f>
        <v>#N/A</v>
      </c>
    </row>
    <row r="2079" spans="14:14" x14ac:dyDescent="0.35">
      <c r="N2079" t="e">
        <f>+VLOOKUP(Formación[[#This Row],[ID]], ID[], 1, FALSE)</f>
        <v>#N/A</v>
      </c>
    </row>
    <row r="2080" spans="14:14" x14ac:dyDescent="0.35">
      <c r="N2080" t="e">
        <f>+VLOOKUP(Formación[[#This Row],[ID]], ID[], 1, FALSE)</f>
        <v>#N/A</v>
      </c>
    </row>
    <row r="2081" spans="14:14" x14ac:dyDescent="0.35">
      <c r="N2081" t="e">
        <f>+VLOOKUP(Formación[[#This Row],[ID]], ID[], 1, FALSE)</f>
        <v>#N/A</v>
      </c>
    </row>
    <row r="2082" spans="14:14" x14ac:dyDescent="0.35">
      <c r="N2082" t="e">
        <f>+VLOOKUP(Formación[[#This Row],[ID]], ID[], 1, FALSE)</f>
        <v>#N/A</v>
      </c>
    </row>
    <row r="2083" spans="14:14" x14ac:dyDescent="0.35">
      <c r="N2083" t="e">
        <f>+VLOOKUP(Formación[[#This Row],[ID]], ID[], 1, FALSE)</f>
        <v>#N/A</v>
      </c>
    </row>
    <row r="2084" spans="14:14" x14ac:dyDescent="0.35">
      <c r="N2084" t="e">
        <f>+VLOOKUP(Formación[[#This Row],[ID]], ID[], 1, FALSE)</f>
        <v>#N/A</v>
      </c>
    </row>
    <row r="2085" spans="14:14" x14ac:dyDescent="0.35">
      <c r="N2085" t="e">
        <f>+VLOOKUP(Formación[[#This Row],[ID]], ID[], 1, FALSE)</f>
        <v>#N/A</v>
      </c>
    </row>
    <row r="2086" spans="14:14" x14ac:dyDescent="0.35">
      <c r="N2086" t="e">
        <f>+VLOOKUP(Formación[[#This Row],[ID]], ID[], 1, FALSE)</f>
        <v>#N/A</v>
      </c>
    </row>
    <row r="2087" spans="14:14" x14ac:dyDescent="0.35">
      <c r="N2087" t="e">
        <f>+VLOOKUP(Formación[[#This Row],[ID]], ID[], 1, FALSE)</f>
        <v>#N/A</v>
      </c>
    </row>
    <row r="2088" spans="14:14" x14ac:dyDescent="0.35">
      <c r="N2088" t="e">
        <f>+VLOOKUP(Formación[[#This Row],[ID]], ID[], 1, FALSE)</f>
        <v>#N/A</v>
      </c>
    </row>
    <row r="2089" spans="14:14" x14ac:dyDescent="0.35">
      <c r="N2089" t="e">
        <f>+VLOOKUP(Formación[[#This Row],[ID]], ID[], 1, FALSE)</f>
        <v>#N/A</v>
      </c>
    </row>
    <row r="2090" spans="14:14" x14ac:dyDescent="0.35">
      <c r="N2090" t="e">
        <f>+VLOOKUP(Formación[[#This Row],[ID]], ID[], 1, FALSE)</f>
        <v>#N/A</v>
      </c>
    </row>
    <row r="2091" spans="14:14" x14ac:dyDescent="0.35">
      <c r="N2091" t="e">
        <f>+VLOOKUP(Formación[[#This Row],[ID]], ID[], 1, FALSE)</f>
        <v>#N/A</v>
      </c>
    </row>
    <row r="2092" spans="14:14" x14ac:dyDescent="0.35">
      <c r="N2092" t="e">
        <f>+VLOOKUP(Formación[[#This Row],[ID]], ID[], 1, FALSE)</f>
        <v>#N/A</v>
      </c>
    </row>
    <row r="2093" spans="14:14" x14ac:dyDescent="0.35">
      <c r="N2093" t="e">
        <f>+VLOOKUP(Formación[[#This Row],[ID]], ID[], 1, FALSE)</f>
        <v>#N/A</v>
      </c>
    </row>
    <row r="2094" spans="14:14" x14ac:dyDescent="0.35">
      <c r="N2094" t="e">
        <f>+VLOOKUP(Formación[[#This Row],[ID]], ID[], 1, FALSE)</f>
        <v>#N/A</v>
      </c>
    </row>
    <row r="2095" spans="14:14" x14ac:dyDescent="0.35">
      <c r="N2095" t="e">
        <f>+VLOOKUP(Formación[[#This Row],[ID]], ID[], 1, FALSE)</f>
        <v>#N/A</v>
      </c>
    </row>
    <row r="2096" spans="14:14" x14ac:dyDescent="0.35">
      <c r="N2096" t="e">
        <f>+VLOOKUP(Formación[[#This Row],[ID]], ID[], 1, FALSE)</f>
        <v>#N/A</v>
      </c>
    </row>
    <row r="2097" spans="14:14" x14ac:dyDescent="0.35">
      <c r="N2097" t="e">
        <f>+VLOOKUP(Formación[[#This Row],[ID]], ID[], 1, FALSE)</f>
        <v>#N/A</v>
      </c>
    </row>
    <row r="2098" spans="14:14" x14ac:dyDescent="0.35">
      <c r="N2098" t="e">
        <f>+VLOOKUP(Formación[[#This Row],[ID]], ID[], 1, FALSE)</f>
        <v>#N/A</v>
      </c>
    </row>
    <row r="2099" spans="14:14" x14ac:dyDescent="0.35">
      <c r="N2099" t="e">
        <f>+VLOOKUP(Formación[[#This Row],[ID]], ID[], 1, FALSE)</f>
        <v>#N/A</v>
      </c>
    </row>
    <row r="2100" spans="14:14" x14ac:dyDescent="0.35">
      <c r="N2100" t="e">
        <f>+VLOOKUP(Formación[[#This Row],[ID]], ID[], 1, FALSE)</f>
        <v>#N/A</v>
      </c>
    </row>
    <row r="2101" spans="14:14" x14ac:dyDescent="0.35">
      <c r="N2101" t="e">
        <f>+VLOOKUP(Formación[[#This Row],[ID]], ID[], 1, FALSE)</f>
        <v>#N/A</v>
      </c>
    </row>
    <row r="2102" spans="14:14" x14ac:dyDescent="0.35">
      <c r="N2102" t="e">
        <f>+VLOOKUP(Formación[[#This Row],[ID]], ID[], 1, FALSE)</f>
        <v>#N/A</v>
      </c>
    </row>
    <row r="2103" spans="14:14" x14ac:dyDescent="0.35">
      <c r="N2103" t="e">
        <f>+VLOOKUP(Formación[[#This Row],[ID]], ID[], 1, FALSE)</f>
        <v>#N/A</v>
      </c>
    </row>
    <row r="2104" spans="14:14" x14ac:dyDescent="0.35">
      <c r="N2104" t="e">
        <f>+VLOOKUP(Formación[[#This Row],[ID]], ID[], 1, FALSE)</f>
        <v>#N/A</v>
      </c>
    </row>
    <row r="2105" spans="14:14" x14ac:dyDescent="0.35">
      <c r="N2105" t="e">
        <f>+VLOOKUP(Formación[[#This Row],[ID]], ID[], 1, FALSE)</f>
        <v>#N/A</v>
      </c>
    </row>
    <row r="2106" spans="14:14" x14ac:dyDescent="0.35">
      <c r="N2106" t="e">
        <f>+VLOOKUP(Formación[[#This Row],[ID]], ID[], 1, FALSE)</f>
        <v>#N/A</v>
      </c>
    </row>
    <row r="2107" spans="14:14" x14ac:dyDescent="0.35">
      <c r="N2107" t="e">
        <f>+VLOOKUP(Formación[[#This Row],[ID]], ID[], 1, FALSE)</f>
        <v>#N/A</v>
      </c>
    </row>
    <row r="2108" spans="14:14" x14ac:dyDescent="0.35">
      <c r="N2108" t="e">
        <f>+VLOOKUP(Formación[[#This Row],[ID]], ID[], 1, FALSE)</f>
        <v>#N/A</v>
      </c>
    </row>
    <row r="2109" spans="14:14" x14ac:dyDescent="0.35">
      <c r="N2109" t="e">
        <f>+VLOOKUP(Formación[[#This Row],[ID]], ID[], 1, FALSE)</f>
        <v>#N/A</v>
      </c>
    </row>
    <row r="2110" spans="14:14" x14ac:dyDescent="0.35">
      <c r="N2110" t="e">
        <f>+VLOOKUP(Formación[[#This Row],[ID]], ID[], 1, FALSE)</f>
        <v>#N/A</v>
      </c>
    </row>
    <row r="2111" spans="14:14" x14ac:dyDescent="0.35">
      <c r="N2111" t="e">
        <f>+VLOOKUP(Formación[[#This Row],[ID]], ID[], 1, FALSE)</f>
        <v>#N/A</v>
      </c>
    </row>
    <row r="2112" spans="14:14" x14ac:dyDescent="0.35">
      <c r="N2112" t="e">
        <f>+VLOOKUP(Formación[[#This Row],[ID]], ID[], 1, FALSE)</f>
        <v>#N/A</v>
      </c>
    </row>
    <row r="2113" spans="14:14" x14ac:dyDescent="0.35">
      <c r="N2113" t="e">
        <f>+VLOOKUP(Formación[[#This Row],[ID]], ID[], 1, FALSE)</f>
        <v>#N/A</v>
      </c>
    </row>
    <row r="2114" spans="14:14" x14ac:dyDescent="0.35">
      <c r="N2114" t="e">
        <f>+VLOOKUP(Formación[[#This Row],[ID]], ID[], 1, FALSE)</f>
        <v>#N/A</v>
      </c>
    </row>
    <row r="2115" spans="14:14" x14ac:dyDescent="0.35">
      <c r="N2115" t="e">
        <f>+VLOOKUP(Formación[[#This Row],[ID]], ID[], 1, FALSE)</f>
        <v>#N/A</v>
      </c>
    </row>
    <row r="2116" spans="14:14" x14ac:dyDescent="0.35">
      <c r="N2116" t="e">
        <f>+VLOOKUP(Formación[[#This Row],[ID]], ID[], 1, FALSE)</f>
        <v>#N/A</v>
      </c>
    </row>
    <row r="2117" spans="14:14" x14ac:dyDescent="0.35">
      <c r="N2117" t="e">
        <f>+VLOOKUP(Formación[[#This Row],[ID]], ID[], 1, FALSE)</f>
        <v>#N/A</v>
      </c>
    </row>
    <row r="2118" spans="14:14" x14ac:dyDescent="0.35">
      <c r="N2118" t="e">
        <f>+VLOOKUP(Formación[[#This Row],[ID]], ID[], 1, FALSE)</f>
        <v>#N/A</v>
      </c>
    </row>
    <row r="2119" spans="14:14" x14ac:dyDescent="0.35">
      <c r="N2119" t="e">
        <f>+VLOOKUP(Formación[[#This Row],[ID]], ID[], 1, FALSE)</f>
        <v>#N/A</v>
      </c>
    </row>
    <row r="2120" spans="14:14" x14ac:dyDescent="0.35">
      <c r="N2120" t="e">
        <f>+VLOOKUP(Formación[[#This Row],[ID]], ID[], 1, FALSE)</f>
        <v>#N/A</v>
      </c>
    </row>
    <row r="2121" spans="14:14" x14ac:dyDescent="0.35">
      <c r="N2121" t="e">
        <f>+VLOOKUP(Formación[[#This Row],[ID]], ID[], 1, FALSE)</f>
        <v>#N/A</v>
      </c>
    </row>
    <row r="2122" spans="14:14" x14ac:dyDescent="0.35">
      <c r="N2122" t="e">
        <f>+VLOOKUP(Formación[[#This Row],[ID]], ID[], 1, FALSE)</f>
        <v>#N/A</v>
      </c>
    </row>
    <row r="2123" spans="14:14" x14ac:dyDescent="0.35">
      <c r="N2123" t="e">
        <f>+VLOOKUP(Formación[[#This Row],[ID]], ID[], 1, FALSE)</f>
        <v>#N/A</v>
      </c>
    </row>
    <row r="2124" spans="14:14" x14ac:dyDescent="0.35">
      <c r="N2124" t="e">
        <f>+VLOOKUP(Formación[[#This Row],[ID]], ID[], 1, FALSE)</f>
        <v>#N/A</v>
      </c>
    </row>
    <row r="2125" spans="14:14" x14ac:dyDescent="0.35">
      <c r="N2125" t="e">
        <f>+VLOOKUP(Formación[[#This Row],[ID]], ID[], 1, FALSE)</f>
        <v>#N/A</v>
      </c>
    </row>
    <row r="2126" spans="14:14" x14ac:dyDescent="0.35">
      <c r="N2126" t="e">
        <f>+VLOOKUP(Formación[[#This Row],[ID]], ID[], 1, FALSE)</f>
        <v>#N/A</v>
      </c>
    </row>
    <row r="2127" spans="14:14" x14ac:dyDescent="0.35">
      <c r="N2127" t="e">
        <f>+VLOOKUP(Formación[[#This Row],[ID]], ID[], 1, FALSE)</f>
        <v>#N/A</v>
      </c>
    </row>
    <row r="2128" spans="14:14" x14ac:dyDescent="0.35">
      <c r="N2128" t="e">
        <f>+VLOOKUP(Formación[[#This Row],[ID]], ID[], 1, FALSE)</f>
        <v>#N/A</v>
      </c>
    </row>
    <row r="2129" spans="14:14" x14ac:dyDescent="0.35">
      <c r="N2129" t="e">
        <f>+VLOOKUP(Formación[[#This Row],[ID]], ID[], 1, FALSE)</f>
        <v>#N/A</v>
      </c>
    </row>
    <row r="2130" spans="14:14" x14ac:dyDescent="0.35">
      <c r="N2130" t="e">
        <f>+VLOOKUP(Formación[[#This Row],[ID]], ID[], 1, FALSE)</f>
        <v>#N/A</v>
      </c>
    </row>
    <row r="2131" spans="14:14" x14ac:dyDescent="0.35">
      <c r="N2131" t="e">
        <f>+VLOOKUP(Formación[[#This Row],[ID]], ID[], 1, FALSE)</f>
        <v>#N/A</v>
      </c>
    </row>
    <row r="2132" spans="14:14" x14ac:dyDescent="0.35">
      <c r="N2132" t="e">
        <f>+VLOOKUP(Formación[[#This Row],[ID]], ID[], 1, FALSE)</f>
        <v>#N/A</v>
      </c>
    </row>
    <row r="2133" spans="14:14" x14ac:dyDescent="0.35">
      <c r="N2133" t="e">
        <f>+VLOOKUP(Formación[[#This Row],[ID]], ID[], 1, FALSE)</f>
        <v>#N/A</v>
      </c>
    </row>
    <row r="2134" spans="14:14" x14ac:dyDescent="0.35">
      <c r="N2134" t="e">
        <f>+VLOOKUP(Formación[[#This Row],[ID]], ID[], 1, FALSE)</f>
        <v>#N/A</v>
      </c>
    </row>
    <row r="2135" spans="14:14" x14ac:dyDescent="0.35">
      <c r="N2135" t="e">
        <f>+VLOOKUP(Formación[[#This Row],[ID]], ID[], 1, FALSE)</f>
        <v>#N/A</v>
      </c>
    </row>
    <row r="2136" spans="14:14" x14ac:dyDescent="0.35">
      <c r="N2136" t="e">
        <f>+VLOOKUP(Formación[[#This Row],[ID]], ID[], 1, FALSE)</f>
        <v>#N/A</v>
      </c>
    </row>
    <row r="2137" spans="14:14" x14ac:dyDescent="0.35">
      <c r="N2137" t="e">
        <f>+VLOOKUP(Formación[[#This Row],[ID]], ID[], 1, FALSE)</f>
        <v>#N/A</v>
      </c>
    </row>
    <row r="2138" spans="14:14" x14ac:dyDescent="0.35">
      <c r="N2138" t="e">
        <f>+VLOOKUP(Formación[[#This Row],[ID]], ID[], 1, FALSE)</f>
        <v>#N/A</v>
      </c>
    </row>
    <row r="2139" spans="14:14" x14ac:dyDescent="0.35">
      <c r="N2139" t="e">
        <f>+VLOOKUP(Formación[[#This Row],[ID]], ID[], 1, FALSE)</f>
        <v>#N/A</v>
      </c>
    </row>
    <row r="2140" spans="14:14" x14ac:dyDescent="0.35">
      <c r="N2140" t="e">
        <f>+VLOOKUP(Formación[[#This Row],[ID]], ID[], 1, FALSE)</f>
        <v>#N/A</v>
      </c>
    </row>
    <row r="2141" spans="14:14" x14ac:dyDescent="0.35">
      <c r="N2141" t="e">
        <f>+VLOOKUP(Formación[[#This Row],[ID]], ID[], 1, FALSE)</f>
        <v>#N/A</v>
      </c>
    </row>
    <row r="2142" spans="14:14" x14ac:dyDescent="0.35">
      <c r="N2142" t="e">
        <f>+VLOOKUP(Formación[[#This Row],[ID]], ID[], 1, FALSE)</f>
        <v>#N/A</v>
      </c>
    </row>
    <row r="2143" spans="14:14" x14ac:dyDescent="0.35">
      <c r="N2143" t="e">
        <f>+VLOOKUP(Formación[[#This Row],[ID]], ID[], 1, FALSE)</f>
        <v>#N/A</v>
      </c>
    </row>
    <row r="2144" spans="14:14" x14ac:dyDescent="0.35">
      <c r="N2144" t="e">
        <f>+VLOOKUP(Formación[[#This Row],[ID]], ID[], 1, FALSE)</f>
        <v>#N/A</v>
      </c>
    </row>
    <row r="2145" spans="14:14" x14ac:dyDescent="0.35">
      <c r="N2145" t="e">
        <f>+VLOOKUP(Formación[[#This Row],[ID]], ID[], 1, FALSE)</f>
        <v>#N/A</v>
      </c>
    </row>
    <row r="2146" spans="14:14" x14ac:dyDescent="0.35">
      <c r="N2146" t="e">
        <f>+VLOOKUP(Formación[[#This Row],[ID]], ID[], 1, FALSE)</f>
        <v>#N/A</v>
      </c>
    </row>
    <row r="2147" spans="14:14" x14ac:dyDescent="0.35">
      <c r="N2147" t="e">
        <f>+VLOOKUP(Formación[[#This Row],[ID]], ID[], 1, FALSE)</f>
        <v>#N/A</v>
      </c>
    </row>
    <row r="2148" spans="14:14" x14ac:dyDescent="0.35">
      <c r="N2148" t="e">
        <f>+VLOOKUP(Formación[[#This Row],[ID]], ID[], 1, FALSE)</f>
        <v>#N/A</v>
      </c>
    </row>
    <row r="2149" spans="14:14" x14ac:dyDescent="0.35">
      <c r="N2149" t="e">
        <f>+VLOOKUP(Formación[[#This Row],[ID]], ID[], 1, FALSE)</f>
        <v>#N/A</v>
      </c>
    </row>
    <row r="2150" spans="14:14" x14ac:dyDescent="0.35">
      <c r="N2150" t="e">
        <f>+VLOOKUP(Formación[[#This Row],[ID]], ID[], 1, FALSE)</f>
        <v>#N/A</v>
      </c>
    </row>
    <row r="2151" spans="14:14" x14ac:dyDescent="0.35">
      <c r="N2151" t="e">
        <f>+VLOOKUP(Formación[[#This Row],[ID]], ID[], 1, FALSE)</f>
        <v>#N/A</v>
      </c>
    </row>
    <row r="2152" spans="14:14" x14ac:dyDescent="0.35">
      <c r="N2152" t="e">
        <f>+VLOOKUP(Formación[[#This Row],[ID]], ID[], 1, FALSE)</f>
        <v>#N/A</v>
      </c>
    </row>
    <row r="2153" spans="14:14" x14ac:dyDescent="0.35">
      <c r="N2153" t="e">
        <f>+VLOOKUP(Formación[[#This Row],[ID]], ID[], 1, FALSE)</f>
        <v>#N/A</v>
      </c>
    </row>
    <row r="2154" spans="14:14" x14ac:dyDescent="0.35">
      <c r="N2154" t="e">
        <f>+VLOOKUP(Formación[[#This Row],[ID]], ID[], 1, FALSE)</f>
        <v>#N/A</v>
      </c>
    </row>
    <row r="2155" spans="14:14" x14ac:dyDescent="0.35">
      <c r="N2155" t="e">
        <f>+VLOOKUP(Formación[[#This Row],[ID]], ID[], 1, FALSE)</f>
        <v>#N/A</v>
      </c>
    </row>
    <row r="2156" spans="14:14" x14ac:dyDescent="0.35">
      <c r="N2156" t="e">
        <f>+VLOOKUP(Formación[[#This Row],[ID]], ID[], 1, FALSE)</f>
        <v>#N/A</v>
      </c>
    </row>
    <row r="2157" spans="14:14" x14ac:dyDescent="0.35">
      <c r="N2157" t="e">
        <f>+VLOOKUP(Formación[[#This Row],[ID]], ID[], 1, FALSE)</f>
        <v>#N/A</v>
      </c>
    </row>
    <row r="2158" spans="14:14" x14ac:dyDescent="0.35">
      <c r="N2158" t="e">
        <f>+VLOOKUP(Formación[[#This Row],[ID]], ID[], 1, FALSE)</f>
        <v>#N/A</v>
      </c>
    </row>
    <row r="2159" spans="14:14" x14ac:dyDescent="0.35">
      <c r="N2159" t="e">
        <f>+VLOOKUP(Formación[[#This Row],[ID]], ID[], 1, FALSE)</f>
        <v>#N/A</v>
      </c>
    </row>
    <row r="2160" spans="14:14" x14ac:dyDescent="0.35">
      <c r="N2160" t="e">
        <f>+VLOOKUP(Formación[[#This Row],[ID]], ID[], 1, FALSE)</f>
        <v>#N/A</v>
      </c>
    </row>
    <row r="2161" spans="14:14" x14ac:dyDescent="0.35">
      <c r="N2161" t="e">
        <f>+VLOOKUP(Formación[[#This Row],[ID]], ID[], 1, FALSE)</f>
        <v>#N/A</v>
      </c>
    </row>
    <row r="2162" spans="14:14" x14ac:dyDescent="0.35">
      <c r="N2162" t="e">
        <f>+VLOOKUP(Formación[[#This Row],[ID]], ID[], 1, FALSE)</f>
        <v>#N/A</v>
      </c>
    </row>
    <row r="2163" spans="14:14" x14ac:dyDescent="0.35">
      <c r="N2163" t="e">
        <f>+VLOOKUP(Formación[[#This Row],[ID]], ID[], 1, FALSE)</f>
        <v>#N/A</v>
      </c>
    </row>
    <row r="2164" spans="14:14" x14ac:dyDescent="0.35">
      <c r="N2164" t="e">
        <f>+VLOOKUP(Formación[[#This Row],[ID]], ID[], 1, FALSE)</f>
        <v>#N/A</v>
      </c>
    </row>
    <row r="2165" spans="14:14" x14ac:dyDescent="0.35">
      <c r="N2165" t="e">
        <f>+VLOOKUP(Formación[[#This Row],[ID]], ID[], 1, FALSE)</f>
        <v>#N/A</v>
      </c>
    </row>
    <row r="2166" spans="14:14" x14ac:dyDescent="0.35">
      <c r="N2166" t="e">
        <f>+VLOOKUP(Formación[[#This Row],[ID]], ID[], 1, FALSE)</f>
        <v>#N/A</v>
      </c>
    </row>
    <row r="2167" spans="14:14" x14ac:dyDescent="0.35">
      <c r="N2167" t="e">
        <f>+VLOOKUP(Formación[[#This Row],[ID]], ID[], 1, FALSE)</f>
        <v>#N/A</v>
      </c>
    </row>
    <row r="2168" spans="14:14" x14ac:dyDescent="0.35">
      <c r="N2168" t="e">
        <f>+VLOOKUP(Formación[[#This Row],[ID]], ID[], 1, FALSE)</f>
        <v>#N/A</v>
      </c>
    </row>
    <row r="2169" spans="14:14" x14ac:dyDescent="0.35">
      <c r="N2169" t="e">
        <f>+VLOOKUP(Formación[[#This Row],[ID]], ID[], 1, FALSE)</f>
        <v>#N/A</v>
      </c>
    </row>
    <row r="2170" spans="14:14" x14ac:dyDescent="0.35">
      <c r="N2170" t="e">
        <f>+VLOOKUP(Formación[[#This Row],[ID]], ID[], 1, FALSE)</f>
        <v>#N/A</v>
      </c>
    </row>
    <row r="2171" spans="14:14" x14ac:dyDescent="0.35">
      <c r="N2171" t="e">
        <f>+VLOOKUP(Formación[[#This Row],[ID]], ID[], 1, FALSE)</f>
        <v>#N/A</v>
      </c>
    </row>
    <row r="2172" spans="14:14" x14ac:dyDescent="0.35">
      <c r="N2172" t="e">
        <f>+VLOOKUP(Formación[[#This Row],[ID]], ID[], 1, FALSE)</f>
        <v>#N/A</v>
      </c>
    </row>
    <row r="2173" spans="14:14" x14ac:dyDescent="0.35">
      <c r="N2173" t="e">
        <f>+VLOOKUP(Formación[[#This Row],[ID]], ID[], 1, FALSE)</f>
        <v>#N/A</v>
      </c>
    </row>
    <row r="2174" spans="14:14" x14ac:dyDescent="0.35">
      <c r="N2174" t="e">
        <f>+VLOOKUP(Formación[[#This Row],[ID]], ID[], 1, FALSE)</f>
        <v>#N/A</v>
      </c>
    </row>
    <row r="2175" spans="14:14" x14ac:dyDescent="0.35">
      <c r="N2175" t="e">
        <f>+VLOOKUP(Formación[[#This Row],[ID]], ID[], 1, FALSE)</f>
        <v>#N/A</v>
      </c>
    </row>
    <row r="2176" spans="14:14" x14ac:dyDescent="0.35">
      <c r="N2176" t="e">
        <f>+VLOOKUP(Formación[[#This Row],[ID]], ID[], 1, FALSE)</f>
        <v>#N/A</v>
      </c>
    </row>
    <row r="2177" spans="14:14" x14ac:dyDescent="0.35">
      <c r="N2177" t="e">
        <f>+VLOOKUP(Formación[[#This Row],[ID]], ID[], 1, FALSE)</f>
        <v>#N/A</v>
      </c>
    </row>
    <row r="2178" spans="14:14" x14ac:dyDescent="0.35">
      <c r="N2178" t="e">
        <f>+VLOOKUP(Formación[[#This Row],[ID]], ID[], 1, FALSE)</f>
        <v>#N/A</v>
      </c>
    </row>
    <row r="2179" spans="14:14" x14ac:dyDescent="0.35">
      <c r="N2179" t="e">
        <f>+VLOOKUP(Formación[[#This Row],[ID]], ID[], 1, FALSE)</f>
        <v>#N/A</v>
      </c>
    </row>
    <row r="2180" spans="14:14" x14ac:dyDescent="0.35">
      <c r="N2180" t="e">
        <f>+VLOOKUP(Formación[[#This Row],[ID]], ID[], 1, FALSE)</f>
        <v>#N/A</v>
      </c>
    </row>
    <row r="2181" spans="14:14" x14ac:dyDescent="0.35">
      <c r="N2181" t="e">
        <f>+VLOOKUP(Formación[[#This Row],[ID]], ID[], 1, FALSE)</f>
        <v>#N/A</v>
      </c>
    </row>
    <row r="2182" spans="14:14" x14ac:dyDescent="0.35">
      <c r="N2182" t="e">
        <f>+VLOOKUP(Formación[[#This Row],[ID]], ID[], 1, FALSE)</f>
        <v>#N/A</v>
      </c>
    </row>
    <row r="2183" spans="14:14" x14ac:dyDescent="0.35">
      <c r="N2183" t="e">
        <f>+VLOOKUP(Formación[[#This Row],[ID]], ID[], 1, FALSE)</f>
        <v>#N/A</v>
      </c>
    </row>
    <row r="2184" spans="14:14" x14ac:dyDescent="0.35">
      <c r="N2184" t="e">
        <f>+VLOOKUP(Formación[[#This Row],[ID]], ID[], 1, FALSE)</f>
        <v>#N/A</v>
      </c>
    </row>
    <row r="2185" spans="14:14" x14ac:dyDescent="0.35">
      <c r="N2185" t="e">
        <f>+VLOOKUP(Formación[[#This Row],[ID]], ID[], 1, FALSE)</f>
        <v>#N/A</v>
      </c>
    </row>
    <row r="2186" spans="14:14" x14ac:dyDescent="0.35">
      <c r="N2186" t="e">
        <f>+VLOOKUP(Formación[[#This Row],[ID]], ID[], 1, FALSE)</f>
        <v>#N/A</v>
      </c>
    </row>
    <row r="2187" spans="14:14" x14ac:dyDescent="0.35">
      <c r="N2187" t="e">
        <f>+VLOOKUP(Formación[[#This Row],[ID]], ID[], 1, FALSE)</f>
        <v>#N/A</v>
      </c>
    </row>
    <row r="2188" spans="14:14" x14ac:dyDescent="0.35">
      <c r="N2188" t="e">
        <f>+VLOOKUP(Formación[[#This Row],[ID]], ID[], 1, FALSE)</f>
        <v>#N/A</v>
      </c>
    </row>
    <row r="2189" spans="14:14" x14ac:dyDescent="0.35">
      <c r="N2189" t="e">
        <f>+VLOOKUP(Formación[[#This Row],[ID]], ID[], 1, FALSE)</f>
        <v>#N/A</v>
      </c>
    </row>
    <row r="2190" spans="14:14" x14ac:dyDescent="0.35">
      <c r="N2190" t="e">
        <f>+VLOOKUP(Formación[[#This Row],[ID]], ID[], 1, FALSE)</f>
        <v>#N/A</v>
      </c>
    </row>
    <row r="2191" spans="14:14" x14ac:dyDescent="0.35">
      <c r="N2191" t="e">
        <f>+VLOOKUP(Formación[[#This Row],[ID]], ID[], 1, FALSE)</f>
        <v>#N/A</v>
      </c>
    </row>
    <row r="2192" spans="14:14" x14ac:dyDescent="0.35">
      <c r="N2192" t="e">
        <f>+VLOOKUP(Formación[[#This Row],[ID]], ID[], 1, FALSE)</f>
        <v>#N/A</v>
      </c>
    </row>
    <row r="2193" spans="14:14" x14ac:dyDescent="0.35">
      <c r="N2193" t="e">
        <f>+VLOOKUP(Formación[[#This Row],[ID]], ID[], 1, FALSE)</f>
        <v>#N/A</v>
      </c>
    </row>
    <row r="2194" spans="14:14" x14ac:dyDescent="0.35">
      <c r="N2194" t="e">
        <f>+VLOOKUP(Formación[[#This Row],[ID]], ID[], 1, FALSE)</f>
        <v>#N/A</v>
      </c>
    </row>
    <row r="2195" spans="14:14" x14ac:dyDescent="0.35">
      <c r="N2195" t="e">
        <f>+VLOOKUP(Formación[[#This Row],[ID]], ID[], 1, FALSE)</f>
        <v>#N/A</v>
      </c>
    </row>
    <row r="2196" spans="14:14" x14ac:dyDescent="0.35">
      <c r="N2196" t="e">
        <f>+VLOOKUP(Formación[[#This Row],[ID]], ID[], 1, FALSE)</f>
        <v>#N/A</v>
      </c>
    </row>
    <row r="2197" spans="14:14" x14ac:dyDescent="0.35">
      <c r="N2197" t="e">
        <f>+VLOOKUP(Formación[[#This Row],[ID]], ID[], 1, FALSE)</f>
        <v>#N/A</v>
      </c>
    </row>
    <row r="2198" spans="14:14" x14ac:dyDescent="0.35">
      <c r="N2198" t="e">
        <f>+VLOOKUP(Formación[[#This Row],[ID]], ID[], 1, FALSE)</f>
        <v>#N/A</v>
      </c>
    </row>
    <row r="2199" spans="14:14" x14ac:dyDescent="0.35">
      <c r="N2199" t="e">
        <f>+VLOOKUP(Formación[[#This Row],[ID]], ID[], 1, FALSE)</f>
        <v>#N/A</v>
      </c>
    </row>
    <row r="2200" spans="14:14" x14ac:dyDescent="0.35">
      <c r="N2200" t="e">
        <f>+VLOOKUP(Formación[[#This Row],[ID]], ID[], 1, FALSE)</f>
        <v>#N/A</v>
      </c>
    </row>
    <row r="2201" spans="14:14" x14ac:dyDescent="0.35">
      <c r="N2201" t="e">
        <f>+VLOOKUP(Formación[[#This Row],[ID]], ID[], 1, FALSE)</f>
        <v>#N/A</v>
      </c>
    </row>
    <row r="2202" spans="14:14" x14ac:dyDescent="0.35">
      <c r="N2202" t="e">
        <f>+VLOOKUP(Formación[[#This Row],[ID]], ID[], 1, FALSE)</f>
        <v>#N/A</v>
      </c>
    </row>
    <row r="2203" spans="14:14" x14ac:dyDescent="0.35">
      <c r="N2203" t="e">
        <f>+VLOOKUP(Formación[[#This Row],[ID]], ID[], 1, FALSE)</f>
        <v>#N/A</v>
      </c>
    </row>
    <row r="2204" spans="14:14" x14ac:dyDescent="0.35">
      <c r="N2204" t="e">
        <f>+VLOOKUP(Formación[[#This Row],[ID]], ID[], 1, FALSE)</f>
        <v>#N/A</v>
      </c>
    </row>
    <row r="2205" spans="14:14" x14ac:dyDescent="0.35">
      <c r="N2205" t="e">
        <f>+VLOOKUP(Formación[[#This Row],[ID]], ID[], 1, FALSE)</f>
        <v>#N/A</v>
      </c>
    </row>
    <row r="2206" spans="14:14" x14ac:dyDescent="0.35">
      <c r="N2206" t="e">
        <f>+VLOOKUP(Formación[[#This Row],[ID]], ID[], 1, FALSE)</f>
        <v>#N/A</v>
      </c>
    </row>
    <row r="2207" spans="14:14" x14ac:dyDescent="0.35">
      <c r="N2207" t="e">
        <f>+VLOOKUP(Formación[[#This Row],[ID]], ID[], 1, FALSE)</f>
        <v>#N/A</v>
      </c>
    </row>
    <row r="2208" spans="14:14" x14ac:dyDescent="0.35">
      <c r="N2208" t="e">
        <f>+VLOOKUP(Formación[[#This Row],[ID]], ID[], 1, FALSE)</f>
        <v>#N/A</v>
      </c>
    </row>
    <row r="2209" spans="14:14" x14ac:dyDescent="0.35">
      <c r="N2209" t="e">
        <f>+VLOOKUP(Formación[[#This Row],[ID]], ID[], 1, FALSE)</f>
        <v>#N/A</v>
      </c>
    </row>
    <row r="2210" spans="14:14" x14ac:dyDescent="0.35">
      <c r="N2210" t="e">
        <f>+VLOOKUP(Formación[[#This Row],[ID]], ID[], 1, FALSE)</f>
        <v>#N/A</v>
      </c>
    </row>
    <row r="2211" spans="14:14" x14ac:dyDescent="0.35">
      <c r="N2211" t="e">
        <f>+VLOOKUP(Formación[[#This Row],[ID]], ID[], 1, FALSE)</f>
        <v>#N/A</v>
      </c>
    </row>
    <row r="2212" spans="14:14" x14ac:dyDescent="0.35">
      <c r="N2212" t="e">
        <f>+VLOOKUP(Formación[[#This Row],[ID]], ID[], 1, FALSE)</f>
        <v>#N/A</v>
      </c>
    </row>
    <row r="2213" spans="14:14" x14ac:dyDescent="0.35">
      <c r="N2213" t="e">
        <f>+VLOOKUP(Formación[[#This Row],[ID]], ID[], 1, FALSE)</f>
        <v>#N/A</v>
      </c>
    </row>
    <row r="2214" spans="14:14" x14ac:dyDescent="0.35">
      <c r="N2214" t="e">
        <f>+VLOOKUP(Formación[[#This Row],[ID]], ID[], 1, FALSE)</f>
        <v>#N/A</v>
      </c>
    </row>
    <row r="2215" spans="14:14" x14ac:dyDescent="0.35">
      <c r="N2215" t="e">
        <f>+VLOOKUP(Formación[[#This Row],[ID]], ID[], 1, FALSE)</f>
        <v>#N/A</v>
      </c>
    </row>
    <row r="2216" spans="14:14" x14ac:dyDescent="0.35">
      <c r="N2216" t="e">
        <f>+VLOOKUP(Formación[[#This Row],[ID]], ID[], 1, FALSE)</f>
        <v>#N/A</v>
      </c>
    </row>
    <row r="2217" spans="14:14" x14ac:dyDescent="0.35">
      <c r="N2217" t="e">
        <f>+VLOOKUP(Formación[[#This Row],[ID]], ID[], 1, FALSE)</f>
        <v>#N/A</v>
      </c>
    </row>
    <row r="2218" spans="14:14" x14ac:dyDescent="0.35">
      <c r="N2218" t="e">
        <f>+VLOOKUP(Formación[[#This Row],[ID]], ID[], 1, FALSE)</f>
        <v>#N/A</v>
      </c>
    </row>
    <row r="2219" spans="14:14" x14ac:dyDescent="0.35">
      <c r="N2219" t="e">
        <f>+VLOOKUP(Formación[[#This Row],[ID]], ID[], 1, FALSE)</f>
        <v>#N/A</v>
      </c>
    </row>
    <row r="2220" spans="14:14" x14ac:dyDescent="0.35">
      <c r="N2220" t="e">
        <f>+VLOOKUP(Formación[[#This Row],[ID]], ID[], 1, FALSE)</f>
        <v>#N/A</v>
      </c>
    </row>
    <row r="2221" spans="14:14" x14ac:dyDescent="0.35">
      <c r="N2221" t="e">
        <f>+VLOOKUP(Formación[[#This Row],[ID]], ID[], 1, FALSE)</f>
        <v>#N/A</v>
      </c>
    </row>
    <row r="2222" spans="14:14" x14ac:dyDescent="0.35">
      <c r="N2222" t="e">
        <f>+VLOOKUP(Formación[[#This Row],[ID]], ID[], 1, FALSE)</f>
        <v>#N/A</v>
      </c>
    </row>
    <row r="2223" spans="14:14" x14ac:dyDescent="0.35">
      <c r="N2223" t="e">
        <f>+VLOOKUP(Formación[[#This Row],[ID]], ID[], 1, FALSE)</f>
        <v>#N/A</v>
      </c>
    </row>
    <row r="2224" spans="14:14" x14ac:dyDescent="0.35">
      <c r="N2224" t="e">
        <f>+VLOOKUP(Formación[[#This Row],[ID]], ID[], 1, FALSE)</f>
        <v>#N/A</v>
      </c>
    </row>
    <row r="2225" spans="14:14" x14ac:dyDescent="0.35">
      <c r="N2225" t="e">
        <f>+VLOOKUP(Formación[[#This Row],[ID]], ID[], 1, FALSE)</f>
        <v>#N/A</v>
      </c>
    </row>
    <row r="2226" spans="14:14" x14ac:dyDescent="0.35">
      <c r="N2226" t="e">
        <f>+VLOOKUP(Formación[[#This Row],[ID]], ID[], 1, FALSE)</f>
        <v>#N/A</v>
      </c>
    </row>
    <row r="2227" spans="14:14" x14ac:dyDescent="0.35">
      <c r="N2227" t="e">
        <f>+VLOOKUP(Formación[[#This Row],[ID]], ID[], 1, FALSE)</f>
        <v>#N/A</v>
      </c>
    </row>
    <row r="2228" spans="14:14" x14ac:dyDescent="0.35">
      <c r="N2228" t="e">
        <f>+VLOOKUP(Formación[[#This Row],[ID]], ID[], 1, FALSE)</f>
        <v>#N/A</v>
      </c>
    </row>
    <row r="2229" spans="14:14" x14ac:dyDescent="0.35">
      <c r="N2229" t="e">
        <f>+VLOOKUP(Formación[[#This Row],[ID]], ID[], 1, FALSE)</f>
        <v>#N/A</v>
      </c>
    </row>
    <row r="2230" spans="14:14" x14ac:dyDescent="0.35">
      <c r="N2230" t="e">
        <f>+VLOOKUP(Formación[[#This Row],[ID]], ID[], 1, FALSE)</f>
        <v>#N/A</v>
      </c>
    </row>
    <row r="2231" spans="14:14" x14ac:dyDescent="0.35">
      <c r="N2231" t="e">
        <f>+VLOOKUP(Formación[[#This Row],[ID]], ID[], 1, FALSE)</f>
        <v>#N/A</v>
      </c>
    </row>
    <row r="2232" spans="14:14" x14ac:dyDescent="0.35">
      <c r="N2232" t="e">
        <f>+VLOOKUP(Formación[[#This Row],[ID]], ID[], 1, FALSE)</f>
        <v>#N/A</v>
      </c>
    </row>
    <row r="2233" spans="14:14" x14ac:dyDescent="0.35">
      <c r="N2233" t="e">
        <f>+VLOOKUP(Formación[[#This Row],[ID]], ID[], 1, FALSE)</f>
        <v>#N/A</v>
      </c>
    </row>
    <row r="2234" spans="14:14" x14ac:dyDescent="0.35">
      <c r="N2234" t="e">
        <f>+VLOOKUP(Formación[[#This Row],[ID]], ID[], 1, FALSE)</f>
        <v>#N/A</v>
      </c>
    </row>
    <row r="2235" spans="14:14" x14ac:dyDescent="0.35">
      <c r="N2235" t="e">
        <f>+VLOOKUP(Formación[[#This Row],[ID]], ID[], 1, FALSE)</f>
        <v>#N/A</v>
      </c>
    </row>
    <row r="2236" spans="14:14" x14ac:dyDescent="0.35">
      <c r="N2236" t="e">
        <f>+VLOOKUP(Formación[[#This Row],[ID]], ID[], 1, FALSE)</f>
        <v>#N/A</v>
      </c>
    </row>
    <row r="2237" spans="14:14" x14ac:dyDescent="0.35">
      <c r="N2237" t="e">
        <f>+VLOOKUP(Formación[[#This Row],[ID]], ID[], 1, FALSE)</f>
        <v>#N/A</v>
      </c>
    </row>
    <row r="2238" spans="14:14" x14ac:dyDescent="0.35">
      <c r="N2238" t="e">
        <f>+VLOOKUP(Formación[[#This Row],[ID]], ID[], 1, FALSE)</f>
        <v>#N/A</v>
      </c>
    </row>
    <row r="2239" spans="14:14" x14ac:dyDescent="0.35">
      <c r="N2239" t="e">
        <f>+VLOOKUP(Formación[[#This Row],[ID]], ID[], 1, FALSE)</f>
        <v>#N/A</v>
      </c>
    </row>
    <row r="2240" spans="14:14" x14ac:dyDescent="0.35">
      <c r="N2240" t="e">
        <f>+VLOOKUP(Formación[[#This Row],[ID]], ID[], 1, FALSE)</f>
        <v>#N/A</v>
      </c>
    </row>
    <row r="2241" spans="14:14" x14ac:dyDescent="0.35">
      <c r="N2241" t="e">
        <f>+VLOOKUP(Formación[[#This Row],[ID]], ID[], 1, FALSE)</f>
        <v>#N/A</v>
      </c>
    </row>
    <row r="2242" spans="14:14" x14ac:dyDescent="0.35">
      <c r="N2242" t="e">
        <f>+VLOOKUP(Formación[[#This Row],[ID]], ID[], 1, FALSE)</f>
        <v>#N/A</v>
      </c>
    </row>
    <row r="2243" spans="14:14" x14ac:dyDescent="0.35">
      <c r="N2243" t="e">
        <f>+VLOOKUP(Formación[[#This Row],[ID]], ID[], 1, FALSE)</f>
        <v>#N/A</v>
      </c>
    </row>
    <row r="2244" spans="14:14" x14ac:dyDescent="0.35">
      <c r="N2244" t="e">
        <f>+VLOOKUP(Formación[[#This Row],[ID]], ID[], 1, FALSE)</f>
        <v>#N/A</v>
      </c>
    </row>
    <row r="2245" spans="14:14" x14ac:dyDescent="0.35">
      <c r="N2245" t="e">
        <f>+VLOOKUP(Formación[[#This Row],[ID]], ID[], 1, FALSE)</f>
        <v>#N/A</v>
      </c>
    </row>
    <row r="2246" spans="14:14" x14ac:dyDescent="0.35">
      <c r="N2246" t="e">
        <f>+VLOOKUP(Formación[[#This Row],[ID]], ID[], 1, FALSE)</f>
        <v>#N/A</v>
      </c>
    </row>
    <row r="2247" spans="14:14" x14ac:dyDescent="0.35">
      <c r="N2247" t="e">
        <f>+VLOOKUP(Formación[[#This Row],[ID]], ID[], 1, FALSE)</f>
        <v>#N/A</v>
      </c>
    </row>
    <row r="2248" spans="14:14" x14ac:dyDescent="0.35">
      <c r="N2248" t="e">
        <f>+VLOOKUP(Formación[[#This Row],[ID]], ID[], 1, FALSE)</f>
        <v>#N/A</v>
      </c>
    </row>
    <row r="2249" spans="14:14" x14ac:dyDescent="0.35">
      <c r="N2249" t="e">
        <f>+VLOOKUP(Formación[[#This Row],[ID]], ID[], 1, FALSE)</f>
        <v>#N/A</v>
      </c>
    </row>
    <row r="2250" spans="14:14" x14ac:dyDescent="0.35">
      <c r="N2250" t="e">
        <f>+VLOOKUP(Formación[[#This Row],[ID]], ID[], 1, FALSE)</f>
        <v>#N/A</v>
      </c>
    </row>
    <row r="2251" spans="14:14" x14ac:dyDescent="0.35">
      <c r="N2251" t="e">
        <f>+VLOOKUP(Formación[[#This Row],[ID]], ID[], 1, FALSE)</f>
        <v>#N/A</v>
      </c>
    </row>
    <row r="2252" spans="14:14" x14ac:dyDescent="0.35">
      <c r="N2252" t="e">
        <f>+VLOOKUP(Formación[[#This Row],[ID]], ID[], 1, FALSE)</f>
        <v>#N/A</v>
      </c>
    </row>
    <row r="2253" spans="14:14" x14ac:dyDescent="0.35">
      <c r="N2253" t="e">
        <f>+VLOOKUP(Formación[[#This Row],[ID]], ID[], 1, FALSE)</f>
        <v>#N/A</v>
      </c>
    </row>
    <row r="2254" spans="14:14" x14ac:dyDescent="0.35">
      <c r="N2254" t="e">
        <f>+VLOOKUP(Formación[[#This Row],[ID]], ID[], 1, FALSE)</f>
        <v>#N/A</v>
      </c>
    </row>
    <row r="2255" spans="14:14" x14ac:dyDescent="0.35">
      <c r="N2255" t="e">
        <f>+VLOOKUP(Formación[[#This Row],[ID]], ID[], 1, FALSE)</f>
        <v>#N/A</v>
      </c>
    </row>
    <row r="2256" spans="14:14" x14ac:dyDescent="0.35">
      <c r="N2256" t="e">
        <f>+VLOOKUP(Formación[[#This Row],[ID]], ID[], 1, FALSE)</f>
        <v>#N/A</v>
      </c>
    </row>
    <row r="2257" spans="14:14" x14ac:dyDescent="0.35">
      <c r="N2257" t="e">
        <f>+VLOOKUP(Formación[[#This Row],[ID]], ID[], 1, FALSE)</f>
        <v>#N/A</v>
      </c>
    </row>
    <row r="2258" spans="14:14" x14ac:dyDescent="0.35">
      <c r="N2258" t="e">
        <f>+VLOOKUP(Formación[[#This Row],[ID]], ID[], 1, FALSE)</f>
        <v>#N/A</v>
      </c>
    </row>
    <row r="2259" spans="14:14" x14ac:dyDescent="0.35">
      <c r="N2259" t="e">
        <f>+VLOOKUP(Formación[[#This Row],[ID]], ID[], 1, FALSE)</f>
        <v>#N/A</v>
      </c>
    </row>
    <row r="2260" spans="14:14" x14ac:dyDescent="0.35">
      <c r="N2260" t="e">
        <f>+VLOOKUP(Formación[[#This Row],[ID]], ID[], 1, FALSE)</f>
        <v>#N/A</v>
      </c>
    </row>
    <row r="2261" spans="14:14" x14ac:dyDescent="0.35">
      <c r="N2261" t="e">
        <f>+VLOOKUP(Formación[[#This Row],[ID]], ID[], 1, FALSE)</f>
        <v>#N/A</v>
      </c>
    </row>
    <row r="2262" spans="14:14" x14ac:dyDescent="0.35">
      <c r="N2262" t="e">
        <f>+VLOOKUP(Formación[[#This Row],[ID]], ID[], 1, FALSE)</f>
        <v>#N/A</v>
      </c>
    </row>
    <row r="2263" spans="14:14" x14ac:dyDescent="0.35">
      <c r="N2263" t="e">
        <f>+VLOOKUP(Formación[[#This Row],[ID]], ID[], 1, FALSE)</f>
        <v>#N/A</v>
      </c>
    </row>
    <row r="2264" spans="14:14" x14ac:dyDescent="0.35">
      <c r="N2264" t="e">
        <f>+VLOOKUP(Formación[[#This Row],[ID]], ID[], 1, FALSE)</f>
        <v>#N/A</v>
      </c>
    </row>
    <row r="2265" spans="14:14" x14ac:dyDescent="0.35">
      <c r="N2265" t="e">
        <f>+VLOOKUP(Formación[[#This Row],[ID]], ID[], 1, FALSE)</f>
        <v>#N/A</v>
      </c>
    </row>
    <row r="2266" spans="14:14" x14ac:dyDescent="0.35">
      <c r="N2266" t="e">
        <f>+VLOOKUP(Formación[[#This Row],[ID]], ID[], 1, FALSE)</f>
        <v>#N/A</v>
      </c>
    </row>
    <row r="2267" spans="14:14" x14ac:dyDescent="0.35">
      <c r="N2267" t="e">
        <f>+VLOOKUP(Formación[[#This Row],[ID]], ID[], 1, FALSE)</f>
        <v>#N/A</v>
      </c>
    </row>
    <row r="2268" spans="14:14" x14ac:dyDescent="0.35">
      <c r="N2268" t="e">
        <f>+VLOOKUP(Formación[[#This Row],[ID]], ID[], 1, FALSE)</f>
        <v>#N/A</v>
      </c>
    </row>
    <row r="2269" spans="14:14" x14ac:dyDescent="0.35">
      <c r="N2269" t="e">
        <f>+VLOOKUP(Formación[[#This Row],[ID]], ID[], 1, FALSE)</f>
        <v>#N/A</v>
      </c>
    </row>
    <row r="2270" spans="14:14" x14ac:dyDescent="0.35">
      <c r="N2270" t="e">
        <f>+VLOOKUP(Formación[[#This Row],[ID]], ID[], 1, FALSE)</f>
        <v>#N/A</v>
      </c>
    </row>
    <row r="2271" spans="14:14" x14ac:dyDescent="0.35">
      <c r="N2271" t="e">
        <f>+VLOOKUP(Formación[[#This Row],[ID]], ID[], 1, FALSE)</f>
        <v>#N/A</v>
      </c>
    </row>
    <row r="2272" spans="14:14" x14ac:dyDescent="0.35">
      <c r="N2272" t="e">
        <f>+VLOOKUP(Formación[[#This Row],[ID]], ID[], 1, FALSE)</f>
        <v>#N/A</v>
      </c>
    </row>
    <row r="2273" spans="14:14" x14ac:dyDescent="0.35">
      <c r="N2273" t="e">
        <f>+VLOOKUP(Formación[[#This Row],[ID]], ID[], 1, FALSE)</f>
        <v>#N/A</v>
      </c>
    </row>
    <row r="2274" spans="14:14" x14ac:dyDescent="0.35">
      <c r="N2274" t="e">
        <f>+VLOOKUP(Formación[[#This Row],[ID]], ID[], 1, FALSE)</f>
        <v>#N/A</v>
      </c>
    </row>
    <row r="2275" spans="14:14" x14ac:dyDescent="0.35">
      <c r="N2275" t="e">
        <f>+VLOOKUP(Formación[[#This Row],[ID]], ID[], 1, FALSE)</f>
        <v>#N/A</v>
      </c>
    </row>
    <row r="2276" spans="14:14" x14ac:dyDescent="0.35">
      <c r="N2276" t="e">
        <f>+VLOOKUP(Formación[[#This Row],[ID]], ID[], 1, FALSE)</f>
        <v>#N/A</v>
      </c>
    </row>
    <row r="2277" spans="14:14" x14ac:dyDescent="0.35">
      <c r="N2277" t="e">
        <f>+VLOOKUP(Formación[[#This Row],[ID]], ID[], 1, FALSE)</f>
        <v>#N/A</v>
      </c>
    </row>
    <row r="2278" spans="14:14" x14ac:dyDescent="0.35">
      <c r="N2278" t="e">
        <f>+VLOOKUP(Formación[[#This Row],[ID]], ID[], 1, FALSE)</f>
        <v>#N/A</v>
      </c>
    </row>
    <row r="2279" spans="14:14" x14ac:dyDescent="0.35">
      <c r="N2279" t="e">
        <f>+VLOOKUP(Formación[[#This Row],[ID]], ID[], 1, FALSE)</f>
        <v>#N/A</v>
      </c>
    </row>
    <row r="2280" spans="14:14" x14ac:dyDescent="0.35">
      <c r="N2280" t="e">
        <f>+VLOOKUP(Formación[[#This Row],[ID]], ID[], 1, FALSE)</f>
        <v>#N/A</v>
      </c>
    </row>
    <row r="2281" spans="14:14" x14ac:dyDescent="0.35">
      <c r="N2281" t="e">
        <f>+VLOOKUP(Formación[[#This Row],[ID]], ID[], 1, FALSE)</f>
        <v>#N/A</v>
      </c>
    </row>
    <row r="2282" spans="14:14" x14ac:dyDescent="0.35">
      <c r="N2282" t="e">
        <f>+VLOOKUP(Formación[[#This Row],[ID]], ID[], 1, FALSE)</f>
        <v>#N/A</v>
      </c>
    </row>
    <row r="2283" spans="14:14" x14ac:dyDescent="0.35">
      <c r="N2283" t="e">
        <f>+VLOOKUP(Formación[[#This Row],[ID]], ID[], 1, FALSE)</f>
        <v>#N/A</v>
      </c>
    </row>
    <row r="2284" spans="14:14" x14ac:dyDescent="0.35">
      <c r="N2284" t="e">
        <f>+VLOOKUP(Formación[[#This Row],[ID]], ID[], 1, FALSE)</f>
        <v>#N/A</v>
      </c>
    </row>
    <row r="2285" spans="14:14" x14ac:dyDescent="0.35">
      <c r="N2285" t="e">
        <f>+VLOOKUP(Formación[[#This Row],[ID]], ID[], 1, FALSE)</f>
        <v>#N/A</v>
      </c>
    </row>
    <row r="2286" spans="14:14" x14ac:dyDescent="0.35">
      <c r="N2286" t="e">
        <f>+VLOOKUP(Formación[[#This Row],[ID]], ID[], 1, FALSE)</f>
        <v>#N/A</v>
      </c>
    </row>
    <row r="2287" spans="14:14" x14ac:dyDescent="0.35">
      <c r="N2287" t="e">
        <f>+VLOOKUP(Formación[[#This Row],[ID]], ID[], 1, FALSE)</f>
        <v>#N/A</v>
      </c>
    </row>
    <row r="2288" spans="14:14" x14ac:dyDescent="0.35">
      <c r="N2288" t="e">
        <f>+VLOOKUP(Formación[[#This Row],[ID]], ID[], 1, FALSE)</f>
        <v>#N/A</v>
      </c>
    </row>
    <row r="2289" spans="14:14" x14ac:dyDescent="0.35">
      <c r="N2289" t="e">
        <f>+VLOOKUP(Formación[[#This Row],[ID]], ID[], 1, FALSE)</f>
        <v>#N/A</v>
      </c>
    </row>
    <row r="2290" spans="14:14" x14ac:dyDescent="0.35">
      <c r="N2290" t="e">
        <f>+VLOOKUP(Formación[[#This Row],[ID]], ID[], 1, FALSE)</f>
        <v>#N/A</v>
      </c>
    </row>
    <row r="2291" spans="14:14" x14ac:dyDescent="0.35">
      <c r="N2291" t="e">
        <f>+VLOOKUP(Formación[[#This Row],[ID]], ID[], 1, FALSE)</f>
        <v>#N/A</v>
      </c>
    </row>
    <row r="2292" spans="14:14" x14ac:dyDescent="0.35">
      <c r="N2292" t="e">
        <f>+VLOOKUP(Formación[[#This Row],[ID]], ID[], 1, FALSE)</f>
        <v>#N/A</v>
      </c>
    </row>
    <row r="2293" spans="14:14" x14ac:dyDescent="0.35">
      <c r="N2293" t="e">
        <f>+VLOOKUP(Formación[[#This Row],[ID]], ID[], 1, FALSE)</f>
        <v>#N/A</v>
      </c>
    </row>
    <row r="2294" spans="14:14" x14ac:dyDescent="0.35">
      <c r="N2294" t="e">
        <f>+VLOOKUP(Formación[[#This Row],[ID]], ID[], 1, FALSE)</f>
        <v>#N/A</v>
      </c>
    </row>
    <row r="2295" spans="14:14" x14ac:dyDescent="0.35">
      <c r="N2295" t="e">
        <f>+VLOOKUP(Formación[[#This Row],[ID]], ID[], 1, FALSE)</f>
        <v>#N/A</v>
      </c>
    </row>
    <row r="2296" spans="14:14" x14ac:dyDescent="0.35">
      <c r="N2296" t="e">
        <f>+VLOOKUP(Formación[[#This Row],[ID]], ID[], 1, FALSE)</f>
        <v>#N/A</v>
      </c>
    </row>
    <row r="2297" spans="14:14" x14ac:dyDescent="0.35">
      <c r="N2297" t="e">
        <f>+VLOOKUP(Formación[[#This Row],[ID]], ID[], 1, FALSE)</f>
        <v>#N/A</v>
      </c>
    </row>
    <row r="2298" spans="14:14" x14ac:dyDescent="0.35">
      <c r="N2298" t="e">
        <f>+VLOOKUP(Formación[[#This Row],[ID]], ID[], 1, FALSE)</f>
        <v>#N/A</v>
      </c>
    </row>
    <row r="2299" spans="14:14" x14ac:dyDescent="0.35">
      <c r="N2299" t="e">
        <f>+VLOOKUP(Formación[[#This Row],[ID]], ID[], 1, FALSE)</f>
        <v>#N/A</v>
      </c>
    </row>
    <row r="2300" spans="14:14" x14ac:dyDescent="0.35">
      <c r="N2300" t="e">
        <f>+VLOOKUP(Formación[[#This Row],[ID]], ID[], 1, FALSE)</f>
        <v>#N/A</v>
      </c>
    </row>
    <row r="2301" spans="14:14" x14ac:dyDescent="0.35">
      <c r="N2301" t="e">
        <f>+VLOOKUP(Formación[[#This Row],[ID]], ID[], 1, FALSE)</f>
        <v>#N/A</v>
      </c>
    </row>
    <row r="2302" spans="14:14" x14ac:dyDescent="0.35">
      <c r="N2302" t="e">
        <f>+VLOOKUP(Formación[[#This Row],[ID]], ID[], 1, FALSE)</f>
        <v>#N/A</v>
      </c>
    </row>
    <row r="2303" spans="14:14" x14ac:dyDescent="0.35">
      <c r="N2303" t="e">
        <f>+VLOOKUP(Formación[[#This Row],[ID]], ID[], 1, FALSE)</f>
        <v>#N/A</v>
      </c>
    </row>
    <row r="2304" spans="14:14" x14ac:dyDescent="0.35">
      <c r="N2304" t="e">
        <f>+VLOOKUP(Formación[[#This Row],[ID]], ID[], 1, FALSE)</f>
        <v>#N/A</v>
      </c>
    </row>
    <row r="2305" spans="14:14" x14ac:dyDescent="0.35">
      <c r="N2305" t="e">
        <f>+VLOOKUP(Formación[[#This Row],[ID]], ID[], 1, FALSE)</f>
        <v>#N/A</v>
      </c>
    </row>
    <row r="2306" spans="14:14" x14ac:dyDescent="0.35">
      <c r="N2306" t="e">
        <f>+VLOOKUP(Formación[[#This Row],[ID]], ID[], 1, FALSE)</f>
        <v>#N/A</v>
      </c>
    </row>
    <row r="2307" spans="14:14" x14ac:dyDescent="0.35">
      <c r="N2307" t="e">
        <f>+VLOOKUP(Formación[[#This Row],[ID]], ID[], 1, FALSE)</f>
        <v>#N/A</v>
      </c>
    </row>
    <row r="2308" spans="14:14" x14ac:dyDescent="0.35">
      <c r="N2308" t="e">
        <f>+VLOOKUP(Formación[[#This Row],[ID]], ID[], 1, FALSE)</f>
        <v>#N/A</v>
      </c>
    </row>
    <row r="2309" spans="14:14" x14ac:dyDescent="0.35">
      <c r="N2309" t="e">
        <f>+VLOOKUP(Formación[[#This Row],[ID]], ID[], 1, FALSE)</f>
        <v>#N/A</v>
      </c>
    </row>
    <row r="2310" spans="14:14" x14ac:dyDescent="0.35">
      <c r="N2310" t="e">
        <f>+VLOOKUP(Formación[[#This Row],[ID]], ID[], 1, FALSE)</f>
        <v>#N/A</v>
      </c>
    </row>
    <row r="2311" spans="14:14" x14ac:dyDescent="0.35">
      <c r="N2311" t="e">
        <f>+VLOOKUP(Formación[[#This Row],[ID]], ID[], 1, FALSE)</f>
        <v>#N/A</v>
      </c>
    </row>
    <row r="2312" spans="14:14" x14ac:dyDescent="0.35">
      <c r="N2312" t="e">
        <f>+VLOOKUP(Formación[[#This Row],[ID]], ID[], 1, FALSE)</f>
        <v>#N/A</v>
      </c>
    </row>
    <row r="2313" spans="14:14" x14ac:dyDescent="0.35">
      <c r="N2313" t="e">
        <f>+VLOOKUP(Formación[[#This Row],[ID]], ID[], 1, FALSE)</f>
        <v>#N/A</v>
      </c>
    </row>
    <row r="2314" spans="14:14" x14ac:dyDescent="0.35">
      <c r="N2314" t="e">
        <f>+VLOOKUP(Formación[[#This Row],[ID]], ID[], 1, FALSE)</f>
        <v>#N/A</v>
      </c>
    </row>
    <row r="2315" spans="14:14" x14ac:dyDescent="0.35">
      <c r="N2315" t="e">
        <f>+VLOOKUP(Formación[[#This Row],[ID]], ID[], 1, FALSE)</f>
        <v>#N/A</v>
      </c>
    </row>
    <row r="2316" spans="14:14" x14ac:dyDescent="0.35">
      <c r="N2316" t="e">
        <f>+VLOOKUP(Formación[[#This Row],[ID]], ID[], 1, FALSE)</f>
        <v>#N/A</v>
      </c>
    </row>
    <row r="2317" spans="14:14" x14ac:dyDescent="0.35">
      <c r="N2317" t="e">
        <f>+VLOOKUP(Formación[[#This Row],[ID]], ID[], 1, FALSE)</f>
        <v>#N/A</v>
      </c>
    </row>
    <row r="2318" spans="14:14" x14ac:dyDescent="0.35">
      <c r="N2318" t="e">
        <f>+VLOOKUP(Formación[[#This Row],[ID]], ID[], 1, FALSE)</f>
        <v>#N/A</v>
      </c>
    </row>
    <row r="2319" spans="14:14" x14ac:dyDescent="0.35">
      <c r="N2319" t="e">
        <f>+VLOOKUP(Formación[[#This Row],[ID]], ID[], 1, FALSE)</f>
        <v>#N/A</v>
      </c>
    </row>
    <row r="2320" spans="14:14" x14ac:dyDescent="0.35">
      <c r="N2320" t="e">
        <f>+VLOOKUP(Formación[[#This Row],[ID]], ID[], 1, FALSE)</f>
        <v>#N/A</v>
      </c>
    </row>
    <row r="2321" spans="14:14" x14ac:dyDescent="0.35">
      <c r="N2321" t="e">
        <f>+VLOOKUP(Formación[[#This Row],[ID]], ID[], 1, FALSE)</f>
        <v>#N/A</v>
      </c>
    </row>
    <row r="2322" spans="14:14" x14ac:dyDescent="0.35">
      <c r="N2322" t="e">
        <f>+VLOOKUP(Formación[[#This Row],[ID]], ID[], 1, FALSE)</f>
        <v>#N/A</v>
      </c>
    </row>
    <row r="2323" spans="14:14" x14ac:dyDescent="0.35">
      <c r="N2323" t="e">
        <f>+VLOOKUP(Formación[[#This Row],[ID]], ID[], 1, FALSE)</f>
        <v>#N/A</v>
      </c>
    </row>
    <row r="2324" spans="14:14" x14ac:dyDescent="0.35">
      <c r="N2324" t="e">
        <f>+VLOOKUP(Formación[[#This Row],[ID]], ID[], 1, FALSE)</f>
        <v>#N/A</v>
      </c>
    </row>
    <row r="2325" spans="14:14" x14ac:dyDescent="0.35">
      <c r="N2325" t="e">
        <f>+VLOOKUP(Formación[[#This Row],[ID]], ID[], 1, FALSE)</f>
        <v>#N/A</v>
      </c>
    </row>
    <row r="2326" spans="14:14" x14ac:dyDescent="0.35">
      <c r="N2326" t="e">
        <f>+VLOOKUP(Formación[[#This Row],[ID]], ID[], 1, FALSE)</f>
        <v>#N/A</v>
      </c>
    </row>
    <row r="2327" spans="14:14" x14ac:dyDescent="0.35">
      <c r="N2327" t="e">
        <f>+VLOOKUP(Formación[[#This Row],[ID]], ID[], 1, FALSE)</f>
        <v>#N/A</v>
      </c>
    </row>
    <row r="2328" spans="14:14" x14ac:dyDescent="0.35">
      <c r="N2328" t="e">
        <f>+VLOOKUP(Formación[[#This Row],[ID]], ID[], 1, FALSE)</f>
        <v>#N/A</v>
      </c>
    </row>
    <row r="2329" spans="14:14" x14ac:dyDescent="0.35">
      <c r="N2329" t="e">
        <f>+VLOOKUP(Formación[[#This Row],[ID]], ID[], 1, FALSE)</f>
        <v>#N/A</v>
      </c>
    </row>
    <row r="2330" spans="14:14" x14ac:dyDescent="0.35">
      <c r="N2330" t="e">
        <f>+VLOOKUP(Formación[[#This Row],[ID]], ID[], 1, FALSE)</f>
        <v>#N/A</v>
      </c>
    </row>
    <row r="2331" spans="14:14" x14ac:dyDescent="0.35">
      <c r="N2331" t="e">
        <f>+VLOOKUP(Formación[[#This Row],[ID]], ID[], 1, FALSE)</f>
        <v>#N/A</v>
      </c>
    </row>
    <row r="2332" spans="14:14" x14ac:dyDescent="0.35">
      <c r="N2332" t="e">
        <f>+VLOOKUP(Formación[[#This Row],[ID]], ID[], 1, FALSE)</f>
        <v>#N/A</v>
      </c>
    </row>
    <row r="2333" spans="14:14" x14ac:dyDescent="0.35">
      <c r="N2333" t="e">
        <f>+VLOOKUP(Formación[[#This Row],[ID]], ID[], 1, FALSE)</f>
        <v>#N/A</v>
      </c>
    </row>
    <row r="2334" spans="14:14" x14ac:dyDescent="0.35">
      <c r="N2334" t="e">
        <f>+VLOOKUP(Formación[[#This Row],[ID]], ID[], 1, FALSE)</f>
        <v>#N/A</v>
      </c>
    </row>
    <row r="2335" spans="14:14" x14ac:dyDescent="0.35">
      <c r="N2335" t="e">
        <f>+VLOOKUP(Formación[[#This Row],[ID]], ID[], 1, FALSE)</f>
        <v>#N/A</v>
      </c>
    </row>
    <row r="2336" spans="14:14" x14ac:dyDescent="0.35">
      <c r="N2336" t="e">
        <f>+VLOOKUP(Formación[[#This Row],[ID]], ID[], 1, FALSE)</f>
        <v>#N/A</v>
      </c>
    </row>
    <row r="2337" spans="14:14" x14ac:dyDescent="0.35">
      <c r="N2337" t="e">
        <f>+VLOOKUP(Formación[[#This Row],[ID]], ID[], 1, FALSE)</f>
        <v>#N/A</v>
      </c>
    </row>
    <row r="2338" spans="14:14" x14ac:dyDescent="0.35">
      <c r="N2338" t="e">
        <f>+VLOOKUP(Formación[[#This Row],[ID]], ID[], 1, FALSE)</f>
        <v>#N/A</v>
      </c>
    </row>
    <row r="2339" spans="14:14" x14ac:dyDescent="0.35">
      <c r="N2339" t="e">
        <f>+VLOOKUP(Formación[[#This Row],[ID]], ID[], 1, FALSE)</f>
        <v>#N/A</v>
      </c>
    </row>
    <row r="2340" spans="14:14" x14ac:dyDescent="0.35">
      <c r="N2340" t="e">
        <f>+VLOOKUP(Formación[[#This Row],[ID]], ID[], 1, FALSE)</f>
        <v>#N/A</v>
      </c>
    </row>
    <row r="2341" spans="14:14" x14ac:dyDescent="0.35">
      <c r="N2341" t="e">
        <f>+VLOOKUP(Formación[[#This Row],[ID]], ID[], 1, FALSE)</f>
        <v>#N/A</v>
      </c>
    </row>
    <row r="2342" spans="14:14" x14ac:dyDescent="0.35">
      <c r="N2342" t="e">
        <f>+VLOOKUP(Formación[[#This Row],[ID]], ID[], 1, FALSE)</f>
        <v>#N/A</v>
      </c>
    </row>
    <row r="2343" spans="14:14" x14ac:dyDescent="0.35">
      <c r="N2343" t="e">
        <f>+VLOOKUP(Formación[[#This Row],[ID]], ID[], 1, FALSE)</f>
        <v>#N/A</v>
      </c>
    </row>
    <row r="2344" spans="14:14" x14ac:dyDescent="0.35">
      <c r="N2344" t="e">
        <f>+VLOOKUP(Formación[[#This Row],[ID]], ID[], 1, FALSE)</f>
        <v>#N/A</v>
      </c>
    </row>
    <row r="2345" spans="14:14" x14ac:dyDescent="0.35">
      <c r="N2345" t="e">
        <f>+VLOOKUP(Formación[[#This Row],[ID]], ID[], 1, FALSE)</f>
        <v>#N/A</v>
      </c>
    </row>
    <row r="2346" spans="14:14" x14ac:dyDescent="0.35">
      <c r="N2346" t="e">
        <f>+VLOOKUP(Formación[[#This Row],[ID]], ID[], 1, FALSE)</f>
        <v>#N/A</v>
      </c>
    </row>
    <row r="2347" spans="14:14" x14ac:dyDescent="0.35">
      <c r="N2347" t="e">
        <f>+VLOOKUP(Formación[[#This Row],[ID]], ID[], 1, FALSE)</f>
        <v>#N/A</v>
      </c>
    </row>
    <row r="2348" spans="14:14" x14ac:dyDescent="0.35">
      <c r="N2348" t="e">
        <f>+VLOOKUP(Formación[[#This Row],[ID]], ID[], 1, FALSE)</f>
        <v>#N/A</v>
      </c>
    </row>
    <row r="2349" spans="14:14" x14ac:dyDescent="0.35">
      <c r="N2349" t="e">
        <f>+VLOOKUP(Formación[[#This Row],[ID]], ID[], 1, FALSE)</f>
        <v>#N/A</v>
      </c>
    </row>
    <row r="2350" spans="14:14" x14ac:dyDescent="0.35">
      <c r="N2350" t="e">
        <f>+VLOOKUP(Formación[[#This Row],[ID]], ID[], 1, FALSE)</f>
        <v>#N/A</v>
      </c>
    </row>
    <row r="2351" spans="14:14" x14ac:dyDescent="0.35">
      <c r="N2351" t="e">
        <f>+VLOOKUP(Formación[[#This Row],[ID]], ID[], 1, FALSE)</f>
        <v>#N/A</v>
      </c>
    </row>
    <row r="2352" spans="14:14" x14ac:dyDescent="0.35">
      <c r="N2352" t="e">
        <f>+VLOOKUP(Formación[[#This Row],[ID]], ID[], 1, FALSE)</f>
        <v>#N/A</v>
      </c>
    </row>
    <row r="2353" spans="14:14" x14ac:dyDescent="0.35">
      <c r="N2353" t="e">
        <f>+VLOOKUP(Formación[[#This Row],[ID]], ID[], 1, FALSE)</f>
        <v>#N/A</v>
      </c>
    </row>
    <row r="2354" spans="14:14" x14ac:dyDescent="0.35">
      <c r="N2354" t="e">
        <f>+VLOOKUP(Formación[[#This Row],[ID]], ID[], 1, FALSE)</f>
        <v>#N/A</v>
      </c>
    </row>
    <row r="2355" spans="14:14" x14ac:dyDescent="0.35">
      <c r="N2355" t="e">
        <f>+VLOOKUP(Formación[[#This Row],[ID]], ID[], 1, FALSE)</f>
        <v>#N/A</v>
      </c>
    </row>
    <row r="2356" spans="14:14" x14ac:dyDescent="0.35">
      <c r="N2356" t="e">
        <f>+VLOOKUP(Formación[[#This Row],[ID]], ID[], 1, FALSE)</f>
        <v>#N/A</v>
      </c>
    </row>
    <row r="2357" spans="14:14" x14ac:dyDescent="0.35">
      <c r="N2357" t="e">
        <f>+VLOOKUP(Formación[[#This Row],[ID]], ID[], 1, FALSE)</f>
        <v>#N/A</v>
      </c>
    </row>
    <row r="2358" spans="14:14" x14ac:dyDescent="0.35">
      <c r="N2358" t="e">
        <f>+VLOOKUP(Formación[[#This Row],[ID]], ID[], 1, FALSE)</f>
        <v>#N/A</v>
      </c>
    </row>
    <row r="2359" spans="14:14" x14ac:dyDescent="0.35">
      <c r="N2359" t="e">
        <f>+VLOOKUP(Formación[[#This Row],[ID]], ID[], 1, FALSE)</f>
        <v>#N/A</v>
      </c>
    </row>
    <row r="2360" spans="14:14" x14ac:dyDescent="0.35">
      <c r="N2360" t="e">
        <f>+VLOOKUP(Formación[[#This Row],[ID]], ID[], 1, FALSE)</f>
        <v>#N/A</v>
      </c>
    </row>
    <row r="2361" spans="14:14" x14ac:dyDescent="0.35">
      <c r="N2361" t="e">
        <f>+VLOOKUP(Formación[[#This Row],[ID]], ID[], 1, FALSE)</f>
        <v>#N/A</v>
      </c>
    </row>
    <row r="2362" spans="14:14" x14ac:dyDescent="0.35">
      <c r="N2362" t="e">
        <f>+VLOOKUP(Formación[[#This Row],[ID]], ID[], 1, FALSE)</f>
        <v>#N/A</v>
      </c>
    </row>
    <row r="2363" spans="14:14" x14ac:dyDescent="0.35">
      <c r="N2363" t="e">
        <f>+VLOOKUP(Formación[[#This Row],[ID]], ID[], 1, FALSE)</f>
        <v>#N/A</v>
      </c>
    </row>
    <row r="2364" spans="14:14" x14ac:dyDescent="0.35">
      <c r="N2364" t="e">
        <f>+VLOOKUP(Formación[[#This Row],[ID]], ID[], 1, FALSE)</f>
        <v>#N/A</v>
      </c>
    </row>
    <row r="2365" spans="14:14" x14ac:dyDescent="0.35">
      <c r="N2365" t="e">
        <f>+VLOOKUP(Formación[[#This Row],[ID]], ID[], 1, FALSE)</f>
        <v>#N/A</v>
      </c>
    </row>
    <row r="2366" spans="14:14" x14ac:dyDescent="0.35">
      <c r="N2366" t="e">
        <f>+VLOOKUP(Formación[[#This Row],[ID]], ID[], 1, FALSE)</f>
        <v>#N/A</v>
      </c>
    </row>
    <row r="2367" spans="14:14" x14ac:dyDescent="0.35">
      <c r="N2367" t="e">
        <f>+VLOOKUP(Formación[[#This Row],[ID]], ID[], 1, FALSE)</f>
        <v>#N/A</v>
      </c>
    </row>
    <row r="2368" spans="14:14" x14ac:dyDescent="0.35">
      <c r="N2368" t="e">
        <f>+VLOOKUP(Formación[[#This Row],[ID]], ID[], 1, FALSE)</f>
        <v>#N/A</v>
      </c>
    </row>
    <row r="2369" spans="14:14" x14ac:dyDescent="0.35">
      <c r="N2369" t="e">
        <f>+VLOOKUP(Formación[[#This Row],[ID]], ID[], 1, FALSE)</f>
        <v>#N/A</v>
      </c>
    </row>
    <row r="2370" spans="14:14" x14ac:dyDescent="0.35">
      <c r="N2370" t="e">
        <f>+VLOOKUP(Formación[[#This Row],[ID]], ID[], 1, FALSE)</f>
        <v>#N/A</v>
      </c>
    </row>
    <row r="2371" spans="14:14" x14ac:dyDescent="0.35">
      <c r="N2371" t="e">
        <f>+VLOOKUP(Formación[[#This Row],[ID]], ID[], 1, FALSE)</f>
        <v>#N/A</v>
      </c>
    </row>
    <row r="2372" spans="14:14" x14ac:dyDescent="0.35">
      <c r="N2372" t="e">
        <f>+VLOOKUP(Formación[[#This Row],[ID]], ID[], 1, FALSE)</f>
        <v>#N/A</v>
      </c>
    </row>
    <row r="2373" spans="14:14" x14ac:dyDescent="0.35">
      <c r="N2373" t="e">
        <f>+VLOOKUP(Formación[[#This Row],[ID]], ID[], 1, FALSE)</f>
        <v>#N/A</v>
      </c>
    </row>
    <row r="2374" spans="14:14" x14ac:dyDescent="0.35">
      <c r="N2374" t="e">
        <f>+VLOOKUP(Formación[[#This Row],[ID]], ID[], 1, FALSE)</f>
        <v>#N/A</v>
      </c>
    </row>
    <row r="2375" spans="14:14" x14ac:dyDescent="0.35">
      <c r="N2375" t="e">
        <f>+VLOOKUP(Formación[[#This Row],[ID]], ID[], 1, FALSE)</f>
        <v>#N/A</v>
      </c>
    </row>
    <row r="2376" spans="14:14" x14ac:dyDescent="0.35">
      <c r="N2376" t="e">
        <f>+VLOOKUP(Formación[[#This Row],[ID]], ID[], 1, FALSE)</f>
        <v>#N/A</v>
      </c>
    </row>
    <row r="2377" spans="14:14" x14ac:dyDescent="0.35">
      <c r="N2377" t="e">
        <f>+VLOOKUP(Formación[[#This Row],[ID]], ID[], 1, FALSE)</f>
        <v>#N/A</v>
      </c>
    </row>
    <row r="2378" spans="14:14" x14ac:dyDescent="0.35">
      <c r="N2378" t="e">
        <f>+VLOOKUP(Formación[[#This Row],[ID]], ID[], 1, FALSE)</f>
        <v>#N/A</v>
      </c>
    </row>
    <row r="2379" spans="14:14" x14ac:dyDescent="0.35">
      <c r="N2379" t="e">
        <f>+VLOOKUP(Formación[[#This Row],[ID]], ID[], 1, FALSE)</f>
        <v>#N/A</v>
      </c>
    </row>
    <row r="2380" spans="14:14" x14ac:dyDescent="0.35">
      <c r="N2380" t="e">
        <f>+VLOOKUP(Formación[[#This Row],[ID]], ID[], 1, FALSE)</f>
        <v>#N/A</v>
      </c>
    </row>
    <row r="2381" spans="14:14" x14ac:dyDescent="0.35">
      <c r="N2381" t="e">
        <f>+VLOOKUP(Formación[[#This Row],[ID]], ID[], 1, FALSE)</f>
        <v>#N/A</v>
      </c>
    </row>
    <row r="2382" spans="14:14" x14ac:dyDescent="0.35">
      <c r="N2382" t="e">
        <f>+VLOOKUP(Formación[[#This Row],[ID]], ID[], 1, FALSE)</f>
        <v>#N/A</v>
      </c>
    </row>
    <row r="2383" spans="14:14" x14ac:dyDescent="0.35">
      <c r="N2383" t="e">
        <f>+VLOOKUP(Formación[[#This Row],[ID]], ID[], 1, FALSE)</f>
        <v>#N/A</v>
      </c>
    </row>
    <row r="2384" spans="14:14" x14ac:dyDescent="0.35">
      <c r="N2384" t="e">
        <f>+VLOOKUP(Formación[[#This Row],[ID]], ID[], 1, FALSE)</f>
        <v>#N/A</v>
      </c>
    </row>
    <row r="2385" spans="14:14" x14ac:dyDescent="0.35">
      <c r="N2385" t="e">
        <f>+VLOOKUP(Formación[[#This Row],[ID]], ID[], 1, FALSE)</f>
        <v>#N/A</v>
      </c>
    </row>
    <row r="2386" spans="14:14" x14ac:dyDescent="0.35">
      <c r="N2386" t="e">
        <f>+VLOOKUP(Formación[[#This Row],[ID]], ID[], 1, FALSE)</f>
        <v>#N/A</v>
      </c>
    </row>
    <row r="2387" spans="14:14" x14ac:dyDescent="0.35">
      <c r="N2387" t="e">
        <f>+VLOOKUP(Formación[[#This Row],[ID]], ID[], 1, FALSE)</f>
        <v>#N/A</v>
      </c>
    </row>
    <row r="2388" spans="14:14" x14ac:dyDescent="0.35">
      <c r="N2388" t="e">
        <f>+VLOOKUP(Formación[[#This Row],[ID]], ID[], 1, FALSE)</f>
        <v>#N/A</v>
      </c>
    </row>
    <row r="2389" spans="14:14" x14ac:dyDescent="0.35">
      <c r="N2389" t="e">
        <f>+VLOOKUP(Formación[[#This Row],[ID]], ID[], 1, FALSE)</f>
        <v>#N/A</v>
      </c>
    </row>
    <row r="2390" spans="14:14" x14ac:dyDescent="0.35">
      <c r="N2390" t="e">
        <f>+VLOOKUP(Formación[[#This Row],[ID]], ID[], 1, FALSE)</f>
        <v>#N/A</v>
      </c>
    </row>
    <row r="2391" spans="14:14" x14ac:dyDescent="0.35">
      <c r="N2391" t="e">
        <f>+VLOOKUP(Formación[[#This Row],[ID]], ID[], 1, FALSE)</f>
        <v>#N/A</v>
      </c>
    </row>
    <row r="2392" spans="14:14" x14ac:dyDescent="0.35">
      <c r="N2392" t="e">
        <f>+VLOOKUP(Formación[[#This Row],[ID]], ID[], 1, FALSE)</f>
        <v>#N/A</v>
      </c>
    </row>
    <row r="2393" spans="14:14" x14ac:dyDescent="0.35">
      <c r="N2393" t="e">
        <f>+VLOOKUP(Formación[[#This Row],[ID]], ID[], 1, FALSE)</f>
        <v>#N/A</v>
      </c>
    </row>
    <row r="2394" spans="14:14" x14ac:dyDescent="0.35">
      <c r="N2394" t="e">
        <f>+VLOOKUP(Formación[[#This Row],[ID]], ID[], 1, FALSE)</f>
        <v>#N/A</v>
      </c>
    </row>
    <row r="2395" spans="14:14" x14ac:dyDescent="0.35">
      <c r="N2395" t="e">
        <f>+VLOOKUP(Formación[[#This Row],[ID]], ID[], 1, FALSE)</f>
        <v>#N/A</v>
      </c>
    </row>
    <row r="2396" spans="14:14" x14ac:dyDescent="0.35">
      <c r="N2396" t="e">
        <f>+VLOOKUP(Formación[[#This Row],[ID]], ID[], 1, FALSE)</f>
        <v>#N/A</v>
      </c>
    </row>
    <row r="2397" spans="14:14" x14ac:dyDescent="0.35">
      <c r="N2397" t="e">
        <f>+VLOOKUP(Formación[[#This Row],[ID]], ID[], 1, FALSE)</f>
        <v>#N/A</v>
      </c>
    </row>
    <row r="2398" spans="14:14" x14ac:dyDescent="0.35">
      <c r="N2398" t="e">
        <f>+VLOOKUP(Formación[[#This Row],[ID]], ID[], 1, FALSE)</f>
        <v>#N/A</v>
      </c>
    </row>
    <row r="2399" spans="14:14" x14ac:dyDescent="0.35">
      <c r="N2399" t="e">
        <f>+VLOOKUP(Formación[[#This Row],[ID]], ID[], 1, FALSE)</f>
        <v>#N/A</v>
      </c>
    </row>
    <row r="2400" spans="14:14" x14ac:dyDescent="0.35">
      <c r="N2400" t="e">
        <f>+VLOOKUP(Formación[[#This Row],[ID]], ID[], 1, FALSE)</f>
        <v>#N/A</v>
      </c>
    </row>
    <row r="2401" spans="14:14" x14ac:dyDescent="0.35">
      <c r="N2401" t="e">
        <f>+VLOOKUP(Formación[[#This Row],[ID]], ID[], 1, FALSE)</f>
        <v>#N/A</v>
      </c>
    </row>
    <row r="2402" spans="14:14" x14ac:dyDescent="0.35">
      <c r="N2402" t="e">
        <f>+VLOOKUP(Formación[[#This Row],[ID]], ID[], 1, FALSE)</f>
        <v>#N/A</v>
      </c>
    </row>
    <row r="2403" spans="14:14" x14ac:dyDescent="0.35">
      <c r="N2403" t="e">
        <f>+VLOOKUP(Formación[[#This Row],[ID]], ID[], 1, FALSE)</f>
        <v>#N/A</v>
      </c>
    </row>
    <row r="2404" spans="14:14" x14ac:dyDescent="0.35">
      <c r="N2404" t="e">
        <f>+VLOOKUP(Formación[[#This Row],[ID]], ID[], 1, FALSE)</f>
        <v>#N/A</v>
      </c>
    </row>
    <row r="2405" spans="14:14" x14ac:dyDescent="0.35">
      <c r="N2405" t="e">
        <f>+VLOOKUP(Formación[[#This Row],[ID]], ID[], 1, FALSE)</f>
        <v>#N/A</v>
      </c>
    </row>
    <row r="2406" spans="14:14" x14ac:dyDescent="0.35">
      <c r="N2406" t="e">
        <f>+VLOOKUP(Formación[[#This Row],[ID]], ID[], 1, FALSE)</f>
        <v>#N/A</v>
      </c>
    </row>
    <row r="2407" spans="14:14" x14ac:dyDescent="0.35">
      <c r="N2407" t="e">
        <f>+VLOOKUP(Formación[[#This Row],[ID]], ID[], 1, FALSE)</f>
        <v>#N/A</v>
      </c>
    </row>
    <row r="2408" spans="14:14" x14ac:dyDescent="0.35">
      <c r="N2408" t="e">
        <f>+VLOOKUP(Formación[[#This Row],[ID]], ID[], 1, FALSE)</f>
        <v>#N/A</v>
      </c>
    </row>
    <row r="2409" spans="14:14" x14ac:dyDescent="0.35">
      <c r="N2409" t="e">
        <f>+VLOOKUP(Formación[[#This Row],[ID]], ID[], 1, FALSE)</f>
        <v>#N/A</v>
      </c>
    </row>
    <row r="2410" spans="14:14" x14ac:dyDescent="0.35">
      <c r="N2410" t="e">
        <f>+VLOOKUP(Formación[[#This Row],[ID]], ID[], 1, FALSE)</f>
        <v>#N/A</v>
      </c>
    </row>
    <row r="2411" spans="14:14" x14ac:dyDescent="0.35">
      <c r="N2411" t="e">
        <f>+VLOOKUP(Formación[[#This Row],[ID]], ID[], 1, FALSE)</f>
        <v>#N/A</v>
      </c>
    </row>
    <row r="2412" spans="14:14" x14ac:dyDescent="0.35">
      <c r="N2412" t="e">
        <f>+VLOOKUP(Formación[[#This Row],[ID]], ID[], 1, FALSE)</f>
        <v>#N/A</v>
      </c>
    </row>
    <row r="2413" spans="14:14" x14ac:dyDescent="0.35">
      <c r="N2413" t="e">
        <f>+VLOOKUP(Formación[[#This Row],[ID]], ID[], 1, FALSE)</f>
        <v>#N/A</v>
      </c>
    </row>
    <row r="2414" spans="14:14" x14ac:dyDescent="0.35">
      <c r="N2414" t="e">
        <f>+VLOOKUP(Formación[[#This Row],[ID]], ID[], 1, FALSE)</f>
        <v>#N/A</v>
      </c>
    </row>
    <row r="2415" spans="14:14" x14ac:dyDescent="0.35">
      <c r="N2415" t="e">
        <f>+VLOOKUP(Formación[[#This Row],[ID]], ID[], 1, FALSE)</f>
        <v>#N/A</v>
      </c>
    </row>
    <row r="2416" spans="14:14" x14ac:dyDescent="0.35">
      <c r="N2416" t="e">
        <f>+VLOOKUP(Formación[[#This Row],[ID]], ID[], 1, FALSE)</f>
        <v>#N/A</v>
      </c>
    </row>
    <row r="2417" spans="14:14" x14ac:dyDescent="0.35">
      <c r="N2417" t="e">
        <f>+VLOOKUP(Formación[[#This Row],[ID]], ID[], 1, FALSE)</f>
        <v>#N/A</v>
      </c>
    </row>
    <row r="2418" spans="14:14" x14ac:dyDescent="0.35">
      <c r="N2418" t="e">
        <f>+VLOOKUP(Formación[[#This Row],[ID]], ID[], 1, FALSE)</f>
        <v>#N/A</v>
      </c>
    </row>
    <row r="2419" spans="14:14" x14ac:dyDescent="0.35">
      <c r="N2419" t="e">
        <f>+VLOOKUP(Formación[[#This Row],[ID]], ID[], 1, FALSE)</f>
        <v>#N/A</v>
      </c>
    </row>
    <row r="2420" spans="14:14" x14ac:dyDescent="0.35">
      <c r="N2420" t="e">
        <f>+VLOOKUP(Formación[[#This Row],[ID]], ID[], 1, FALSE)</f>
        <v>#N/A</v>
      </c>
    </row>
    <row r="2421" spans="14:14" x14ac:dyDescent="0.35">
      <c r="N2421" t="e">
        <f>+VLOOKUP(Formación[[#This Row],[ID]], ID[], 1, FALSE)</f>
        <v>#N/A</v>
      </c>
    </row>
    <row r="2422" spans="14:14" x14ac:dyDescent="0.35">
      <c r="N2422" t="e">
        <f>+VLOOKUP(Formación[[#This Row],[ID]], ID[], 1, FALSE)</f>
        <v>#N/A</v>
      </c>
    </row>
    <row r="2423" spans="14:14" x14ac:dyDescent="0.35">
      <c r="N2423" t="e">
        <f>+VLOOKUP(Formación[[#This Row],[ID]], ID[], 1, FALSE)</f>
        <v>#N/A</v>
      </c>
    </row>
    <row r="2424" spans="14:14" x14ac:dyDescent="0.35">
      <c r="N2424" t="e">
        <f>+VLOOKUP(Formación[[#This Row],[ID]], ID[], 1, FALSE)</f>
        <v>#N/A</v>
      </c>
    </row>
    <row r="2425" spans="14:14" x14ac:dyDescent="0.35">
      <c r="N2425" t="e">
        <f>+VLOOKUP(Formación[[#This Row],[ID]], ID[], 1, FALSE)</f>
        <v>#N/A</v>
      </c>
    </row>
    <row r="2426" spans="14:14" x14ac:dyDescent="0.35">
      <c r="N2426" t="e">
        <f>+VLOOKUP(Formación[[#This Row],[ID]], ID[], 1, FALSE)</f>
        <v>#N/A</v>
      </c>
    </row>
    <row r="2427" spans="14:14" x14ac:dyDescent="0.35">
      <c r="N2427" t="e">
        <f>+VLOOKUP(Formación[[#This Row],[ID]], ID[], 1, FALSE)</f>
        <v>#N/A</v>
      </c>
    </row>
    <row r="2428" spans="14:14" x14ac:dyDescent="0.35">
      <c r="N2428" t="e">
        <f>+VLOOKUP(Formación[[#This Row],[ID]], ID[], 1, FALSE)</f>
        <v>#N/A</v>
      </c>
    </row>
    <row r="2429" spans="14:14" x14ac:dyDescent="0.35">
      <c r="N2429" t="e">
        <f>+VLOOKUP(Formación[[#This Row],[ID]], ID[], 1, FALSE)</f>
        <v>#N/A</v>
      </c>
    </row>
    <row r="2430" spans="14:14" x14ac:dyDescent="0.35">
      <c r="N2430" t="e">
        <f>+VLOOKUP(Formación[[#This Row],[ID]], ID[], 1, FALSE)</f>
        <v>#N/A</v>
      </c>
    </row>
    <row r="2431" spans="14:14" x14ac:dyDescent="0.35">
      <c r="N2431" t="e">
        <f>+VLOOKUP(Formación[[#This Row],[ID]], ID[], 1, FALSE)</f>
        <v>#N/A</v>
      </c>
    </row>
    <row r="2432" spans="14:14" x14ac:dyDescent="0.35">
      <c r="N2432" t="e">
        <f>+VLOOKUP(Formación[[#This Row],[ID]], ID[], 1, FALSE)</f>
        <v>#N/A</v>
      </c>
    </row>
    <row r="2433" spans="14:14" x14ac:dyDescent="0.35">
      <c r="N2433" t="e">
        <f>+VLOOKUP(Formación[[#This Row],[ID]], ID[], 1, FALSE)</f>
        <v>#N/A</v>
      </c>
    </row>
    <row r="2434" spans="14:14" x14ac:dyDescent="0.35">
      <c r="N2434" t="e">
        <f>+VLOOKUP(Formación[[#This Row],[ID]], ID[], 1, FALSE)</f>
        <v>#N/A</v>
      </c>
    </row>
    <row r="2435" spans="14:14" x14ac:dyDescent="0.35">
      <c r="N2435" t="e">
        <f>+VLOOKUP(Formación[[#This Row],[ID]], ID[], 1, FALSE)</f>
        <v>#N/A</v>
      </c>
    </row>
    <row r="2436" spans="14:14" x14ac:dyDescent="0.35">
      <c r="N2436" t="e">
        <f>+VLOOKUP(Formación[[#This Row],[ID]], ID[], 1, FALSE)</f>
        <v>#N/A</v>
      </c>
    </row>
    <row r="2437" spans="14:14" x14ac:dyDescent="0.35">
      <c r="N2437" t="e">
        <f>+VLOOKUP(Formación[[#This Row],[ID]], ID[], 1, FALSE)</f>
        <v>#N/A</v>
      </c>
    </row>
    <row r="2438" spans="14:14" x14ac:dyDescent="0.35">
      <c r="N2438" t="e">
        <f>+VLOOKUP(Formación[[#This Row],[ID]], ID[], 1, FALSE)</f>
        <v>#N/A</v>
      </c>
    </row>
    <row r="2439" spans="14:14" x14ac:dyDescent="0.35">
      <c r="N2439" t="e">
        <f>+VLOOKUP(Formación[[#This Row],[ID]], ID[], 1, FALSE)</f>
        <v>#N/A</v>
      </c>
    </row>
    <row r="2440" spans="14:14" x14ac:dyDescent="0.35">
      <c r="N2440" t="e">
        <f>+VLOOKUP(Formación[[#This Row],[ID]], ID[], 1, FALSE)</f>
        <v>#N/A</v>
      </c>
    </row>
    <row r="2441" spans="14:14" x14ac:dyDescent="0.35">
      <c r="N2441" t="e">
        <f>+VLOOKUP(Formación[[#This Row],[ID]], ID[], 1, FALSE)</f>
        <v>#N/A</v>
      </c>
    </row>
    <row r="2442" spans="14:14" x14ac:dyDescent="0.35">
      <c r="N2442" t="e">
        <f>+VLOOKUP(Formación[[#This Row],[ID]], ID[], 1, FALSE)</f>
        <v>#N/A</v>
      </c>
    </row>
    <row r="2443" spans="14:14" x14ac:dyDescent="0.35">
      <c r="N2443" t="e">
        <f>+VLOOKUP(Formación[[#This Row],[ID]], ID[], 1, FALSE)</f>
        <v>#N/A</v>
      </c>
    </row>
    <row r="2444" spans="14:14" x14ac:dyDescent="0.35">
      <c r="N2444" t="e">
        <f>+VLOOKUP(Formación[[#This Row],[ID]], ID[], 1, FALSE)</f>
        <v>#N/A</v>
      </c>
    </row>
    <row r="2445" spans="14:14" x14ac:dyDescent="0.35">
      <c r="N2445" t="e">
        <f>+VLOOKUP(Formación[[#This Row],[ID]], ID[], 1, FALSE)</f>
        <v>#N/A</v>
      </c>
    </row>
    <row r="2446" spans="14:14" x14ac:dyDescent="0.35">
      <c r="N2446" t="e">
        <f>+VLOOKUP(Formación[[#This Row],[ID]], ID[], 1, FALSE)</f>
        <v>#N/A</v>
      </c>
    </row>
    <row r="2447" spans="14:14" x14ac:dyDescent="0.35">
      <c r="N2447" t="e">
        <f>+VLOOKUP(Formación[[#This Row],[ID]], ID[], 1, FALSE)</f>
        <v>#N/A</v>
      </c>
    </row>
    <row r="2448" spans="14:14" x14ac:dyDescent="0.35">
      <c r="N2448" t="e">
        <f>+VLOOKUP(Formación[[#This Row],[ID]], ID[], 1, FALSE)</f>
        <v>#N/A</v>
      </c>
    </row>
    <row r="2449" spans="14:14" x14ac:dyDescent="0.35">
      <c r="N2449" t="e">
        <f>+VLOOKUP(Formación[[#This Row],[ID]], ID[], 1, FALSE)</f>
        <v>#N/A</v>
      </c>
    </row>
    <row r="2450" spans="14:14" x14ac:dyDescent="0.35">
      <c r="N2450" t="e">
        <f>+VLOOKUP(Formación[[#This Row],[ID]], ID[], 1, FALSE)</f>
        <v>#N/A</v>
      </c>
    </row>
    <row r="2451" spans="14:14" x14ac:dyDescent="0.35">
      <c r="N2451" t="e">
        <f>+VLOOKUP(Formación[[#This Row],[ID]], ID[], 1, FALSE)</f>
        <v>#N/A</v>
      </c>
    </row>
    <row r="2452" spans="14:14" x14ac:dyDescent="0.35">
      <c r="N2452" t="e">
        <f>+VLOOKUP(Formación[[#This Row],[ID]], ID[], 1, FALSE)</f>
        <v>#N/A</v>
      </c>
    </row>
    <row r="2453" spans="14:14" x14ac:dyDescent="0.35">
      <c r="N2453" t="e">
        <f>+VLOOKUP(Formación[[#This Row],[ID]], ID[], 1, FALSE)</f>
        <v>#N/A</v>
      </c>
    </row>
    <row r="2454" spans="14:14" x14ac:dyDescent="0.35">
      <c r="N2454" t="e">
        <f>+VLOOKUP(Formación[[#This Row],[ID]], ID[], 1, FALSE)</f>
        <v>#N/A</v>
      </c>
    </row>
    <row r="2455" spans="14:14" x14ac:dyDescent="0.35">
      <c r="N2455" t="e">
        <f>+VLOOKUP(Formación[[#This Row],[ID]], ID[], 1, FALSE)</f>
        <v>#N/A</v>
      </c>
    </row>
    <row r="2456" spans="14:14" x14ac:dyDescent="0.35">
      <c r="N2456" t="e">
        <f>+VLOOKUP(Formación[[#This Row],[ID]], ID[], 1, FALSE)</f>
        <v>#N/A</v>
      </c>
    </row>
    <row r="2457" spans="14:14" x14ac:dyDescent="0.35">
      <c r="N2457" t="e">
        <f>+VLOOKUP(Formación[[#This Row],[ID]], ID[], 1, FALSE)</f>
        <v>#N/A</v>
      </c>
    </row>
    <row r="2458" spans="14:14" x14ac:dyDescent="0.35">
      <c r="N2458" t="e">
        <f>+VLOOKUP(Formación[[#This Row],[ID]], ID[], 1, FALSE)</f>
        <v>#N/A</v>
      </c>
    </row>
    <row r="2459" spans="14:14" x14ac:dyDescent="0.35">
      <c r="N2459" t="e">
        <f>+VLOOKUP(Formación[[#This Row],[ID]], ID[], 1, FALSE)</f>
        <v>#N/A</v>
      </c>
    </row>
    <row r="2460" spans="14:14" x14ac:dyDescent="0.35">
      <c r="N2460" t="e">
        <f>+VLOOKUP(Formación[[#This Row],[ID]], ID[], 1, FALSE)</f>
        <v>#N/A</v>
      </c>
    </row>
    <row r="2461" spans="14:14" x14ac:dyDescent="0.35">
      <c r="N2461" t="e">
        <f>+VLOOKUP(Formación[[#This Row],[ID]], ID[], 1, FALSE)</f>
        <v>#N/A</v>
      </c>
    </row>
    <row r="2462" spans="14:14" x14ac:dyDescent="0.35">
      <c r="N2462" t="e">
        <f>+VLOOKUP(Formación[[#This Row],[ID]], ID[], 1, FALSE)</f>
        <v>#N/A</v>
      </c>
    </row>
    <row r="2463" spans="14:14" x14ac:dyDescent="0.35">
      <c r="N2463" t="e">
        <f>+VLOOKUP(Formación[[#This Row],[ID]], ID[], 1, FALSE)</f>
        <v>#N/A</v>
      </c>
    </row>
    <row r="2464" spans="14:14" x14ac:dyDescent="0.35">
      <c r="N2464" t="e">
        <f>+VLOOKUP(Formación[[#This Row],[ID]], ID[], 1, FALSE)</f>
        <v>#N/A</v>
      </c>
    </row>
    <row r="2465" spans="14:14" x14ac:dyDescent="0.35">
      <c r="N2465" t="e">
        <f>+VLOOKUP(Formación[[#This Row],[ID]], ID[], 1, FALSE)</f>
        <v>#N/A</v>
      </c>
    </row>
    <row r="2466" spans="14:14" x14ac:dyDescent="0.35">
      <c r="N2466" t="e">
        <f>+VLOOKUP(Formación[[#This Row],[ID]], ID[], 1, FALSE)</f>
        <v>#N/A</v>
      </c>
    </row>
    <row r="2467" spans="14:14" x14ac:dyDescent="0.35">
      <c r="N2467" t="e">
        <f>+VLOOKUP(Formación[[#This Row],[ID]], ID[], 1, FALSE)</f>
        <v>#N/A</v>
      </c>
    </row>
    <row r="2468" spans="14:14" x14ac:dyDescent="0.35">
      <c r="N2468" t="e">
        <f>+VLOOKUP(Formación[[#This Row],[ID]], ID[], 1, FALSE)</f>
        <v>#N/A</v>
      </c>
    </row>
    <row r="2469" spans="14:14" x14ac:dyDescent="0.35">
      <c r="N2469" t="e">
        <f>+VLOOKUP(Formación[[#This Row],[ID]], ID[], 1, FALSE)</f>
        <v>#N/A</v>
      </c>
    </row>
    <row r="2470" spans="14:14" x14ac:dyDescent="0.35">
      <c r="N2470" t="e">
        <f>+VLOOKUP(Formación[[#This Row],[ID]], ID[], 1, FALSE)</f>
        <v>#N/A</v>
      </c>
    </row>
    <row r="2471" spans="14:14" x14ac:dyDescent="0.35">
      <c r="N2471" t="e">
        <f>+VLOOKUP(Formación[[#This Row],[ID]], ID[], 1, FALSE)</f>
        <v>#N/A</v>
      </c>
    </row>
    <row r="2472" spans="14:14" x14ac:dyDescent="0.35">
      <c r="N2472" t="e">
        <f>+VLOOKUP(Formación[[#This Row],[ID]], ID[], 1, FALSE)</f>
        <v>#N/A</v>
      </c>
    </row>
    <row r="2473" spans="14:14" x14ac:dyDescent="0.35">
      <c r="N2473" t="e">
        <f>+VLOOKUP(Formación[[#This Row],[ID]], ID[], 1, FALSE)</f>
        <v>#N/A</v>
      </c>
    </row>
    <row r="2474" spans="14:14" x14ac:dyDescent="0.35">
      <c r="N2474" t="e">
        <f>+VLOOKUP(Formación[[#This Row],[ID]], ID[], 1, FALSE)</f>
        <v>#N/A</v>
      </c>
    </row>
    <row r="2475" spans="14:14" x14ac:dyDescent="0.35">
      <c r="N2475" t="e">
        <f>+VLOOKUP(Formación[[#This Row],[ID]], ID[], 1, FALSE)</f>
        <v>#N/A</v>
      </c>
    </row>
    <row r="2476" spans="14:14" x14ac:dyDescent="0.35">
      <c r="N2476" t="e">
        <f>+VLOOKUP(Formación[[#This Row],[ID]], ID[], 1, FALSE)</f>
        <v>#N/A</v>
      </c>
    </row>
    <row r="2477" spans="14:14" x14ac:dyDescent="0.35">
      <c r="N2477" t="e">
        <f>+VLOOKUP(Formación[[#This Row],[ID]], ID[], 1, FALSE)</f>
        <v>#N/A</v>
      </c>
    </row>
    <row r="2478" spans="14:14" x14ac:dyDescent="0.35">
      <c r="N2478" t="e">
        <f>+VLOOKUP(Formación[[#This Row],[ID]], ID[], 1, FALSE)</f>
        <v>#N/A</v>
      </c>
    </row>
    <row r="2479" spans="14:14" x14ac:dyDescent="0.35">
      <c r="N2479" t="e">
        <f>+VLOOKUP(Formación[[#This Row],[ID]], ID[], 1, FALSE)</f>
        <v>#N/A</v>
      </c>
    </row>
    <row r="2480" spans="14:14" x14ac:dyDescent="0.35">
      <c r="N2480" t="e">
        <f>+VLOOKUP(Formación[[#This Row],[ID]], ID[], 1, FALSE)</f>
        <v>#N/A</v>
      </c>
    </row>
    <row r="2481" spans="14:14" x14ac:dyDescent="0.35">
      <c r="N2481" t="e">
        <f>+VLOOKUP(Formación[[#This Row],[ID]], ID[], 1, FALSE)</f>
        <v>#N/A</v>
      </c>
    </row>
    <row r="2482" spans="14:14" x14ac:dyDescent="0.35">
      <c r="N2482" t="e">
        <f>+VLOOKUP(Formación[[#This Row],[ID]], ID[], 1, FALSE)</f>
        <v>#N/A</v>
      </c>
    </row>
    <row r="2483" spans="14:14" x14ac:dyDescent="0.35">
      <c r="N2483" t="e">
        <f>+VLOOKUP(Formación[[#This Row],[ID]], ID[], 1, FALSE)</f>
        <v>#N/A</v>
      </c>
    </row>
    <row r="2484" spans="14:14" x14ac:dyDescent="0.35">
      <c r="N2484" t="e">
        <f>+VLOOKUP(Formación[[#This Row],[ID]], ID[], 1, FALSE)</f>
        <v>#N/A</v>
      </c>
    </row>
    <row r="2485" spans="14:14" x14ac:dyDescent="0.35">
      <c r="N2485" t="e">
        <f>+VLOOKUP(Formación[[#This Row],[ID]], ID[], 1, FALSE)</f>
        <v>#N/A</v>
      </c>
    </row>
    <row r="2486" spans="14:14" x14ac:dyDescent="0.35">
      <c r="N2486" t="e">
        <f>+VLOOKUP(Formación[[#This Row],[ID]], ID[], 1, FALSE)</f>
        <v>#N/A</v>
      </c>
    </row>
    <row r="2487" spans="14:14" x14ac:dyDescent="0.35">
      <c r="N2487" t="e">
        <f>+VLOOKUP(Formación[[#This Row],[ID]], ID[], 1, FALSE)</f>
        <v>#N/A</v>
      </c>
    </row>
    <row r="2488" spans="14:14" x14ac:dyDescent="0.35">
      <c r="N2488" t="e">
        <f>+VLOOKUP(Formación[[#This Row],[ID]], ID[], 1, FALSE)</f>
        <v>#N/A</v>
      </c>
    </row>
    <row r="2489" spans="14:14" x14ac:dyDescent="0.35">
      <c r="N2489" t="e">
        <f>+VLOOKUP(Formación[[#This Row],[ID]], ID[], 1, FALSE)</f>
        <v>#N/A</v>
      </c>
    </row>
    <row r="2490" spans="14:14" x14ac:dyDescent="0.35">
      <c r="N2490" t="e">
        <f>+VLOOKUP(Formación[[#This Row],[ID]], ID[], 1, FALSE)</f>
        <v>#N/A</v>
      </c>
    </row>
    <row r="2491" spans="14:14" x14ac:dyDescent="0.35">
      <c r="N2491" t="e">
        <f>+VLOOKUP(Formación[[#This Row],[ID]], ID[], 1, FALSE)</f>
        <v>#N/A</v>
      </c>
    </row>
    <row r="2492" spans="14:14" x14ac:dyDescent="0.35">
      <c r="N2492" t="e">
        <f>+VLOOKUP(Formación[[#This Row],[ID]], ID[], 1, FALSE)</f>
        <v>#N/A</v>
      </c>
    </row>
  </sheetData>
  <autoFilter ref="N3:N2492" xr:uid="{00000000-0009-0000-0000-000004000000}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26"/>
  <sheetViews>
    <sheetView zoomScale="80" zoomScaleNormal="80" workbookViewId="0">
      <selection activeCell="G42" sqref="G42"/>
    </sheetView>
  </sheetViews>
  <sheetFormatPr baseColWidth="10" defaultColWidth="10.81640625" defaultRowHeight="14.5" x14ac:dyDescent="0.35"/>
  <cols>
    <col min="1" max="1" width="36.26953125" customWidth="1"/>
    <col min="2" max="2" width="14.453125" hidden="1" customWidth="1"/>
    <col min="3" max="3" width="30.1796875" bestFit="1" customWidth="1"/>
    <col min="4" max="4" width="14.453125" style="4" customWidth="1"/>
    <col min="5" max="5" width="14.453125" customWidth="1"/>
    <col min="6" max="6" width="12.81640625" hidden="1" customWidth="1"/>
    <col min="7" max="7" width="106.81640625" customWidth="1"/>
    <col min="9" max="12" width="10.81640625" hidden="1" customWidth="1"/>
  </cols>
  <sheetData>
    <row r="1" spans="1:10" s="15" customFormat="1" x14ac:dyDescent="0.35">
      <c r="A1" s="14"/>
      <c r="B1" s="14"/>
      <c r="C1" s="14"/>
      <c r="D1" s="89"/>
      <c r="E1" s="14"/>
      <c r="F1" s="14"/>
      <c r="G1" s="14"/>
    </row>
    <row r="2" spans="1:10" s="15" customFormat="1" ht="36" customHeight="1" x14ac:dyDescent="0.35">
      <c r="A2" s="14"/>
      <c r="B2" s="14"/>
      <c r="C2" s="14"/>
      <c r="D2" s="90" t="s">
        <v>66</v>
      </c>
      <c r="E2" s="14"/>
      <c r="F2" s="14"/>
      <c r="G2" s="14"/>
    </row>
    <row r="3" spans="1:10" s="34" customFormat="1" ht="31.5" customHeight="1" x14ac:dyDescent="0.35">
      <c r="A3" s="36" t="s">
        <v>37</v>
      </c>
      <c r="B3" s="36" t="s">
        <v>38</v>
      </c>
      <c r="C3" s="36" t="s">
        <v>39</v>
      </c>
      <c r="D3" s="36" t="s">
        <v>34</v>
      </c>
      <c r="E3" s="36" t="s">
        <v>57</v>
      </c>
      <c r="F3" s="36" t="s">
        <v>56</v>
      </c>
      <c r="G3" s="36" t="s">
        <v>45</v>
      </c>
    </row>
    <row r="4" spans="1:10" s="15" customFormat="1" x14ac:dyDescent="0.35">
      <c r="A4" s="67" t="s">
        <v>2317</v>
      </c>
      <c r="B4" s="17"/>
      <c r="C4" t="s">
        <v>58</v>
      </c>
      <c r="D4" s="16"/>
      <c r="F4" s="17"/>
      <c r="G4" s="15" t="s">
        <v>2358</v>
      </c>
    </row>
    <row r="5" spans="1:10" s="15" customFormat="1" x14ac:dyDescent="0.35">
      <c r="A5" s="67" t="s">
        <v>2318</v>
      </c>
      <c r="B5" s="17"/>
      <c r="C5" t="s">
        <v>58</v>
      </c>
      <c r="D5" s="16"/>
      <c r="F5" s="17"/>
      <c r="G5" s="15" t="s">
        <v>2358</v>
      </c>
      <c r="J5" s="19" t="s">
        <v>58</v>
      </c>
    </row>
    <row r="6" spans="1:10" s="15" customFormat="1" x14ac:dyDescent="0.35">
      <c r="A6" s="67" t="s">
        <v>61</v>
      </c>
      <c r="B6" s="17"/>
      <c r="C6" t="s">
        <v>61</v>
      </c>
      <c r="D6" s="16"/>
      <c r="F6" s="17"/>
      <c r="G6" s="15" t="s">
        <v>2358</v>
      </c>
      <c r="J6" s="21" t="s">
        <v>61</v>
      </c>
    </row>
    <row r="7" spans="1:10" s="15" customFormat="1" x14ac:dyDescent="0.35">
      <c r="A7" s="67" t="s">
        <v>2319</v>
      </c>
      <c r="B7" s="17"/>
      <c r="C7" t="s">
        <v>61</v>
      </c>
      <c r="D7" s="16"/>
      <c r="F7" s="17"/>
      <c r="G7" s="15" t="s">
        <v>2358</v>
      </c>
      <c r="J7" s="52" t="s">
        <v>104</v>
      </c>
    </row>
    <row r="8" spans="1:10" s="15" customFormat="1" x14ac:dyDescent="0.35">
      <c r="A8" s="67" t="s">
        <v>2320</v>
      </c>
      <c r="B8" s="17"/>
      <c r="C8" t="s">
        <v>105</v>
      </c>
      <c r="D8" s="16"/>
      <c r="F8" s="17"/>
      <c r="G8" s="15" t="s">
        <v>2358</v>
      </c>
      <c r="J8" s="20" t="s">
        <v>105</v>
      </c>
    </row>
    <row r="9" spans="1:10" s="15" customFormat="1" x14ac:dyDescent="0.35">
      <c r="A9" s="67" t="s">
        <v>2321</v>
      </c>
      <c r="B9" s="17"/>
      <c r="C9" t="s">
        <v>58</v>
      </c>
      <c r="D9" s="16"/>
      <c r="F9" s="17"/>
      <c r="G9" s="15" t="s">
        <v>2358</v>
      </c>
      <c r="J9" s="55" t="s">
        <v>62</v>
      </c>
    </row>
    <row r="10" spans="1:10" s="15" customFormat="1" x14ac:dyDescent="0.35">
      <c r="A10" s="67" t="s">
        <v>2322</v>
      </c>
      <c r="C10" t="s">
        <v>58</v>
      </c>
      <c r="D10" s="16"/>
      <c r="G10" s="15" t="s">
        <v>2358</v>
      </c>
      <c r="J10" s="22" t="s">
        <v>70</v>
      </c>
    </row>
    <row r="11" spans="1:10" s="15" customFormat="1" x14ac:dyDescent="0.35">
      <c r="A11" s="67" t="s">
        <v>2323</v>
      </c>
      <c r="C11" t="s">
        <v>58</v>
      </c>
      <c r="D11" s="16"/>
      <c r="G11" s="15" t="s">
        <v>2358</v>
      </c>
      <c r="J11" s="54" t="s">
        <v>98</v>
      </c>
    </row>
    <row r="12" spans="1:10" s="15" customFormat="1" x14ac:dyDescent="0.35">
      <c r="A12" s="67" t="s">
        <v>2324</v>
      </c>
      <c r="C12" t="s">
        <v>104</v>
      </c>
      <c r="D12" s="16"/>
      <c r="G12" s="15" t="s">
        <v>2359</v>
      </c>
      <c r="J12" s="24" t="s">
        <v>99</v>
      </c>
    </row>
    <row r="13" spans="1:10" s="15" customFormat="1" x14ac:dyDescent="0.35">
      <c r="A13" s="67" t="s">
        <v>2325</v>
      </c>
      <c r="C13" t="s">
        <v>105</v>
      </c>
      <c r="D13" s="16"/>
      <c r="G13" s="15" t="s">
        <v>2359</v>
      </c>
      <c r="J13" s="25" t="s">
        <v>63</v>
      </c>
    </row>
    <row r="14" spans="1:10" s="15" customFormat="1" x14ac:dyDescent="0.35">
      <c r="A14" s="67" t="s">
        <v>2326</v>
      </c>
      <c r="C14" t="s">
        <v>105</v>
      </c>
      <c r="D14" s="16"/>
      <c r="G14" s="15" t="s">
        <v>2359</v>
      </c>
      <c r="J14" s="53" t="s">
        <v>106</v>
      </c>
    </row>
    <row r="15" spans="1:10" s="15" customFormat="1" x14ac:dyDescent="0.35">
      <c r="A15" s="67" t="s">
        <v>2327</v>
      </c>
      <c r="C15" t="s">
        <v>62</v>
      </c>
      <c r="D15" s="16"/>
    </row>
    <row r="16" spans="1:10" s="15" customFormat="1" x14ac:dyDescent="0.35">
      <c r="A16" s="67" t="s">
        <v>2328</v>
      </c>
      <c r="C16" t="s">
        <v>62</v>
      </c>
      <c r="D16" s="16"/>
    </row>
    <row r="17" spans="1:10" s="15" customFormat="1" x14ac:dyDescent="0.35">
      <c r="A17" s="67" t="s">
        <v>2329</v>
      </c>
      <c r="C17" t="s">
        <v>98</v>
      </c>
      <c r="D17" s="16"/>
      <c r="J17" s="15" t="s">
        <v>28</v>
      </c>
    </row>
    <row r="18" spans="1:10" s="15" customFormat="1" x14ac:dyDescent="0.35">
      <c r="A18" s="67" t="s">
        <v>2330</v>
      </c>
      <c r="C18" t="s">
        <v>62</v>
      </c>
      <c r="D18" s="16"/>
      <c r="J18" s="15" t="s">
        <v>100</v>
      </c>
    </row>
    <row r="19" spans="1:10" s="15" customFormat="1" x14ac:dyDescent="0.3">
      <c r="A19" s="67" t="s">
        <v>2331</v>
      </c>
      <c r="C19" s="18" t="s">
        <v>99</v>
      </c>
      <c r="D19" s="16"/>
    </row>
    <row r="20" spans="1:10" s="15" customFormat="1" x14ac:dyDescent="0.3">
      <c r="A20" s="67" t="s">
        <v>2332</v>
      </c>
      <c r="C20" s="18" t="s">
        <v>63</v>
      </c>
      <c r="D20" s="16"/>
    </row>
    <row r="21" spans="1:10" s="15" customFormat="1" x14ac:dyDescent="0.3">
      <c r="A21" s="67" t="s">
        <v>2333</v>
      </c>
      <c r="C21" s="18" t="s">
        <v>63</v>
      </c>
      <c r="D21" s="16"/>
    </row>
    <row r="22" spans="1:10" s="15" customFormat="1" x14ac:dyDescent="0.3">
      <c r="A22" s="67" t="s">
        <v>2334</v>
      </c>
      <c r="C22" s="18" t="s">
        <v>63</v>
      </c>
      <c r="D22" s="16"/>
    </row>
    <row r="23" spans="1:10" s="15" customFormat="1" x14ac:dyDescent="0.3">
      <c r="A23" s="67" t="s">
        <v>2335</v>
      </c>
      <c r="C23" s="18" t="s">
        <v>63</v>
      </c>
      <c r="D23" s="16"/>
    </row>
    <row r="24" spans="1:10" s="15" customFormat="1" x14ac:dyDescent="0.3">
      <c r="A24" s="67" t="s">
        <v>2127</v>
      </c>
      <c r="C24" s="18" t="s">
        <v>63</v>
      </c>
      <c r="D24" s="16"/>
    </row>
    <row r="25" spans="1:10" s="15" customFormat="1" x14ac:dyDescent="0.3">
      <c r="A25" s="67" t="s">
        <v>2336</v>
      </c>
      <c r="B25" s="17"/>
      <c r="C25" s="18" t="s">
        <v>70</v>
      </c>
      <c r="D25" s="16"/>
      <c r="F25" s="17"/>
    </row>
    <row r="26" spans="1:10" s="15" customFormat="1" x14ac:dyDescent="0.3">
      <c r="A26" s="67" t="s">
        <v>2337</v>
      </c>
      <c r="B26" s="17"/>
      <c r="C26" s="18" t="s">
        <v>98</v>
      </c>
      <c r="D26" s="16"/>
      <c r="F26" s="17"/>
    </row>
    <row r="27" spans="1:10" s="15" customFormat="1" x14ac:dyDescent="0.3">
      <c r="A27" s="67" t="s">
        <v>2337</v>
      </c>
      <c r="B27" s="17"/>
      <c r="C27" s="18" t="s">
        <v>98</v>
      </c>
      <c r="D27" s="16"/>
      <c r="F27" s="17"/>
    </row>
    <row r="28" spans="1:10" s="15" customFormat="1" x14ac:dyDescent="0.3">
      <c r="A28" s="67" t="s">
        <v>2338</v>
      </c>
      <c r="C28" s="18" t="s">
        <v>98</v>
      </c>
      <c r="D28" s="16"/>
    </row>
    <row r="29" spans="1:10" s="15" customFormat="1" x14ac:dyDescent="0.3">
      <c r="A29" s="67" t="s">
        <v>2339</v>
      </c>
      <c r="C29" s="18" t="s">
        <v>98</v>
      </c>
      <c r="D29" s="16"/>
    </row>
    <row r="30" spans="1:10" s="15" customFormat="1" x14ac:dyDescent="0.3">
      <c r="A30" s="67" t="s">
        <v>2340</v>
      </c>
      <c r="B30" s="17"/>
      <c r="C30" s="18" t="s">
        <v>98</v>
      </c>
      <c r="D30" s="16"/>
    </row>
    <row r="31" spans="1:10" s="15" customFormat="1" x14ac:dyDescent="0.3">
      <c r="A31" s="67" t="s">
        <v>2341</v>
      </c>
      <c r="B31" s="17"/>
      <c r="C31" s="18" t="s">
        <v>98</v>
      </c>
      <c r="D31" s="16"/>
    </row>
    <row r="32" spans="1:10" s="15" customFormat="1" x14ac:dyDescent="0.3">
      <c r="A32" s="67" t="s">
        <v>2342</v>
      </c>
      <c r="B32" s="17"/>
      <c r="C32" s="18" t="s">
        <v>98</v>
      </c>
      <c r="D32" s="16"/>
    </row>
    <row r="33" spans="1:7" s="15" customFormat="1" x14ac:dyDescent="0.3">
      <c r="A33" s="67" t="s">
        <v>2343</v>
      </c>
      <c r="B33" s="17"/>
      <c r="C33" s="18" t="s">
        <v>98</v>
      </c>
      <c r="D33" s="16"/>
    </row>
    <row r="34" spans="1:7" s="15" customFormat="1" x14ac:dyDescent="0.3">
      <c r="A34" s="67" t="s">
        <v>2344</v>
      </c>
      <c r="B34" s="17"/>
      <c r="C34" s="18" t="s">
        <v>58</v>
      </c>
      <c r="D34" s="16"/>
      <c r="F34" s="17"/>
      <c r="G34" s="15" t="s">
        <v>2358</v>
      </c>
    </row>
    <row r="35" spans="1:7" s="15" customFormat="1" x14ac:dyDescent="0.3">
      <c r="A35" s="67" t="s">
        <v>2345</v>
      </c>
      <c r="B35" s="17"/>
      <c r="C35" s="18" t="s">
        <v>58</v>
      </c>
      <c r="D35" s="16"/>
      <c r="F35" s="17"/>
      <c r="G35" s="15" t="s">
        <v>2358</v>
      </c>
    </row>
    <row r="36" spans="1:7" s="15" customFormat="1" x14ac:dyDescent="0.3">
      <c r="A36" s="67" t="s">
        <v>2346</v>
      </c>
      <c r="C36" s="18" t="s">
        <v>58</v>
      </c>
      <c r="D36" s="16"/>
      <c r="G36" s="15" t="s">
        <v>2358</v>
      </c>
    </row>
    <row r="37" spans="1:7" s="15" customFormat="1" x14ac:dyDescent="0.3">
      <c r="A37" s="67" t="s">
        <v>2347</v>
      </c>
      <c r="C37" s="18" t="s">
        <v>70</v>
      </c>
      <c r="D37" s="16"/>
    </row>
    <row r="38" spans="1:7" s="15" customFormat="1" x14ac:dyDescent="0.3">
      <c r="A38" s="67" t="s">
        <v>2348</v>
      </c>
      <c r="C38" s="18" t="s">
        <v>70</v>
      </c>
      <c r="D38" s="16"/>
    </row>
    <row r="39" spans="1:7" s="15" customFormat="1" x14ac:dyDescent="0.3">
      <c r="A39" s="68" t="s">
        <v>2349</v>
      </c>
      <c r="C39" s="18" t="s">
        <v>70</v>
      </c>
      <c r="D39" s="16"/>
    </row>
    <row r="40" spans="1:7" s="15" customFormat="1" x14ac:dyDescent="0.3">
      <c r="A40" s="68" t="s">
        <v>2588</v>
      </c>
      <c r="C40" s="18" t="s">
        <v>70</v>
      </c>
      <c r="D40" s="16"/>
    </row>
    <row r="41" spans="1:7" s="15" customFormat="1" x14ac:dyDescent="0.3">
      <c r="A41" s="67" t="s">
        <v>2350</v>
      </c>
      <c r="C41" s="18" t="s">
        <v>105</v>
      </c>
      <c r="D41" s="16"/>
      <c r="G41" s="15" t="s">
        <v>2596</v>
      </c>
    </row>
    <row r="42" spans="1:7" s="15" customFormat="1" x14ac:dyDescent="0.3">
      <c r="A42" s="67" t="s">
        <v>2351</v>
      </c>
      <c r="C42" s="18" t="s">
        <v>105</v>
      </c>
      <c r="D42" s="16"/>
      <c r="G42" s="15" t="s">
        <v>2595</v>
      </c>
    </row>
    <row r="43" spans="1:7" s="15" customFormat="1" x14ac:dyDescent="0.3">
      <c r="A43" s="67" t="s">
        <v>2352</v>
      </c>
      <c r="C43" s="18" t="s">
        <v>105</v>
      </c>
      <c r="D43" s="16"/>
    </row>
    <row r="44" spans="1:7" s="15" customFormat="1" x14ac:dyDescent="0.35">
      <c r="C44" s="18"/>
      <c r="D44" s="16"/>
    </row>
    <row r="45" spans="1:7" s="15" customFormat="1" x14ac:dyDescent="0.35">
      <c r="C45" s="18"/>
      <c r="D45" s="16"/>
    </row>
    <row r="46" spans="1:7" s="15" customFormat="1" x14ac:dyDescent="0.35">
      <c r="C46" s="18"/>
      <c r="D46" s="16"/>
    </row>
    <row r="47" spans="1:7" s="15" customFormat="1" x14ac:dyDescent="0.35">
      <c r="C47" s="18"/>
      <c r="D47" s="16"/>
    </row>
    <row r="48" spans="1:7" s="15" customFormat="1" x14ac:dyDescent="0.35">
      <c r="C48" s="18"/>
      <c r="D48" s="16"/>
    </row>
    <row r="49" spans="1:10" s="15" customFormat="1" x14ac:dyDescent="0.35">
      <c r="C49" s="18"/>
      <c r="D49" s="16"/>
    </row>
    <row r="50" spans="1:10" s="15" customFormat="1" x14ac:dyDescent="0.35">
      <c r="C50" s="17"/>
      <c r="D50" s="16"/>
    </row>
    <row r="51" spans="1:10" s="27" customFormat="1" x14ac:dyDescent="0.35">
      <c r="A51" s="15"/>
      <c r="B51" s="15"/>
      <c r="C51" s="26"/>
      <c r="D51" s="16"/>
      <c r="E51" s="15"/>
      <c r="F51" s="15"/>
      <c r="G51" s="15"/>
      <c r="J51" s="15"/>
    </row>
    <row r="52" spans="1:10" s="27" customFormat="1" x14ac:dyDescent="0.35">
      <c r="A52" s="15"/>
      <c r="B52" s="15"/>
      <c r="C52" s="26"/>
      <c r="D52" s="16"/>
      <c r="E52" s="15"/>
      <c r="F52" s="15"/>
      <c r="G52" s="15"/>
    </row>
    <row r="53" spans="1:10" s="15" customFormat="1" x14ac:dyDescent="0.35">
      <c r="C53" s="26"/>
      <c r="D53" s="16"/>
      <c r="J53" s="27"/>
    </row>
    <row r="54" spans="1:10" s="15" customFormat="1" x14ac:dyDescent="0.35">
      <c r="A54" s="17"/>
      <c r="B54" s="17"/>
      <c r="C54" s="18"/>
      <c r="D54" s="16"/>
      <c r="F54" s="17"/>
    </row>
    <row r="55" spans="1:10" s="15" customFormat="1" x14ac:dyDescent="0.35">
      <c r="A55" s="17"/>
      <c r="B55" s="17"/>
      <c r="C55" s="18"/>
      <c r="D55" s="16"/>
    </row>
    <row r="56" spans="1:10" s="15" customFormat="1" x14ac:dyDescent="0.35">
      <c r="C56" s="18"/>
      <c r="D56" s="16"/>
    </row>
    <row r="57" spans="1:10" s="15" customFormat="1" x14ac:dyDescent="0.35">
      <c r="C57" s="23"/>
      <c r="D57" s="16"/>
    </row>
    <row r="58" spans="1:10" s="15" customFormat="1" x14ac:dyDescent="0.35">
      <c r="C58" s="18"/>
      <c r="D58" s="16"/>
    </row>
    <row r="59" spans="1:10" s="15" customFormat="1" x14ac:dyDescent="0.35">
      <c r="A59" s="17"/>
      <c r="B59" s="17"/>
      <c r="C59" s="18"/>
      <c r="D59" s="16"/>
      <c r="F59" s="17"/>
    </row>
    <row r="60" spans="1:10" s="15" customFormat="1" x14ac:dyDescent="0.35">
      <c r="C60" s="23"/>
      <c r="D60" s="16"/>
    </row>
    <row r="61" spans="1:10" s="15" customFormat="1" x14ac:dyDescent="0.35">
      <c r="C61" s="26"/>
      <c r="D61" s="16"/>
    </row>
    <row r="62" spans="1:10" s="15" customFormat="1" x14ac:dyDescent="0.35">
      <c r="C62" s="26"/>
      <c r="D62" s="16"/>
    </row>
    <row r="63" spans="1:10" s="15" customFormat="1" x14ac:dyDescent="0.35">
      <c r="C63" s="26"/>
      <c r="D63" s="16"/>
    </row>
    <row r="64" spans="1:10" s="15" customFormat="1" x14ac:dyDescent="0.35">
      <c r="C64" s="26"/>
      <c r="D64" s="16"/>
    </row>
    <row r="65" spans="1:10" s="15" customFormat="1" x14ac:dyDescent="0.35">
      <c r="C65" s="26"/>
      <c r="D65" s="16"/>
    </row>
    <row r="66" spans="1:10" s="15" customFormat="1" x14ac:dyDescent="0.35">
      <c r="A66" s="17"/>
      <c r="B66" s="17"/>
      <c r="C66" s="18"/>
      <c r="D66" s="16"/>
      <c r="F66" s="17"/>
    </row>
    <row r="67" spans="1:10" s="15" customFormat="1" x14ac:dyDescent="0.35">
      <c r="C67" s="23"/>
      <c r="D67" s="16"/>
    </row>
    <row r="68" spans="1:10" s="15" customFormat="1" x14ac:dyDescent="0.35">
      <c r="C68" s="18"/>
      <c r="D68" s="16"/>
    </row>
    <row r="69" spans="1:10" s="15" customFormat="1" x14ac:dyDescent="0.35">
      <c r="C69" s="18"/>
      <c r="D69" s="16"/>
    </row>
    <row r="70" spans="1:10" s="15" customFormat="1" x14ac:dyDescent="0.35">
      <c r="C70" s="18"/>
      <c r="D70" s="16"/>
    </row>
    <row r="71" spans="1:10" s="15" customFormat="1" x14ac:dyDescent="0.35">
      <c r="C71" s="18"/>
      <c r="D71" s="16"/>
    </row>
    <row r="72" spans="1:10" s="15" customFormat="1" x14ac:dyDescent="0.35">
      <c r="C72" s="18"/>
      <c r="D72" s="16"/>
    </row>
    <row r="73" spans="1:10" s="15" customFormat="1" x14ac:dyDescent="0.35">
      <c r="C73" s="18"/>
      <c r="D73" s="16"/>
    </row>
    <row r="74" spans="1:10" s="15" customFormat="1" x14ac:dyDescent="0.35">
      <c r="C74" s="18"/>
      <c r="D74" s="16"/>
    </row>
    <row r="75" spans="1:10" s="15" customFormat="1" x14ac:dyDescent="0.35">
      <c r="C75" s="18"/>
      <c r="D75" s="16"/>
    </row>
    <row r="76" spans="1:10" s="15" customFormat="1" x14ac:dyDescent="0.35">
      <c r="A76" s="17"/>
      <c r="B76" s="17"/>
      <c r="C76" s="18"/>
      <c r="D76" s="16"/>
      <c r="F76" s="17"/>
    </row>
    <row r="77" spans="1:10" s="15" customFormat="1" x14ac:dyDescent="0.35">
      <c r="C77" s="18"/>
      <c r="D77" s="16"/>
    </row>
    <row r="78" spans="1:10" s="15" customFormat="1" x14ac:dyDescent="0.35">
      <c r="C78" s="18"/>
      <c r="D78" s="16"/>
    </row>
    <row r="79" spans="1:10" s="17" customFormat="1" x14ac:dyDescent="0.35">
      <c r="A79" s="15"/>
      <c r="B79" s="15"/>
      <c r="C79" s="18"/>
      <c r="D79" s="16"/>
      <c r="E79" s="15"/>
      <c r="F79" s="15"/>
      <c r="G79" s="15"/>
      <c r="J79" s="15"/>
    </row>
    <row r="80" spans="1:10" s="17" customFormat="1" x14ac:dyDescent="0.35">
      <c r="A80" s="15"/>
      <c r="B80" s="15"/>
      <c r="C80" s="23"/>
      <c r="D80" s="16"/>
      <c r="E80" s="15"/>
      <c r="F80" s="15"/>
      <c r="G80" s="15"/>
    </row>
    <row r="81" spans="1:10" s="17" customFormat="1" x14ac:dyDescent="0.35">
      <c r="A81" s="15"/>
      <c r="B81" s="15"/>
      <c r="C81" s="23"/>
      <c r="D81" s="16"/>
      <c r="E81" s="15"/>
      <c r="F81" s="15"/>
      <c r="G81" s="15"/>
    </row>
    <row r="82" spans="1:10" s="15" customFormat="1" x14ac:dyDescent="0.35">
      <c r="C82" s="18"/>
      <c r="D82" s="16"/>
      <c r="J82" s="17"/>
    </row>
    <row r="83" spans="1:10" s="15" customFormat="1" x14ac:dyDescent="0.35">
      <c r="C83" s="23"/>
      <c r="D83" s="16"/>
    </row>
    <row r="84" spans="1:10" s="15" customFormat="1" x14ac:dyDescent="0.35">
      <c r="C84" s="23"/>
      <c r="D84" s="16"/>
    </row>
    <row r="85" spans="1:10" s="15" customFormat="1" x14ac:dyDescent="0.35">
      <c r="C85" s="23"/>
      <c r="D85" s="16"/>
    </row>
    <row r="86" spans="1:10" s="15" customFormat="1" x14ac:dyDescent="0.35">
      <c r="C86" s="23"/>
      <c r="D86" s="16"/>
    </row>
    <row r="87" spans="1:10" s="15" customFormat="1" x14ac:dyDescent="0.35">
      <c r="A87" s="17"/>
      <c r="B87" s="17"/>
      <c r="C87" s="18"/>
      <c r="D87" s="16"/>
      <c r="F87" s="17"/>
    </row>
    <row r="88" spans="1:10" s="15" customFormat="1" x14ac:dyDescent="0.35">
      <c r="C88" s="23"/>
      <c r="D88" s="16"/>
    </row>
    <row r="89" spans="1:10" s="15" customFormat="1" x14ac:dyDescent="0.35">
      <c r="C89" s="23"/>
      <c r="D89" s="16"/>
    </row>
    <row r="90" spans="1:10" s="15" customFormat="1" x14ac:dyDescent="0.35">
      <c r="C90" s="23"/>
      <c r="D90" s="16"/>
    </row>
    <row r="91" spans="1:10" s="15" customFormat="1" x14ac:dyDescent="0.35">
      <c r="C91" s="23"/>
      <c r="D91" s="16"/>
    </row>
    <row r="92" spans="1:10" s="15" customFormat="1" x14ac:dyDescent="0.35">
      <c r="C92" s="18"/>
      <c r="D92" s="16"/>
    </row>
    <row r="93" spans="1:10" s="15" customFormat="1" x14ac:dyDescent="0.35">
      <c r="C93" s="18"/>
      <c r="D93" s="16"/>
    </row>
    <row r="94" spans="1:10" s="15" customFormat="1" x14ac:dyDescent="0.35">
      <c r="C94" s="18"/>
      <c r="D94" s="16"/>
    </row>
    <row r="95" spans="1:10" s="15" customFormat="1" x14ac:dyDescent="0.35">
      <c r="C95" s="18"/>
      <c r="D95" s="16"/>
    </row>
    <row r="96" spans="1:10" s="15" customFormat="1" x14ac:dyDescent="0.35">
      <c r="C96" s="18"/>
      <c r="D96" s="16"/>
    </row>
    <row r="97" spans="1:10" s="15" customFormat="1" x14ac:dyDescent="0.35">
      <c r="C97" s="18"/>
      <c r="D97" s="16"/>
    </row>
    <row r="98" spans="1:10" s="15" customFormat="1" x14ac:dyDescent="0.35">
      <c r="C98" s="18"/>
      <c r="D98" s="16"/>
    </row>
    <row r="99" spans="1:10" s="17" customFormat="1" x14ac:dyDescent="0.35">
      <c r="C99" s="18"/>
      <c r="D99" s="16"/>
      <c r="E99" s="15"/>
      <c r="G99" s="15"/>
      <c r="J99" s="15"/>
    </row>
    <row r="100" spans="1:10" s="17" customFormat="1" x14ac:dyDescent="0.35">
      <c r="A100" s="15"/>
      <c r="B100" s="15"/>
      <c r="C100" s="18"/>
      <c r="D100" s="16"/>
      <c r="E100" s="15"/>
      <c r="F100" s="15"/>
      <c r="G100" s="15"/>
    </row>
    <row r="101" spans="1:10" s="17" customFormat="1" x14ac:dyDescent="0.35">
      <c r="A101" s="15"/>
      <c r="B101" s="15"/>
      <c r="C101" s="18"/>
      <c r="D101" s="16"/>
      <c r="E101" s="15"/>
      <c r="F101" s="15"/>
      <c r="G101" s="15"/>
    </row>
    <row r="102" spans="1:10" s="17" customFormat="1" x14ac:dyDescent="0.35">
      <c r="A102" s="15"/>
      <c r="B102" s="15"/>
      <c r="C102" s="18"/>
      <c r="D102" s="16"/>
      <c r="E102" s="15"/>
      <c r="F102" s="15"/>
      <c r="G102" s="15"/>
    </row>
    <row r="103" spans="1:10" s="17" customFormat="1" x14ac:dyDescent="0.35">
      <c r="A103" s="15"/>
      <c r="B103" s="15"/>
      <c r="C103" s="23"/>
      <c r="D103" s="16"/>
      <c r="E103" s="15"/>
      <c r="F103" s="15"/>
      <c r="G103" s="15"/>
    </row>
    <row r="104" spans="1:10" s="17" customFormat="1" x14ac:dyDescent="0.35">
      <c r="C104" s="18"/>
      <c r="D104" s="16"/>
      <c r="E104" s="15"/>
      <c r="F104" s="15"/>
      <c r="G104" s="15"/>
    </row>
    <row r="105" spans="1:10" s="17" customFormat="1" x14ac:dyDescent="0.35">
      <c r="C105" s="18"/>
      <c r="D105" s="16"/>
      <c r="E105" s="15"/>
      <c r="G105" s="15"/>
    </row>
    <row r="106" spans="1:10" s="15" customFormat="1" x14ac:dyDescent="0.35">
      <c r="A106" s="17"/>
      <c r="B106" s="17"/>
      <c r="C106" s="18"/>
      <c r="D106" s="16"/>
      <c r="F106" s="17"/>
      <c r="J106" s="17"/>
    </row>
    <row r="107" spans="1:10" s="15" customFormat="1" x14ac:dyDescent="0.35">
      <c r="A107" s="17"/>
      <c r="B107" s="17"/>
      <c r="C107" s="18"/>
      <c r="D107" s="16"/>
      <c r="F107" s="17"/>
    </row>
    <row r="108" spans="1:10" s="15" customFormat="1" x14ac:dyDescent="0.35">
      <c r="A108" s="17"/>
      <c r="B108" s="17"/>
      <c r="C108" s="18"/>
      <c r="D108" s="16"/>
      <c r="F108" s="17"/>
    </row>
    <row r="109" spans="1:10" s="15" customFormat="1" x14ac:dyDescent="0.35">
      <c r="C109" s="18"/>
      <c r="D109" s="16"/>
    </row>
    <row r="110" spans="1:10" s="15" customFormat="1" x14ac:dyDescent="0.35">
      <c r="C110" s="18"/>
      <c r="D110" s="16"/>
    </row>
    <row r="111" spans="1:10" s="15" customFormat="1" x14ac:dyDescent="0.35">
      <c r="C111" s="23"/>
      <c r="D111" s="16"/>
    </row>
    <row r="112" spans="1:10" s="15" customFormat="1" x14ac:dyDescent="0.35">
      <c r="A112" s="17"/>
      <c r="B112" s="17"/>
      <c r="C112" s="18"/>
      <c r="D112" s="16"/>
      <c r="F112" s="17"/>
    </row>
    <row r="113" spans="1:10" s="15" customFormat="1" x14ac:dyDescent="0.35">
      <c r="A113" s="17"/>
      <c r="B113" s="17"/>
      <c r="C113" s="18"/>
      <c r="D113" s="16"/>
      <c r="F113" s="17"/>
    </row>
    <row r="114" spans="1:10" s="15" customFormat="1" x14ac:dyDescent="0.35">
      <c r="A114" s="17"/>
      <c r="B114" s="17"/>
      <c r="C114" s="18"/>
      <c r="D114" s="16"/>
    </row>
    <row r="115" spans="1:10" s="15" customFormat="1" x14ac:dyDescent="0.35">
      <c r="C115" s="18"/>
      <c r="D115" s="16"/>
    </row>
    <row r="116" spans="1:10" s="15" customFormat="1" x14ac:dyDescent="0.35">
      <c r="C116" s="18"/>
      <c r="D116" s="16"/>
    </row>
    <row r="117" spans="1:10" s="15" customFormat="1" x14ac:dyDescent="0.35">
      <c r="A117" s="17"/>
      <c r="B117" s="17"/>
      <c r="C117" s="18"/>
      <c r="D117" s="16"/>
      <c r="F117" s="17"/>
    </row>
    <row r="118" spans="1:10" s="15" customFormat="1" x14ac:dyDescent="0.35">
      <c r="C118" s="18"/>
      <c r="D118" s="16"/>
    </row>
    <row r="119" spans="1:10" s="15" customFormat="1" x14ac:dyDescent="0.35">
      <c r="C119" s="18"/>
      <c r="D119" s="16"/>
    </row>
    <row r="120" spans="1:10" s="15" customFormat="1" x14ac:dyDescent="0.35">
      <c r="C120" s="18"/>
      <c r="D120" s="16"/>
    </row>
    <row r="121" spans="1:10" s="15" customFormat="1" x14ac:dyDescent="0.35">
      <c r="C121" s="18"/>
      <c r="D121" s="16"/>
    </row>
    <row r="122" spans="1:10" s="15" customFormat="1" x14ac:dyDescent="0.35">
      <c r="C122" s="18"/>
      <c r="D122" s="16"/>
    </row>
    <row r="123" spans="1:10" s="15" customFormat="1" x14ac:dyDescent="0.35">
      <c r="C123" s="26"/>
      <c r="D123" s="16"/>
    </row>
    <row r="124" spans="1:10" s="15" customFormat="1" x14ac:dyDescent="0.35">
      <c r="C124" s="18"/>
      <c r="D124" s="16"/>
    </row>
    <row r="125" spans="1:10" s="15" customFormat="1" x14ac:dyDescent="0.35">
      <c r="C125" s="18"/>
      <c r="D125" s="16"/>
    </row>
    <row r="126" spans="1:10" x14ac:dyDescent="0.35">
      <c r="J126" s="15"/>
    </row>
  </sheetData>
  <conditionalFormatting sqref="C4:C125">
    <cfRule type="cellIs" dxfId="12" priority="1" stopIfTrue="1" operator="equal">
      <formula>$J$14</formula>
    </cfRule>
    <cfRule type="cellIs" dxfId="11" priority="2" stopIfTrue="1" operator="equal">
      <formula>$J$7</formula>
    </cfRule>
  </conditionalFormatting>
  <dataValidations count="3">
    <dataValidation type="list" allowBlank="1" showInputMessage="1" showErrorMessage="1" sqref="D4:E125" xr:uid="{00000000-0002-0000-0500-000000000000}">
      <formula1>#REF!</formula1>
    </dataValidation>
    <dataValidation type="list" allowBlank="1" showInputMessage="1" showErrorMessage="1" sqref="B4:B125" xr:uid="{00000000-0002-0000-0500-000001000000}">
      <formula1>$J$17:$J$18</formula1>
    </dataValidation>
    <dataValidation type="list" allowBlank="1" showInputMessage="1" showErrorMessage="1" sqref="C4:C125" xr:uid="{00000000-0002-0000-0500-000002000000}">
      <formula1>$J$5:$J$14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stopIfTrue="1" operator="containsText" id="{57FE929D-6BB3-4DFD-9D47-1CCF75E0F9CE}">
            <xm:f>NOT(ISERROR(SEARCH($J$13,C4)))</xm:f>
            <xm:f>$J$13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stopIfTrue="1" operator="containsText" id="{01E745D9-044C-4941-BF48-774551E54A1E}">
            <xm:f>NOT(ISERROR(SEARCH($J$12,C4)))</xm:f>
            <xm:f>$J$12</xm:f>
            <x14:dxf>
              <font>
                <color theme="1"/>
              </font>
              <fill>
                <patternFill>
                  <bgColor theme="7"/>
                </patternFill>
              </fill>
            </x14:dxf>
          </x14:cfRule>
          <x14:cfRule type="containsText" priority="13" stopIfTrue="1" operator="containsText" id="{59527ED8-C3DD-4C93-B672-351B12F23245}">
            <xm:f>NOT(ISERROR(SEARCH($J$11,C4)))</xm:f>
            <xm:f>$J$11</xm:f>
            <x14:dxf>
              <font>
                <color theme="1"/>
              </font>
              <fill>
                <patternFill>
                  <bgColor theme="0"/>
                </patternFill>
              </fill>
            </x14:dxf>
          </x14:cfRule>
          <x14:cfRule type="containsText" priority="14" stopIfTrue="1" operator="containsText" id="{D22772FC-DD31-4AC1-8E74-A446D8CEA2B1}">
            <xm:f>NOT(ISERROR(SEARCH($J$10,C4)))</xm:f>
            <xm:f>$J$10</xm:f>
            <x14:dxf>
              <font>
                <color theme="0"/>
              </font>
              <fill>
                <patternFill>
                  <bgColor theme="9"/>
                </patternFill>
              </fill>
            </x14:dxf>
          </x14:cfRule>
          <x14:cfRule type="containsText" priority="15" stopIfTrue="1" operator="containsText" id="{AF175F94-DEA0-46F0-B750-FF1B474B4CE5}">
            <xm:f>NOT(ISERROR(SEARCH($J$9,C4)))</xm:f>
            <xm:f>$J$9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" stopIfTrue="1" operator="containsText" id="{D645E14C-4BFA-46D6-AEC1-26C423B3A5CA}">
            <xm:f>NOT(ISERROR(SEARCH($J$8,C4)))</xm:f>
            <xm:f>$J$8</xm:f>
            <x14:dxf>
              <font>
                <color theme="0"/>
              </font>
              <fill>
                <patternFill>
                  <bgColor theme="4" tint="-0.499984740745262"/>
                </patternFill>
              </fill>
            </x14:dxf>
          </x14:cfRule>
          <x14:cfRule type="containsText" priority="17" stopIfTrue="1" operator="containsText" id="{4863BE1A-511B-450E-8EA6-E97DB6C6FA8B}">
            <xm:f>NOT(ISERROR(SEARCH($J$6,C4)))</xm:f>
            <xm:f>$J$6</xm:f>
            <x14:dxf>
              <font>
                <color theme="0"/>
              </font>
              <fill>
                <patternFill>
                  <bgColor theme="7" tint="-0.24994659260841701"/>
                </patternFill>
              </fill>
            </x14:dxf>
          </x14:cfRule>
          <x14:cfRule type="containsText" priority="18" stopIfTrue="1" operator="containsText" id="{E843D068-E6C5-48FA-BB33-8F660137AEC2}">
            <xm:f>NOT(ISERROR(SEARCH($J$5,C4)))</xm:f>
            <xm:f>$J$5</xm:f>
            <x14:dxf>
              <fill>
                <patternFill>
                  <bgColor theme="5"/>
                </patternFill>
              </fill>
            </x14:dxf>
          </x14:cfRule>
          <xm:sqref>C4:C125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1341"/>
  <sheetViews>
    <sheetView workbookViewId="0">
      <selection activeCell="D9" sqref="D9"/>
    </sheetView>
  </sheetViews>
  <sheetFormatPr baseColWidth="10" defaultColWidth="10.81640625" defaultRowHeight="14.5" x14ac:dyDescent="0.35"/>
  <cols>
    <col min="1" max="1" width="14.453125" bestFit="1" customWidth="1"/>
    <col min="2" max="9" width="14.453125" style="69" customWidth="1"/>
    <col min="10" max="10" width="14.453125" style="124" customWidth="1"/>
    <col min="11" max="14" width="14.453125" style="69" customWidth="1"/>
    <col min="15" max="57" width="18.453125" customWidth="1"/>
    <col min="58" max="58" width="13.1796875" customWidth="1"/>
    <col min="59" max="59" width="0" hidden="1" customWidth="1"/>
  </cols>
  <sheetData>
    <row r="1" spans="1:59" x14ac:dyDescent="0.35">
      <c r="A1" s="7"/>
      <c r="J1" s="125"/>
      <c r="L1" s="70"/>
      <c r="M1" s="70"/>
      <c r="N1" s="70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</row>
    <row r="2" spans="1:59" ht="36" customHeight="1" x14ac:dyDescent="0.55000000000000004">
      <c r="A2" s="7"/>
      <c r="F2" s="91" t="s">
        <v>88</v>
      </c>
      <c r="G2" s="91"/>
      <c r="H2" s="91"/>
      <c r="J2" s="125"/>
      <c r="L2" s="70"/>
      <c r="M2" s="70"/>
      <c r="N2" s="70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</row>
    <row r="3" spans="1:59" s="38" customFormat="1" ht="36" customHeight="1" x14ac:dyDescent="0.35">
      <c r="A3" s="134" t="s">
        <v>69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93"/>
      <c r="N3" s="93"/>
      <c r="O3" s="135" t="s">
        <v>58</v>
      </c>
      <c r="P3" s="135"/>
      <c r="Q3" s="135"/>
      <c r="R3" s="135"/>
      <c r="S3" s="135"/>
      <c r="T3" s="135"/>
      <c r="U3" s="135"/>
      <c r="V3" s="135"/>
      <c r="W3" s="135"/>
      <c r="X3" s="37"/>
      <c r="Y3" s="37" t="s">
        <v>61</v>
      </c>
      <c r="Z3" s="136" t="s">
        <v>59</v>
      </c>
      <c r="AA3" s="136"/>
      <c r="AB3" s="136"/>
      <c r="AC3" s="136"/>
      <c r="AD3" s="136"/>
      <c r="AE3" s="136"/>
      <c r="AF3" s="136"/>
      <c r="AG3" s="134" t="s">
        <v>60</v>
      </c>
      <c r="AH3" s="134"/>
      <c r="AI3" s="134"/>
      <c r="AJ3" s="134"/>
      <c r="AK3" s="137" t="s">
        <v>62</v>
      </c>
      <c r="AL3" s="137"/>
      <c r="AM3" s="137"/>
      <c r="AN3" s="131" t="s">
        <v>70</v>
      </c>
      <c r="AO3" s="131"/>
      <c r="AP3" s="131"/>
      <c r="AQ3" s="131"/>
      <c r="AR3" s="131"/>
      <c r="AS3" s="132" t="s">
        <v>71</v>
      </c>
      <c r="AT3" s="132"/>
      <c r="AU3" s="132"/>
      <c r="AV3" s="132"/>
      <c r="AW3" s="132"/>
      <c r="AX3" s="132"/>
      <c r="AY3" s="132"/>
      <c r="AZ3" s="132"/>
      <c r="BA3" s="94" t="s">
        <v>72</v>
      </c>
      <c r="BB3" s="133" t="s">
        <v>63</v>
      </c>
      <c r="BC3" s="133"/>
      <c r="BD3" s="133"/>
      <c r="BE3" s="133"/>
      <c r="BF3" s="133"/>
    </row>
    <row r="4" spans="1:59" s="38" customFormat="1" ht="43" customHeight="1" x14ac:dyDescent="0.35">
      <c r="A4" s="39" t="s">
        <v>50</v>
      </c>
      <c r="B4" s="92" t="s">
        <v>1</v>
      </c>
      <c r="C4" s="92" t="s">
        <v>97</v>
      </c>
      <c r="D4" s="92" t="s">
        <v>80</v>
      </c>
      <c r="E4" s="92" t="s">
        <v>18</v>
      </c>
      <c r="F4" s="92" t="s">
        <v>86</v>
      </c>
      <c r="G4" s="92" t="s">
        <v>89</v>
      </c>
      <c r="H4" s="92" t="s">
        <v>90</v>
      </c>
      <c r="I4" s="92" t="s">
        <v>87</v>
      </c>
      <c r="J4" s="126" t="s">
        <v>2360</v>
      </c>
      <c r="K4" s="92" t="s">
        <v>2</v>
      </c>
      <c r="L4" s="92" t="s">
        <v>85</v>
      </c>
      <c r="M4" s="92" t="s">
        <v>95</v>
      </c>
      <c r="N4" s="92" t="s">
        <v>96</v>
      </c>
      <c r="O4" s="40" t="s">
        <v>2317</v>
      </c>
      <c r="P4" s="40" t="s">
        <v>2318</v>
      </c>
      <c r="Q4" s="41" t="s">
        <v>2321</v>
      </c>
      <c r="R4" s="41" t="s">
        <v>2322</v>
      </c>
      <c r="S4" s="41" t="s">
        <v>2323</v>
      </c>
      <c r="T4" s="41" t="s">
        <v>2344</v>
      </c>
      <c r="U4" s="41" t="s">
        <v>2345</v>
      </c>
      <c r="V4" s="41" t="s">
        <v>2346</v>
      </c>
      <c r="W4" s="41" t="s">
        <v>73</v>
      </c>
      <c r="X4" s="42" t="s">
        <v>61</v>
      </c>
      <c r="Y4" s="42" t="s">
        <v>2594</v>
      </c>
      <c r="Z4" s="43" t="s">
        <v>2320</v>
      </c>
      <c r="AA4" s="43" t="s">
        <v>2324</v>
      </c>
      <c r="AB4" s="43" t="s">
        <v>2325</v>
      </c>
      <c r="AC4" s="43" t="s">
        <v>2326</v>
      </c>
      <c r="AD4" s="43" t="s">
        <v>2350</v>
      </c>
      <c r="AE4" s="43" t="s">
        <v>2351</v>
      </c>
      <c r="AF4" s="43" t="s">
        <v>2352</v>
      </c>
      <c r="AG4" s="44" t="s">
        <v>74</v>
      </c>
      <c r="AH4" s="44" t="s">
        <v>75</v>
      </c>
      <c r="AI4" s="44" t="s">
        <v>76</v>
      </c>
      <c r="AJ4" s="44" t="s">
        <v>77</v>
      </c>
      <c r="AK4" s="45" t="s">
        <v>2327</v>
      </c>
      <c r="AL4" s="45" t="s">
        <v>2328</v>
      </c>
      <c r="AM4" s="45" t="s">
        <v>2330</v>
      </c>
      <c r="AN4" s="46" t="s">
        <v>2336</v>
      </c>
      <c r="AO4" s="46" t="s">
        <v>2347</v>
      </c>
      <c r="AP4" s="46" t="s">
        <v>2348</v>
      </c>
      <c r="AQ4" s="46" t="s">
        <v>2349</v>
      </c>
      <c r="AR4" s="46" t="s">
        <v>2597</v>
      </c>
      <c r="AS4" s="47" t="s">
        <v>2329</v>
      </c>
      <c r="AT4" s="47" t="s">
        <v>2337</v>
      </c>
      <c r="AU4" s="47" t="s">
        <v>2598</v>
      </c>
      <c r="AV4" s="47" t="s">
        <v>2338</v>
      </c>
      <c r="AW4" s="47" t="s">
        <v>2339</v>
      </c>
      <c r="AX4" s="47" t="s">
        <v>2341</v>
      </c>
      <c r="AY4" s="47" t="s">
        <v>2342</v>
      </c>
      <c r="AZ4" s="47" t="s">
        <v>2343</v>
      </c>
      <c r="BA4" s="48" t="s">
        <v>2331</v>
      </c>
      <c r="BB4" s="49" t="s">
        <v>2332</v>
      </c>
      <c r="BC4" s="49" t="s">
        <v>2333</v>
      </c>
      <c r="BD4" s="49" t="s">
        <v>2334</v>
      </c>
      <c r="BE4" s="49" t="s">
        <v>2335</v>
      </c>
      <c r="BF4" s="49" t="s">
        <v>2127</v>
      </c>
      <c r="BG4" s="48" t="s">
        <v>64</v>
      </c>
    </row>
    <row r="5" spans="1:59" x14ac:dyDescent="0.35">
      <c r="A5" s="114" t="s">
        <v>107</v>
      </c>
      <c r="J5" s="127">
        <f>VLOOKUP(Retribución[[#This Row],[ID ]],Horasdias!A:C,3,0)</f>
        <v>53.125</v>
      </c>
      <c r="O5" s="115">
        <v>2638.48</v>
      </c>
      <c r="P5" s="115">
        <v>201.44</v>
      </c>
      <c r="Q5" s="115">
        <v>0</v>
      </c>
      <c r="R5" s="115">
        <v>0</v>
      </c>
      <c r="S5" s="115">
        <v>733.16</v>
      </c>
      <c r="T5" s="115">
        <v>0</v>
      </c>
      <c r="U5" s="115">
        <v>507.9</v>
      </c>
      <c r="V5" s="115">
        <v>508.39</v>
      </c>
      <c r="X5" s="115">
        <v>0</v>
      </c>
      <c r="Y5" s="115">
        <v>921.24</v>
      </c>
      <c r="Z5" s="115">
        <v>2331.6</v>
      </c>
      <c r="AA5" s="115">
        <v>0</v>
      </c>
      <c r="AB5" s="115">
        <v>0</v>
      </c>
      <c r="AC5" s="115">
        <v>0</v>
      </c>
      <c r="AD5" s="115">
        <v>0</v>
      </c>
      <c r="AE5" s="115">
        <v>0</v>
      </c>
      <c r="AF5" s="115">
        <v>0</v>
      </c>
      <c r="AK5" s="115">
        <v>0</v>
      </c>
      <c r="AL5" s="115">
        <v>0</v>
      </c>
      <c r="AM5">
        <v>0</v>
      </c>
      <c r="AN5" s="115">
        <v>0</v>
      </c>
      <c r="AO5" s="115">
        <v>0</v>
      </c>
      <c r="AP5" s="115">
        <v>0</v>
      </c>
      <c r="AQ5" s="115">
        <v>0</v>
      </c>
      <c r="AR5" s="115">
        <v>0</v>
      </c>
      <c r="AS5" s="115">
        <v>0</v>
      </c>
      <c r="AT5" s="115">
        <v>0</v>
      </c>
      <c r="AU5" s="115">
        <v>0</v>
      </c>
      <c r="AV5" s="115">
        <v>0</v>
      </c>
      <c r="AW5" s="115">
        <v>0</v>
      </c>
      <c r="AX5" s="115">
        <v>0</v>
      </c>
      <c r="AY5" s="115">
        <v>0</v>
      </c>
      <c r="AZ5" s="115">
        <v>0</v>
      </c>
      <c r="BA5" s="115">
        <v>0</v>
      </c>
      <c r="BB5" s="115">
        <v>0</v>
      </c>
      <c r="BC5" s="115">
        <v>0</v>
      </c>
      <c r="BD5" s="115">
        <v>0</v>
      </c>
      <c r="BE5" s="115">
        <v>0</v>
      </c>
      <c r="BF5" s="115">
        <v>0</v>
      </c>
    </row>
    <row r="6" spans="1:59" x14ac:dyDescent="0.35">
      <c r="A6" s="114" t="s">
        <v>108</v>
      </c>
      <c r="J6" s="124">
        <f>VLOOKUP(Retribución[[#This Row],[ID ]],Horasdias!A:C,3,0)</f>
        <v>53.125</v>
      </c>
      <c r="O6" s="115">
        <v>2360.7600000000002</v>
      </c>
      <c r="P6" s="115">
        <v>603.55999999999995</v>
      </c>
      <c r="Q6" s="115">
        <v>0</v>
      </c>
      <c r="R6" s="115">
        <v>0</v>
      </c>
      <c r="S6" s="115">
        <v>733.16</v>
      </c>
      <c r="T6" s="115">
        <v>0</v>
      </c>
      <c r="U6" s="115">
        <v>571.27</v>
      </c>
      <c r="V6" s="115">
        <v>571.76</v>
      </c>
      <c r="X6" s="115">
        <v>0</v>
      </c>
      <c r="Y6" s="115">
        <v>989.28</v>
      </c>
      <c r="Z6" s="115">
        <v>2899.68</v>
      </c>
      <c r="AA6" s="115">
        <v>0</v>
      </c>
      <c r="AB6" s="115">
        <v>0</v>
      </c>
      <c r="AC6" s="115">
        <v>0</v>
      </c>
      <c r="AD6" s="115">
        <v>0</v>
      </c>
      <c r="AE6" s="115">
        <v>0</v>
      </c>
      <c r="AF6" s="115">
        <v>0</v>
      </c>
      <c r="AK6" s="115">
        <v>0</v>
      </c>
      <c r="AL6" s="115">
        <v>0</v>
      </c>
      <c r="AM6">
        <v>0</v>
      </c>
      <c r="AN6" s="115">
        <v>0</v>
      </c>
      <c r="AO6" s="115">
        <v>0</v>
      </c>
      <c r="AP6" s="115">
        <v>0</v>
      </c>
      <c r="AQ6" s="115">
        <v>0</v>
      </c>
      <c r="AR6" s="115">
        <v>0</v>
      </c>
      <c r="AS6" s="115">
        <v>0</v>
      </c>
      <c r="AT6" s="115">
        <v>0</v>
      </c>
      <c r="AU6" s="115">
        <v>0</v>
      </c>
      <c r="AV6" s="115">
        <v>0</v>
      </c>
      <c r="AW6" s="115">
        <v>0</v>
      </c>
      <c r="AX6" s="115">
        <v>0</v>
      </c>
      <c r="AY6" s="115">
        <v>0</v>
      </c>
      <c r="AZ6" s="115">
        <v>0</v>
      </c>
      <c r="BA6" s="115">
        <v>0</v>
      </c>
      <c r="BB6" s="115">
        <v>0</v>
      </c>
      <c r="BC6" s="115">
        <v>0</v>
      </c>
      <c r="BD6" s="115">
        <v>0</v>
      </c>
      <c r="BE6" s="115">
        <v>0</v>
      </c>
      <c r="BF6" s="115">
        <v>0</v>
      </c>
    </row>
    <row r="7" spans="1:59" x14ac:dyDescent="0.35">
      <c r="A7" s="114" t="s">
        <v>109</v>
      </c>
      <c r="J7" s="124">
        <f>VLOOKUP(Retribución[[#This Row],[ID ]],Horasdias!A:C,3,0)</f>
        <v>212.5</v>
      </c>
      <c r="O7" s="115">
        <v>9442.92</v>
      </c>
      <c r="P7" s="115">
        <v>2414.16</v>
      </c>
      <c r="Q7" s="115">
        <v>0</v>
      </c>
      <c r="R7" s="115">
        <v>0</v>
      </c>
      <c r="S7" s="115">
        <v>2932.6</v>
      </c>
      <c r="T7" s="115">
        <v>0</v>
      </c>
      <c r="U7" s="115">
        <v>2399.52</v>
      </c>
      <c r="V7" s="115">
        <v>2401.48</v>
      </c>
      <c r="X7" s="115">
        <v>0</v>
      </c>
      <c r="Y7" s="115">
        <v>3980.76</v>
      </c>
      <c r="Z7" s="115">
        <v>12948.48</v>
      </c>
      <c r="AA7" s="115">
        <v>0</v>
      </c>
      <c r="AB7" s="115">
        <v>0</v>
      </c>
      <c r="AC7" s="115">
        <v>1523.04</v>
      </c>
      <c r="AD7" s="115">
        <v>0</v>
      </c>
      <c r="AE7" s="115">
        <v>0</v>
      </c>
      <c r="AF7" s="115">
        <v>0</v>
      </c>
      <c r="AK7" s="115">
        <v>0</v>
      </c>
      <c r="AL7" s="115">
        <v>0</v>
      </c>
      <c r="AM7">
        <v>0</v>
      </c>
      <c r="AN7" s="115">
        <v>0</v>
      </c>
      <c r="AO7" s="115">
        <v>0</v>
      </c>
      <c r="AP7" s="115">
        <v>0</v>
      </c>
      <c r="AQ7" s="115">
        <v>0</v>
      </c>
      <c r="AR7" s="115">
        <v>0</v>
      </c>
      <c r="AS7" s="115">
        <v>0</v>
      </c>
      <c r="AT7" s="115">
        <v>0</v>
      </c>
      <c r="AU7" s="115">
        <v>0</v>
      </c>
      <c r="AV7" s="115">
        <v>0</v>
      </c>
      <c r="AW7" s="115">
        <v>0</v>
      </c>
      <c r="AX7" s="115">
        <v>0</v>
      </c>
      <c r="AY7" s="115">
        <v>0</v>
      </c>
      <c r="AZ7" s="115">
        <v>0</v>
      </c>
      <c r="BA7" s="115">
        <v>0</v>
      </c>
      <c r="BB7" s="115">
        <v>0</v>
      </c>
      <c r="BC7" s="115">
        <v>0</v>
      </c>
      <c r="BD7" s="115">
        <v>0</v>
      </c>
      <c r="BE7" s="115">
        <v>0</v>
      </c>
      <c r="BF7" s="115">
        <v>0</v>
      </c>
    </row>
    <row r="8" spans="1:59" x14ac:dyDescent="0.35">
      <c r="A8" s="114" t="s">
        <v>110</v>
      </c>
      <c r="J8" s="124">
        <f>VLOOKUP(Retribución[[#This Row],[ID ]],Horasdias!A:C,3,0)</f>
        <v>208.5</v>
      </c>
      <c r="O8" s="115">
        <v>9365.2099999999991</v>
      </c>
      <c r="P8" s="115">
        <v>2394.29</v>
      </c>
      <c r="Q8" s="115">
        <v>0</v>
      </c>
      <c r="R8" s="115">
        <v>0</v>
      </c>
      <c r="S8" s="115">
        <v>2908.47</v>
      </c>
      <c r="T8" s="115">
        <v>0</v>
      </c>
      <c r="U8" s="115">
        <v>1338.7</v>
      </c>
      <c r="V8" s="115">
        <v>1340.66</v>
      </c>
      <c r="X8" s="115">
        <v>0</v>
      </c>
      <c r="Y8" s="115">
        <v>2338.71</v>
      </c>
      <c r="Z8" s="115">
        <v>1824.2</v>
      </c>
      <c r="AA8" s="115">
        <v>0</v>
      </c>
      <c r="AB8" s="115">
        <v>0</v>
      </c>
      <c r="AC8" s="115">
        <v>0</v>
      </c>
      <c r="AD8" s="115">
        <v>0</v>
      </c>
      <c r="AE8" s="115">
        <v>0</v>
      </c>
      <c r="AF8" s="115">
        <v>0</v>
      </c>
      <c r="AK8" s="115">
        <v>0</v>
      </c>
      <c r="AL8" s="115">
        <v>0</v>
      </c>
      <c r="AM8">
        <v>0</v>
      </c>
      <c r="AN8" s="115">
        <v>122.09</v>
      </c>
      <c r="AO8" s="115">
        <v>0</v>
      </c>
      <c r="AP8" s="115">
        <v>0</v>
      </c>
      <c r="AQ8" s="115">
        <v>0</v>
      </c>
      <c r="AR8" s="115">
        <v>0</v>
      </c>
      <c r="AS8" s="115">
        <v>0</v>
      </c>
      <c r="AT8" s="115">
        <v>0</v>
      </c>
      <c r="AU8" s="115">
        <v>0</v>
      </c>
      <c r="AV8" s="115">
        <v>0</v>
      </c>
      <c r="AW8" s="115">
        <v>0</v>
      </c>
      <c r="AX8" s="115">
        <v>0</v>
      </c>
      <c r="AY8" s="115">
        <v>0</v>
      </c>
      <c r="AZ8" s="115">
        <v>0</v>
      </c>
      <c r="BA8" s="115">
        <v>0</v>
      </c>
      <c r="BB8" s="115">
        <v>36.11</v>
      </c>
      <c r="BC8" s="115">
        <v>0</v>
      </c>
      <c r="BD8" s="115">
        <v>0</v>
      </c>
      <c r="BE8" s="115">
        <v>0</v>
      </c>
      <c r="BF8" s="115">
        <v>0</v>
      </c>
    </row>
    <row r="9" spans="1:59" x14ac:dyDescent="0.35">
      <c r="A9" s="114" t="s">
        <v>111</v>
      </c>
      <c r="J9" s="124">
        <f>VLOOKUP(Retribución[[#This Row],[ID ]],Horasdias!A:C,3,0)</f>
        <v>212.5</v>
      </c>
      <c r="O9" s="115">
        <v>9442.92</v>
      </c>
      <c r="P9" s="115">
        <v>2414.16</v>
      </c>
      <c r="Q9" s="115">
        <v>0</v>
      </c>
      <c r="R9" s="115">
        <v>0</v>
      </c>
      <c r="S9" s="115">
        <v>2932.6</v>
      </c>
      <c r="T9" s="115">
        <v>0</v>
      </c>
      <c r="U9" s="115">
        <v>1391.91</v>
      </c>
      <c r="V9" s="115">
        <v>1393.87</v>
      </c>
      <c r="X9" s="115">
        <v>0</v>
      </c>
      <c r="Y9" s="115">
        <v>2315.4</v>
      </c>
      <c r="Z9" s="115">
        <v>2522.6</v>
      </c>
      <c r="AA9" s="115">
        <v>0</v>
      </c>
      <c r="AB9" s="115">
        <v>0</v>
      </c>
      <c r="AC9" s="115">
        <v>0</v>
      </c>
      <c r="AD9" s="115">
        <v>0</v>
      </c>
      <c r="AE9" s="115">
        <v>0</v>
      </c>
      <c r="AF9" s="115">
        <v>0</v>
      </c>
      <c r="AK9" s="115">
        <v>0</v>
      </c>
      <c r="AL9" s="115">
        <v>0</v>
      </c>
      <c r="AM9">
        <v>0</v>
      </c>
      <c r="AN9" s="115">
        <v>0</v>
      </c>
      <c r="AO9" s="115">
        <v>0</v>
      </c>
      <c r="AP9" s="115">
        <v>0</v>
      </c>
      <c r="AQ9" s="115">
        <v>0</v>
      </c>
      <c r="AR9" s="115">
        <v>0</v>
      </c>
      <c r="AS9" s="115">
        <v>0</v>
      </c>
      <c r="AT9" s="115">
        <v>0</v>
      </c>
      <c r="AU9" s="115">
        <v>0</v>
      </c>
      <c r="AV9" s="115">
        <v>0</v>
      </c>
      <c r="AW9" s="115">
        <v>0</v>
      </c>
      <c r="AX9" s="115">
        <v>0</v>
      </c>
      <c r="AY9" s="115">
        <v>0</v>
      </c>
      <c r="AZ9" s="115">
        <v>0</v>
      </c>
      <c r="BA9" s="115">
        <v>0</v>
      </c>
      <c r="BB9" s="115">
        <v>0</v>
      </c>
      <c r="BC9" s="115">
        <v>0</v>
      </c>
      <c r="BD9" s="115">
        <v>0</v>
      </c>
      <c r="BE9" s="115">
        <v>0</v>
      </c>
      <c r="BF9" s="115">
        <v>0</v>
      </c>
    </row>
    <row r="10" spans="1:59" x14ac:dyDescent="0.35">
      <c r="A10" s="114" t="s">
        <v>112</v>
      </c>
      <c r="J10" s="124">
        <v>213</v>
      </c>
      <c r="O10" s="115">
        <v>12842.36</v>
      </c>
      <c r="P10" s="115">
        <v>4509.72</v>
      </c>
      <c r="Q10" s="115">
        <v>0</v>
      </c>
      <c r="R10" s="115">
        <v>0</v>
      </c>
      <c r="S10" s="115">
        <v>2932.6</v>
      </c>
      <c r="T10" s="115">
        <v>0</v>
      </c>
      <c r="U10" s="115">
        <v>22788.04</v>
      </c>
      <c r="V10" s="115">
        <v>22790</v>
      </c>
      <c r="X10" s="115">
        <v>0</v>
      </c>
      <c r="Y10" s="115">
        <v>16061.04</v>
      </c>
      <c r="Z10" s="115">
        <v>240035.52</v>
      </c>
      <c r="AA10" s="115">
        <v>0</v>
      </c>
      <c r="AB10" s="115">
        <v>0</v>
      </c>
      <c r="AC10" s="115">
        <v>0</v>
      </c>
      <c r="AD10" s="115">
        <v>0</v>
      </c>
      <c r="AE10" s="115">
        <v>0</v>
      </c>
      <c r="AF10" s="115">
        <v>0</v>
      </c>
      <c r="AK10" s="115">
        <v>259900</v>
      </c>
      <c r="AL10" s="115">
        <v>0</v>
      </c>
      <c r="AM10">
        <v>0</v>
      </c>
      <c r="AN10" s="115">
        <v>0</v>
      </c>
      <c r="AO10" s="115">
        <v>0</v>
      </c>
      <c r="AP10" s="115">
        <v>103660.12</v>
      </c>
      <c r="AQ10" s="115">
        <v>0</v>
      </c>
      <c r="AR10" s="115">
        <v>0</v>
      </c>
      <c r="AS10" s="115">
        <v>0</v>
      </c>
      <c r="AT10" s="115">
        <v>0</v>
      </c>
      <c r="AU10" s="115">
        <v>0</v>
      </c>
      <c r="AV10" s="115">
        <v>0</v>
      </c>
      <c r="AW10" s="115">
        <v>0</v>
      </c>
      <c r="AX10" s="115">
        <v>0</v>
      </c>
      <c r="AY10" s="115">
        <v>0</v>
      </c>
      <c r="AZ10" s="115">
        <v>0</v>
      </c>
      <c r="BA10" s="115">
        <v>0</v>
      </c>
      <c r="BB10" s="115">
        <v>0</v>
      </c>
      <c r="BC10" s="115">
        <v>0</v>
      </c>
      <c r="BD10" s="115">
        <v>0</v>
      </c>
      <c r="BE10" s="115">
        <v>0</v>
      </c>
      <c r="BF10" s="115">
        <v>0</v>
      </c>
    </row>
    <row r="11" spans="1:59" x14ac:dyDescent="0.35">
      <c r="A11" s="114" t="s">
        <v>113</v>
      </c>
      <c r="J11" s="124">
        <f>VLOOKUP(Retribución[[#This Row],[ID ]],Horasdias!A:C,3,0)</f>
        <v>212.5</v>
      </c>
      <c r="O11" s="115">
        <v>9442.92</v>
      </c>
      <c r="P11" s="115">
        <v>2414.16</v>
      </c>
      <c r="Q11" s="115">
        <v>0</v>
      </c>
      <c r="R11" s="115">
        <v>0</v>
      </c>
      <c r="S11" s="115">
        <v>2932.6</v>
      </c>
      <c r="T11" s="115">
        <v>0</v>
      </c>
      <c r="U11" s="115">
        <v>3766.65</v>
      </c>
      <c r="V11" s="115">
        <v>3768.61</v>
      </c>
      <c r="X11" s="115">
        <v>0</v>
      </c>
      <c r="Y11" s="115">
        <v>3316.56</v>
      </c>
      <c r="Z11" s="115">
        <v>30018.32</v>
      </c>
      <c r="AA11" s="115">
        <v>0</v>
      </c>
      <c r="AB11" s="115">
        <v>0</v>
      </c>
      <c r="AC11" s="115">
        <v>0</v>
      </c>
      <c r="AD11" s="115">
        <v>0</v>
      </c>
      <c r="AE11" s="115">
        <v>0</v>
      </c>
      <c r="AF11" s="115">
        <v>0</v>
      </c>
      <c r="AK11" s="115">
        <v>0</v>
      </c>
      <c r="AL11" s="115">
        <v>0</v>
      </c>
      <c r="AM11">
        <v>2629</v>
      </c>
      <c r="AN11" s="115">
        <v>0</v>
      </c>
      <c r="AO11" s="115">
        <v>0</v>
      </c>
      <c r="AP11" s="115">
        <v>0</v>
      </c>
      <c r="AQ11" s="115">
        <v>0</v>
      </c>
      <c r="AR11" s="115">
        <v>0</v>
      </c>
      <c r="AS11" s="115">
        <v>0</v>
      </c>
      <c r="AT11" s="115">
        <v>0</v>
      </c>
      <c r="AU11" s="115">
        <v>0</v>
      </c>
      <c r="AV11" s="115">
        <v>0</v>
      </c>
      <c r="AW11" s="115">
        <v>0</v>
      </c>
      <c r="AX11" s="115">
        <v>0</v>
      </c>
      <c r="AY11" s="115">
        <v>0</v>
      </c>
      <c r="AZ11" s="115">
        <v>0</v>
      </c>
      <c r="BA11" s="115">
        <v>0</v>
      </c>
      <c r="BB11" s="115">
        <v>0</v>
      </c>
      <c r="BC11" s="115">
        <v>0</v>
      </c>
      <c r="BD11" s="115">
        <v>0</v>
      </c>
      <c r="BE11" s="115">
        <v>0</v>
      </c>
      <c r="BF11" s="115">
        <v>0</v>
      </c>
    </row>
    <row r="12" spans="1:59" x14ac:dyDescent="0.35">
      <c r="A12" s="114" t="s">
        <v>114</v>
      </c>
      <c r="J12" s="124">
        <f>VLOOKUP(Retribución[[#This Row],[ID ]],Horasdias!A:C,3,0)</f>
        <v>212.5</v>
      </c>
      <c r="O12" s="115">
        <v>12842.36</v>
      </c>
      <c r="P12" s="115">
        <v>5208.5600000000004</v>
      </c>
      <c r="Q12" s="115">
        <v>0</v>
      </c>
      <c r="R12" s="115">
        <v>0</v>
      </c>
      <c r="S12" s="115">
        <v>2932.6</v>
      </c>
      <c r="T12" s="115">
        <v>0</v>
      </c>
      <c r="U12" s="115">
        <v>8914.08</v>
      </c>
      <c r="V12" s="115">
        <v>8916.0400000000009</v>
      </c>
      <c r="X12" s="115">
        <v>0</v>
      </c>
      <c r="Y12" s="115">
        <v>5855.88</v>
      </c>
      <c r="Z12" s="115">
        <v>83054.240000000005</v>
      </c>
      <c r="AA12" s="115">
        <v>0</v>
      </c>
      <c r="AB12" s="115">
        <v>0</v>
      </c>
      <c r="AC12" s="115">
        <v>0</v>
      </c>
      <c r="AD12" s="115">
        <v>0</v>
      </c>
      <c r="AE12" s="115">
        <v>0</v>
      </c>
      <c r="AF12" s="115">
        <v>0</v>
      </c>
      <c r="AK12" s="115">
        <v>0</v>
      </c>
      <c r="AL12" s="115">
        <v>0</v>
      </c>
      <c r="AM12">
        <v>3793</v>
      </c>
      <c r="AN12" s="115">
        <v>0</v>
      </c>
      <c r="AO12" s="115">
        <v>0</v>
      </c>
      <c r="AP12" s="115">
        <v>0</v>
      </c>
      <c r="AQ12" s="115">
        <v>0</v>
      </c>
      <c r="AR12" s="115">
        <v>0</v>
      </c>
      <c r="AS12" s="115">
        <v>0</v>
      </c>
      <c r="AT12" s="115">
        <v>0</v>
      </c>
      <c r="AU12" s="115">
        <v>0</v>
      </c>
      <c r="AV12" s="115">
        <v>0</v>
      </c>
      <c r="AW12" s="115">
        <v>0</v>
      </c>
      <c r="AX12" s="115">
        <v>0</v>
      </c>
      <c r="AY12" s="115">
        <v>0</v>
      </c>
      <c r="AZ12" s="115">
        <v>0</v>
      </c>
      <c r="BA12" s="115">
        <v>0</v>
      </c>
      <c r="BB12" s="115">
        <v>0</v>
      </c>
      <c r="BC12" s="115">
        <v>0</v>
      </c>
      <c r="BD12" s="115">
        <v>0</v>
      </c>
      <c r="BE12" s="115">
        <v>0</v>
      </c>
      <c r="BF12" s="115">
        <v>0</v>
      </c>
    </row>
    <row r="13" spans="1:59" x14ac:dyDescent="0.35">
      <c r="A13" s="114" t="s">
        <v>115</v>
      </c>
      <c r="J13" s="124">
        <f>VLOOKUP(Retribución[[#This Row],[ID ]],Horasdias!A:C,3,0)</f>
        <v>206.78571428571428</v>
      </c>
      <c r="O13" s="115">
        <v>12595.81</v>
      </c>
      <c r="P13" s="115">
        <v>1287.4000000000001</v>
      </c>
      <c r="Q13" s="115">
        <v>0</v>
      </c>
      <c r="R13" s="115">
        <v>0</v>
      </c>
      <c r="S13" s="115">
        <v>2876.3</v>
      </c>
      <c r="T13" s="115">
        <v>0</v>
      </c>
      <c r="U13" s="115">
        <v>3784.2</v>
      </c>
      <c r="V13" s="115">
        <v>3786.16</v>
      </c>
      <c r="X13" s="115">
        <v>0</v>
      </c>
      <c r="Y13" s="115">
        <v>5221</v>
      </c>
      <c r="Z13" s="115">
        <v>25414.959999999999</v>
      </c>
      <c r="AA13" s="115">
        <v>0</v>
      </c>
      <c r="AB13" s="115">
        <v>0</v>
      </c>
      <c r="AC13" s="115">
        <v>0</v>
      </c>
      <c r="AD13" s="115">
        <v>0</v>
      </c>
      <c r="AE13" s="115">
        <v>0</v>
      </c>
      <c r="AF13" s="115">
        <v>0</v>
      </c>
      <c r="AK13" s="115">
        <v>22175.43</v>
      </c>
      <c r="AL13" s="115">
        <v>0</v>
      </c>
      <c r="AM13">
        <v>0</v>
      </c>
      <c r="AN13" s="115">
        <v>532.75</v>
      </c>
      <c r="AO13" s="115">
        <v>0</v>
      </c>
      <c r="AP13" s="115">
        <v>0</v>
      </c>
      <c r="AQ13" s="115">
        <v>0</v>
      </c>
      <c r="AR13" s="115">
        <v>0</v>
      </c>
      <c r="AS13" s="115">
        <v>0</v>
      </c>
      <c r="AT13" s="115">
        <v>0</v>
      </c>
      <c r="AU13" s="115">
        <v>0</v>
      </c>
      <c r="AV13" s="115">
        <v>0</v>
      </c>
      <c r="AW13" s="115">
        <v>0</v>
      </c>
      <c r="AX13" s="115">
        <v>0</v>
      </c>
      <c r="AY13" s="115">
        <v>0</v>
      </c>
      <c r="AZ13" s="115">
        <v>0</v>
      </c>
      <c r="BA13" s="115">
        <v>0</v>
      </c>
      <c r="BB13" s="115">
        <v>407</v>
      </c>
      <c r="BC13" s="115">
        <v>0</v>
      </c>
      <c r="BD13" s="115">
        <v>0</v>
      </c>
      <c r="BE13" s="115">
        <v>0</v>
      </c>
      <c r="BF13" s="115">
        <v>0</v>
      </c>
    </row>
    <row r="14" spans="1:59" x14ac:dyDescent="0.35">
      <c r="A14" s="114" t="s">
        <v>116</v>
      </c>
      <c r="J14" s="124">
        <f>VLOOKUP(Retribución[[#This Row],[ID ]],Horasdias!A:C,3,0)</f>
        <v>212.5</v>
      </c>
      <c r="O14" s="115">
        <v>9442.92</v>
      </c>
      <c r="P14" s="115">
        <v>2414.16</v>
      </c>
      <c r="Q14" s="115">
        <v>0</v>
      </c>
      <c r="R14" s="115">
        <v>0</v>
      </c>
      <c r="S14" s="115">
        <v>2932.6</v>
      </c>
      <c r="T14" s="115">
        <v>0</v>
      </c>
      <c r="U14" s="115">
        <v>2164.4</v>
      </c>
      <c r="V14" s="115">
        <v>2166.36</v>
      </c>
      <c r="X14" s="115">
        <v>0</v>
      </c>
      <c r="Y14" s="115">
        <v>1720.8</v>
      </c>
      <c r="Z14" s="115">
        <v>12387.08</v>
      </c>
      <c r="AA14" s="115">
        <v>0</v>
      </c>
      <c r="AB14" s="115">
        <v>0</v>
      </c>
      <c r="AC14" s="115">
        <v>0</v>
      </c>
      <c r="AD14" s="115">
        <v>0</v>
      </c>
      <c r="AE14" s="115">
        <v>0</v>
      </c>
      <c r="AF14" s="115">
        <v>0</v>
      </c>
      <c r="AK14" s="115">
        <v>0</v>
      </c>
      <c r="AL14" s="115">
        <v>0</v>
      </c>
      <c r="AM14">
        <v>0</v>
      </c>
      <c r="AN14" s="115">
        <v>0</v>
      </c>
      <c r="AO14" s="115">
        <v>0</v>
      </c>
      <c r="AP14" s="115">
        <v>0</v>
      </c>
      <c r="AQ14" s="115">
        <v>0</v>
      </c>
      <c r="AR14" s="115">
        <v>0</v>
      </c>
      <c r="AS14" s="115">
        <v>0</v>
      </c>
      <c r="AT14" s="115">
        <v>0</v>
      </c>
      <c r="AU14" s="115">
        <v>0</v>
      </c>
      <c r="AV14" s="115">
        <v>0</v>
      </c>
      <c r="AW14" s="115">
        <v>0</v>
      </c>
      <c r="AX14" s="115">
        <v>0</v>
      </c>
      <c r="AY14" s="115">
        <v>0</v>
      </c>
      <c r="AZ14" s="115">
        <v>0</v>
      </c>
      <c r="BA14" s="115">
        <v>0</v>
      </c>
      <c r="BB14" s="115">
        <v>0</v>
      </c>
      <c r="BC14" s="115">
        <v>0</v>
      </c>
      <c r="BD14" s="115">
        <v>0</v>
      </c>
      <c r="BE14" s="115">
        <v>0</v>
      </c>
      <c r="BF14" s="115">
        <v>0</v>
      </c>
    </row>
    <row r="15" spans="1:59" x14ac:dyDescent="0.35">
      <c r="A15" s="114" t="s">
        <v>117</v>
      </c>
      <c r="J15" s="124">
        <f>VLOOKUP(Retribución[[#This Row],[ID ]],Horasdias!A:C,3,0)</f>
        <v>212.5</v>
      </c>
      <c r="O15" s="115">
        <v>9442.92</v>
      </c>
      <c r="P15" s="115">
        <v>2414.16</v>
      </c>
      <c r="Q15" s="115">
        <v>0</v>
      </c>
      <c r="R15" s="115">
        <v>0</v>
      </c>
      <c r="S15" s="115">
        <v>2932.6</v>
      </c>
      <c r="T15" s="115">
        <v>0</v>
      </c>
      <c r="U15" s="115">
        <v>1647.98</v>
      </c>
      <c r="V15" s="115">
        <v>1649.94</v>
      </c>
      <c r="X15" s="115">
        <v>0</v>
      </c>
      <c r="Y15" s="115">
        <v>2257.6799999999998</v>
      </c>
      <c r="Z15" s="115">
        <v>5653.16</v>
      </c>
      <c r="AA15" s="115">
        <v>0</v>
      </c>
      <c r="AB15" s="115">
        <v>0</v>
      </c>
      <c r="AC15" s="115">
        <v>0</v>
      </c>
      <c r="AD15" s="115">
        <v>0</v>
      </c>
      <c r="AE15" s="115">
        <v>0</v>
      </c>
      <c r="AF15" s="115">
        <v>0</v>
      </c>
      <c r="AK15" s="115">
        <v>0</v>
      </c>
      <c r="AL15" s="115">
        <v>0</v>
      </c>
      <c r="AM15">
        <v>0</v>
      </c>
      <c r="AN15" s="115">
        <v>0</v>
      </c>
      <c r="AO15" s="115">
        <v>0</v>
      </c>
      <c r="AP15" s="115">
        <v>0</v>
      </c>
      <c r="AQ15" s="115">
        <v>0</v>
      </c>
      <c r="AR15" s="115">
        <v>0</v>
      </c>
      <c r="AS15" s="115">
        <v>0</v>
      </c>
      <c r="AT15" s="115">
        <v>0</v>
      </c>
      <c r="AU15" s="115">
        <v>0</v>
      </c>
      <c r="AV15" s="115">
        <v>0</v>
      </c>
      <c r="AW15" s="115">
        <v>0</v>
      </c>
      <c r="AX15" s="115">
        <v>0</v>
      </c>
      <c r="AY15" s="115">
        <v>0</v>
      </c>
      <c r="AZ15" s="115">
        <v>0</v>
      </c>
      <c r="BA15" s="115">
        <v>0</v>
      </c>
      <c r="BB15" s="115">
        <v>0</v>
      </c>
      <c r="BC15" s="115">
        <v>0</v>
      </c>
      <c r="BD15" s="115">
        <v>0</v>
      </c>
      <c r="BE15" s="115">
        <v>0</v>
      </c>
      <c r="BF15" s="115">
        <v>0</v>
      </c>
    </row>
    <row r="16" spans="1:59" x14ac:dyDescent="0.35">
      <c r="A16" s="114" t="s">
        <v>118</v>
      </c>
      <c r="J16" s="124">
        <f>VLOOKUP(Retribución[[#This Row],[ID ]],Horasdias!A:C,3,0)</f>
        <v>210.5</v>
      </c>
      <c r="O16" s="115">
        <v>12736.68</v>
      </c>
      <c r="P16" s="115">
        <v>4472.6099999999997</v>
      </c>
      <c r="Q16" s="115">
        <v>0</v>
      </c>
      <c r="R16" s="115">
        <v>0</v>
      </c>
      <c r="S16" s="115">
        <v>2908.47</v>
      </c>
      <c r="T16" s="115">
        <v>0</v>
      </c>
      <c r="U16" s="115">
        <v>6014.15</v>
      </c>
      <c r="V16" s="115">
        <v>6016.11</v>
      </c>
      <c r="X16" s="115">
        <v>0</v>
      </c>
      <c r="Y16" s="115">
        <v>4277.8100000000004</v>
      </c>
      <c r="Z16" s="115">
        <v>50073.25</v>
      </c>
      <c r="AA16" s="115">
        <v>0</v>
      </c>
      <c r="AB16" s="115">
        <v>0</v>
      </c>
      <c r="AC16" s="115">
        <v>0</v>
      </c>
      <c r="AD16" s="115">
        <v>0</v>
      </c>
      <c r="AE16" s="115">
        <v>0</v>
      </c>
      <c r="AF16" s="115">
        <v>0</v>
      </c>
      <c r="AK16" s="115">
        <v>0</v>
      </c>
      <c r="AL16" s="115">
        <v>0</v>
      </c>
      <c r="AM16">
        <v>31620.41</v>
      </c>
      <c r="AN16" s="115">
        <v>320.48</v>
      </c>
      <c r="AO16" s="115">
        <v>0</v>
      </c>
      <c r="AP16" s="115">
        <v>0</v>
      </c>
      <c r="AQ16" s="115">
        <v>0</v>
      </c>
      <c r="AR16" s="115">
        <v>0</v>
      </c>
      <c r="AS16" s="115">
        <v>0</v>
      </c>
      <c r="AT16" s="115">
        <v>0</v>
      </c>
      <c r="AU16" s="115">
        <v>0</v>
      </c>
      <c r="AV16" s="115">
        <v>0</v>
      </c>
      <c r="AW16" s="115">
        <v>0</v>
      </c>
      <c r="AX16" s="115">
        <v>0</v>
      </c>
      <c r="AY16" s="115">
        <v>0</v>
      </c>
      <c r="AZ16" s="115">
        <v>0</v>
      </c>
      <c r="BA16" s="115">
        <v>0</v>
      </c>
      <c r="BB16" s="115">
        <v>0</v>
      </c>
      <c r="BC16" s="115">
        <v>0</v>
      </c>
      <c r="BD16" s="115">
        <v>305.26</v>
      </c>
      <c r="BE16" s="115">
        <v>0</v>
      </c>
      <c r="BF16" s="115">
        <v>0</v>
      </c>
    </row>
    <row r="17" spans="1:58" x14ac:dyDescent="0.35">
      <c r="A17" s="114" t="s">
        <v>119</v>
      </c>
      <c r="J17" s="124">
        <f>VLOOKUP(Retribución[[#This Row],[ID ]],Horasdias!A:C,3,0)</f>
        <v>203.92857142857142</v>
      </c>
      <c r="O17" s="115">
        <v>7436.97</v>
      </c>
      <c r="P17" s="115">
        <v>1901.31</v>
      </c>
      <c r="Q17" s="115">
        <v>0</v>
      </c>
      <c r="R17" s="115">
        <v>0</v>
      </c>
      <c r="S17" s="115">
        <v>2309.64</v>
      </c>
      <c r="T17" s="115">
        <v>0</v>
      </c>
      <c r="U17" s="115">
        <v>1891.51</v>
      </c>
      <c r="V17" s="115">
        <v>1893.47</v>
      </c>
      <c r="X17" s="115">
        <v>0</v>
      </c>
      <c r="Y17" s="115">
        <v>1587.37</v>
      </c>
      <c r="Z17" s="115">
        <v>6977.81</v>
      </c>
      <c r="AA17" s="115">
        <v>0</v>
      </c>
      <c r="AB17" s="115">
        <v>0</v>
      </c>
      <c r="AC17" s="115">
        <v>0</v>
      </c>
      <c r="AD17" s="115">
        <v>0</v>
      </c>
      <c r="AE17" s="115">
        <v>0</v>
      </c>
      <c r="AF17" s="115">
        <v>0</v>
      </c>
      <c r="AK17" s="115">
        <v>0</v>
      </c>
      <c r="AL17" s="115">
        <v>0</v>
      </c>
      <c r="AM17">
        <v>1040.3800000000001</v>
      </c>
      <c r="AN17" s="115">
        <v>923.38</v>
      </c>
      <c r="AO17" s="115">
        <v>0</v>
      </c>
      <c r="AP17" s="115">
        <v>0</v>
      </c>
      <c r="AQ17" s="115">
        <v>0</v>
      </c>
      <c r="AR17" s="115">
        <v>0</v>
      </c>
      <c r="AS17" s="115">
        <v>0</v>
      </c>
      <c r="AT17" s="115">
        <v>0</v>
      </c>
      <c r="AU17" s="115">
        <v>0</v>
      </c>
      <c r="AV17" s="115">
        <v>0</v>
      </c>
      <c r="AW17" s="115">
        <v>0</v>
      </c>
      <c r="AX17" s="115">
        <v>0</v>
      </c>
      <c r="AY17" s="115">
        <v>0</v>
      </c>
      <c r="AZ17" s="115">
        <v>0</v>
      </c>
      <c r="BA17" s="115">
        <v>0</v>
      </c>
      <c r="BB17" s="115">
        <v>253.7</v>
      </c>
      <c r="BC17" s="115">
        <v>253.71</v>
      </c>
      <c r="BD17" s="115">
        <v>3361.67</v>
      </c>
      <c r="BE17" s="115">
        <v>697.7</v>
      </c>
      <c r="BF17" s="115">
        <v>0</v>
      </c>
    </row>
    <row r="18" spans="1:58" x14ac:dyDescent="0.35">
      <c r="A18" s="114" t="s">
        <v>1885</v>
      </c>
      <c r="J18" s="124">
        <f>VLOOKUP(Retribución[[#This Row],[ID ]],Horasdias!A:C,3,0)</f>
        <v>141.07638888888889</v>
      </c>
      <c r="O18" s="115">
        <v>8534.7999999999993</v>
      </c>
      <c r="P18" s="115">
        <v>3461.52</v>
      </c>
      <c r="Q18" s="115">
        <v>0</v>
      </c>
      <c r="R18" s="115">
        <v>0</v>
      </c>
      <c r="S18" s="115">
        <v>1948.96</v>
      </c>
      <c r="T18" s="115">
        <v>2477.92</v>
      </c>
      <c r="U18" s="115">
        <v>0</v>
      </c>
      <c r="V18" s="115">
        <v>7191.77</v>
      </c>
      <c r="X18" s="115">
        <v>0</v>
      </c>
      <c r="Y18" s="115">
        <v>4103.04</v>
      </c>
      <c r="Z18" s="115">
        <v>41419.120000000003</v>
      </c>
      <c r="AA18" s="115">
        <v>8000</v>
      </c>
      <c r="AB18" s="115">
        <v>0</v>
      </c>
      <c r="AC18" s="115">
        <v>0</v>
      </c>
      <c r="AD18" s="115">
        <v>0</v>
      </c>
      <c r="AE18" s="115">
        <v>0</v>
      </c>
      <c r="AF18" s="115">
        <v>0</v>
      </c>
      <c r="AK18" s="115">
        <v>0</v>
      </c>
      <c r="AL18" s="115">
        <v>0</v>
      </c>
      <c r="AM18">
        <v>3060</v>
      </c>
      <c r="AN18" s="115">
        <v>0</v>
      </c>
      <c r="AO18" s="115">
        <v>0</v>
      </c>
      <c r="AP18" s="115">
        <v>0</v>
      </c>
      <c r="AQ18" s="115">
        <v>0</v>
      </c>
      <c r="AR18" s="115">
        <v>0</v>
      </c>
      <c r="AS18" s="115">
        <v>0</v>
      </c>
      <c r="AT18" s="115">
        <v>0</v>
      </c>
      <c r="AU18" s="115">
        <v>5991.84</v>
      </c>
      <c r="AV18" s="115">
        <v>2395.9499999999998</v>
      </c>
      <c r="AW18" s="115">
        <v>118580</v>
      </c>
      <c r="AX18" s="115">
        <v>0</v>
      </c>
      <c r="AY18" s="115">
        <v>0</v>
      </c>
      <c r="AZ18" s="115">
        <v>0</v>
      </c>
      <c r="BA18" s="115">
        <v>0</v>
      </c>
      <c r="BB18" s="115">
        <v>0</v>
      </c>
      <c r="BC18" s="115">
        <v>0</v>
      </c>
      <c r="BD18" s="115">
        <v>0</v>
      </c>
      <c r="BE18" s="115">
        <v>0</v>
      </c>
      <c r="BF18" s="115">
        <v>0</v>
      </c>
    </row>
    <row r="19" spans="1:58" x14ac:dyDescent="0.35">
      <c r="A19" s="114" t="s">
        <v>120</v>
      </c>
      <c r="J19" s="124">
        <f>VLOOKUP(Retribución[[#This Row],[ID ]],Horasdias!A:C,3,0)</f>
        <v>212.5</v>
      </c>
      <c r="O19" s="115">
        <v>12842.36</v>
      </c>
      <c r="P19" s="115">
        <v>5208.5600000000004</v>
      </c>
      <c r="Q19" s="115">
        <v>0</v>
      </c>
      <c r="R19" s="115">
        <v>0</v>
      </c>
      <c r="S19" s="115">
        <v>2932.6</v>
      </c>
      <c r="T19" s="115">
        <v>0</v>
      </c>
      <c r="U19" s="115">
        <v>5606.95</v>
      </c>
      <c r="V19" s="115">
        <v>5466.05</v>
      </c>
      <c r="X19" s="115">
        <v>0</v>
      </c>
      <c r="Y19" s="115">
        <v>3105.72</v>
      </c>
      <c r="Z19" s="115">
        <v>46690.28</v>
      </c>
      <c r="AA19" s="115">
        <v>11000.04</v>
      </c>
      <c r="AB19" s="115">
        <v>0</v>
      </c>
      <c r="AC19" s="115">
        <v>0</v>
      </c>
      <c r="AD19" s="115">
        <v>0</v>
      </c>
      <c r="AE19" s="115">
        <v>0</v>
      </c>
      <c r="AF19" s="115">
        <v>0</v>
      </c>
      <c r="AK19" s="115">
        <v>0</v>
      </c>
      <c r="AL19" s="115">
        <v>0</v>
      </c>
      <c r="AM19">
        <v>12240</v>
      </c>
      <c r="AN19" s="115">
        <v>0</v>
      </c>
      <c r="AO19" s="115">
        <v>0</v>
      </c>
      <c r="AP19" s="115">
        <v>0</v>
      </c>
      <c r="AQ19" s="115">
        <v>0</v>
      </c>
      <c r="AR19" s="115">
        <v>0</v>
      </c>
      <c r="AS19" s="115">
        <v>0</v>
      </c>
      <c r="AT19" s="115">
        <v>0</v>
      </c>
      <c r="AU19" s="115">
        <v>0</v>
      </c>
      <c r="AV19" s="115">
        <v>0</v>
      </c>
      <c r="AW19" s="115">
        <v>0</v>
      </c>
      <c r="AX19" s="115">
        <v>0</v>
      </c>
      <c r="AY19" s="115">
        <v>0</v>
      </c>
      <c r="AZ19" s="115">
        <v>0</v>
      </c>
      <c r="BA19" s="115">
        <v>0</v>
      </c>
      <c r="BB19" s="115">
        <v>0</v>
      </c>
      <c r="BC19" s="115">
        <v>0</v>
      </c>
      <c r="BD19" s="115">
        <v>0</v>
      </c>
      <c r="BE19" s="115">
        <v>0</v>
      </c>
      <c r="BF19" s="115">
        <v>0</v>
      </c>
    </row>
    <row r="20" spans="1:58" x14ac:dyDescent="0.35">
      <c r="A20" s="114" t="s">
        <v>121</v>
      </c>
      <c r="J20" s="124">
        <v>213</v>
      </c>
      <c r="O20" s="115">
        <v>12842.36</v>
      </c>
      <c r="P20" s="115">
        <v>2920.08</v>
      </c>
      <c r="Q20" s="115">
        <v>0</v>
      </c>
      <c r="R20" s="115">
        <v>0</v>
      </c>
      <c r="S20" s="115">
        <v>2932.6</v>
      </c>
      <c r="T20" s="115">
        <v>0</v>
      </c>
      <c r="U20" s="115">
        <v>12687.56</v>
      </c>
      <c r="V20" s="115">
        <v>12689.52</v>
      </c>
      <c r="X20" s="115">
        <v>0</v>
      </c>
      <c r="Y20" s="115">
        <v>4800</v>
      </c>
      <c r="Z20" s="115">
        <v>131680.35999999999</v>
      </c>
      <c r="AA20" s="115">
        <v>0</v>
      </c>
      <c r="AB20" s="115">
        <v>0</v>
      </c>
      <c r="AC20" s="115">
        <v>0</v>
      </c>
      <c r="AD20" s="115">
        <v>0</v>
      </c>
      <c r="AE20" s="115">
        <v>0</v>
      </c>
      <c r="AF20" s="115">
        <v>0</v>
      </c>
      <c r="AK20" s="115">
        <v>0</v>
      </c>
      <c r="AL20" s="115">
        <v>0</v>
      </c>
      <c r="AM20">
        <v>0</v>
      </c>
      <c r="AN20" s="115">
        <v>0</v>
      </c>
      <c r="AO20" s="115">
        <v>1169.96</v>
      </c>
      <c r="AP20" s="115">
        <v>0</v>
      </c>
      <c r="AQ20" s="115">
        <v>2499.96</v>
      </c>
      <c r="AR20" s="115">
        <v>3497.32</v>
      </c>
      <c r="AS20" s="115">
        <v>0</v>
      </c>
      <c r="AT20" s="115">
        <v>0</v>
      </c>
      <c r="AU20" s="115">
        <v>0</v>
      </c>
      <c r="AV20" s="115">
        <v>0</v>
      </c>
      <c r="AW20" s="115">
        <v>0</v>
      </c>
      <c r="AX20" s="115">
        <v>0</v>
      </c>
      <c r="AY20" s="115">
        <v>0</v>
      </c>
      <c r="AZ20" s="115">
        <v>0</v>
      </c>
      <c r="BA20" s="115">
        <v>0</v>
      </c>
      <c r="BB20" s="115">
        <v>0</v>
      </c>
      <c r="BC20" s="115">
        <v>0</v>
      </c>
      <c r="BD20" s="115">
        <v>0</v>
      </c>
      <c r="BE20" s="115">
        <v>0</v>
      </c>
      <c r="BF20" s="115">
        <v>0</v>
      </c>
    </row>
    <row r="21" spans="1:58" x14ac:dyDescent="0.35">
      <c r="A21" s="114" t="s">
        <v>122</v>
      </c>
      <c r="J21" s="124">
        <f>VLOOKUP(Retribución[[#This Row],[ID ]],Horasdias!A:C,3,0)</f>
        <v>212.5</v>
      </c>
      <c r="O21" s="115">
        <v>9442.92</v>
      </c>
      <c r="P21" s="115">
        <v>2414.16</v>
      </c>
      <c r="Q21" s="115">
        <v>0</v>
      </c>
      <c r="R21" s="115">
        <v>0</v>
      </c>
      <c r="S21" s="115">
        <v>2932.6</v>
      </c>
      <c r="T21" s="115">
        <v>0</v>
      </c>
      <c r="U21" s="115">
        <v>3150.5</v>
      </c>
      <c r="V21" s="115">
        <v>2208.37</v>
      </c>
      <c r="X21" s="115">
        <v>0</v>
      </c>
      <c r="Y21" s="115">
        <v>0</v>
      </c>
      <c r="Z21" s="115">
        <v>29717.4</v>
      </c>
      <c r="AA21" s="115">
        <v>0</v>
      </c>
      <c r="AB21" s="115">
        <v>0</v>
      </c>
      <c r="AC21" s="115">
        <v>0</v>
      </c>
      <c r="AD21" s="115">
        <v>0</v>
      </c>
      <c r="AE21" s="115">
        <v>0</v>
      </c>
      <c r="AF21" s="115">
        <v>0</v>
      </c>
      <c r="AK21" s="115">
        <v>0</v>
      </c>
      <c r="AL21" s="115">
        <v>0</v>
      </c>
      <c r="AM21">
        <v>3629.43</v>
      </c>
      <c r="AN21" s="115">
        <v>0</v>
      </c>
      <c r="AO21" s="115">
        <v>0</v>
      </c>
      <c r="AP21" s="115">
        <v>0</v>
      </c>
      <c r="AQ21" s="115">
        <v>0</v>
      </c>
      <c r="AR21" s="115">
        <v>0</v>
      </c>
      <c r="AS21" s="115">
        <v>0</v>
      </c>
      <c r="AT21" s="115">
        <v>0</v>
      </c>
      <c r="AU21" s="115">
        <v>0</v>
      </c>
      <c r="AV21" s="115">
        <v>0</v>
      </c>
      <c r="AW21" s="115">
        <v>0</v>
      </c>
      <c r="AX21" s="115">
        <v>0</v>
      </c>
      <c r="AY21" s="115">
        <v>0</v>
      </c>
      <c r="AZ21" s="115">
        <v>0</v>
      </c>
      <c r="BA21" s="115">
        <v>0</v>
      </c>
      <c r="BB21" s="115">
        <v>0</v>
      </c>
      <c r="BC21" s="115">
        <v>0</v>
      </c>
      <c r="BD21" s="115">
        <v>0</v>
      </c>
      <c r="BE21" s="115">
        <v>0</v>
      </c>
      <c r="BF21" s="115">
        <v>0</v>
      </c>
    </row>
    <row r="22" spans="1:58" x14ac:dyDescent="0.35">
      <c r="A22" s="114" t="s">
        <v>123</v>
      </c>
      <c r="J22" s="124">
        <f>VLOOKUP(Retribución[[#This Row],[ID ]],Horasdias!A:C,3,0)</f>
        <v>209.5</v>
      </c>
      <c r="O22" s="115">
        <v>9310.92</v>
      </c>
      <c r="P22" s="115">
        <v>2380.41</v>
      </c>
      <c r="Q22" s="115">
        <v>0</v>
      </c>
      <c r="R22" s="115">
        <v>0</v>
      </c>
      <c r="S22" s="115">
        <v>2891.61</v>
      </c>
      <c r="T22" s="115">
        <v>0</v>
      </c>
      <c r="U22" s="115">
        <v>1813.94</v>
      </c>
      <c r="V22" s="115">
        <v>1815.9</v>
      </c>
      <c r="X22" s="115">
        <v>0</v>
      </c>
      <c r="Y22" s="115">
        <v>1442.83</v>
      </c>
      <c r="Z22" s="115">
        <v>8323.14</v>
      </c>
      <c r="AA22" s="115">
        <v>0</v>
      </c>
      <c r="AB22" s="115">
        <v>0</v>
      </c>
      <c r="AC22" s="115">
        <v>0</v>
      </c>
      <c r="AD22" s="115">
        <v>0</v>
      </c>
      <c r="AE22" s="115">
        <v>0</v>
      </c>
      <c r="AF22" s="115">
        <v>0</v>
      </c>
      <c r="AK22" s="115">
        <v>0</v>
      </c>
      <c r="AL22" s="115">
        <v>0</v>
      </c>
      <c r="AM22">
        <v>0</v>
      </c>
      <c r="AN22" s="115">
        <v>342.98</v>
      </c>
      <c r="AO22" s="115">
        <v>0</v>
      </c>
      <c r="AP22" s="115">
        <v>0</v>
      </c>
      <c r="AQ22" s="115">
        <v>0</v>
      </c>
      <c r="AR22" s="115">
        <v>0</v>
      </c>
      <c r="AS22" s="115">
        <v>0</v>
      </c>
      <c r="AT22" s="115">
        <v>0</v>
      </c>
      <c r="AU22" s="115">
        <v>0</v>
      </c>
      <c r="AV22" s="115">
        <v>0</v>
      </c>
      <c r="AW22" s="115">
        <v>0</v>
      </c>
      <c r="AX22" s="115">
        <v>0</v>
      </c>
      <c r="AY22" s="115">
        <v>0</v>
      </c>
      <c r="AZ22" s="115">
        <v>0</v>
      </c>
      <c r="BA22" s="115">
        <v>0</v>
      </c>
      <c r="BB22" s="115">
        <v>0</v>
      </c>
      <c r="BC22" s="115">
        <v>0</v>
      </c>
      <c r="BD22" s="115">
        <v>0</v>
      </c>
      <c r="BE22" s="115">
        <v>0</v>
      </c>
      <c r="BF22" s="115">
        <v>0</v>
      </c>
    </row>
    <row r="23" spans="1:58" x14ac:dyDescent="0.35">
      <c r="A23" s="114" t="s">
        <v>124</v>
      </c>
      <c r="J23" s="124">
        <f>VLOOKUP(Retribución[[#This Row],[ID ]],Horasdias!A:C,3,0)</f>
        <v>104.75</v>
      </c>
      <c r="O23" s="115">
        <v>10524.41</v>
      </c>
      <c r="P23" s="115">
        <v>803.55</v>
      </c>
      <c r="Q23" s="115">
        <v>0</v>
      </c>
      <c r="R23" s="115">
        <v>0</v>
      </c>
      <c r="S23" s="115">
        <v>2924.41</v>
      </c>
      <c r="T23" s="115">
        <v>0</v>
      </c>
      <c r="U23" s="115">
        <v>1113.6600000000001</v>
      </c>
      <c r="V23" s="115">
        <v>1115.6199999999999</v>
      </c>
      <c r="X23" s="115">
        <v>0</v>
      </c>
      <c r="Y23" s="115">
        <v>1033.56</v>
      </c>
      <c r="Z23" s="115">
        <v>957.46</v>
      </c>
      <c r="AA23" s="115">
        <v>0</v>
      </c>
      <c r="AB23" s="115">
        <v>0</v>
      </c>
      <c r="AC23" s="115">
        <v>0</v>
      </c>
      <c r="AD23" s="115">
        <v>0</v>
      </c>
      <c r="AE23" s="115">
        <v>0</v>
      </c>
      <c r="AF23" s="115">
        <v>0</v>
      </c>
      <c r="AK23" s="115">
        <v>0</v>
      </c>
      <c r="AL23" s="115">
        <v>0</v>
      </c>
      <c r="AM23">
        <v>0</v>
      </c>
      <c r="AN23" s="115">
        <v>0</v>
      </c>
      <c r="AO23" s="115">
        <v>0</v>
      </c>
      <c r="AP23" s="115">
        <v>0</v>
      </c>
      <c r="AQ23" s="115">
        <v>0</v>
      </c>
      <c r="AR23" s="115">
        <v>0</v>
      </c>
      <c r="AS23" s="115">
        <v>0</v>
      </c>
      <c r="AT23" s="115">
        <v>0</v>
      </c>
      <c r="AU23" s="115">
        <v>0</v>
      </c>
      <c r="AV23" s="115">
        <v>0</v>
      </c>
      <c r="AW23" s="115">
        <v>0</v>
      </c>
      <c r="AX23" s="115">
        <v>0</v>
      </c>
      <c r="AY23" s="115">
        <v>0</v>
      </c>
      <c r="AZ23" s="115">
        <v>0</v>
      </c>
      <c r="BA23" s="115">
        <v>0</v>
      </c>
      <c r="BB23" s="115">
        <v>0</v>
      </c>
      <c r="BC23" s="115">
        <v>0</v>
      </c>
      <c r="BD23" s="115">
        <v>0</v>
      </c>
      <c r="BE23" s="115">
        <v>77.150000000000006</v>
      </c>
      <c r="BF23" s="115">
        <v>0</v>
      </c>
    </row>
    <row r="24" spans="1:58" x14ac:dyDescent="0.35">
      <c r="A24" s="114" t="s">
        <v>125</v>
      </c>
      <c r="J24" s="124">
        <f>VLOOKUP(Retribución[[#This Row],[ID ]],Horasdias!A:C,3,0)</f>
        <v>212.5</v>
      </c>
      <c r="O24" s="115">
        <v>12842.36</v>
      </c>
      <c r="P24" s="115">
        <v>4509.72</v>
      </c>
      <c r="Q24" s="115">
        <v>0</v>
      </c>
      <c r="R24" s="115">
        <v>0</v>
      </c>
      <c r="S24" s="115">
        <v>2932.6</v>
      </c>
      <c r="T24" s="115">
        <v>0</v>
      </c>
      <c r="U24" s="115">
        <v>6675.78</v>
      </c>
      <c r="V24" s="115">
        <v>6677.74</v>
      </c>
      <c r="X24" s="115">
        <v>0</v>
      </c>
      <c r="Y24" s="115">
        <v>3621.6</v>
      </c>
      <c r="Z24" s="115">
        <v>59127.839999999997</v>
      </c>
      <c r="AA24" s="115">
        <v>0</v>
      </c>
      <c r="AB24" s="115">
        <v>0</v>
      </c>
      <c r="AC24" s="115">
        <v>0</v>
      </c>
      <c r="AD24" s="115">
        <v>0</v>
      </c>
      <c r="AE24" s="115">
        <v>0</v>
      </c>
      <c r="AF24" s="115">
        <v>0</v>
      </c>
      <c r="AK24" s="115">
        <v>0</v>
      </c>
      <c r="AL24" s="115">
        <v>0</v>
      </c>
      <c r="AM24">
        <v>15225</v>
      </c>
      <c r="AN24" s="115">
        <v>0</v>
      </c>
      <c r="AO24" s="115">
        <v>0</v>
      </c>
      <c r="AP24" s="115">
        <v>0</v>
      </c>
      <c r="AQ24" s="115">
        <v>0</v>
      </c>
      <c r="AR24" s="115">
        <v>0</v>
      </c>
      <c r="AS24" s="115">
        <v>0</v>
      </c>
      <c r="AT24" s="115">
        <v>0</v>
      </c>
      <c r="AU24" s="115">
        <v>0</v>
      </c>
      <c r="AV24" s="115">
        <v>0</v>
      </c>
      <c r="AW24" s="115">
        <v>0</v>
      </c>
      <c r="AX24" s="115">
        <v>0</v>
      </c>
      <c r="AY24" s="115">
        <v>0</v>
      </c>
      <c r="AZ24" s="115">
        <v>0</v>
      </c>
      <c r="BA24" s="115">
        <v>0</v>
      </c>
      <c r="BB24" s="115">
        <v>0</v>
      </c>
      <c r="BC24" s="115">
        <v>0</v>
      </c>
      <c r="BD24" s="115">
        <v>0</v>
      </c>
      <c r="BE24" s="115">
        <v>0</v>
      </c>
      <c r="BF24" s="115">
        <v>0</v>
      </c>
    </row>
    <row r="25" spans="1:58" x14ac:dyDescent="0.35">
      <c r="A25" s="114" t="s">
        <v>126</v>
      </c>
      <c r="J25" s="124">
        <f>VLOOKUP(Retribución[[#This Row],[ID ]],Horasdias!A:C,3,0)</f>
        <v>212.5</v>
      </c>
      <c r="O25" s="115">
        <v>9442.92</v>
      </c>
      <c r="P25" s="115">
        <v>2414.16</v>
      </c>
      <c r="Q25" s="115">
        <v>0</v>
      </c>
      <c r="R25" s="115">
        <v>0</v>
      </c>
      <c r="S25" s="115">
        <v>2932.6</v>
      </c>
      <c r="T25" s="115">
        <v>0</v>
      </c>
      <c r="U25" s="115">
        <v>2256.91</v>
      </c>
      <c r="V25" s="115">
        <v>2258.87</v>
      </c>
      <c r="X25" s="115">
        <v>0</v>
      </c>
      <c r="Y25" s="115">
        <v>1355.28</v>
      </c>
      <c r="Z25" s="115">
        <v>13862.72</v>
      </c>
      <c r="AA25" s="115">
        <v>0</v>
      </c>
      <c r="AB25" s="115">
        <v>0</v>
      </c>
      <c r="AC25" s="115">
        <v>0</v>
      </c>
      <c r="AD25" s="115">
        <v>0</v>
      </c>
      <c r="AE25" s="115">
        <v>0</v>
      </c>
      <c r="AF25" s="115">
        <v>0</v>
      </c>
      <c r="AK25" s="115">
        <v>0</v>
      </c>
      <c r="AL25" s="115">
        <v>0</v>
      </c>
      <c r="AM25">
        <v>0</v>
      </c>
      <c r="AN25" s="115">
        <v>0</v>
      </c>
      <c r="AO25" s="115">
        <v>0</v>
      </c>
      <c r="AP25" s="115">
        <v>0</v>
      </c>
      <c r="AQ25" s="115">
        <v>0</v>
      </c>
      <c r="AR25" s="115">
        <v>0</v>
      </c>
      <c r="AS25" s="115">
        <v>0</v>
      </c>
      <c r="AT25" s="115">
        <v>0</v>
      </c>
      <c r="AU25" s="115">
        <v>0</v>
      </c>
      <c r="AV25" s="115">
        <v>0</v>
      </c>
      <c r="AW25" s="115">
        <v>0</v>
      </c>
      <c r="AX25" s="115">
        <v>0</v>
      </c>
      <c r="AY25" s="115">
        <v>0</v>
      </c>
      <c r="AZ25" s="115">
        <v>0</v>
      </c>
      <c r="BA25" s="115">
        <v>0</v>
      </c>
      <c r="BB25" s="115">
        <v>0</v>
      </c>
      <c r="BC25" s="115">
        <v>0</v>
      </c>
      <c r="BD25" s="115">
        <v>0</v>
      </c>
      <c r="BE25" s="115">
        <v>0</v>
      </c>
      <c r="BF25" s="115">
        <v>0</v>
      </c>
    </row>
    <row r="26" spans="1:58" x14ac:dyDescent="0.35">
      <c r="A26" s="114" t="s">
        <v>127</v>
      </c>
      <c r="J26" s="124">
        <f>VLOOKUP(Retribución[[#This Row],[ID ]],Horasdias!A:C,3,0)</f>
        <v>56.071428571428555</v>
      </c>
      <c r="O26" s="115">
        <v>4188.92</v>
      </c>
      <c r="P26" s="115">
        <v>319.83</v>
      </c>
      <c r="Q26" s="115">
        <v>0</v>
      </c>
      <c r="R26" s="115">
        <v>0</v>
      </c>
      <c r="S26" s="115">
        <v>1163.97</v>
      </c>
      <c r="T26" s="115">
        <v>0</v>
      </c>
      <c r="U26" s="115">
        <v>1455.35</v>
      </c>
      <c r="V26" s="115">
        <v>1457.31</v>
      </c>
      <c r="X26" s="115">
        <v>0</v>
      </c>
      <c r="Y26" s="115">
        <v>392.72</v>
      </c>
      <c r="Z26" s="115">
        <v>1977.86</v>
      </c>
      <c r="AA26" s="115">
        <v>0</v>
      </c>
      <c r="AB26" s="115">
        <v>0</v>
      </c>
      <c r="AC26" s="115">
        <v>0</v>
      </c>
      <c r="AD26" s="115">
        <v>0</v>
      </c>
      <c r="AE26" s="115">
        <v>0</v>
      </c>
      <c r="AF26" s="115">
        <v>0</v>
      </c>
      <c r="AK26" s="115">
        <v>0</v>
      </c>
      <c r="AL26" s="115">
        <v>0</v>
      </c>
      <c r="AM26">
        <v>0</v>
      </c>
      <c r="AN26" s="115">
        <v>1666.81</v>
      </c>
      <c r="AO26" s="115">
        <v>0</v>
      </c>
      <c r="AP26" s="115">
        <v>0</v>
      </c>
      <c r="AQ26" s="115">
        <v>0</v>
      </c>
      <c r="AR26" s="115">
        <v>0</v>
      </c>
      <c r="AS26" s="115">
        <v>0</v>
      </c>
      <c r="AT26" s="115">
        <v>0</v>
      </c>
      <c r="AU26" s="115">
        <v>0</v>
      </c>
      <c r="AV26" s="115">
        <v>0</v>
      </c>
      <c r="AW26" s="115">
        <v>0</v>
      </c>
      <c r="AX26" s="115">
        <v>0</v>
      </c>
      <c r="AY26" s="115">
        <v>0</v>
      </c>
      <c r="AZ26" s="115">
        <v>0</v>
      </c>
      <c r="BA26" s="115">
        <v>0</v>
      </c>
      <c r="BB26" s="115">
        <v>0</v>
      </c>
      <c r="BC26" s="115">
        <v>0</v>
      </c>
      <c r="BD26" s="115">
        <v>10678.8</v>
      </c>
      <c r="BE26" s="115">
        <v>0</v>
      </c>
      <c r="BF26" s="115">
        <v>0</v>
      </c>
    </row>
    <row r="27" spans="1:58" x14ac:dyDescent="0.35">
      <c r="A27" s="114" t="s">
        <v>128</v>
      </c>
      <c r="J27" s="124">
        <f>VLOOKUP(Retribución[[#This Row],[ID ]],Horasdias!A:C,3,0)</f>
        <v>212.5</v>
      </c>
      <c r="O27" s="115">
        <v>12842.36</v>
      </c>
      <c r="P27" s="115">
        <v>4509.72</v>
      </c>
      <c r="Q27" s="115">
        <v>0</v>
      </c>
      <c r="R27" s="115">
        <v>0</v>
      </c>
      <c r="S27" s="115">
        <v>2932.6</v>
      </c>
      <c r="T27" s="115">
        <v>0</v>
      </c>
      <c r="U27" s="115">
        <v>5707.19</v>
      </c>
      <c r="V27" s="115">
        <v>5709.15</v>
      </c>
      <c r="X27" s="115">
        <v>0</v>
      </c>
      <c r="Y27" s="115">
        <v>2271.36</v>
      </c>
      <c r="Z27" s="115">
        <v>48854.92</v>
      </c>
      <c r="AA27" s="115">
        <v>0</v>
      </c>
      <c r="AB27" s="115">
        <v>0</v>
      </c>
      <c r="AC27" s="115">
        <v>0</v>
      </c>
      <c r="AD27" s="115">
        <v>0</v>
      </c>
      <c r="AE27" s="115">
        <v>0</v>
      </c>
      <c r="AF27" s="115">
        <v>0</v>
      </c>
      <c r="AK27" s="115">
        <v>0</v>
      </c>
      <c r="AL27" s="115">
        <v>0</v>
      </c>
      <c r="AM27">
        <v>35706</v>
      </c>
      <c r="AN27" s="115">
        <v>0</v>
      </c>
      <c r="AO27" s="115">
        <v>0</v>
      </c>
      <c r="AP27" s="115">
        <v>0</v>
      </c>
      <c r="AQ27" s="115">
        <v>0</v>
      </c>
      <c r="AR27" s="115">
        <v>0</v>
      </c>
      <c r="AS27" s="115">
        <v>0</v>
      </c>
      <c r="AT27" s="115">
        <v>0</v>
      </c>
      <c r="AU27" s="115">
        <v>0</v>
      </c>
      <c r="AV27" s="115">
        <v>0</v>
      </c>
      <c r="AW27" s="115">
        <v>0</v>
      </c>
      <c r="AX27" s="115">
        <v>0</v>
      </c>
      <c r="AY27" s="115">
        <v>0</v>
      </c>
      <c r="AZ27" s="115">
        <v>0</v>
      </c>
      <c r="BA27" s="115">
        <v>0</v>
      </c>
      <c r="BB27" s="115">
        <v>0</v>
      </c>
      <c r="BC27" s="115">
        <v>0</v>
      </c>
      <c r="BD27" s="115">
        <v>0</v>
      </c>
      <c r="BE27" s="115">
        <v>0</v>
      </c>
      <c r="BF27" s="115">
        <v>0</v>
      </c>
    </row>
    <row r="28" spans="1:58" x14ac:dyDescent="0.35">
      <c r="A28" s="114" t="s">
        <v>1886</v>
      </c>
      <c r="J28" s="124">
        <f>VLOOKUP(Retribución[[#This Row],[ID ]],Horasdias!A:C,3,0)</f>
        <v>70.833333333333329</v>
      </c>
      <c r="O28" s="115">
        <v>4227.24</v>
      </c>
      <c r="P28" s="115">
        <v>1714.48</v>
      </c>
      <c r="Q28" s="115">
        <v>0</v>
      </c>
      <c r="R28" s="115">
        <v>0</v>
      </c>
      <c r="S28" s="115">
        <v>965.32</v>
      </c>
      <c r="T28" s="115">
        <v>0</v>
      </c>
      <c r="U28" s="115">
        <v>0</v>
      </c>
      <c r="V28" s="115">
        <v>0</v>
      </c>
      <c r="X28" s="115">
        <v>0</v>
      </c>
      <c r="Y28" s="115">
        <v>1217.8800000000001</v>
      </c>
      <c r="Z28" s="115">
        <v>45356.68</v>
      </c>
      <c r="AA28" s="115">
        <v>0</v>
      </c>
      <c r="AB28" s="115">
        <v>0</v>
      </c>
      <c r="AC28" s="115">
        <v>0</v>
      </c>
      <c r="AD28" s="115">
        <v>0</v>
      </c>
      <c r="AE28" s="115">
        <v>0</v>
      </c>
      <c r="AF28" s="115">
        <v>0</v>
      </c>
      <c r="AK28" s="115">
        <v>0</v>
      </c>
      <c r="AL28" s="115">
        <v>0</v>
      </c>
      <c r="AM28">
        <v>0</v>
      </c>
      <c r="AN28" s="115">
        <v>0</v>
      </c>
      <c r="AO28" s="115">
        <v>0</v>
      </c>
      <c r="AP28" s="115">
        <v>0</v>
      </c>
      <c r="AQ28" s="115">
        <v>0</v>
      </c>
      <c r="AR28" s="115">
        <v>0</v>
      </c>
      <c r="AS28" s="115">
        <v>0</v>
      </c>
      <c r="AT28" s="115">
        <v>6564.54</v>
      </c>
      <c r="AU28" s="115">
        <v>0</v>
      </c>
      <c r="AV28" s="115">
        <v>13129.07</v>
      </c>
      <c r="AW28" s="115">
        <v>0</v>
      </c>
      <c r="AX28" s="115">
        <v>0</v>
      </c>
      <c r="AY28" s="115">
        <v>0</v>
      </c>
      <c r="AZ28" s="115">
        <v>0</v>
      </c>
      <c r="BA28" s="115">
        <v>0</v>
      </c>
      <c r="BB28" s="115">
        <v>0</v>
      </c>
      <c r="BC28" s="115">
        <v>0</v>
      </c>
      <c r="BD28" s="115">
        <v>0</v>
      </c>
      <c r="BE28" s="115">
        <v>0</v>
      </c>
      <c r="BF28" s="115">
        <v>0</v>
      </c>
    </row>
    <row r="29" spans="1:58" x14ac:dyDescent="0.35">
      <c r="A29" s="114" t="s">
        <v>129</v>
      </c>
      <c r="J29" s="124">
        <f>VLOOKUP(Retribución[[#This Row],[ID ]],Horasdias!A:C,3,0)</f>
        <v>205.35714285714286</v>
      </c>
      <c r="O29" s="115">
        <v>9259.66</v>
      </c>
      <c r="P29" s="115">
        <v>2367.3000000000002</v>
      </c>
      <c r="Q29" s="115">
        <v>0</v>
      </c>
      <c r="R29" s="115">
        <v>0</v>
      </c>
      <c r="S29" s="115">
        <v>2875.69</v>
      </c>
      <c r="T29" s="115">
        <v>0</v>
      </c>
      <c r="U29" s="115">
        <v>1690.41</v>
      </c>
      <c r="V29" s="115">
        <v>1692.37</v>
      </c>
      <c r="X29" s="115">
        <v>0</v>
      </c>
      <c r="Y29" s="115">
        <v>1157.72</v>
      </c>
      <c r="Z29" s="115">
        <v>7098.08</v>
      </c>
      <c r="AA29" s="115">
        <v>0</v>
      </c>
      <c r="AB29" s="115">
        <v>0</v>
      </c>
      <c r="AC29" s="115">
        <v>0</v>
      </c>
      <c r="AD29" s="115">
        <v>0</v>
      </c>
      <c r="AE29" s="115">
        <v>0</v>
      </c>
      <c r="AF29" s="115">
        <v>0</v>
      </c>
      <c r="AK29" s="115">
        <v>1000</v>
      </c>
      <c r="AL29" s="115">
        <v>0</v>
      </c>
      <c r="AM29">
        <v>1025</v>
      </c>
      <c r="AN29" s="115">
        <v>0</v>
      </c>
      <c r="AO29" s="115">
        <v>0</v>
      </c>
      <c r="AP29" s="115">
        <v>0</v>
      </c>
      <c r="AQ29" s="115">
        <v>0</v>
      </c>
      <c r="AR29" s="115">
        <v>0</v>
      </c>
      <c r="AS29" s="115">
        <v>0</v>
      </c>
      <c r="AT29" s="115">
        <v>0</v>
      </c>
      <c r="AU29" s="115">
        <v>0</v>
      </c>
      <c r="AV29" s="115">
        <v>0</v>
      </c>
      <c r="AW29" s="115">
        <v>0</v>
      </c>
      <c r="AX29" s="115">
        <v>0</v>
      </c>
      <c r="AY29" s="115">
        <v>0</v>
      </c>
      <c r="AZ29" s="115">
        <v>0</v>
      </c>
      <c r="BA29" s="115">
        <v>0</v>
      </c>
      <c r="BB29" s="115">
        <v>0</v>
      </c>
      <c r="BC29" s="115">
        <v>0</v>
      </c>
      <c r="BD29" s="115">
        <v>0</v>
      </c>
      <c r="BE29" s="115">
        <v>586.98</v>
      </c>
      <c r="BF29" s="115">
        <v>0</v>
      </c>
    </row>
    <row r="30" spans="1:58" x14ac:dyDescent="0.35">
      <c r="A30" s="114" t="s">
        <v>130</v>
      </c>
      <c r="J30" s="124">
        <f>VLOOKUP(Retribución[[#This Row],[ID ]],Horasdias!A:C,3,0)</f>
        <v>212.5</v>
      </c>
      <c r="O30" s="115">
        <v>9442.92</v>
      </c>
      <c r="P30" s="115">
        <v>2414.16</v>
      </c>
      <c r="Q30" s="115">
        <v>0</v>
      </c>
      <c r="R30" s="115">
        <v>0</v>
      </c>
      <c r="S30" s="115">
        <v>2932.6</v>
      </c>
      <c r="T30" s="115">
        <v>0</v>
      </c>
      <c r="U30" s="115">
        <v>1884.04</v>
      </c>
      <c r="V30" s="115">
        <v>1886</v>
      </c>
      <c r="X30" s="115">
        <v>0</v>
      </c>
      <c r="Y30" s="115">
        <v>1332.12</v>
      </c>
      <c r="Z30" s="115">
        <v>9411.44</v>
      </c>
      <c r="AA30" s="115">
        <v>0</v>
      </c>
      <c r="AB30" s="115">
        <v>0</v>
      </c>
      <c r="AC30" s="115">
        <v>2340.96</v>
      </c>
      <c r="AD30" s="115">
        <v>0</v>
      </c>
      <c r="AE30" s="115">
        <v>0</v>
      </c>
      <c r="AF30" s="115">
        <v>0</v>
      </c>
      <c r="AK30" s="115">
        <v>0</v>
      </c>
      <c r="AL30" s="115">
        <v>0</v>
      </c>
      <c r="AM30">
        <v>0</v>
      </c>
      <c r="AN30" s="115">
        <v>0</v>
      </c>
      <c r="AO30" s="115">
        <v>0</v>
      </c>
      <c r="AP30" s="115">
        <v>0</v>
      </c>
      <c r="AQ30" s="115">
        <v>0</v>
      </c>
      <c r="AR30" s="115">
        <v>0</v>
      </c>
      <c r="AS30" s="115">
        <v>0</v>
      </c>
      <c r="AT30" s="115">
        <v>0</v>
      </c>
      <c r="AU30" s="115">
        <v>0</v>
      </c>
      <c r="AV30" s="115">
        <v>0</v>
      </c>
      <c r="AW30" s="115">
        <v>0</v>
      </c>
      <c r="AX30" s="115">
        <v>0</v>
      </c>
      <c r="AY30" s="115">
        <v>0</v>
      </c>
      <c r="AZ30" s="115">
        <v>0</v>
      </c>
      <c r="BA30" s="115">
        <v>0</v>
      </c>
      <c r="BB30" s="115">
        <v>0</v>
      </c>
      <c r="BC30" s="115">
        <v>0</v>
      </c>
      <c r="BD30" s="115">
        <v>0</v>
      </c>
      <c r="BE30" s="115">
        <v>0</v>
      </c>
      <c r="BF30" s="115">
        <v>0</v>
      </c>
    </row>
    <row r="31" spans="1:58" x14ac:dyDescent="0.35">
      <c r="A31" s="114" t="s">
        <v>131</v>
      </c>
      <c r="J31" s="124">
        <f>VLOOKUP(Retribución[[#This Row],[ID ]],Horasdias!A:C,3,0)</f>
        <v>212.5</v>
      </c>
      <c r="O31" s="115">
        <v>10553.88</v>
      </c>
      <c r="P31" s="115">
        <v>805.8</v>
      </c>
      <c r="Q31" s="115">
        <v>0</v>
      </c>
      <c r="R31" s="115">
        <v>0</v>
      </c>
      <c r="S31" s="115">
        <v>2932.6</v>
      </c>
      <c r="T31" s="115">
        <v>0</v>
      </c>
      <c r="U31" s="115">
        <v>988.49</v>
      </c>
      <c r="V31" s="115">
        <v>979.6</v>
      </c>
      <c r="X31" s="115">
        <v>0</v>
      </c>
      <c r="Y31" s="115">
        <v>537.6</v>
      </c>
      <c r="Z31" s="115">
        <v>0.08</v>
      </c>
      <c r="AA31" s="115">
        <v>0</v>
      </c>
      <c r="AB31" s="115">
        <v>0</v>
      </c>
      <c r="AC31" s="115">
        <v>0</v>
      </c>
      <c r="AD31" s="115">
        <v>0</v>
      </c>
      <c r="AE31" s="115">
        <v>0</v>
      </c>
      <c r="AF31" s="115">
        <v>0</v>
      </c>
      <c r="AK31" s="115">
        <v>0</v>
      </c>
      <c r="AL31" s="115">
        <v>0</v>
      </c>
      <c r="AM31">
        <v>0</v>
      </c>
      <c r="AN31" s="115">
        <v>0</v>
      </c>
      <c r="AO31" s="115">
        <v>0</v>
      </c>
      <c r="AP31" s="115">
        <v>0</v>
      </c>
      <c r="AQ31" s="115">
        <v>0</v>
      </c>
      <c r="AR31" s="115">
        <v>0</v>
      </c>
      <c r="AS31" s="115">
        <v>0</v>
      </c>
      <c r="AT31" s="115">
        <v>0</v>
      </c>
      <c r="AU31" s="115">
        <v>0</v>
      </c>
      <c r="AV31" s="115">
        <v>0</v>
      </c>
      <c r="AW31" s="115">
        <v>0</v>
      </c>
      <c r="AX31" s="115">
        <v>0</v>
      </c>
      <c r="AY31" s="115">
        <v>0</v>
      </c>
      <c r="AZ31" s="115">
        <v>0</v>
      </c>
      <c r="BA31" s="115">
        <v>0</v>
      </c>
      <c r="BB31" s="115">
        <v>0</v>
      </c>
      <c r="BC31" s="115">
        <v>0</v>
      </c>
      <c r="BD31" s="115">
        <v>0</v>
      </c>
      <c r="BE31" s="115">
        <v>0</v>
      </c>
      <c r="BF31" s="115">
        <v>0</v>
      </c>
    </row>
    <row r="32" spans="1:58" x14ac:dyDescent="0.35">
      <c r="A32" s="114" t="s">
        <v>132</v>
      </c>
      <c r="J32" s="124">
        <f>VLOOKUP(Retribución[[#This Row],[ID ]],Horasdias!A:C,3,0)</f>
        <v>212.5</v>
      </c>
      <c r="O32" s="115">
        <v>9442.92</v>
      </c>
      <c r="P32" s="115">
        <v>2414.16</v>
      </c>
      <c r="Q32" s="115">
        <v>0</v>
      </c>
      <c r="R32" s="115">
        <v>0</v>
      </c>
      <c r="S32" s="115">
        <v>2932.6</v>
      </c>
      <c r="T32" s="115">
        <v>0</v>
      </c>
      <c r="U32" s="115">
        <v>1308.25</v>
      </c>
      <c r="V32" s="115">
        <v>1310.21</v>
      </c>
      <c r="X32" s="115">
        <v>0</v>
      </c>
      <c r="Y32" s="115">
        <v>545.88</v>
      </c>
      <c r="Z32" s="115">
        <v>3288.12</v>
      </c>
      <c r="AA32" s="115">
        <v>0</v>
      </c>
      <c r="AB32" s="115">
        <v>0</v>
      </c>
      <c r="AC32" s="115">
        <v>0</v>
      </c>
      <c r="AD32" s="115">
        <v>0</v>
      </c>
      <c r="AE32" s="115">
        <v>0</v>
      </c>
      <c r="AF32" s="115">
        <v>0</v>
      </c>
      <c r="AK32" s="115">
        <v>0</v>
      </c>
      <c r="AL32" s="115">
        <v>0</v>
      </c>
      <c r="AM32">
        <v>0</v>
      </c>
      <c r="AN32" s="115">
        <v>0</v>
      </c>
      <c r="AO32" s="115">
        <v>0</v>
      </c>
      <c r="AP32" s="115">
        <v>0</v>
      </c>
      <c r="AQ32" s="115">
        <v>0</v>
      </c>
      <c r="AR32" s="115">
        <v>0</v>
      </c>
      <c r="AS32" s="115">
        <v>0</v>
      </c>
      <c r="AT32" s="115">
        <v>0</v>
      </c>
      <c r="AU32" s="115">
        <v>0</v>
      </c>
      <c r="AV32" s="115">
        <v>0</v>
      </c>
      <c r="AW32" s="115">
        <v>0</v>
      </c>
      <c r="AX32" s="115">
        <v>0</v>
      </c>
      <c r="AY32" s="115">
        <v>0</v>
      </c>
      <c r="AZ32" s="115">
        <v>0</v>
      </c>
      <c r="BA32" s="115">
        <v>0</v>
      </c>
      <c r="BB32" s="115">
        <v>0</v>
      </c>
      <c r="BC32" s="115">
        <v>0</v>
      </c>
      <c r="BD32" s="115">
        <v>0</v>
      </c>
      <c r="BE32" s="115">
        <v>0</v>
      </c>
      <c r="BF32" s="115">
        <v>0</v>
      </c>
    </row>
    <row r="33" spans="1:58" x14ac:dyDescent="0.35">
      <c r="A33" s="114" t="s">
        <v>133</v>
      </c>
      <c r="J33" s="124">
        <f>VLOOKUP(Retribución[[#This Row],[ID ]],Horasdias!A:C,3,0)</f>
        <v>212.5</v>
      </c>
      <c r="O33" s="115">
        <v>9442.92</v>
      </c>
      <c r="P33" s="115">
        <v>2414.16</v>
      </c>
      <c r="Q33" s="115">
        <v>0</v>
      </c>
      <c r="R33" s="115">
        <v>0</v>
      </c>
      <c r="S33" s="115">
        <v>2932.6</v>
      </c>
      <c r="T33" s="115">
        <v>0</v>
      </c>
      <c r="U33" s="115">
        <v>1889.41</v>
      </c>
      <c r="V33" s="115">
        <v>1891.37</v>
      </c>
      <c r="X33" s="115">
        <v>0</v>
      </c>
      <c r="Y33" s="115">
        <v>522.48</v>
      </c>
      <c r="Z33" s="115">
        <v>10285.44</v>
      </c>
      <c r="AA33" s="115">
        <v>0</v>
      </c>
      <c r="AB33" s="115">
        <v>300</v>
      </c>
      <c r="AC33" s="115">
        <v>0</v>
      </c>
      <c r="AD33" s="115">
        <v>0</v>
      </c>
      <c r="AE33" s="115">
        <v>0</v>
      </c>
      <c r="AF33" s="115">
        <v>0</v>
      </c>
      <c r="AK33" s="115">
        <v>0</v>
      </c>
      <c r="AL33" s="115">
        <v>0</v>
      </c>
      <c r="AM33">
        <v>1567.48</v>
      </c>
      <c r="AN33" s="115">
        <v>0</v>
      </c>
      <c r="AO33" s="115">
        <v>0</v>
      </c>
      <c r="AP33" s="115">
        <v>0</v>
      </c>
      <c r="AQ33" s="115">
        <v>0</v>
      </c>
      <c r="AR33" s="115">
        <v>0</v>
      </c>
      <c r="AS33" s="115">
        <v>0</v>
      </c>
      <c r="AT33" s="115">
        <v>0</v>
      </c>
      <c r="AU33" s="115">
        <v>0</v>
      </c>
      <c r="AV33" s="115">
        <v>0</v>
      </c>
      <c r="AW33" s="115">
        <v>0</v>
      </c>
      <c r="AX33" s="115">
        <v>0</v>
      </c>
      <c r="AY33" s="115">
        <v>0</v>
      </c>
      <c r="AZ33" s="115">
        <v>0</v>
      </c>
      <c r="BA33" s="115">
        <v>0</v>
      </c>
      <c r="BB33" s="115">
        <v>0</v>
      </c>
      <c r="BC33" s="115">
        <v>0</v>
      </c>
      <c r="BD33" s="115">
        <v>0</v>
      </c>
      <c r="BE33" s="115">
        <v>0</v>
      </c>
      <c r="BF33" s="115">
        <v>0</v>
      </c>
    </row>
    <row r="34" spans="1:58" x14ac:dyDescent="0.35">
      <c r="A34" s="114" t="s">
        <v>134</v>
      </c>
      <c r="J34" s="124">
        <f>VLOOKUP(Retribución[[#This Row],[ID ]],Horasdias!A:C,3,0)</f>
        <v>212.5</v>
      </c>
      <c r="O34" s="115">
        <v>12842.36</v>
      </c>
      <c r="P34" s="115">
        <v>2920.08</v>
      </c>
      <c r="Q34" s="115">
        <v>0</v>
      </c>
      <c r="R34" s="115">
        <v>0</v>
      </c>
      <c r="S34" s="115">
        <v>2932.6</v>
      </c>
      <c r="T34" s="115">
        <v>0</v>
      </c>
      <c r="U34" s="115">
        <v>9360.9699999999993</v>
      </c>
      <c r="V34" s="115">
        <v>9362.93</v>
      </c>
      <c r="X34" s="115">
        <v>0</v>
      </c>
      <c r="Y34" s="115">
        <v>750.12</v>
      </c>
      <c r="Z34" s="115">
        <v>95811.24</v>
      </c>
      <c r="AA34" s="115">
        <v>0</v>
      </c>
      <c r="AB34" s="115">
        <v>0</v>
      </c>
      <c r="AC34" s="115">
        <v>0</v>
      </c>
      <c r="AD34" s="115">
        <v>0</v>
      </c>
      <c r="AE34" s="115">
        <v>0</v>
      </c>
      <c r="AF34" s="115">
        <v>0</v>
      </c>
      <c r="AK34" s="115">
        <v>0</v>
      </c>
      <c r="AL34" s="115">
        <v>84.39</v>
      </c>
      <c r="AM34">
        <v>0</v>
      </c>
      <c r="AN34" s="115">
        <v>0</v>
      </c>
      <c r="AO34" s="115">
        <v>0</v>
      </c>
      <c r="AP34" s="115">
        <v>0</v>
      </c>
      <c r="AQ34" s="115">
        <v>0</v>
      </c>
      <c r="AR34" s="115">
        <v>0</v>
      </c>
      <c r="AS34" s="115">
        <v>84.39</v>
      </c>
      <c r="AT34" s="115">
        <v>0</v>
      </c>
      <c r="AU34" s="115">
        <v>0</v>
      </c>
      <c r="AV34" s="115">
        <v>0</v>
      </c>
      <c r="AW34" s="115">
        <v>0</v>
      </c>
      <c r="AX34" s="115">
        <v>0</v>
      </c>
      <c r="AY34" s="115">
        <v>0</v>
      </c>
      <c r="AZ34" s="115">
        <v>0</v>
      </c>
      <c r="BA34" s="115">
        <v>0</v>
      </c>
      <c r="BB34" s="115">
        <v>0</v>
      </c>
      <c r="BC34" s="115">
        <v>0</v>
      </c>
      <c r="BD34" s="115">
        <v>0</v>
      </c>
      <c r="BE34" s="115">
        <v>0</v>
      </c>
      <c r="BF34" s="115">
        <v>0</v>
      </c>
    </row>
    <row r="35" spans="1:58" x14ac:dyDescent="0.35">
      <c r="A35" s="114" t="s">
        <v>136</v>
      </c>
      <c r="J35" s="124">
        <f>VLOOKUP(Retribución[[#This Row],[ID ]],Horasdias!A:C,3,0)</f>
        <v>212.5</v>
      </c>
      <c r="O35" s="115">
        <v>10553.88</v>
      </c>
      <c r="P35" s="115">
        <v>805.8</v>
      </c>
      <c r="Q35" s="115">
        <v>0</v>
      </c>
      <c r="R35" s="115">
        <v>0</v>
      </c>
      <c r="S35" s="115">
        <v>2932.6</v>
      </c>
      <c r="T35" s="115">
        <v>0</v>
      </c>
      <c r="U35" s="115">
        <v>1790.37</v>
      </c>
      <c r="V35" s="115">
        <v>1792.33</v>
      </c>
      <c r="X35" s="115">
        <v>0</v>
      </c>
      <c r="Y35" s="115">
        <v>436.32</v>
      </c>
      <c r="Z35" s="115">
        <v>9680.6</v>
      </c>
      <c r="AA35" s="115">
        <v>0</v>
      </c>
      <c r="AB35" s="115">
        <v>0</v>
      </c>
      <c r="AC35" s="115">
        <v>11546.04</v>
      </c>
      <c r="AD35" s="115">
        <v>0</v>
      </c>
      <c r="AE35" s="115">
        <v>0</v>
      </c>
      <c r="AF35" s="115">
        <v>0</v>
      </c>
      <c r="AK35" s="115">
        <v>15282.39</v>
      </c>
      <c r="AL35" s="115">
        <v>0</v>
      </c>
      <c r="AM35">
        <v>0</v>
      </c>
      <c r="AN35" s="115">
        <v>0</v>
      </c>
      <c r="AO35" s="115">
        <v>0</v>
      </c>
      <c r="AP35" s="115">
        <v>0</v>
      </c>
      <c r="AQ35" s="115">
        <v>0</v>
      </c>
      <c r="AR35" s="115">
        <v>0</v>
      </c>
      <c r="AS35" s="115">
        <v>0</v>
      </c>
      <c r="AT35" s="115">
        <v>0</v>
      </c>
      <c r="AU35" s="115">
        <v>0</v>
      </c>
      <c r="AV35" s="115">
        <v>0</v>
      </c>
      <c r="AW35" s="115">
        <v>0</v>
      </c>
      <c r="AX35" s="115">
        <v>0</v>
      </c>
      <c r="AY35" s="115">
        <v>0</v>
      </c>
      <c r="AZ35" s="115">
        <v>0</v>
      </c>
      <c r="BA35" s="115">
        <v>0</v>
      </c>
      <c r="BB35" s="115">
        <v>0</v>
      </c>
      <c r="BC35" s="115">
        <v>0</v>
      </c>
      <c r="BD35" s="115">
        <v>0</v>
      </c>
      <c r="BE35" s="115">
        <v>0</v>
      </c>
      <c r="BF35" s="115">
        <v>0</v>
      </c>
    </row>
    <row r="36" spans="1:58" x14ac:dyDescent="0.35">
      <c r="A36" s="114" t="s">
        <v>137</v>
      </c>
      <c r="J36" s="124">
        <f>VLOOKUP(Retribución[[#This Row],[ID ]],Horasdias!A:C,3,0)</f>
        <v>207.5</v>
      </c>
      <c r="O36" s="115">
        <v>9284.5499999999993</v>
      </c>
      <c r="P36" s="115">
        <v>2373.67</v>
      </c>
      <c r="Q36" s="115">
        <v>0</v>
      </c>
      <c r="R36" s="115">
        <v>0</v>
      </c>
      <c r="S36" s="115">
        <v>2883.42</v>
      </c>
      <c r="T36" s="115">
        <v>0</v>
      </c>
      <c r="U36" s="115">
        <v>1741.15</v>
      </c>
      <c r="V36" s="115">
        <v>1743.11</v>
      </c>
      <c r="X36" s="115">
        <v>0</v>
      </c>
      <c r="Y36" s="115">
        <v>421.38</v>
      </c>
      <c r="Z36" s="115">
        <v>8458.44</v>
      </c>
      <c r="AA36" s="115">
        <v>0</v>
      </c>
      <c r="AB36" s="115">
        <v>0</v>
      </c>
      <c r="AC36" s="115">
        <v>0</v>
      </c>
      <c r="AD36" s="115">
        <v>0</v>
      </c>
      <c r="AE36" s="115">
        <v>0</v>
      </c>
      <c r="AF36" s="115">
        <v>0</v>
      </c>
      <c r="AK36" s="115">
        <v>0</v>
      </c>
      <c r="AL36" s="115">
        <v>0</v>
      </c>
      <c r="AM36">
        <v>0</v>
      </c>
      <c r="AN36" s="115">
        <v>215.02</v>
      </c>
      <c r="AO36" s="115">
        <v>0</v>
      </c>
      <c r="AP36" s="115">
        <v>0</v>
      </c>
      <c r="AQ36" s="115">
        <v>0</v>
      </c>
      <c r="AR36" s="115">
        <v>0</v>
      </c>
      <c r="AS36" s="115">
        <v>0</v>
      </c>
      <c r="AT36" s="115">
        <v>0</v>
      </c>
      <c r="AU36" s="115">
        <v>0</v>
      </c>
      <c r="AV36" s="115">
        <v>0</v>
      </c>
      <c r="AW36" s="115">
        <v>0</v>
      </c>
      <c r="AX36" s="115">
        <v>0</v>
      </c>
      <c r="AY36" s="115">
        <v>0</v>
      </c>
      <c r="AZ36" s="115">
        <v>0</v>
      </c>
      <c r="BA36" s="115">
        <v>0</v>
      </c>
      <c r="BB36" s="115">
        <v>182</v>
      </c>
      <c r="BC36" s="115">
        <v>0</v>
      </c>
      <c r="BD36" s="115">
        <v>0</v>
      </c>
      <c r="BE36" s="115">
        <v>0</v>
      </c>
      <c r="BF36" s="115">
        <v>0</v>
      </c>
    </row>
    <row r="37" spans="1:58" x14ac:dyDescent="0.35">
      <c r="A37" s="114" t="s">
        <v>138</v>
      </c>
      <c r="J37" s="124">
        <f>VLOOKUP(Retribución[[#This Row],[ID ]],Horasdias!A:C,3,0)</f>
        <v>212.5</v>
      </c>
      <c r="O37" s="115">
        <v>12842.36</v>
      </c>
      <c r="P37" s="115">
        <v>4509.72</v>
      </c>
      <c r="Q37" s="115">
        <v>0</v>
      </c>
      <c r="R37" s="115">
        <v>0</v>
      </c>
      <c r="S37" s="115">
        <v>2932.6</v>
      </c>
      <c r="T37" s="115">
        <v>0</v>
      </c>
      <c r="U37" s="115">
        <v>6219.76</v>
      </c>
      <c r="V37" s="115">
        <v>6221.72</v>
      </c>
      <c r="X37" s="115">
        <v>0</v>
      </c>
      <c r="Y37" s="115">
        <v>319.44</v>
      </c>
      <c r="Z37" s="115">
        <v>56957.68</v>
      </c>
      <c r="AA37" s="115">
        <v>0</v>
      </c>
      <c r="AB37" s="115">
        <v>0</v>
      </c>
      <c r="AC37" s="115">
        <v>0</v>
      </c>
      <c r="AD37" s="115">
        <v>0</v>
      </c>
      <c r="AE37" s="115">
        <v>0</v>
      </c>
      <c r="AF37" s="115">
        <v>0</v>
      </c>
      <c r="AK37" s="115">
        <v>0</v>
      </c>
      <c r="AL37" s="115">
        <v>0</v>
      </c>
      <c r="AM37">
        <v>21743.53</v>
      </c>
      <c r="AN37" s="115">
        <v>0</v>
      </c>
      <c r="AO37" s="115">
        <v>0</v>
      </c>
      <c r="AP37" s="115">
        <v>0</v>
      </c>
      <c r="AQ37" s="115">
        <v>0</v>
      </c>
      <c r="AR37" s="115">
        <v>0</v>
      </c>
      <c r="AS37" s="115">
        <v>0</v>
      </c>
      <c r="AT37" s="115">
        <v>0</v>
      </c>
      <c r="AU37" s="115">
        <v>0</v>
      </c>
      <c r="AV37" s="115">
        <v>0</v>
      </c>
      <c r="AW37" s="115">
        <v>0</v>
      </c>
      <c r="AX37" s="115">
        <v>0</v>
      </c>
      <c r="AY37" s="115">
        <v>0</v>
      </c>
      <c r="AZ37" s="115">
        <v>0</v>
      </c>
      <c r="BA37" s="115">
        <v>0</v>
      </c>
      <c r="BB37" s="115">
        <v>0</v>
      </c>
      <c r="BC37" s="115">
        <v>0</v>
      </c>
      <c r="BD37" s="115">
        <v>0</v>
      </c>
      <c r="BE37" s="115">
        <v>0</v>
      </c>
      <c r="BF37" s="115">
        <v>0</v>
      </c>
    </row>
    <row r="38" spans="1:58" x14ac:dyDescent="0.35">
      <c r="A38" s="114" t="s">
        <v>139</v>
      </c>
      <c r="J38" s="124">
        <f>VLOOKUP(Retribución[[#This Row],[ID ]],Horasdias!A:C,3,0)</f>
        <v>212.5</v>
      </c>
      <c r="O38" s="115">
        <v>9442.92</v>
      </c>
      <c r="P38" s="115">
        <v>2414.16</v>
      </c>
      <c r="Q38" s="115">
        <v>0</v>
      </c>
      <c r="R38" s="115">
        <v>0</v>
      </c>
      <c r="S38" s="115">
        <v>2932.6</v>
      </c>
      <c r="T38" s="115">
        <v>0</v>
      </c>
      <c r="U38" s="115">
        <v>1800.6</v>
      </c>
      <c r="V38" s="115">
        <v>1802.56</v>
      </c>
      <c r="X38" s="115">
        <v>0</v>
      </c>
      <c r="Y38" s="115">
        <v>262.92</v>
      </c>
      <c r="Z38" s="115">
        <v>9479.2800000000007</v>
      </c>
      <c r="AA38" s="115">
        <v>0</v>
      </c>
      <c r="AB38" s="115">
        <v>0</v>
      </c>
      <c r="AC38" s="115">
        <v>0</v>
      </c>
      <c r="AD38" s="115">
        <v>0</v>
      </c>
      <c r="AE38" s="115">
        <v>0</v>
      </c>
      <c r="AF38" s="115">
        <v>0</v>
      </c>
      <c r="AK38" s="115">
        <v>0</v>
      </c>
      <c r="AL38" s="115">
        <v>0</v>
      </c>
      <c r="AM38">
        <v>0</v>
      </c>
      <c r="AN38" s="115">
        <v>0</v>
      </c>
      <c r="AO38" s="115">
        <v>0</v>
      </c>
      <c r="AP38" s="115">
        <v>0</v>
      </c>
      <c r="AQ38" s="115">
        <v>0</v>
      </c>
      <c r="AR38" s="115">
        <v>0</v>
      </c>
      <c r="AS38" s="115">
        <v>0</v>
      </c>
      <c r="AT38" s="115">
        <v>0</v>
      </c>
      <c r="AU38" s="115">
        <v>0</v>
      </c>
      <c r="AV38" s="115">
        <v>0</v>
      </c>
      <c r="AW38" s="115">
        <v>0</v>
      </c>
      <c r="AX38" s="115">
        <v>0</v>
      </c>
      <c r="AY38" s="115">
        <v>0</v>
      </c>
      <c r="AZ38" s="115">
        <v>0</v>
      </c>
      <c r="BA38" s="115">
        <v>0</v>
      </c>
      <c r="BB38" s="115">
        <v>0</v>
      </c>
      <c r="BC38" s="115">
        <v>0</v>
      </c>
      <c r="BD38" s="115">
        <v>0</v>
      </c>
      <c r="BE38" s="115">
        <v>0</v>
      </c>
      <c r="BF38" s="115">
        <v>0</v>
      </c>
    </row>
    <row r="39" spans="1:58" x14ac:dyDescent="0.35">
      <c r="A39" s="114" t="s">
        <v>141</v>
      </c>
      <c r="J39" s="124">
        <f>VLOOKUP(Retribución[[#This Row],[ID ]],Horasdias!A:C,3,0)</f>
        <v>212.5</v>
      </c>
      <c r="O39" s="115">
        <v>12842.36</v>
      </c>
      <c r="P39" s="115">
        <v>4509.72</v>
      </c>
      <c r="Q39" s="115">
        <v>0</v>
      </c>
      <c r="R39" s="115">
        <v>0</v>
      </c>
      <c r="S39" s="115">
        <v>2932.6</v>
      </c>
      <c r="T39" s="115">
        <v>0</v>
      </c>
      <c r="U39" s="115">
        <v>2863.49</v>
      </c>
      <c r="V39" s="115">
        <v>2865.45</v>
      </c>
      <c r="X39" s="115">
        <v>0</v>
      </c>
      <c r="Y39" s="115">
        <v>124.68</v>
      </c>
      <c r="Z39" s="115">
        <v>16877.28</v>
      </c>
      <c r="AA39" s="115">
        <v>0</v>
      </c>
      <c r="AB39" s="115">
        <v>0</v>
      </c>
      <c r="AC39" s="115">
        <v>0</v>
      </c>
      <c r="AD39" s="115">
        <v>0</v>
      </c>
      <c r="AE39" s="115">
        <v>0</v>
      </c>
      <c r="AF39" s="115">
        <v>0</v>
      </c>
      <c r="AK39" s="115">
        <v>0</v>
      </c>
      <c r="AL39" s="115">
        <v>0</v>
      </c>
      <c r="AM39">
        <v>8602</v>
      </c>
      <c r="AN39" s="115">
        <v>0</v>
      </c>
      <c r="AO39" s="115">
        <v>0</v>
      </c>
      <c r="AP39" s="115">
        <v>0</v>
      </c>
      <c r="AQ39" s="115">
        <v>0</v>
      </c>
      <c r="AR39" s="115">
        <v>0</v>
      </c>
      <c r="AS39" s="115">
        <v>0</v>
      </c>
      <c r="AT39" s="115">
        <v>0</v>
      </c>
      <c r="AU39" s="115">
        <v>0</v>
      </c>
      <c r="AV39" s="115">
        <v>0</v>
      </c>
      <c r="AW39" s="115">
        <v>0</v>
      </c>
      <c r="AX39" s="115">
        <v>0</v>
      </c>
      <c r="AY39" s="115">
        <v>0</v>
      </c>
      <c r="AZ39" s="115">
        <v>0</v>
      </c>
      <c r="BA39" s="115">
        <v>0</v>
      </c>
      <c r="BB39" s="115">
        <v>0</v>
      </c>
      <c r="BC39" s="115">
        <v>0</v>
      </c>
      <c r="BD39" s="115">
        <v>0</v>
      </c>
      <c r="BE39" s="115">
        <v>0</v>
      </c>
      <c r="BF39" s="115">
        <v>0</v>
      </c>
    </row>
    <row r="40" spans="1:58" x14ac:dyDescent="0.35">
      <c r="A40" s="114" t="s">
        <v>142</v>
      </c>
      <c r="J40" s="124">
        <f>VLOOKUP(Retribución[[#This Row],[ID ]],Horasdias!A:C,3,0)</f>
        <v>171.07142857142856</v>
      </c>
      <c r="O40" s="115">
        <v>5954.15</v>
      </c>
      <c r="P40" s="115">
        <v>1522.25</v>
      </c>
      <c r="Q40" s="115">
        <v>0</v>
      </c>
      <c r="R40" s="115">
        <v>0</v>
      </c>
      <c r="S40" s="115">
        <v>2465.5100000000002</v>
      </c>
      <c r="T40" s="115">
        <v>0</v>
      </c>
      <c r="U40" s="115">
        <v>979.6</v>
      </c>
      <c r="V40" s="115">
        <v>981.57</v>
      </c>
      <c r="X40" s="115">
        <v>0</v>
      </c>
      <c r="Y40" s="115">
        <v>68.64</v>
      </c>
      <c r="Z40" s="115">
        <v>2302.5300000000002</v>
      </c>
      <c r="AA40" s="115">
        <v>0</v>
      </c>
      <c r="AB40" s="115">
        <v>0</v>
      </c>
      <c r="AC40" s="115">
        <v>0</v>
      </c>
      <c r="AD40" s="115">
        <v>0</v>
      </c>
      <c r="AE40" s="115">
        <v>0</v>
      </c>
      <c r="AF40" s="115">
        <v>0</v>
      </c>
      <c r="AK40" s="115">
        <v>0</v>
      </c>
      <c r="AL40" s="115">
        <v>6</v>
      </c>
      <c r="AM40">
        <v>0</v>
      </c>
      <c r="AN40" s="115">
        <v>298.64999999999998</v>
      </c>
      <c r="AO40" s="115">
        <v>0</v>
      </c>
      <c r="AP40" s="115">
        <v>0</v>
      </c>
      <c r="AQ40" s="115">
        <v>0</v>
      </c>
      <c r="AR40" s="115">
        <v>0</v>
      </c>
      <c r="AS40" s="115">
        <v>6</v>
      </c>
      <c r="AT40" s="115">
        <v>0</v>
      </c>
      <c r="AU40" s="115">
        <v>0</v>
      </c>
      <c r="AV40" s="115">
        <v>0</v>
      </c>
      <c r="AW40" s="115">
        <v>0</v>
      </c>
      <c r="AX40" s="115">
        <v>0</v>
      </c>
      <c r="AY40" s="115">
        <v>0</v>
      </c>
      <c r="AZ40" s="115">
        <v>0</v>
      </c>
      <c r="BA40" s="115">
        <v>0</v>
      </c>
      <c r="BB40" s="115">
        <v>0</v>
      </c>
      <c r="BC40" s="115">
        <v>0</v>
      </c>
      <c r="BD40" s="115">
        <v>2068.25</v>
      </c>
      <c r="BE40" s="115">
        <v>0</v>
      </c>
      <c r="BF40" s="115">
        <v>0</v>
      </c>
    </row>
    <row r="41" spans="1:58" x14ac:dyDescent="0.35">
      <c r="A41" s="114" t="s">
        <v>143</v>
      </c>
      <c r="J41" s="124">
        <f>VLOOKUP(Retribución[[#This Row],[ID ]],Horasdias!A:C,3,0)</f>
        <v>212.5</v>
      </c>
      <c r="O41" s="115">
        <v>12842.36</v>
      </c>
      <c r="P41" s="115">
        <v>4509.72</v>
      </c>
      <c r="Q41" s="115">
        <v>0</v>
      </c>
      <c r="R41" s="115">
        <v>0</v>
      </c>
      <c r="S41" s="115">
        <v>2932.6</v>
      </c>
      <c r="T41" s="115">
        <v>0</v>
      </c>
      <c r="U41" s="115">
        <v>12005.47</v>
      </c>
      <c r="V41" s="115">
        <v>12007.43</v>
      </c>
      <c r="X41" s="115">
        <v>0</v>
      </c>
      <c r="Y41" s="115">
        <v>186.96</v>
      </c>
      <c r="Z41" s="115">
        <v>126518.76</v>
      </c>
      <c r="AA41" s="115">
        <v>6999.96</v>
      </c>
      <c r="AB41" s="115">
        <v>0</v>
      </c>
      <c r="AC41" s="115">
        <v>0</v>
      </c>
      <c r="AD41" s="115">
        <v>0</v>
      </c>
      <c r="AE41" s="115">
        <v>0</v>
      </c>
      <c r="AF41" s="115">
        <v>0</v>
      </c>
      <c r="AK41" s="115">
        <v>2800</v>
      </c>
      <c r="AL41" s="115">
        <v>0</v>
      </c>
      <c r="AM41">
        <v>60000</v>
      </c>
      <c r="AN41" s="115">
        <v>0</v>
      </c>
      <c r="AO41" s="115">
        <v>0</v>
      </c>
      <c r="AP41" s="115">
        <v>0</v>
      </c>
      <c r="AQ41" s="115">
        <v>500.04</v>
      </c>
      <c r="AR41" s="115">
        <v>293.56</v>
      </c>
      <c r="AS41" s="115">
        <v>0</v>
      </c>
      <c r="AT41" s="115">
        <v>0</v>
      </c>
      <c r="AU41" s="115">
        <v>0</v>
      </c>
      <c r="AV41" s="115">
        <v>0</v>
      </c>
      <c r="AW41" s="115">
        <v>0</v>
      </c>
      <c r="AX41" s="115">
        <v>0</v>
      </c>
      <c r="AY41" s="115">
        <v>0</v>
      </c>
      <c r="AZ41" s="115">
        <v>0</v>
      </c>
      <c r="BA41" s="115">
        <v>0</v>
      </c>
      <c r="BB41" s="115">
        <v>0</v>
      </c>
      <c r="BC41" s="115">
        <v>0</v>
      </c>
      <c r="BD41" s="115">
        <v>0</v>
      </c>
      <c r="BE41" s="115">
        <v>0</v>
      </c>
      <c r="BF41" s="115">
        <v>0</v>
      </c>
    </row>
    <row r="42" spans="1:58" x14ac:dyDescent="0.35">
      <c r="A42" s="114" t="s">
        <v>144</v>
      </c>
      <c r="J42" s="124">
        <f>VLOOKUP(Retribución[[#This Row],[ID ]],Horasdias!A:C,3,0)</f>
        <v>212.5</v>
      </c>
      <c r="O42" s="115">
        <v>9442.92</v>
      </c>
      <c r="P42" s="115">
        <v>2414.16</v>
      </c>
      <c r="Q42" s="115">
        <v>0</v>
      </c>
      <c r="R42" s="115">
        <v>0</v>
      </c>
      <c r="S42" s="115">
        <v>2932.6</v>
      </c>
      <c r="T42" s="115">
        <v>0</v>
      </c>
      <c r="U42" s="115">
        <v>2242.31</v>
      </c>
      <c r="V42" s="115">
        <v>2184.9699999999998</v>
      </c>
      <c r="X42" s="115">
        <v>0</v>
      </c>
      <c r="Y42" s="115">
        <v>148.08000000000001</v>
      </c>
      <c r="Z42" s="115">
        <v>15131.88</v>
      </c>
      <c r="AA42" s="115">
        <v>0</v>
      </c>
      <c r="AB42" s="115">
        <v>0</v>
      </c>
      <c r="AC42" s="115">
        <v>0</v>
      </c>
      <c r="AD42" s="115">
        <v>0</v>
      </c>
      <c r="AE42" s="115">
        <v>0</v>
      </c>
      <c r="AF42" s="115">
        <v>0</v>
      </c>
      <c r="AK42" s="115">
        <v>0</v>
      </c>
      <c r="AL42" s="115">
        <v>0</v>
      </c>
      <c r="AM42">
        <v>0</v>
      </c>
      <c r="AN42" s="115">
        <v>0</v>
      </c>
      <c r="AO42" s="115">
        <v>0</v>
      </c>
      <c r="AP42" s="115">
        <v>0</v>
      </c>
      <c r="AQ42" s="115">
        <v>0</v>
      </c>
      <c r="AR42" s="115">
        <v>0</v>
      </c>
      <c r="AS42" s="115">
        <v>0</v>
      </c>
      <c r="AT42" s="115">
        <v>0</v>
      </c>
      <c r="AU42" s="115">
        <v>0</v>
      </c>
      <c r="AV42" s="115">
        <v>0</v>
      </c>
      <c r="AW42" s="115">
        <v>0</v>
      </c>
      <c r="AX42" s="115">
        <v>0</v>
      </c>
      <c r="AY42" s="115">
        <v>0</v>
      </c>
      <c r="AZ42" s="115">
        <v>0</v>
      </c>
      <c r="BA42" s="115">
        <v>0</v>
      </c>
      <c r="BB42" s="115">
        <v>0</v>
      </c>
      <c r="BC42" s="115">
        <v>0</v>
      </c>
      <c r="BD42" s="115">
        <v>0</v>
      </c>
      <c r="BE42" s="115">
        <v>0</v>
      </c>
      <c r="BF42" s="115">
        <v>0</v>
      </c>
    </row>
    <row r="43" spans="1:58" x14ac:dyDescent="0.35">
      <c r="A43" s="114" t="s">
        <v>145</v>
      </c>
      <c r="J43" s="124">
        <f>VLOOKUP(Retribución[[#This Row],[ID ]],Horasdias!A:C,3,0)</f>
        <v>212.5</v>
      </c>
      <c r="O43" s="115">
        <v>12842.36</v>
      </c>
      <c r="P43" s="115">
        <v>2920.08</v>
      </c>
      <c r="Q43" s="115">
        <v>0</v>
      </c>
      <c r="R43" s="115">
        <v>0</v>
      </c>
      <c r="S43" s="115">
        <v>2932.6</v>
      </c>
      <c r="T43" s="115">
        <v>0</v>
      </c>
      <c r="U43" s="115">
        <v>13169.54</v>
      </c>
      <c r="V43" s="115">
        <v>13171.5</v>
      </c>
      <c r="X43" s="115">
        <v>0</v>
      </c>
      <c r="Y43" s="115">
        <v>116.88</v>
      </c>
      <c r="Z43" s="115">
        <v>142147.24</v>
      </c>
      <c r="AA43" s="115">
        <v>31050</v>
      </c>
      <c r="AB43" s="115">
        <v>0</v>
      </c>
      <c r="AC43" s="115">
        <v>0</v>
      </c>
      <c r="AD43" s="115">
        <v>0</v>
      </c>
      <c r="AE43" s="115">
        <v>0</v>
      </c>
      <c r="AF43" s="115">
        <v>0</v>
      </c>
      <c r="AK43" s="115">
        <v>0</v>
      </c>
      <c r="AL43" s="115">
        <v>0</v>
      </c>
      <c r="AM43">
        <v>30000</v>
      </c>
      <c r="AN43" s="115">
        <v>0</v>
      </c>
      <c r="AO43" s="115">
        <v>2993</v>
      </c>
      <c r="AP43" s="115">
        <v>0</v>
      </c>
      <c r="AQ43" s="115">
        <v>0</v>
      </c>
      <c r="AR43" s="115">
        <v>0</v>
      </c>
      <c r="AS43" s="115">
        <v>0</v>
      </c>
      <c r="AT43" s="115">
        <v>0</v>
      </c>
      <c r="AU43" s="115">
        <v>0</v>
      </c>
      <c r="AV43" s="115">
        <v>0</v>
      </c>
      <c r="AW43" s="115">
        <v>0</v>
      </c>
      <c r="AX43" s="115">
        <v>0</v>
      </c>
      <c r="AY43" s="115">
        <v>0</v>
      </c>
      <c r="AZ43" s="115">
        <v>0</v>
      </c>
      <c r="BA43" s="115">
        <v>0</v>
      </c>
      <c r="BB43" s="115">
        <v>0</v>
      </c>
      <c r="BC43" s="115">
        <v>0</v>
      </c>
      <c r="BD43" s="115">
        <v>0</v>
      </c>
      <c r="BE43" s="115">
        <v>0</v>
      </c>
      <c r="BF43" s="115">
        <v>0</v>
      </c>
    </row>
    <row r="44" spans="1:58" x14ac:dyDescent="0.35">
      <c r="A44" s="114" t="s">
        <v>146</v>
      </c>
      <c r="J44" s="124">
        <f>VLOOKUP(Retribución[[#This Row],[ID ]],Horasdias!A:C,3,0)</f>
        <v>212.5</v>
      </c>
      <c r="O44" s="115">
        <v>14126.6</v>
      </c>
      <c r="P44" s="115">
        <v>3212.12</v>
      </c>
      <c r="Q44" s="115">
        <v>0</v>
      </c>
      <c r="R44" s="115">
        <v>0</v>
      </c>
      <c r="S44" s="115">
        <v>3225.84</v>
      </c>
      <c r="T44" s="115">
        <v>0</v>
      </c>
      <c r="U44" s="115">
        <v>9479.73</v>
      </c>
      <c r="V44" s="115">
        <v>9481.8799999999992</v>
      </c>
      <c r="X44" s="115">
        <v>0</v>
      </c>
      <c r="Y44" s="115">
        <v>0</v>
      </c>
      <c r="Z44" s="115">
        <v>96409.36</v>
      </c>
      <c r="AA44" s="115">
        <v>17930.04</v>
      </c>
      <c r="AB44" s="115">
        <v>0</v>
      </c>
      <c r="AC44" s="115">
        <v>0</v>
      </c>
      <c r="AD44" s="115">
        <v>0</v>
      </c>
      <c r="AE44" s="115">
        <v>0</v>
      </c>
      <c r="AF44" s="115">
        <v>0</v>
      </c>
      <c r="AK44" s="115">
        <v>0</v>
      </c>
      <c r="AL44" s="115">
        <v>2261.63</v>
      </c>
      <c r="AM44">
        <v>69389.899999999994</v>
      </c>
      <c r="AN44" s="115">
        <v>0</v>
      </c>
      <c r="AO44" s="115">
        <v>0</v>
      </c>
      <c r="AP44" s="115">
        <v>0</v>
      </c>
      <c r="AQ44" s="115">
        <v>0</v>
      </c>
      <c r="AR44" s="115">
        <v>0</v>
      </c>
      <c r="AS44" s="115">
        <v>2261.63</v>
      </c>
      <c r="AT44" s="115">
        <v>0</v>
      </c>
      <c r="AU44" s="115">
        <v>0</v>
      </c>
      <c r="AV44" s="115">
        <v>0</v>
      </c>
      <c r="AW44" s="115">
        <v>0</v>
      </c>
      <c r="AX44" s="115">
        <v>0</v>
      </c>
      <c r="AY44" s="115">
        <v>0</v>
      </c>
      <c r="AZ44" s="115">
        <v>0</v>
      </c>
      <c r="BA44" s="115">
        <v>0</v>
      </c>
      <c r="BB44" s="115">
        <v>0</v>
      </c>
      <c r="BC44" s="115">
        <v>0</v>
      </c>
      <c r="BD44" s="115">
        <v>0</v>
      </c>
      <c r="BE44" s="115">
        <v>0</v>
      </c>
      <c r="BF44" s="115">
        <v>0</v>
      </c>
    </row>
    <row r="45" spans="1:58" x14ac:dyDescent="0.35">
      <c r="A45" s="114" t="s">
        <v>147</v>
      </c>
      <c r="J45" s="124">
        <f>VLOOKUP(Retribución[[#This Row],[ID ]],Horasdias!A:C,3,0)</f>
        <v>207.5</v>
      </c>
      <c r="O45" s="115">
        <v>10376.879999999999</v>
      </c>
      <c r="P45" s="115">
        <v>792.29</v>
      </c>
      <c r="Q45" s="115">
        <v>0</v>
      </c>
      <c r="R45" s="115">
        <v>0</v>
      </c>
      <c r="S45" s="115">
        <v>2883.42</v>
      </c>
      <c r="T45" s="115">
        <v>0</v>
      </c>
      <c r="U45" s="115">
        <v>1050.4000000000001</v>
      </c>
      <c r="V45" s="115">
        <v>1052.3599999999999</v>
      </c>
      <c r="X45" s="115">
        <v>0</v>
      </c>
      <c r="Y45" s="115">
        <v>0</v>
      </c>
      <c r="Z45" s="115">
        <v>1218.03</v>
      </c>
      <c r="AA45" s="115">
        <v>0</v>
      </c>
      <c r="AB45" s="115">
        <v>0</v>
      </c>
      <c r="AC45" s="115">
        <v>0</v>
      </c>
      <c r="AD45" s="115">
        <v>0</v>
      </c>
      <c r="AE45" s="115">
        <v>0</v>
      </c>
      <c r="AF45" s="115">
        <v>0</v>
      </c>
      <c r="AK45" s="115">
        <v>2821.49</v>
      </c>
      <c r="AL45" s="115">
        <v>0</v>
      </c>
      <c r="AM45">
        <v>0</v>
      </c>
      <c r="AN45" s="115">
        <v>18.12</v>
      </c>
      <c r="AO45" s="115">
        <v>0</v>
      </c>
      <c r="AP45" s="115">
        <v>0</v>
      </c>
      <c r="AQ45" s="115">
        <v>0</v>
      </c>
      <c r="AR45" s="115">
        <v>0</v>
      </c>
      <c r="AS45" s="115">
        <v>0</v>
      </c>
      <c r="AT45" s="115">
        <v>0</v>
      </c>
      <c r="AU45" s="115">
        <v>0</v>
      </c>
      <c r="AV45" s="115">
        <v>0</v>
      </c>
      <c r="AW45" s="115">
        <v>0</v>
      </c>
      <c r="AX45" s="115">
        <v>0</v>
      </c>
      <c r="AY45" s="115">
        <v>0</v>
      </c>
      <c r="AZ45" s="115">
        <v>0</v>
      </c>
      <c r="BA45" s="115">
        <v>0</v>
      </c>
      <c r="BB45" s="115">
        <v>0</v>
      </c>
      <c r="BC45" s="115">
        <v>0</v>
      </c>
      <c r="BD45" s="115">
        <v>0</v>
      </c>
      <c r="BE45" s="115">
        <v>240.75</v>
      </c>
      <c r="BF45" s="115">
        <v>0</v>
      </c>
    </row>
    <row r="46" spans="1:58" x14ac:dyDescent="0.35">
      <c r="A46" s="114" t="s">
        <v>148</v>
      </c>
      <c r="J46" s="124">
        <f>VLOOKUP(Retribución[[#This Row],[ID ]],Horasdias!A:C,3,0)</f>
        <v>212.5</v>
      </c>
      <c r="O46" s="115">
        <v>9442.92</v>
      </c>
      <c r="P46" s="115">
        <v>2414.16</v>
      </c>
      <c r="Q46" s="115">
        <v>0</v>
      </c>
      <c r="R46" s="115">
        <v>0</v>
      </c>
      <c r="S46" s="115">
        <v>2932.6</v>
      </c>
      <c r="T46" s="115">
        <v>0</v>
      </c>
      <c r="U46" s="115">
        <v>1844.89</v>
      </c>
      <c r="V46" s="115">
        <v>1846.85</v>
      </c>
      <c r="X46" s="115">
        <v>0</v>
      </c>
      <c r="Y46" s="115">
        <v>0</v>
      </c>
      <c r="Z46" s="115">
        <v>10273.76</v>
      </c>
      <c r="AA46" s="115">
        <v>0</v>
      </c>
      <c r="AB46" s="115">
        <v>300</v>
      </c>
      <c r="AC46" s="115">
        <v>0</v>
      </c>
      <c r="AD46" s="115">
        <v>0</v>
      </c>
      <c r="AE46" s="115">
        <v>0</v>
      </c>
      <c r="AF46" s="115">
        <v>0</v>
      </c>
      <c r="AK46" s="115">
        <v>0</v>
      </c>
      <c r="AL46" s="115">
        <v>0</v>
      </c>
      <c r="AM46">
        <v>1567.48</v>
      </c>
      <c r="AN46" s="115">
        <v>0</v>
      </c>
      <c r="AO46" s="115">
        <v>0</v>
      </c>
      <c r="AP46" s="115">
        <v>0</v>
      </c>
      <c r="AQ46" s="115">
        <v>0</v>
      </c>
      <c r="AR46" s="115">
        <v>0</v>
      </c>
      <c r="AS46" s="115">
        <v>0</v>
      </c>
      <c r="AT46" s="115">
        <v>0</v>
      </c>
      <c r="AU46" s="115">
        <v>0</v>
      </c>
      <c r="AV46" s="115">
        <v>0</v>
      </c>
      <c r="AW46" s="115">
        <v>0</v>
      </c>
      <c r="AX46" s="115">
        <v>0</v>
      </c>
      <c r="AY46" s="115">
        <v>0</v>
      </c>
      <c r="AZ46" s="115">
        <v>0</v>
      </c>
      <c r="BA46" s="115">
        <v>0</v>
      </c>
      <c r="BB46" s="115">
        <v>0</v>
      </c>
      <c r="BC46" s="115">
        <v>0</v>
      </c>
      <c r="BD46" s="115">
        <v>0</v>
      </c>
      <c r="BE46" s="115">
        <v>0</v>
      </c>
      <c r="BF46" s="115">
        <v>0</v>
      </c>
    </row>
    <row r="47" spans="1:58" x14ac:dyDescent="0.35">
      <c r="A47" s="114" t="s">
        <v>149</v>
      </c>
      <c r="J47" s="124">
        <f>VLOOKUP(Retribución[[#This Row],[ID ]],Horasdias!A:C,3,0)</f>
        <v>212.5</v>
      </c>
      <c r="O47" s="115">
        <v>12842.36</v>
      </c>
      <c r="P47" s="115">
        <v>6465.72</v>
      </c>
      <c r="Q47" s="115">
        <v>0</v>
      </c>
      <c r="R47" s="115">
        <v>0</v>
      </c>
      <c r="S47" s="115">
        <v>2932.6</v>
      </c>
      <c r="T47" s="115">
        <v>0</v>
      </c>
      <c r="U47" s="115">
        <v>5472.71</v>
      </c>
      <c r="V47" s="115">
        <v>5296.1</v>
      </c>
      <c r="X47" s="115">
        <v>0</v>
      </c>
      <c r="Y47" s="115">
        <v>0</v>
      </c>
      <c r="Z47" s="115">
        <v>47070.82</v>
      </c>
      <c r="AA47" s="115">
        <v>9000</v>
      </c>
      <c r="AB47" s="115">
        <v>0</v>
      </c>
      <c r="AC47" s="115">
        <v>0</v>
      </c>
      <c r="AD47" s="115">
        <v>0</v>
      </c>
      <c r="AE47" s="115">
        <v>0</v>
      </c>
      <c r="AF47" s="115">
        <v>0</v>
      </c>
      <c r="AK47" s="115">
        <v>0</v>
      </c>
      <c r="AL47" s="115">
        <v>0</v>
      </c>
      <c r="AM47">
        <v>3000</v>
      </c>
      <c r="AN47" s="115">
        <v>0</v>
      </c>
      <c r="AO47" s="115">
        <v>0</v>
      </c>
      <c r="AP47" s="115">
        <v>0</v>
      </c>
      <c r="AQ47" s="115">
        <v>0</v>
      </c>
      <c r="AR47" s="115">
        <v>0</v>
      </c>
      <c r="AS47" s="115">
        <v>0</v>
      </c>
      <c r="AT47" s="115">
        <v>0</v>
      </c>
      <c r="AU47" s="115">
        <v>0</v>
      </c>
      <c r="AV47" s="115">
        <v>0</v>
      </c>
      <c r="AW47" s="115">
        <v>0</v>
      </c>
      <c r="AX47" s="115">
        <v>0</v>
      </c>
      <c r="AY47" s="115">
        <v>0</v>
      </c>
      <c r="AZ47" s="115">
        <v>0</v>
      </c>
      <c r="BA47" s="115">
        <v>0</v>
      </c>
      <c r="BB47" s="115">
        <v>0</v>
      </c>
      <c r="BC47" s="115">
        <v>0</v>
      </c>
      <c r="BD47" s="115">
        <v>0</v>
      </c>
      <c r="BE47" s="115">
        <v>0</v>
      </c>
      <c r="BF47" s="115">
        <v>0</v>
      </c>
    </row>
    <row r="48" spans="1:58" x14ac:dyDescent="0.35">
      <c r="A48" s="114" t="s">
        <v>150</v>
      </c>
      <c r="J48" s="124">
        <f>VLOOKUP(Retribución[[#This Row],[ID ]],Horasdias!A:C,3,0)</f>
        <v>141.73750000000001</v>
      </c>
      <c r="O48" s="115">
        <v>8565.92</v>
      </c>
      <c r="P48" s="115">
        <v>1947.68</v>
      </c>
      <c r="Q48" s="115">
        <v>0</v>
      </c>
      <c r="R48" s="115">
        <v>0</v>
      </c>
      <c r="S48" s="115">
        <v>2932.6</v>
      </c>
      <c r="T48" s="115">
        <v>0</v>
      </c>
      <c r="U48" s="115">
        <v>4140.75</v>
      </c>
      <c r="V48" s="115">
        <v>4142.71</v>
      </c>
      <c r="X48" s="115">
        <v>0</v>
      </c>
      <c r="Y48" s="115">
        <v>0</v>
      </c>
      <c r="Z48" s="115">
        <v>39167.56</v>
      </c>
      <c r="AA48" s="115">
        <v>0</v>
      </c>
      <c r="AB48" s="115">
        <v>0</v>
      </c>
      <c r="AC48" s="115">
        <v>0</v>
      </c>
      <c r="AD48" s="115">
        <v>0</v>
      </c>
      <c r="AE48" s="115">
        <v>0</v>
      </c>
      <c r="AF48" s="115">
        <v>0</v>
      </c>
      <c r="AK48" s="115">
        <v>0</v>
      </c>
      <c r="AL48" s="115">
        <v>0</v>
      </c>
      <c r="AM48">
        <v>0</v>
      </c>
      <c r="AN48" s="115">
        <v>0</v>
      </c>
      <c r="AO48" s="115">
        <v>0</v>
      </c>
      <c r="AP48" s="115">
        <v>0</v>
      </c>
      <c r="AQ48" s="115">
        <v>0</v>
      </c>
      <c r="AR48" s="115">
        <v>0</v>
      </c>
      <c r="AS48" s="115">
        <v>0</v>
      </c>
      <c r="AT48" s="115">
        <v>0</v>
      </c>
      <c r="AU48" s="115">
        <v>0</v>
      </c>
      <c r="AV48" s="115">
        <v>0</v>
      </c>
      <c r="AW48" s="115">
        <v>0</v>
      </c>
      <c r="AX48" s="115">
        <v>0</v>
      </c>
      <c r="AY48" s="115">
        <v>0</v>
      </c>
      <c r="AZ48" s="115">
        <v>0</v>
      </c>
      <c r="BA48" s="115">
        <v>0</v>
      </c>
      <c r="BB48" s="115">
        <v>0</v>
      </c>
      <c r="BC48" s="115">
        <v>0</v>
      </c>
      <c r="BD48" s="115">
        <v>0</v>
      </c>
      <c r="BE48" s="115">
        <v>0</v>
      </c>
      <c r="BF48" s="115">
        <v>0</v>
      </c>
    </row>
    <row r="49" spans="1:58" x14ac:dyDescent="0.35">
      <c r="A49" s="114" t="s">
        <v>154</v>
      </c>
      <c r="J49" s="124">
        <f>VLOOKUP(Retribución[[#This Row],[ID ]],Horasdias!A:C,3,0)</f>
        <v>207.5</v>
      </c>
      <c r="O49" s="115">
        <v>9310.92</v>
      </c>
      <c r="P49" s="115">
        <v>2380.41</v>
      </c>
      <c r="Q49" s="115">
        <v>0</v>
      </c>
      <c r="R49" s="115">
        <v>0</v>
      </c>
      <c r="S49" s="115">
        <v>2891.61</v>
      </c>
      <c r="T49" s="115">
        <v>0</v>
      </c>
      <c r="U49" s="115">
        <v>1183.26</v>
      </c>
      <c r="V49" s="115">
        <v>1185.22</v>
      </c>
      <c r="X49" s="115">
        <v>0</v>
      </c>
      <c r="Y49" s="115">
        <v>0</v>
      </c>
      <c r="Z49" s="115">
        <v>2302.94</v>
      </c>
      <c r="AA49" s="115">
        <v>0</v>
      </c>
      <c r="AB49" s="115">
        <v>0</v>
      </c>
      <c r="AC49" s="115">
        <v>1851.91</v>
      </c>
      <c r="AD49" s="115">
        <v>0</v>
      </c>
      <c r="AE49" s="115">
        <v>0</v>
      </c>
      <c r="AF49" s="115">
        <v>0</v>
      </c>
      <c r="AK49" s="115">
        <v>1524.86</v>
      </c>
      <c r="AL49" s="115">
        <v>0</v>
      </c>
      <c r="AM49">
        <v>0</v>
      </c>
      <c r="AN49" s="115">
        <v>0</v>
      </c>
      <c r="AO49" s="115">
        <v>0</v>
      </c>
      <c r="AP49" s="115">
        <v>0</v>
      </c>
      <c r="AQ49" s="115">
        <v>0</v>
      </c>
      <c r="AR49" s="115">
        <v>0</v>
      </c>
      <c r="AS49" s="115">
        <v>0</v>
      </c>
      <c r="AT49" s="115">
        <v>0</v>
      </c>
      <c r="AU49" s="115">
        <v>0</v>
      </c>
      <c r="AV49" s="115">
        <v>0</v>
      </c>
      <c r="AW49" s="115">
        <v>0</v>
      </c>
      <c r="AX49" s="115">
        <v>0</v>
      </c>
      <c r="AY49" s="115">
        <v>0</v>
      </c>
      <c r="AZ49" s="115">
        <v>0</v>
      </c>
      <c r="BA49" s="115">
        <v>0</v>
      </c>
      <c r="BB49" s="115">
        <v>0</v>
      </c>
      <c r="BC49" s="115">
        <v>0</v>
      </c>
      <c r="BD49" s="115">
        <v>0</v>
      </c>
      <c r="BE49" s="115">
        <v>267.08</v>
      </c>
      <c r="BF49" s="115">
        <v>0</v>
      </c>
    </row>
    <row r="50" spans="1:58" x14ac:dyDescent="0.35">
      <c r="A50" s="114" t="s">
        <v>155</v>
      </c>
      <c r="J50" s="124">
        <f>VLOOKUP(Retribución[[#This Row],[ID ]],Horasdias!A:C,3,0)</f>
        <v>212.5</v>
      </c>
      <c r="O50" s="115">
        <v>12842.36</v>
      </c>
      <c r="P50" s="115">
        <v>2920.08</v>
      </c>
      <c r="Q50" s="115">
        <v>0</v>
      </c>
      <c r="R50" s="115">
        <v>0</v>
      </c>
      <c r="S50" s="115">
        <v>2932.6</v>
      </c>
      <c r="T50" s="115">
        <v>0</v>
      </c>
      <c r="U50" s="115">
        <v>6899.99</v>
      </c>
      <c r="V50" s="115">
        <v>6723.38</v>
      </c>
      <c r="X50" s="115">
        <v>0</v>
      </c>
      <c r="Y50" s="115">
        <v>0</v>
      </c>
      <c r="Z50" s="115">
        <v>67743.92</v>
      </c>
      <c r="AA50" s="115">
        <v>12000</v>
      </c>
      <c r="AB50" s="115">
        <v>0</v>
      </c>
      <c r="AC50" s="115">
        <v>0</v>
      </c>
      <c r="AD50" s="115">
        <v>0</v>
      </c>
      <c r="AE50" s="115">
        <v>0</v>
      </c>
      <c r="AF50" s="115">
        <v>0</v>
      </c>
      <c r="AK50" s="115">
        <v>0</v>
      </c>
      <c r="AL50" s="115">
        <v>0</v>
      </c>
      <c r="AM50">
        <v>16000</v>
      </c>
      <c r="AN50" s="115">
        <v>0</v>
      </c>
      <c r="AO50" s="115">
        <v>0</v>
      </c>
      <c r="AP50" s="115">
        <v>0</v>
      </c>
      <c r="AQ50" s="115">
        <v>0</v>
      </c>
      <c r="AR50" s="115">
        <v>0</v>
      </c>
      <c r="AS50" s="115">
        <v>0</v>
      </c>
      <c r="AT50" s="115">
        <v>0</v>
      </c>
      <c r="AU50" s="115">
        <v>0</v>
      </c>
      <c r="AV50" s="115">
        <v>0</v>
      </c>
      <c r="AW50" s="115">
        <v>0</v>
      </c>
      <c r="AX50" s="115">
        <v>0</v>
      </c>
      <c r="AY50" s="115">
        <v>0</v>
      </c>
      <c r="AZ50" s="115">
        <v>0</v>
      </c>
      <c r="BA50" s="115">
        <v>0</v>
      </c>
      <c r="BB50" s="115">
        <v>0</v>
      </c>
      <c r="BC50" s="115">
        <v>0</v>
      </c>
      <c r="BD50" s="115">
        <v>0</v>
      </c>
      <c r="BE50" s="115">
        <v>0</v>
      </c>
      <c r="BF50" s="115">
        <v>0</v>
      </c>
    </row>
    <row r="51" spans="1:58" x14ac:dyDescent="0.35">
      <c r="A51" s="114" t="s">
        <v>156</v>
      </c>
      <c r="J51" s="124">
        <f>VLOOKUP(Retribución[[#This Row],[ID ]],Horasdias!A:C,3,0)</f>
        <v>212.5</v>
      </c>
      <c r="O51" s="115">
        <v>9442.92</v>
      </c>
      <c r="P51" s="115">
        <v>2414.16</v>
      </c>
      <c r="Q51" s="115">
        <v>0</v>
      </c>
      <c r="R51" s="115">
        <v>0</v>
      </c>
      <c r="S51" s="115">
        <v>2932.6</v>
      </c>
      <c r="T51" s="115">
        <v>0</v>
      </c>
      <c r="U51" s="115">
        <v>1664.7</v>
      </c>
      <c r="V51" s="115">
        <v>1621.34</v>
      </c>
      <c r="X51" s="115">
        <v>0</v>
      </c>
      <c r="Y51" s="115">
        <v>0</v>
      </c>
      <c r="Z51" s="115">
        <v>8292.74</v>
      </c>
      <c r="AA51" s="115">
        <v>0</v>
      </c>
      <c r="AB51" s="115">
        <v>0</v>
      </c>
      <c r="AC51" s="115">
        <v>0</v>
      </c>
      <c r="AD51" s="115">
        <v>0</v>
      </c>
      <c r="AE51" s="115">
        <v>0</v>
      </c>
      <c r="AF51" s="115">
        <v>0</v>
      </c>
      <c r="AK51" s="115">
        <v>0</v>
      </c>
      <c r="AL51" s="115">
        <v>0</v>
      </c>
      <c r="AM51">
        <v>1561</v>
      </c>
      <c r="AN51" s="115">
        <v>0</v>
      </c>
      <c r="AO51" s="115">
        <v>0</v>
      </c>
      <c r="AP51" s="115">
        <v>0</v>
      </c>
      <c r="AQ51" s="115">
        <v>0</v>
      </c>
      <c r="AR51" s="115">
        <v>0</v>
      </c>
      <c r="AS51" s="115">
        <v>0</v>
      </c>
      <c r="AT51" s="115">
        <v>0</v>
      </c>
      <c r="AU51" s="115">
        <v>0</v>
      </c>
      <c r="AV51" s="115">
        <v>0</v>
      </c>
      <c r="AW51" s="115">
        <v>0</v>
      </c>
      <c r="AX51" s="115">
        <v>0</v>
      </c>
      <c r="AY51" s="115">
        <v>0</v>
      </c>
      <c r="AZ51" s="115">
        <v>0</v>
      </c>
      <c r="BA51" s="115">
        <v>0</v>
      </c>
      <c r="BB51" s="115">
        <v>0</v>
      </c>
      <c r="BC51" s="115">
        <v>0</v>
      </c>
      <c r="BD51" s="115">
        <v>0</v>
      </c>
      <c r="BE51" s="115">
        <v>0</v>
      </c>
      <c r="BF51" s="115">
        <v>0</v>
      </c>
    </row>
    <row r="52" spans="1:58" x14ac:dyDescent="0.35">
      <c r="A52" s="114" t="s">
        <v>157</v>
      </c>
      <c r="J52" s="124">
        <f>VLOOKUP(Retribución[[#This Row],[ID ]],Horasdias!A:C,3,0)</f>
        <v>212.5</v>
      </c>
      <c r="O52" s="115">
        <v>9442.92</v>
      </c>
      <c r="P52" s="115">
        <v>2414.16</v>
      </c>
      <c r="Q52" s="115">
        <v>0</v>
      </c>
      <c r="R52" s="115">
        <v>0</v>
      </c>
      <c r="S52" s="115">
        <v>2932.6</v>
      </c>
      <c r="T52" s="115">
        <v>0</v>
      </c>
      <c r="U52" s="115">
        <v>1813.94</v>
      </c>
      <c r="V52" s="115">
        <v>1815.9</v>
      </c>
      <c r="X52" s="115">
        <v>0</v>
      </c>
      <c r="Y52" s="115">
        <v>0</v>
      </c>
      <c r="Z52" s="115">
        <v>9902.2800000000007</v>
      </c>
      <c r="AA52" s="115">
        <v>0</v>
      </c>
      <c r="AB52" s="115">
        <v>0</v>
      </c>
      <c r="AC52" s="115">
        <v>0</v>
      </c>
      <c r="AD52" s="115">
        <v>0</v>
      </c>
      <c r="AE52" s="115">
        <v>0</v>
      </c>
      <c r="AF52" s="115">
        <v>0</v>
      </c>
      <c r="AK52" s="115">
        <v>0</v>
      </c>
      <c r="AL52" s="115">
        <v>0</v>
      </c>
      <c r="AM52">
        <v>0</v>
      </c>
      <c r="AN52" s="115">
        <v>0</v>
      </c>
      <c r="AO52" s="115">
        <v>0</v>
      </c>
      <c r="AP52" s="115">
        <v>0</v>
      </c>
      <c r="AQ52" s="115">
        <v>0</v>
      </c>
      <c r="AR52" s="115">
        <v>0</v>
      </c>
      <c r="AS52" s="115">
        <v>0</v>
      </c>
      <c r="AT52" s="115">
        <v>0</v>
      </c>
      <c r="AU52" s="115">
        <v>0</v>
      </c>
      <c r="AV52" s="115">
        <v>0</v>
      </c>
      <c r="AW52" s="115">
        <v>0</v>
      </c>
      <c r="AX52" s="115">
        <v>0</v>
      </c>
      <c r="AY52" s="115">
        <v>0</v>
      </c>
      <c r="AZ52" s="115">
        <v>0</v>
      </c>
      <c r="BA52" s="115">
        <v>0</v>
      </c>
      <c r="BB52" s="115">
        <v>0</v>
      </c>
      <c r="BC52" s="115">
        <v>0</v>
      </c>
      <c r="BD52" s="115">
        <v>0</v>
      </c>
      <c r="BE52" s="115">
        <v>0</v>
      </c>
      <c r="BF52" s="115">
        <v>0</v>
      </c>
    </row>
    <row r="53" spans="1:58" x14ac:dyDescent="0.35">
      <c r="A53" s="114" t="s">
        <v>158</v>
      </c>
      <c r="J53" s="124">
        <f>VLOOKUP(Retribución[[#This Row],[ID ]],Horasdias!A:C,3,0)</f>
        <v>212.5</v>
      </c>
      <c r="O53" s="115">
        <v>7082.16</v>
      </c>
      <c r="P53" s="115">
        <v>1810.64</v>
      </c>
      <c r="Q53" s="115">
        <v>0</v>
      </c>
      <c r="R53" s="115">
        <v>0</v>
      </c>
      <c r="S53" s="115">
        <v>2932.6</v>
      </c>
      <c r="T53" s="115">
        <v>0</v>
      </c>
      <c r="U53" s="115">
        <v>1292.5899999999999</v>
      </c>
      <c r="V53" s="115">
        <v>1294.55</v>
      </c>
      <c r="X53" s="115">
        <v>0</v>
      </c>
      <c r="Y53" s="115">
        <v>0</v>
      </c>
      <c r="Z53" s="115">
        <v>6610.36</v>
      </c>
      <c r="AA53" s="115">
        <v>0</v>
      </c>
      <c r="AB53" s="115">
        <v>0</v>
      </c>
      <c r="AC53" s="115">
        <v>0</v>
      </c>
      <c r="AD53" s="115">
        <v>0</v>
      </c>
      <c r="AE53" s="115">
        <v>0</v>
      </c>
      <c r="AF53" s="115">
        <v>0</v>
      </c>
      <c r="AK53" s="115">
        <v>0</v>
      </c>
      <c r="AL53" s="115">
        <v>0</v>
      </c>
      <c r="AM53">
        <v>0</v>
      </c>
      <c r="AN53" s="115">
        <v>0</v>
      </c>
      <c r="AO53" s="115">
        <v>0</v>
      </c>
      <c r="AP53" s="115">
        <v>0</v>
      </c>
      <c r="AQ53" s="115">
        <v>0</v>
      </c>
      <c r="AR53" s="115">
        <v>0</v>
      </c>
      <c r="AS53" s="115">
        <v>0</v>
      </c>
      <c r="AT53" s="115">
        <v>0</v>
      </c>
      <c r="AU53" s="115">
        <v>0</v>
      </c>
      <c r="AV53" s="115">
        <v>0</v>
      </c>
      <c r="AW53" s="115">
        <v>0</v>
      </c>
      <c r="AX53" s="115">
        <v>0</v>
      </c>
      <c r="AY53" s="115">
        <v>0</v>
      </c>
      <c r="AZ53" s="115">
        <v>0</v>
      </c>
      <c r="BA53" s="115">
        <v>0</v>
      </c>
      <c r="BB53" s="115">
        <v>0</v>
      </c>
      <c r="BC53" s="115">
        <v>0</v>
      </c>
      <c r="BD53" s="115">
        <v>0</v>
      </c>
      <c r="BE53" s="115">
        <v>0</v>
      </c>
      <c r="BF53" s="115">
        <v>0</v>
      </c>
    </row>
    <row r="54" spans="1:58" x14ac:dyDescent="0.35">
      <c r="A54" s="114" t="s">
        <v>159</v>
      </c>
      <c r="J54" s="124">
        <f>VLOOKUP(Retribución[[#This Row],[ID ]],Horasdias!A:C,3,0)</f>
        <v>212.5</v>
      </c>
      <c r="O54" s="115">
        <v>12842.36</v>
      </c>
      <c r="P54" s="115">
        <v>4509.72</v>
      </c>
      <c r="Q54" s="115">
        <v>0</v>
      </c>
      <c r="R54" s="115">
        <v>0</v>
      </c>
      <c r="S54" s="115">
        <v>2932.6</v>
      </c>
      <c r="T54" s="115">
        <v>0</v>
      </c>
      <c r="U54" s="115">
        <v>4382.1899999999996</v>
      </c>
      <c r="V54" s="115">
        <v>4384.1499999999996</v>
      </c>
      <c r="X54" s="115">
        <v>0</v>
      </c>
      <c r="Y54" s="115">
        <v>0</v>
      </c>
      <c r="Z54" s="115">
        <v>35226.28</v>
      </c>
      <c r="AA54" s="115">
        <v>0</v>
      </c>
      <c r="AB54" s="115">
        <v>0</v>
      </c>
      <c r="AC54" s="115">
        <v>0</v>
      </c>
      <c r="AD54" s="115">
        <v>0</v>
      </c>
      <c r="AE54" s="115">
        <v>0</v>
      </c>
      <c r="AF54" s="115">
        <v>0</v>
      </c>
      <c r="AK54" s="115">
        <v>0</v>
      </c>
      <c r="AL54" s="115">
        <v>0</v>
      </c>
      <c r="AM54">
        <v>3427.95</v>
      </c>
      <c r="AN54" s="115">
        <v>0</v>
      </c>
      <c r="AO54" s="115">
        <v>0</v>
      </c>
      <c r="AP54" s="115">
        <v>0</v>
      </c>
      <c r="AQ54" s="115">
        <v>0</v>
      </c>
      <c r="AR54" s="115">
        <v>0</v>
      </c>
      <c r="AS54" s="115">
        <v>0</v>
      </c>
      <c r="AT54" s="115">
        <v>0</v>
      </c>
      <c r="AU54" s="115">
        <v>0</v>
      </c>
      <c r="AV54" s="115">
        <v>0</v>
      </c>
      <c r="AW54" s="115">
        <v>0</v>
      </c>
      <c r="AX54" s="115">
        <v>0</v>
      </c>
      <c r="AY54" s="115">
        <v>0</v>
      </c>
      <c r="AZ54" s="115">
        <v>0</v>
      </c>
      <c r="BA54" s="115">
        <v>0</v>
      </c>
      <c r="BB54" s="115">
        <v>0</v>
      </c>
      <c r="BC54" s="115">
        <v>0</v>
      </c>
      <c r="BD54" s="115">
        <v>0</v>
      </c>
      <c r="BE54" s="115">
        <v>0</v>
      </c>
      <c r="BF54" s="115">
        <v>0</v>
      </c>
    </row>
    <row r="55" spans="1:58" x14ac:dyDescent="0.35">
      <c r="A55" s="114" t="s">
        <v>160</v>
      </c>
      <c r="J55" s="124">
        <f>VLOOKUP(Retribución[[#This Row],[ID ]],Horasdias!A:C,3,0)</f>
        <v>205.35714285714286</v>
      </c>
      <c r="O55" s="115">
        <v>11923.95</v>
      </c>
      <c r="P55" s="115">
        <v>4113.3599999999997</v>
      </c>
      <c r="Q55" s="115">
        <v>0</v>
      </c>
      <c r="R55" s="115">
        <v>0</v>
      </c>
      <c r="S55" s="115">
        <v>2850.64</v>
      </c>
      <c r="T55" s="115">
        <v>0</v>
      </c>
      <c r="U55" s="115">
        <v>3547.49</v>
      </c>
      <c r="V55" s="115">
        <v>3505.35</v>
      </c>
      <c r="X55" s="115">
        <v>0</v>
      </c>
      <c r="Y55" s="115">
        <v>0</v>
      </c>
      <c r="Z55" s="115">
        <v>25509.62</v>
      </c>
      <c r="AA55" s="115">
        <v>0</v>
      </c>
      <c r="AB55" s="115">
        <v>0</v>
      </c>
      <c r="AC55" s="115">
        <v>0</v>
      </c>
      <c r="AD55" s="115">
        <v>0</v>
      </c>
      <c r="AE55" s="115">
        <v>0</v>
      </c>
      <c r="AF55" s="115">
        <v>0</v>
      </c>
      <c r="AK55" s="115">
        <v>0</v>
      </c>
      <c r="AL55" s="115">
        <v>0</v>
      </c>
      <c r="AM55">
        <v>8900</v>
      </c>
      <c r="AN55" s="115">
        <v>694.08</v>
      </c>
      <c r="AO55" s="115">
        <v>0</v>
      </c>
      <c r="AP55" s="115">
        <v>0</v>
      </c>
      <c r="AQ55" s="115">
        <v>0</v>
      </c>
      <c r="AR55" s="115">
        <v>0</v>
      </c>
      <c r="AS55" s="115">
        <v>0</v>
      </c>
      <c r="AT55" s="115">
        <v>0</v>
      </c>
      <c r="AU55" s="115">
        <v>0</v>
      </c>
      <c r="AV55" s="115">
        <v>0</v>
      </c>
      <c r="AW55" s="115">
        <v>0</v>
      </c>
      <c r="AX55" s="115">
        <v>0</v>
      </c>
      <c r="AY55" s="115">
        <v>0</v>
      </c>
      <c r="AZ55" s="115">
        <v>0</v>
      </c>
      <c r="BA55" s="115">
        <v>0</v>
      </c>
      <c r="BB55" s="115">
        <v>579.53</v>
      </c>
      <c r="BC55" s="115">
        <v>0</v>
      </c>
      <c r="BD55" s="115">
        <v>0</v>
      </c>
      <c r="BE55" s="115">
        <v>0</v>
      </c>
      <c r="BF55" s="115">
        <v>0</v>
      </c>
    </row>
    <row r="56" spans="1:58" x14ac:dyDescent="0.35">
      <c r="A56" s="114" t="s">
        <v>161</v>
      </c>
      <c r="J56" s="124">
        <f>VLOOKUP(Retribución[[#This Row],[ID ]],Horasdias!A:C,3,0)</f>
        <v>212.5</v>
      </c>
      <c r="O56" s="115">
        <v>9442.92</v>
      </c>
      <c r="P56" s="115">
        <v>2414.16</v>
      </c>
      <c r="Q56" s="115">
        <v>0</v>
      </c>
      <c r="R56" s="115">
        <v>0</v>
      </c>
      <c r="S56" s="115">
        <v>2932.6</v>
      </c>
      <c r="T56" s="115">
        <v>0</v>
      </c>
      <c r="U56" s="115">
        <v>1583.75</v>
      </c>
      <c r="V56" s="115">
        <v>1585.71</v>
      </c>
      <c r="X56" s="115">
        <v>0</v>
      </c>
      <c r="Y56" s="115">
        <v>0</v>
      </c>
      <c r="Z56" s="115">
        <v>7140</v>
      </c>
      <c r="AA56" s="115">
        <v>0</v>
      </c>
      <c r="AB56" s="115">
        <v>300</v>
      </c>
      <c r="AC56" s="115">
        <v>0</v>
      </c>
      <c r="AD56" s="115">
        <v>0</v>
      </c>
      <c r="AE56" s="115">
        <v>0</v>
      </c>
      <c r="AF56" s="115">
        <v>0</v>
      </c>
      <c r="AK56" s="115">
        <v>0</v>
      </c>
      <c r="AL56" s="115">
        <v>5.55</v>
      </c>
      <c r="AM56">
        <v>1567.48</v>
      </c>
      <c r="AN56" s="115">
        <v>0</v>
      </c>
      <c r="AO56" s="115">
        <v>0</v>
      </c>
      <c r="AP56" s="115">
        <v>0</v>
      </c>
      <c r="AQ56" s="115">
        <v>0</v>
      </c>
      <c r="AR56" s="115">
        <v>0</v>
      </c>
      <c r="AS56" s="115">
        <v>5.55</v>
      </c>
      <c r="AT56" s="115">
        <v>0</v>
      </c>
      <c r="AU56" s="115">
        <v>0</v>
      </c>
      <c r="AV56" s="115">
        <v>0</v>
      </c>
      <c r="AW56" s="115">
        <v>0</v>
      </c>
      <c r="AX56" s="115">
        <v>0</v>
      </c>
      <c r="AY56" s="115">
        <v>0</v>
      </c>
      <c r="AZ56" s="115">
        <v>0</v>
      </c>
      <c r="BA56" s="115">
        <v>0</v>
      </c>
      <c r="BB56" s="115">
        <v>0</v>
      </c>
      <c r="BC56" s="115">
        <v>0</v>
      </c>
      <c r="BD56" s="115">
        <v>0</v>
      </c>
      <c r="BE56" s="115">
        <v>0</v>
      </c>
      <c r="BF56" s="115">
        <v>0</v>
      </c>
    </row>
    <row r="57" spans="1:58" x14ac:dyDescent="0.35">
      <c r="A57" s="114" t="s">
        <v>162</v>
      </c>
      <c r="J57" s="124">
        <f>VLOOKUP(Retribución[[#This Row],[ID ]],Horasdias!A:C,3,0)</f>
        <v>212.5</v>
      </c>
      <c r="O57" s="115">
        <v>12842.36</v>
      </c>
      <c r="P57" s="115">
        <v>4509.72</v>
      </c>
      <c r="Q57" s="115">
        <v>0</v>
      </c>
      <c r="R57" s="115">
        <v>0</v>
      </c>
      <c r="S57" s="115">
        <v>2932.6</v>
      </c>
      <c r="T57" s="115">
        <v>0</v>
      </c>
      <c r="U57" s="115">
        <v>3696.04</v>
      </c>
      <c r="V57" s="115">
        <v>3698</v>
      </c>
      <c r="X57" s="115">
        <v>0</v>
      </c>
      <c r="Y57" s="115">
        <v>0</v>
      </c>
      <c r="Z57" s="115">
        <v>26992.560000000001</v>
      </c>
      <c r="AA57" s="115">
        <v>0</v>
      </c>
      <c r="AB57" s="115">
        <v>0</v>
      </c>
      <c r="AC57" s="115">
        <v>0</v>
      </c>
      <c r="AD57" s="115">
        <v>0</v>
      </c>
      <c r="AE57" s="115">
        <v>0</v>
      </c>
      <c r="AF57" s="115">
        <v>0</v>
      </c>
      <c r="AK57" s="115">
        <v>6136</v>
      </c>
      <c r="AL57" s="115">
        <v>36</v>
      </c>
      <c r="AM57">
        <v>10225</v>
      </c>
      <c r="AN57" s="115">
        <v>0</v>
      </c>
      <c r="AO57" s="115">
        <v>0</v>
      </c>
      <c r="AP57" s="115">
        <v>0</v>
      </c>
      <c r="AQ57" s="115">
        <v>0</v>
      </c>
      <c r="AR57" s="115">
        <v>0</v>
      </c>
      <c r="AS57" s="115">
        <v>36</v>
      </c>
      <c r="AT57" s="115">
        <v>0</v>
      </c>
      <c r="AU57" s="115">
        <v>0</v>
      </c>
      <c r="AV57" s="115">
        <v>0</v>
      </c>
      <c r="AW57" s="115">
        <v>0</v>
      </c>
      <c r="AX57" s="115">
        <v>0</v>
      </c>
      <c r="AY57" s="115">
        <v>0</v>
      </c>
      <c r="AZ57" s="115">
        <v>0</v>
      </c>
      <c r="BA57" s="115">
        <v>0</v>
      </c>
      <c r="BB57" s="115">
        <v>0</v>
      </c>
      <c r="BC57" s="115">
        <v>0</v>
      </c>
      <c r="BD57" s="115">
        <v>0</v>
      </c>
      <c r="BE57" s="115">
        <v>0</v>
      </c>
      <c r="BF57" s="115">
        <v>0</v>
      </c>
    </row>
    <row r="58" spans="1:58" x14ac:dyDescent="0.35">
      <c r="A58" s="114" t="s">
        <v>163</v>
      </c>
      <c r="J58" s="124">
        <f>VLOOKUP(Retribución[[#This Row],[ID ]],Horasdias!A:C,3,0)</f>
        <v>212.5</v>
      </c>
      <c r="O58" s="115">
        <v>12842.36</v>
      </c>
      <c r="P58" s="115">
        <v>1312.6</v>
      </c>
      <c r="Q58" s="115">
        <v>0</v>
      </c>
      <c r="R58" s="115">
        <v>0</v>
      </c>
      <c r="S58" s="115">
        <v>2932.6</v>
      </c>
      <c r="T58" s="115">
        <v>0</v>
      </c>
      <c r="U58" s="115">
        <v>3329.33</v>
      </c>
      <c r="V58" s="115">
        <v>3331.29</v>
      </c>
      <c r="X58" s="115">
        <v>0</v>
      </c>
      <c r="Y58" s="115">
        <v>1629.36</v>
      </c>
      <c r="Z58" s="115">
        <v>24159.72</v>
      </c>
      <c r="AA58" s="115">
        <v>0</v>
      </c>
      <c r="AB58" s="115">
        <v>0</v>
      </c>
      <c r="AC58" s="115">
        <v>0</v>
      </c>
      <c r="AD58" s="115">
        <v>0</v>
      </c>
      <c r="AE58" s="115">
        <v>0</v>
      </c>
      <c r="AF58" s="115">
        <v>0</v>
      </c>
      <c r="AK58" s="115">
        <v>0</v>
      </c>
      <c r="AL58" s="115">
        <v>0</v>
      </c>
      <c r="AM58">
        <v>3302.27</v>
      </c>
      <c r="AN58" s="115">
        <v>0</v>
      </c>
      <c r="AO58" s="115">
        <v>0</v>
      </c>
      <c r="AP58" s="115">
        <v>0</v>
      </c>
      <c r="AQ58" s="115">
        <v>0</v>
      </c>
      <c r="AR58" s="115">
        <v>0</v>
      </c>
      <c r="AS58" s="115">
        <v>0</v>
      </c>
      <c r="AT58" s="115">
        <v>0</v>
      </c>
      <c r="AU58" s="115">
        <v>0</v>
      </c>
      <c r="AV58" s="115">
        <v>0</v>
      </c>
      <c r="AW58" s="115">
        <v>0</v>
      </c>
      <c r="AX58" s="115">
        <v>0</v>
      </c>
      <c r="AY58" s="115">
        <v>0</v>
      </c>
      <c r="AZ58" s="115">
        <v>0</v>
      </c>
      <c r="BA58" s="115">
        <v>0</v>
      </c>
      <c r="BB58" s="115">
        <v>0</v>
      </c>
      <c r="BC58" s="115">
        <v>0</v>
      </c>
      <c r="BD58" s="115">
        <v>0</v>
      </c>
      <c r="BE58" s="115">
        <v>0</v>
      </c>
      <c r="BF58" s="115">
        <v>0</v>
      </c>
    </row>
    <row r="59" spans="1:58" x14ac:dyDescent="0.35">
      <c r="A59" s="114" t="s">
        <v>166</v>
      </c>
      <c r="J59" s="124">
        <f>VLOOKUP(Retribución[[#This Row],[ID ]],Horasdias!A:C,3,0)</f>
        <v>212.5</v>
      </c>
      <c r="O59" s="115">
        <v>10553.88</v>
      </c>
      <c r="P59" s="115">
        <v>805.8</v>
      </c>
      <c r="Q59" s="115">
        <v>0</v>
      </c>
      <c r="R59" s="115">
        <v>0</v>
      </c>
      <c r="S59" s="115">
        <v>2932.6</v>
      </c>
      <c r="T59" s="115">
        <v>0</v>
      </c>
      <c r="U59" s="115">
        <v>1580.7</v>
      </c>
      <c r="V59" s="115">
        <v>1582.66</v>
      </c>
      <c r="X59" s="115">
        <v>0</v>
      </c>
      <c r="Y59" s="115">
        <v>0</v>
      </c>
      <c r="Z59" s="115">
        <v>7600.88</v>
      </c>
      <c r="AA59" s="115">
        <v>0</v>
      </c>
      <c r="AB59" s="115">
        <v>0</v>
      </c>
      <c r="AC59" s="115">
        <v>0</v>
      </c>
      <c r="AD59" s="115">
        <v>0</v>
      </c>
      <c r="AE59" s="115">
        <v>0</v>
      </c>
      <c r="AF59" s="115">
        <v>0</v>
      </c>
      <c r="AK59" s="115">
        <v>2351</v>
      </c>
      <c r="AL59" s="115">
        <v>0</v>
      </c>
      <c r="AM59">
        <v>0</v>
      </c>
      <c r="AN59" s="115">
        <v>0</v>
      </c>
      <c r="AO59" s="115">
        <v>0</v>
      </c>
      <c r="AP59" s="115">
        <v>0</v>
      </c>
      <c r="AQ59" s="115">
        <v>0</v>
      </c>
      <c r="AR59" s="115">
        <v>0</v>
      </c>
      <c r="AS59" s="115">
        <v>0</v>
      </c>
      <c r="AT59" s="115">
        <v>0</v>
      </c>
      <c r="AU59" s="115">
        <v>0</v>
      </c>
      <c r="AV59" s="115">
        <v>0</v>
      </c>
      <c r="AW59" s="115">
        <v>0</v>
      </c>
      <c r="AX59" s="115">
        <v>0</v>
      </c>
      <c r="AY59" s="115">
        <v>0</v>
      </c>
      <c r="AZ59" s="115">
        <v>0</v>
      </c>
      <c r="BA59" s="115">
        <v>0</v>
      </c>
      <c r="BB59" s="115">
        <v>0</v>
      </c>
      <c r="BC59" s="115">
        <v>0</v>
      </c>
      <c r="BD59" s="115">
        <v>0</v>
      </c>
      <c r="BE59" s="115">
        <v>0</v>
      </c>
      <c r="BF59" s="115">
        <v>0</v>
      </c>
    </row>
    <row r="60" spans="1:58" x14ac:dyDescent="0.35">
      <c r="A60" s="114" t="s">
        <v>167</v>
      </c>
      <c r="J60" s="124">
        <f>VLOOKUP(Retribución[[#This Row],[ID ]],Horasdias!A:C,3,0)</f>
        <v>212.5</v>
      </c>
      <c r="O60" s="115">
        <v>12842.36</v>
      </c>
      <c r="P60" s="115">
        <v>6465.72</v>
      </c>
      <c r="Q60" s="115">
        <v>0</v>
      </c>
      <c r="R60" s="115">
        <v>0</v>
      </c>
      <c r="S60" s="115">
        <v>2932.6</v>
      </c>
      <c r="T60" s="115">
        <v>0</v>
      </c>
      <c r="U60" s="115">
        <v>4850.45</v>
      </c>
      <c r="V60" s="115">
        <v>4852.41</v>
      </c>
      <c r="X60" s="115">
        <v>0</v>
      </c>
      <c r="Y60" s="115">
        <v>0</v>
      </c>
      <c r="Z60" s="115">
        <v>38889.480000000003</v>
      </c>
      <c r="AA60" s="115">
        <v>0</v>
      </c>
      <c r="AB60" s="115">
        <v>0</v>
      </c>
      <c r="AC60" s="115">
        <v>0</v>
      </c>
      <c r="AD60" s="115">
        <v>0</v>
      </c>
      <c r="AE60" s="115">
        <v>0</v>
      </c>
      <c r="AF60" s="115">
        <v>0</v>
      </c>
      <c r="AK60" s="115">
        <v>0</v>
      </c>
      <c r="AL60" s="115">
        <v>0</v>
      </c>
      <c r="AM60">
        <v>0</v>
      </c>
      <c r="AN60" s="115">
        <v>0</v>
      </c>
      <c r="AO60" s="115">
        <v>0</v>
      </c>
      <c r="AP60" s="115">
        <v>0</v>
      </c>
      <c r="AQ60" s="115">
        <v>0</v>
      </c>
      <c r="AR60" s="115">
        <v>0</v>
      </c>
      <c r="AS60" s="115">
        <v>0</v>
      </c>
      <c r="AT60" s="115">
        <v>0</v>
      </c>
      <c r="AU60" s="115">
        <v>0</v>
      </c>
      <c r="AV60" s="115">
        <v>0</v>
      </c>
      <c r="AW60" s="115">
        <v>0</v>
      </c>
      <c r="AX60" s="115">
        <v>0</v>
      </c>
      <c r="AY60" s="115">
        <v>0</v>
      </c>
      <c r="AZ60" s="115">
        <v>0</v>
      </c>
      <c r="BA60" s="115">
        <v>0</v>
      </c>
      <c r="BB60" s="115">
        <v>0</v>
      </c>
      <c r="BC60" s="115">
        <v>0</v>
      </c>
      <c r="BD60" s="115">
        <v>0</v>
      </c>
      <c r="BE60" s="115">
        <v>0</v>
      </c>
      <c r="BF60" s="115">
        <v>0</v>
      </c>
    </row>
    <row r="61" spans="1:58" x14ac:dyDescent="0.35">
      <c r="A61" s="114" t="s">
        <v>171</v>
      </c>
      <c r="J61" s="124">
        <f>VLOOKUP(Retribución[[#This Row],[ID ]],Horasdias!A:C,3,0)</f>
        <v>212.5</v>
      </c>
      <c r="O61" s="115">
        <v>12842.36</v>
      </c>
      <c r="P61" s="115">
        <v>5208.5600000000004</v>
      </c>
      <c r="Q61" s="115">
        <v>0</v>
      </c>
      <c r="R61" s="115">
        <v>0</v>
      </c>
      <c r="S61" s="115">
        <v>2932.6</v>
      </c>
      <c r="T61" s="115">
        <v>0</v>
      </c>
      <c r="U61" s="115">
        <v>8263.11</v>
      </c>
      <c r="V61" s="115">
        <v>8265.07</v>
      </c>
      <c r="X61" s="115">
        <v>0</v>
      </c>
      <c r="Y61" s="115">
        <v>0</v>
      </c>
      <c r="Z61" s="115">
        <v>81098.559999999998</v>
      </c>
      <c r="AA61" s="115">
        <v>0</v>
      </c>
      <c r="AB61" s="115">
        <v>0</v>
      </c>
      <c r="AC61" s="115">
        <v>0</v>
      </c>
      <c r="AD61" s="115">
        <v>0</v>
      </c>
      <c r="AE61" s="115">
        <v>0</v>
      </c>
      <c r="AF61" s="115">
        <v>0</v>
      </c>
      <c r="AK61" s="115">
        <v>0</v>
      </c>
      <c r="AL61" s="115">
        <v>24.63</v>
      </c>
      <c r="AM61">
        <v>0</v>
      </c>
      <c r="AN61" s="115">
        <v>0</v>
      </c>
      <c r="AO61" s="115">
        <v>0</v>
      </c>
      <c r="AP61" s="115">
        <v>0</v>
      </c>
      <c r="AQ61" s="115">
        <v>0</v>
      </c>
      <c r="AR61" s="115">
        <v>0</v>
      </c>
      <c r="AS61" s="115">
        <v>24.63</v>
      </c>
      <c r="AT61" s="115">
        <v>0</v>
      </c>
      <c r="AU61" s="115">
        <v>0</v>
      </c>
      <c r="AV61" s="115">
        <v>0</v>
      </c>
      <c r="AW61" s="115">
        <v>0</v>
      </c>
      <c r="AX61" s="115">
        <v>0</v>
      </c>
      <c r="AY61" s="115">
        <v>0</v>
      </c>
      <c r="AZ61" s="115">
        <v>0</v>
      </c>
      <c r="BA61" s="115">
        <v>0</v>
      </c>
      <c r="BB61" s="115">
        <v>0</v>
      </c>
      <c r="BC61" s="115">
        <v>0</v>
      </c>
      <c r="BD61" s="115">
        <v>0</v>
      </c>
      <c r="BE61" s="115">
        <v>0</v>
      </c>
      <c r="BF61" s="115">
        <v>0</v>
      </c>
    </row>
    <row r="62" spans="1:58" x14ac:dyDescent="0.35">
      <c r="A62" s="114" t="s">
        <v>172</v>
      </c>
      <c r="J62" s="124">
        <f>VLOOKUP(Retribución[[#This Row],[ID ]],Horasdias!A:C,3,0)</f>
        <v>212.5</v>
      </c>
      <c r="O62" s="115">
        <v>12842.36</v>
      </c>
      <c r="P62" s="115">
        <v>4509.72</v>
      </c>
      <c r="Q62" s="115">
        <v>0</v>
      </c>
      <c r="R62" s="115">
        <v>0</v>
      </c>
      <c r="S62" s="115">
        <v>2932.6</v>
      </c>
      <c r="T62" s="115">
        <v>0</v>
      </c>
      <c r="U62" s="115">
        <v>4576.8999999999996</v>
      </c>
      <c r="V62" s="115">
        <v>4578.8599999999997</v>
      </c>
      <c r="X62" s="115">
        <v>0</v>
      </c>
      <c r="Y62" s="115">
        <v>0</v>
      </c>
      <c r="Z62" s="115">
        <v>37562.800000000003</v>
      </c>
      <c r="AA62" s="115">
        <v>0</v>
      </c>
      <c r="AB62" s="115">
        <v>0</v>
      </c>
      <c r="AC62" s="115">
        <v>0</v>
      </c>
      <c r="AD62" s="115">
        <v>0</v>
      </c>
      <c r="AE62" s="115">
        <v>0</v>
      </c>
      <c r="AF62" s="115">
        <v>0</v>
      </c>
      <c r="AK62" s="115">
        <v>0</v>
      </c>
      <c r="AL62" s="115">
        <v>6.39</v>
      </c>
      <c r="AM62">
        <v>37480.76</v>
      </c>
      <c r="AN62" s="115">
        <v>0</v>
      </c>
      <c r="AO62" s="115">
        <v>0</v>
      </c>
      <c r="AP62" s="115">
        <v>0</v>
      </c>
      <c r="AQ62" s="115">
        <v>0</v>
      </c>
      <c r="AR62" s="115">
        <v>0</v>
      </c>
      <c r="AS62" s="115">
        <v>6.39</v>
      </c>
      <c r="AT62" s="115">
        <v>0</v>
      </c>
      <c r="AU62" s="115">
        <v>0</v>
      </c>
      <c r="AV62" s="115">
        <v>0</v>
      </c>
      <c r="AW62" s="115">
        <v>0</v>
      </c>
      <c r="AX62" s="115">
        <v>0</v>
      </c>
      <c r="AY62" s="115">
        <v>0</v>
      </c>
      <c r="AZ62" s="115">
        <v>0</v>
      </c>
      <c r="BA62" s="115">
        <v>0</v>
      </c>
      <c r="BB62" s="115">
        <v>0</v>
      </c>
      <c r="BC62" s="115">
        <v>0</v>
      </c>
      <c r="BD62" s="115">
        <v>0</v>
      </c>
      <c r="BE62" s="115">
        <v>0</v>
      </c>
      <c r="BF62" s="115">
        <v>0</v>
      </c>
    </row>
    <row r="63" spans="1:58" x14ac:dyDescent="0.35">
      <c r="A63" s="114" t="s">
        <v>173</v>
      </c>
      <c r="J63" s="124">
        <f>VLOOKUP(Retribución[[#This Row],[ID ]],Horasdias!A:C,3,0)</f>
        <v>106.25</v>
      </c>
      <c r="O63" s="115">
        <v>5385.89</v>
      </c>
      <c r="P63" s="115">
        <v>1376.94</v>
      </c>
      <c r="Q63" s="115">
        <v>0</v>
      </c>
      <c r="R63" s="115">
        <v>0</v>
      </c>
      <c r="S63" s="115">
        <v>1828.34</v>
      </c>
      <c r="T63" s="115">
        <v>0</v>
      </c>
      <c r="U63" s="115">
        <v>1167.58</v>
      </c>
      <c r="V63" s="115">
        <v>1419.71</v>
      </c>
      <c r="X63" s="115">
        <v>0</v>
      </c>
      <c r="Y63" s="115">
        <v>0</v>
      </c>
      <c r="Z63" s="115">
        <v>6239.55</v>
      </c>
      <c r="AA63" s="115">
        <v>0</v>
      </c>
      <c r="AB63" s="115">
        <v>0</v>
      </c>
      <c r="AC63" s="115">
        <v>0</v>
      </c>
      <c r="AD63" s="115">
        <v>0</v>
      </c>
      <c r="AE63" s="115">
        <v>0</v>
      </c>
      <c r="AF63" s="115">
        <v>0</v>
      </c>
      <c r="AK63" s="115">
        <v>0</v>
      </c>
      <c r="AL63" s="115">
        <v>0</v>
      </c>
      <c r="AM63">
        <v>0</v>
      </c>
      <c r="AN63" s="115">
        <v>0</v>
      </c>
      <c r="AO63" s="115">
        <v>0</v>
      </c>
      <c r="AP63" s="115">
        <v>0</v>
      </c>
      <c r="AQ63" s="115">
        <v>0</v>
      </c>
      <c r="AR63" s="115">
        <v>0</v>
      </c>
      <c r="AS63" s="115">
        <v>0</v>
      </c>
      <c r="AT63" s="115">
        <v>0</v>
      </c>
      <c r="AU63" s="115">
        <v>0</v>
      </c>
      <c r="AV63" s="115">
        <v>0</v>
      </c>
      <c r="AW63" s="115">
        <v>0</v>
      </c>
      <c r="AX63" s="115">
        <v>0</v>
      </c>
      <c r="AY63" s="115">
        <v>0</v>
      </c>
      <c r="AZ63" s="115">
        <v>0</v>
      </c>
      <c r="BA63" s="115">
        <v>0</v>
      </c>
      <c r="BB63" s="115">
        <v>0</v>
      </c>
      <c r="BC63" s="115">
        <v>0</v>
      </c>
      <c r="BD63" s="115">
        <v>0</v>
      </c>
      <c r="BE63" s="115">
        <v>0</v>
      </c>
      <c r="BF63" s="115">
        <v>0</v>
      </c>
    </row>
    <row r="64" spans="1:58" x14ac:dyDescent="0.35">
      <c r="A64" s="114" t="s">
        <v>174</v>
      </c>
      <c r="J64" s="124">
        <f>VLOOKUP(Retribución[[#This Row],[ID ]],Horasdias!A:C,3,0)</f>
        <v>212.5</v>
      </c>
      <c r="O64" s="115">
        <v>9442.92</v>
      </c>
      <c r="P64" s="115">
        <v>2414.16</v>
      </c>
      <c r="Q64" s="115">
        <v>0</v>
      </c>
      <c r="R64" s="115">
        <v>0</v>
      </c>
      <c r="S64" s="115">
        <v>2932.6</v>
      </c>
      <c r="T64" s="115">
        <v>0</v>
      </c>
      <c r="U64" s="115">
        <v>2360.4</v>
      </c>
      <c r="V64" s="115">
        <v>2312.31</v>
      </c>
      <c r="X64" s="115">
        <v>0</v>
      </c>
      <c r="Y64" s="115">
        <v>0</v>
      </c>
      <c r="Z64" s="115">
        <v>16660.04</v>
      </c>
      <c r="AA64" s="115">
        <v>0</v>
      </c>
      <c r="AB64" s="115">
        <v>0</v>
      </c>
      <c r="AC64" s="115">
        <v>0</v>
      </c>
      <c r="AD64" s="115">
        <v>0</v>
      </c>
      <c r="AE64" s="115">
        <v>0</v>
      </c>
      <c r="AF64" s="115">
        <v>0</v>
      </c>
      <c r="AK64" s="115">
        <v>2500</v>
      </c>
      <c r="AL64" s="115">
        <v>0</v>
      </c>
      <c r="AM64">
        <v>2081</v>
      </c>
      <c r="AN64" s="115">
        <v>0</v>
      </c>
      <c r="AO64" s="115">
        <v>0</v>
      </c>
      <c r="AP64" s="115">
        <v>0</v>
      </c>
      <c r="AQ64" s="115">
        <v>0</v>
      </c>
      <c r="AR64" s="115">
        <v>0</v>
      </c>
      <c r="AS64" s="115">
        <v>0</v>
      </c>
      <c r="AT64" s="115">
        <v>0</v>
      </c>
      <c r="AU64" s="115">
        <v>0</v>
      </c>
      <c r="AV64" s="115">
        <v>0</v>
      </c>
      <c r="AW64" s="115">
        <v>0</v>
      </c>
      <c r="AX64" s="115">
        <v>0</v>
      </c>
      <c r="AY64" s="115">
        <v>0</v>
      </c>
      <c r="AZ64" s="115">
        <v>0</v>
      </c>
      <c r="BA64" s="115">
        <v>0</v>
      </c>
      <c r="BB64" s="115">
        <v>0</v>
      </c>
      <c r="BC64" s="115">
        <v>0</v>
      </c>
      <c r="BD64" s="115">
        <v>0</v>
      </c>
      <c r="BE64" s="115">
        <v>0</v>
      </c>
      <c r="BF64" s="115">
        <v>0</v>
      </c>
    </row>
    <row r="65" spans="1:58" x14ac:dyDescent="0.35">
      <c r="A65" s="114" t="s">
        <v>175</v>
      </c>
      <c r="J65" s="124">
        <f>VLOOKUP(Retribución[[#This Row],[ID ]],Horasdias!A:C,3,0)</f>
        <v>212.5</v>
      </c>
      <c r="O65" s="115">
        <v>12842.36</v>
      </c>
      <c r="P65" s="115">
        <v>4509.72</v>
      </c>
      <c r="Q65" s="115">
        <v>0</v>
      </c>
      <c r="R65" s="115">
        <v>0</v>
      </c>
      <c r="S65" s="115">
        <v>2932.6</v>
      </c>
      <c r="T65" s="115">
        <v>0</v>
      </c>
      <c r="U65" s="115">
        <v>6398.33</v>
      </c>
      <c r="V65" s="115">
        <v>6400.29</v>
      </c>
      <c r="X65" s="115">
        <v>0</v>
      </c>
      <c r="Y65" s="115">
        <v>0</v>
      </c>
      <c r="Z65" s="115">
        <v>59419.96</v>
      </c>
      <c r="AA65" s="115">
        <v>0</v>
      </c>
      <c r="AB65" s="115">
        <v>0</v>
      </c>
      <c r="AC65" s="115">
        <v>0</v>
      </c>
      <c r="AD65" s="115">
        <v>0</v>
      </c>
      <c r="AE65" s="115">
        <v>0</v>
      </c>
      <c r="AF65" s="115">
        <v>0</v>
      </c>
      <c r="AK65" s="115">
        <v>0</v>
      </c>
      <c r="AL65" s="115">
        <v>5.52</v>
      </c>
      <c r="AM65">
        <v>10200</v>
      </c>
      <c r="AN65" s="115">
        <v>0</v>
      </c>
      <c r="AO65" s="115">
        <v>0</v>
      </c>
      <c r="AP65" s="115">
        <v>0</v>
      </c>
      <c r="AQ65" s="115">
        <v>0</v>
      </c>
      <c r="AR65" s="115">
        <v>0</v>
      </c>
      <c r="AS65" s="115">
        <v>5.52</v>
      </c>
      <c r="AT65" s="115">
        <v>0</v>
      </c>
      <c r="AU65" s="115">
        <v>0</v>
      </c>
      <c r="AV65" s="115">
        <v>0</v>
      </c>
      <c r="AW65" s="115">
        <v>0</v>
      </c>
      <c r="AX65" s="115">
        <v>0</v>
      </c>
      <c r="AY65" s="115">
        <v>0</v>
      </c>
      <c r="AZ65" s="115">
        <v>0</v>
      </c>
      <c r="BA65" s="115">
        <v>0</v>
      </c>
      <c r="BB65" s="115">
        <v>0</v>
      </c>
      <c r="BC65" s="115">
        <v>0</v>
      </c>
      <c r="BD65" s="115">
        <v>0</v>
      </c>
      <c r="BE65" s="115">
        <v>0</v>
      </c>
      <c r="BF65" s="115">
        <v>0</v>
      </c>
    </row>
    <row r="66" spans="1:58" x14ac:dyDescent="0.35">
      <c r="A66" s="114" t="s">
        <v>176</v>
      </c>
      <c r="J66" s="124">
        <f>VLOOKUP(Retribución[[#This Row],[ID ]],Horasdias!A:C,3,0)</f>
        <v>212.5</v>
      </c>
      <c r="O66" s="115">
        <v>12842.36</v>
      </c>
      <c r="P66" s="115">
        <v>5208.5600000000004</v>
      </c>
      <c r="Q66" s="115">
        <v>0</v>
      </c>
      <c r="R66" s="115">
        <v>0</v>
      </c>
      <c r="S66" s="115">
        <v>2932.6</v>
      </c>
      <c r="T66" s="115">
        <v>0</v>
      </c>
      <c r="U66" s="115">
        <v>6406.23</v>
      </c>
      <c r="V66" s="115">
        <v>6408.19</v>
      </c>
      <c r="X66" s="115">
        <v>0</v>
      </c>
      <c r="Y66" s="115">
        <v>0</v>
      </c>
      <c r="Z66" s="115">
        <v>58816</v>
      </c>
      <c r="AA66" s="115">
        <v>0</v>
      </c>
      <c r="AB66" s="115">
        <v>0</v>
      </c>
      <c r="AC66" s="115">
        <v>0</v>
      </c>
      <c r="AD66" s="115">
        <v>0</v>
      </c>
      <c r="AE66" s="115">
        <v>0</v>
      </c>
      <c r="AF66" s="115">
        <v>0</v>
      </c>
      <c r="AK66" s="115">
        <v>0</v>
      </c>
      <c r="AL66" s="115">
        <v>0</v>
      </c>
      <c r="AM66">
        <v>23856.22</v>
      </c>
      <c r="AN66" s="115">
        <v>0</v>
      </c>
      <c r="AO66" s="115">
        <v>0</v>
      </c>
      <c r="AP66" s="115">
        <v>0</v>
      </c>
      <c r="AQ66" s="115">
        <v>0</v>
      </c>
      <c r="AR66" s="115">
        <v>0</v>
      </c>
      <c r="AS66" s="115">
        <v>0</v>
      </c>
      <c r="AT66" s="115">
        <v>0</v>
      </c>
      <c r="AU66" s="115">
        <v>0</v>
      </c>
      <c r="AV66" s="115">
        <v>0</v>
      </c>
      <c r="AW66" s="115">
        <v>0</v>
      </c>
      <c r="AX66" s="115">
        <v>0</v>
      </c>
      <c r="AY66" s="115">
        <v>0</v>
      </c>
      <c r="AZ66" s="115">
        <v>0</v>
      </c>
      <c r="BA66" s="115">
        <v>0</v>
      </c>
      <c r="BB66" s="115">
        <v>0</v>
      </c>
      <c r="BC66" s="115">
        <v>0</v>
      </c>
      <c r="BD66" s="115">
        <v>0</v>
      </c>
      <c r="BE66" s="115">
        <v>0</v>
      </c>
      <c r="BF66" s="115">
        <v>0</v>
      </c>
    </row>
    <row r="67" spans="1:58" x14ac:dyDescent="0.35">
      <c r="A67" s="114" t="s">
        <v>177</v>
      </c>
      <c r="J67" s="124">
        <f>VLOOKUP(Retribución[[#This Row],[ID ]],Horasdias!A:C,3,0)</f>
        <v>212.5</v>
      </c>
      <c r="O67" s="115">
        <v>12842.36</v>
      </c>
      <c r="P67" s="115">
        <v>4509.72</v>
      </c>
      <c r="Q67" s="115">
        <v>0</v>
      </c>
      <c r="R67" s="115">
        <v>0</v>
      </c>
      <c r="S67" s="115">
        <v>2932.6</v>
      </c>
      <c r="T67" s="115">
        <v>0</v>
      </c>
      <c r="U67" s="115">
        <v>11623.19</v>
      </c>
      <c r="V67" s="115">
        <v>11625.15</v>
      </c>
      <c r="X67" s="115">
        <v>0</v>
      </c>
      <c r="Y67" s="115">
        <v>0</v>
      </c>
      <c r="Z67" s="115">
        <v>122118.28</v>
      </c>
      <c r="AA67" s="115">
        <v>0</v>
      </c>
      <c r="AB67" s="115">
        <v>0</v>
      </c>
      <c r="AC67" s="115">
        <v>0</v>
      </c>
      <c r="AD67" s="115">
        <v>0</v>
      </c>
      <c r="AE67" s="115">
        <v>0</v>
      </c>
      <c r="AF67" s="115">
        <v>0</v>
      </c>
      <c r="AK67" s="115">
        <v>0</v>
      </c>
      <c r="AL67" s="115">
        <v>0</v>
      </c>
      <c r="AM67">
        <v>88307</v>
      </c>
      <c r="AN67" s="115">
        <v>0</v>
      </c>
      <c r="AO67" s="115">
        <v>0</v>
      </c>
      <c r="AP67" s="115">
        <v>0</v>
      </c>
      <c r="AQ67" s="115">
        <v>0</v>
      </c>
      <c r="AR67" s="115">
        <v>0</v>
      </c>
      <c r="AS67" s="115">
        <v>0</v>
      </c>
      <c r="AT67" s="115">
        <v>0</v>
      </c>
      <c r="AU67" s="115">
        <v>0</v>
      </c>
      <c r="AV67" s="115">
        <v>0</v>
      </c>
      <c r="AW67" s="115">
        <v>0</v>
      </c>
      <c r="AX67" s="115">
        <v>0</v>
      </c>
      <c r="AY67" s="115">
        <v>0</v>
      </c>
      <c r="AZ67" s="115">
        <v>0</v>
      </c>
      <c r="BA67" s="115">
        <v>0</v>
      </c>
      <c r="BB67" s="115">
        <v>0</v>
      </c>
      <c r="BC67" s="115">
        <v>0</v>
      </c>
      <c r="BD67" s="115">
        <v>0</v>
      </c>
      <c r="BE67" s="115">
        <v>0</v>
      </c>
      <c r="BF67" s="115">
        <v>0</v>
      </c>
    </row>
    <row r="68" spans="1:58" x14ac:dyDescent="0.35">
      <c r="A68" s="114" t="s">
        <v>181</v>
      </c>
      <c r="J68" s="124">
        <f>VLOOKUP(Retribución[[#This Row],[ID ]],Horasdias!A:C,3,0)</f>
        <v>206.78571428571428</v>
      </c>
      <c r="O68" s="115">
        <v>10376.879999999999</v>
      </c>
      <c r="P68" s="115">
        <v>792.29</v>
      </c>
      <c r="Q68" s="115">
        <v>0</v>
      </c>
      <c r="R68" s="115">
        <v>0</v>
      </c>
      <c r="S68" s="115">
        <v>2883.42</v>
      </c>
      <c r="T68" s="115">
        <v>0</v>
      </c>
      <c r="U68" s="115">
        <v>943.69</v>
      </c>
      <c r="V68" s="115">
        <v>934.8</v>
      </c>
      <c r="X68" s="115">
        <v>0</v>
      </c>
      <c r="Y68" s="115">
        <v>0</v>
      </c>
      <c r="Z68" s="115">
        <v>0.08</v>
      </c>
      <c r="AA68" s="115">
        <v>0</v>
      </c>
      <c r="AB68" s="115">
        <v>0</v>
      </c>
      <c r="AC68" s="115">
        <v>0</v>
      </c>
      <c r="AD68" s="115">
        <v>0</v>
      </c>
      <c r="AE68" s="115">
        <v>0</v>
      </c>
      <c r="AF68" s="115">
        <v>0</v>
      </c>
      <c r="AK68" s="115">
        <v>0</v>
      </c>
      <c r="AL68" s="115">
        <v>0</v>
      </c>
      <c r="AM68">
        <v>0</v>
      </c>
      <c r="AN68" s="115">
        <v>6.6</v>
      </c>
      <c r="AO68" s="115">
        <v>0</v>
      </c>
      <c r="AP68" s="115">
        <v>0</v>
      </c>
      <c r="AQ68" s="115">
        <v>0</v>
      </c>
      <c r="AR68" s="115">
        <v>0</v>
      </c>
      <c r="AS68" s="115">
        <v>0</v>
      </c>
      <c r="AT68" s="115">
        <v>0</v>
      </c>
      <c r="AU68" s="115">
        <v>0</v>
      </c>
      <c r="AV68" s="115">
        <v>0</v>
      </c>
      <c r="AW68" s="115">
        <v>0</v>
      </c>
      <c r="AX68" s="115">
        <v>0</v>
      </c>
      <c r="AY68" s="115">
        <v>0</v>
      </c>
      <c r="AZ68" s="115">
        <v>0</v>
      </c>
      <c r="BA68" s="115">
        <v>0</v>
      </c>
      <c r="BB68" s="115">
        <v>0</v>
      </c>
      <c r="BC68" s="115">
        <v>0</v>
      </c>
      <c r="BD68" s="115">
        <v>0</v>
      </c>
      <c r="BE68" s="115">
        <v>233.1</v>
      </c>
      <c r="BF68" s="115">
        <v>0</v>
      </c>
    </row>
    <row r="69" spans="1:58" x14ac:dyDescent="0.35">
      <c r="A69" s="114" t="s">
        <v>182</v>
      </c>
      <c r="J69" s="124">
        <f>VLOOKUP(Retribución[[#This Row],[ID ]],Horasdias!A:C,3,0)</f>
        <v>212.5</v>
      </c>
      <c r="O69" s="115">
        <v>9442.92</v>
      </c>
      <c r="P69" s="115">
        <v>2414.16</v>
      </c>
      <c r="Q69" s="115">
        <v>0</v>
      </c>
      <c r="R69" s="115">
        <v>0</v>
      </c>
      <c r="S69" s="115">
        <v>2932.6</v>
      </c>
      <c r="T69" s="115">
        <v>0</v>
      </c>
      <c r="U69" s="115">
        <v>1306.29</v>
      </c>
      <c r="V69" s="115">
        <v>1308.25</v>
      </c>
      <c r="X69" s="115">
        <v>0</v>
      </c>
      <c r="Y69" s="115">
        <v>0</v>
      </c>
      <c r="Z69" s="115">
        <v>3810.56</v>
      </c>
      <c r="AA69" s="115">
        <v>0</v>
      </c>
      <c r="AB69" s="115">
        <v>0</v>
      </c>
      <c r="AC69" s="115">
        <v>0</v>
      </c>
      <c r="AD69" s="115">
        <v>0</v>
      </c>
      <c r="AE69" s="115">
        <v>0</v>
      </c>
      <c r="AF69" s="115">
        <v>0</v>
      </c>
      <c r="AK69" s="115">
        <v>1992</v>
      </c>
      <c r="AL69" s="115">
        <v>0</v>
      </c>
      <c r="AM69">
        <v>0</v>
      </c>
      <c r="AN69" s="115">
        <v>0</v>
      </c>
      <c r="AO69" s="115">
        <v>0</v>
      </c>
      <c r="AP69" s="115">
        <v>0</v>
      </c>
      <c r="AQ69" s="115">
        <v>0</v>
      </c>
      <c r="AR69" s="115">
        <v>0</v>
      </c>
      <c r="AS69" s="115">
        <v>0</v>
      </c>
      <c r="AT69" s="115">
        <v>0</v>
      </c>
      <c r="AU69" s="115">
        <v>0</v>
      </c>
      <c r="AV69" s="115">
        <v>0</v>
      </c>
      <c r="AW69" s="115">
        <v>0</v>
      </c>
      <c r="AX69" s="115">
        <v>0</v>
      </c>
      <c r="AY69" s="115">
        <v>0</v>
      </c>
      <c r="AZ69" s="115">
        <v>0</v>
      </c>
      <c r="BA69" s="115">
        <v>0</v>
      </c>
      <c r="BB69" s="115">
        <v>0</v>
      </c>
      <c r="BC69" s="115">
        <v>0</v>
      </c>
      <c r="BD69" s="115">
        <v>0</v>
      </c>
      <c r="BE69" s="115">
        <v>0</v>
      </c>
      <c r="BF69" s="115">
        <v>0</v>
      </c>
    </row>
    <row r="70" spans="1:58" x14ac:dyDescent="0.35">
      <c r="A70" s="114" t="s">
        <v>183</v>
      </c>
      <c r="J70" s="124">
        <f>VLOOKUP(Retribución[[#This Row],[ID ]],Horasdias!A:C,3,0)</f>
        <v>207.5</v>
      </c>
      <c r="O70" s="115">
        <v>9310.92</v>
      </c>
      <c r="P70" s="115">
        <v>2380.41</v>
      </c>
      <c r="Q70" s="115">
        <v>0</v>
      </c>
      <c r="R70" s="115">
        <v>0</v>
      </c>
      <c r="S70" s="115">
        <v>2891.61</v>
      </c>
      <c r="T70" s="115">
        <v>0</v>
      </c>
      <c r="U70" s="115">
        <v>1392.49</v>
      </c>
      <c r="V70" s="115">
        <v>1394.45</v>
      </c>
      <c r="X70" s="115">
        <v>0</v>
      </c>
      <c r="Y70" s="115">
        <v>0</v>
      </c>
      <c r="Z70" s="115">
        <v>4778.8999999999996</v>
      </c>
      <c r="AA70" s="115">
        <v>0</v>
      </c>
      <c r="AB70" s="115">
        <v>0</v>
      </c>
      <c r="AC70" s="115">
        <v>0</v>
      </c>
      <c r="AD70" s="115">
        <v>0</v>
      </c>
      <c r="AE70" s="115">
        <v>0</v>
      </c>
      <c r="AF70" s="115">
        <v>0</v>
      </c>
      <c r="AK70" s="115">
        <v>0</v>
      </c>
      <c r="AL70" s="115">
        <v>0</v>
      </c>
      <c r="AM70">
        <v>0</v>
      </c>
      <c r="AN70" s="115">
        <v>0</v>
      </c>
      <c r="AO70" s="115">
        <v>0</v>
      </c>
      <c r="AP70" s="115">
        <v>0</v>
      </c>
      <c r="AQ70" s="115">
        <v>0</v>
      </c>
      <c r="AR70" s="115">
        <v>0</v>
      </c>
      <c r="AS70" s="115">
        <v>0</v>
      </c>
      <c r="AT70" s="115">
        <v>0</v>
      </c>
      <c r="AU70" s="115">
        <v>0</v>
      </c>
      <c r="AV70" s="115">
        <v>0</v>
      </c>
      <c r="AW70" s="115">
        <v>0</v>
      </c>
      <c r="AX70" s="115">
        <v>0</v>
      </c>
      <c r="AY70" s="115">
        <v>0</v>
      </c>
      <c r="AZ70" s="115">
        <v>0</v>
      </c>
      <c r="BA70" s="115">
        <v>0</v>
      </c>
      <c r="BB70" s="115">
        <v>0</v>
      </c>
      <c r="BC70" s="115">
        <v>0</v>
      </c>
      <c r="BD70" s="115">
        <v>0</v>
      </c>
      <c r="BE70" s="115">
        <v>280.22000000000003</v>
      </c>
      <c r="BF70" s="115">
        <v>0</v>
      </c>
    </row>
    <row r="71" spans="1:58" x14ac:dyDescent="0.35">
      <c r="A71" s="114" t="s">
        <v>184</v>
      </c>
      <c r="J71" s="124">
        <f>VLOOKUP(Retribución[[#This Row],[ID ]],Horasdias!A:C,3,0)</f>
        <v>212.5</v>
      </c>
      <c r="O71" s="115">
        <v>9442.92</v>
      </c>
      <c r="P71" s="115">
        <v>2867.24</v>
      </c>
      <c r="Q71" s="115">
        <v>0</v>
      </c>
      <c r="R71" s="115">
        <v>0</v>
      </c>
      <c r="S71" s="115">
        <v>2932.6</v>
      </c>
      <c r="T71" s="115">
        <v>0</v>
      </c>
      <c r="U71" s="115">
        <v>1555.81</v>
      </c>
      <c r="V71" s="115">
        <v>1515.59</v>
      </c>
      <c r="X71" s="115">
        <v>0</v>
      </c>
      <c r="Y71" s="115">
        <v>0</v>
      </c>
      <c r="Z71" s="115">
        <v>6520.36</v>
      </c>
      <c r="AA71" s="115">
        <v>0</v>
      </c>
      <c r="AB71" s="115">
        <v>0</v>
      </c>
      <c r="AC71" s="115">
        <v>0</v>
      </c>
      <c r="AD71" s="115">
        <v>0</v>
      </c>
      <c r="AE71" s="115">
        <v>0</v>
      </c>
      <c r="AF71" s="115">
        <v>0</v>
      </c>
      <c r="AK71" s="115">
        <v>2030</v>
      </c>
      <c r="AL71" s="115">
        <v>0</v>
      </c>
      <c r="AM71">
        <v>0</v>
      </c>
      <c r="AN71" s="115">
        <v>0</v>
      </c>
      <c r="AO71" s="115">
        <v>0</v>
      </c>
      <c r="AP71" s="115">
        <v>0</v>
      </c>
      <c r="AQ71" s="115">
        <v>0</v>
      </c>
      <c r="AR71" s="115">
        <v>0</v>
      </c>
      <c r="AS71" s="115">
        <v>0</v>
      </c>
      <c r="AT71" s="115">
        <v>0</v>
      </c>
      <c r="AU71" s="115">
        <v>0</v>
      </c>
      <c r="AV71" s="115">
        <v>0</v>
      </c>
      <c r="AW71" s="115">
        <v>0</v>
      </c>
      <c r="AX71" s="115">
        <v>0</v>
      </c>
      <c r="AY71" s="115">
        <v>0</v>
      </c>
      <c r="AZ71" s="115">
        <v>0</v>
      </c>
      <c r="BA71" s="115">
        <v>0</v>
      </c>
      <c r="BB71" s="115">
        <v>0</v>
      </c>
      <c r="BC71" s="115">
        <v>0</v>
      </c>
      <c r="BD71" s="115">
        <v>0</v>
      </c>
      <c r="BE71" s="115">
        <v>0</v>
      </c>
      <c r="BF71" s="115">
        <v>0</v>
      </c>
    </row>
    <row r="72" spans="1:58" x14ac:dyDescent="0.35">
      <c r="A72" s="114" t="s">
        <v>185</v>
      </c>
      <c r="J72" s="124">
        <f>VLOOKUP(Retribución[[#This Row],[ID ]],Horasdias!A:C,3,0)</f>
        <v>207.5</v>
      </c>
      <c r="O72" s="115">
        <v>9363.74</v>
      </c>
      <c r="P72" s="115">
        <v>2843.2</v>
      </c>
      <c r="Q72" s="115">
        <v>0</v>
      </c>
      <c r="R72" s="115">
        <v>0</v>
      </c>
      <c r="S72" s="115">
        <v>2908.01</v>
      </c>
      <c r="T72" s="115">
        <v>0</v>
      </c>
      <c r="U72" s="115">
        <v>1648.33</v>
      </c>
      <c r="V72" s="115">
        <v>1650.29</v>
      </c>
      <c r="X72" s="115">
        <v>0</v>
      </c>
      <c r="Y72" s="115">
        <v>0</v>
      </c>
      <c r="Z72" s="115">
        <v>7400.47</v>
      </c>
      <c r="AA72" s="115">
        <v>0</v>
      </c>
      <c r="AB72" s="115">
        <v>0</v>
      </c>
      <c r="AC72" s="115">
        <v>0</v>
      </c>
      <c r="AD72" s="115">
        <v>0</v>
      </c>
      <c r="AE72" s="115">
        <v>0</v>
      </c>
      <c r="AF72" s="115">
        <v>0</v>
      </c>
      <c r="AK72" s="115">
        <v>0</v>
      </c>
      <c r="AL72" s="115">
        <v>0</v>
      </c>
      <c r="AM72">
        <v>2559</v>
      </c>
      <c r="AN72" s="115">
        <v>0</v>
      </c>
      <c r="AO72" s="115">
        <v>0</v>
      </c>
      <c r="AP72" s="115">
        <v>0</v>
      </c>
      <c r="AQ72" s="115">
        <v>0</v>
      </c>
      <c r="AR72" s="115">
        <v>0</v>
      </c>
      <c r="AS72" s="115">
        <v>0</v>
      </c>
      <c r="AT72" s="115">
        <v>0</v>
      </c>
      <c r="AU72" s="115">
        <v>0</v>
      </c>
      <c r="AV72" s="115">
        <v>0</v>
      </c>
      <c r="AW72" s="115">
        <v>0</v>
      </c>
      <c r="AX72" s="115">
        <v>0</v>
      </c>
      <c r="AY72" s="115">
        <v>0</v>
      </c>
      <c r="AZ72" s="115">
        <v>0</v>
      </c>
      <c r="BA72" s="115">
        <v>0</v>
      </c>
      <c r="BB72" s="115">
        <v>0</v>
      </c>
      <c r="BC72" s="115">
        <v>0</v>
      </c>
      <c r="BD72" s="115">
        <v>0</v>
      </c>
      <c r="BE72" s="115">
        <v>237.99</v>
      </c>
      <c r="BF72" s="115">
        <v>0</v>
      </c>
    </row>
    <row r="73" spans="1:58" x14ac:dyDescent="0.35">
      <c r="A73" s="114" t="s">
        <v>186</v>
      </c>
      <c r="J73" s="124">
        <f>VLOOKUP(Retribución[[#This Row],[ID ]],Horasdias!A:C,3,0)</f>
        <v>212.5</v>
      </c>
      <c r="O73" s="115">
        <v>12842.36</v>
      </c>
      <c r="P73" s="115">
        <v>4509.72</v>
      </c>
      <c r="Q73" s="115">
        <v>0</v>
      </c>
      <c r="R73" s="115">
        <v>0</v>
      </c>
      <c r="S73" s="115">
        <v>2932.6</v>
      </c>
      <c r="T73" s="115">
        <v>0</v>
      </c>
      <c r="U73" s="115">
        <v>3362.61</v>
      </c>
      <c r="V73" s="115">
        <v>3364.57</v>
      </c>
      <c r="X73" s="115">
        <v>0</v>
      </c>
      <c r="Y73" s="115">
        <v>0</v>
      </c>
      <c r="Z73" s="115">
        <v>22991.4</v>
      </c>
      <c r="AA73" s="115">
        <v>0</v>
      </c>
      <c r="AB73" s="115">
        <v>0</v>
      </c>
      <c r="AC73" s="115">
        <v>0</v>
      </c>
      <c r="AD73" s="115">
        <v>0</v>
      </c>
      <c r="AE73" s="115">
        <v>0</v>
      </c>
      <c r="AF73" s="115">
        <v>0</v>
      </c>
      <c r="AK73" s="115">
        <v>0</v>
      </c>
      <c r="AL73" s="115">
        <v>0</v>
      </c>
      <c r="AM73">
        <v>16890.03</v>
      </c>
      <c r="AN73" s="115">
        <v>0</v>
      </c>
      <c r="AO73" s="115">
        <v>0</v>
      </c>
      <c r="AP73" s="115">
        <v>0</v>
      </c>
      <c r="AQ73" s="115">
        <v>0</v>
      </c>
      <c r="AR73" s="115">
        <v>0</v>
      </c>
      <c r="AS73" s="115">
        <v>0</v>
      </c>
      <c r="AT73" s="115">
        <v>0</v>
      </c>
      <c r="AU73" s="115">
        <v>0</v>
      </c>
      <c r="AV73" s="115">
        <v>0</v>
      </c>
      <c r="AW73" s="115">
        <v>0</v>
      </c>
      <c r="AX73" s="115">
        <v>0</v>
      </c>
      <c r="AY73" s="115">
        <v>0</v>
      </c>
      <c r="AZ73" s="115">
        <v>0</v>
      </c>
      <c r="BA73" s="115">
        <v>0</v>
      </c>
      <c r="BB73" s="115">
        <v>0</v>
      </c>
      <c r="BC73" s="115">
        <v>0</v>
      </c>
      <c r="BD73" s="115">
        <v>0</v>
      </c>
      <c r="BE73" s="115">
        <v>0</v>
      </c>
      <c r="BF73" s="115">
        <v>0</v>
      </c>
    </row>
    <row r="74" spans="1:58" x14ac:dyDescent="0.35">
      <c r="A74" s="114" t="s">
        <v>1887</v>
      </c>
      <c r="J74" s="124">
        <f>VLOOKUP(Retribución[[#This Row],[ID ]],Horasdias!A:C,3,0)</f>
        <v>147.56944444444443</v>
      </c>
      <c r="O74" s="115">
        <v>6565.96</v>
      </c>
      <c r="P74" s="115">
        <v>3833.36</v>
      </c>
      <c r="Q74" s="115">
        <v>0</v>
      </c>
      <c r="R74" s="115">
        <v>0</v>
      </c>
      <c r="S74" s="115">
        <v>2039.14</v>
      </c>
      <c r="T74" s="115">
        <v>1253.32</v>
      </c>
      <c r="U74" s="115">
        <v>0</v>
      </c>
      <c r="V74" s="115">
        <v>2412.19</v>
      </c>
      <c r="X74" s="115">
        <v>0</v>
      </c>
      <c r="Y74" s="115">
        <v>0</v>
      </c>
      <c r="Z74" s="115">
        <v>11186.25</v>
      </c>
      <c r="AA74" s="115">
        <v>0</v>
      </c>
      <c r="AB74" s="115">
        <v>0</v>
      </c>
      <c r="AC74" s="115">
        <v>0</v>
      </c>
      <c r="AD74" s="115">
        <v>0</v>
      </c>
      <c r="AE74" s="115">
        <v>0</v>
      </c>
      <c r="AF74" s="115">
        <v>0</v>
      </c>
      <c r="AK74" s="115">
        <v>0</v>
      </c>
      <c r="AL74" s="115">
        <v>0</v>
      </c>
      <c r="AM74">
        <v>10219</v>
      </c>
      <c r="AN74" s="115">
        <v>0</v>
      </c>
      <c r="AO74" s="115">
        <v>0</v>
      </c>
      <c r="AP74" s="115">
        <v>0</v>
      </c>
      <c r="AQ74" s="115">
        <v>0</v>
      </c>
      <c r="AR74" s="115">
        <v>0</v>
      </c>
      <c r="AS74" s="115">
        <v>0</v>
      </c>
      <c r="AT74" s="115">
        <v>0</v>
      </c>
      <c r="AU74" s="115">
        <v>2192.89</v>
      </c>
      <c r="AV74" s="115">
        <v>962.98</v>
      </c>
      <c r="AW74" s="115">
        <v>0</v>
      </c>
      <c r="AX74" s="115">
        <v>0</v>
      </c>
      <c r="AY74" s="115">
        <v>0</v>
      </c>
      <c r="AZ74" s="115">
        <v>0</v>
      </c>
      <c r="BA74" s="115">
        <v>0</v>
      </c>
      <c r="BB74" s="115">
        <v>0</v>
      </c>
      <c r="BC74" s="115">
        <v>0</v>
      </c>
      <c r="BD74" s="115">
        <v>0</v>
      </c>
      <c r="BE74" s="115">
        <v>0</v>
      </c>
      <c r="BF74" s="115">
        <v>0</v>
      </c>
    </row>
    <row r="75" spans="1:58" x14ac:dyDescent="0.35">
      <c r="A75" s="114" t="s">
        <v>187</v>
      </c>
      <c r="J75" s="124">
        <f>VLOOKUP(Retribución[[#This Row],[ID ]],Horasdias!A:C,3,0)</f>
        <v>212.5</v>
      </c>
      <c r="O75" s="115">
        <v>12842.36</v>
      </c>
      <c r="P75" s="115">
        <v>5208.5600000000004</v>
      </c>
      <c r="Q75" s="115">
        <v>0</v>
      </c>
      <c r="R75" s="115">
        <v>0</v>
      </c>
      <c r="S75" s="115">
        <v>2932.6</v>
      </c>
      <c r="T75" s="115">
        <v>0</v>
      </c>
      <c r="U75" s="115">
        <v>7301.39</v>
      </c>
      <c r="V75" s="115">
        <v>7303.35</v>
      </c>
      <c r="X75" s="115">
        <v>0</v>
      </c>
      <c r="Y75" s="115">
        <v>0</v>
      </c>
      <c r="Z75" s="115">
        <v>69557.84</v>
      </c>
      <c r="AA75" s="115">
        <v>15000</v>
      </c>
      <c r="AB75" s="115">
        <v>0</v>
      </c>
      <c r="AC75" s="115">
        <v>0</v>
      </c>
      <c r="AD75" s="115">
        <v>0</v>
      </c>
      <c r="AE75" s="115">
        <v>0</v>
      </c>
      <c r="AF75" s="115">
        <v>0</v>
      </c>
      <c r="AK75" s="115">
        <v>0</v>
      </c>
      <c r="AL75" s="115">
        <v>0</v>
      </c>
      <c r="AM75">
        <v>10353</v>
      </c>
      <c r="AN75" s="115">
        <v>0</v>
      </c>
      <c r="AO75" s="115">
        <v>0</v>
      </c>
      <c r="AP75" s="115">
        <v>0</v>
      </c>
      <c r="AQ75" s="115">
        <v>0</v>
      </c>
      <c r="AR75" s="115">
        <v>0</v>
      </c>
      <c r="AS75" s="115">
        <v>0</v>
      </c>
      <c r="AT75" s="115">
        <v>0</v>
      </c>
      <c r="AU75" s="115">
        <v>0</v>
      </c>
      <c r="AV75" s="115">
        <v>0</v>
      </c>
      <c r="AW75" s="115">
        <v>0</v>
      </c>
      <c r="AX75" s="115">
        <v>0</v>
      </c>
      <c r="AY75" s="115">
        <v>0</v>
      </c>
      <c r="AZ75" s="115">
        <v>0</v>
      </c>
      <c r="BA75" s="115">
        <v>0</v>
      </c>
      <c r="BB75" s="115">
        <v>0</v>
      </c>
      <c r="BC75" s="115">
        <v>0</v>
      </c>
      <c r="BD75" s="115">
        <v>0</v>
      </c>
      <c r="BE75" s="115">
        <v>0</v>
      </c>
      <c r="BF75" s="115">
        <v>0</v>
      </c>
    </row>
    <row r="76" spans="1:58" x14ac:dyDescent="0.35">
      <c r="A76" s="114" t="s">
        <v>188</v>
      </c>
      <c r="J76" s="124">
        <f>VLOOKUP(Retribución[[#This Row],[ID ]],Horasdias!A:C,3,0)</f>
        <v>212.5</v>
      </c>
      <c r="O76" s="115">
        <v>9442.92</v>
      </c>
      <c r="P76" s="115">
        <v>5513</v>
      </c>
      <c r="Q76" s="115">
        <v>0</v>
      </c>
      <c r="R76" s="115">
        <v>0</v>
      </c>
      <c r="S76" s="115">
        <v>2932.6</v>
      </c>
      <c r="T76" s="115">
        <v>0</v>
      </c>
      <c r="U76" s="115">
        <v>2076.9</v>
      </c>
      <c r="V76" s="115">
        <v>1992.48</v>
      </c>
      <c r="X76" s="115">
        <v>0</v>
      </c>
      <c r="Y76" s="115">
        <v>0</v>
      </c>
      <c r="Z76" s="115">
        <v>9958.9599999999991</v>
      </c>
      <c r="AA76" s="115">
        <v>0</v>
      </c>
      <c r="AB76" s="115">
        <v>0</v>
      </c>
      <c r="AC76" s="115">
        <v>0</v>
      </c>
      <c r="AD76" s="115">
        <v>0</v>
      </c>
      <c r="AE76" s="115">
        <v>0</v>
      </c>
      <c r="AF76" s="115">
        <v>0</v>
      </c>
      <c r="AK76" s="115">
        <v>0</v>
      </c>
      <c r="AL76" s="115">
        <v>5.4</v>
      </c>
      <c r="AM76">
        <v>1348</v>
      </c>
      <c r="AN76" s="115">
        <v>0</v>
      </c>
      <c r="AO76" s="115">
        <v>0</v>
      </c>
      <c r="AP76" s="115">
        <v>0</v>
      </c>
      <c r="AQ76" s="115">
        <v>0</v>
      </c>
      <c r="AR76" s="115">
        <v>0</v>
      </c>
      <c r="AS76" s="115">
        <v>5.4</v>
      </c>
      <c r="AT76" s="115">
        <v>0</v>
      </c>
      <c r="AU76" s="115">
        <v>0</v>
      </c>
      <c r="AV76" s="115">
        <v>0</v>
      </c>
      <c r="AW76" s="115">
        <v>0</v>
      </c>
      <c r="AX76" s="115">
        <v>0</v>
      </c>
      <c r="AY76" s="115">
        <v>0</v>
      </c>
      <c r="AZ76" s="115">
        <v>0</v>
      </c>
      <c r="BA76" s="115">
        <v>0</v>
      </c>
      <c r="BB76" s="115">
        <v>0</v>
      </c>
      <c r="BC76" s="115">
        <v>0</v>
      </c>
      <c r="BD76" s="115">
        <v>0</v>
      </c>
      <c r="BE76" s="115">
        <v>0</v>
      </c>
      <c r="BF76" s="115">
        <v>0</v>
      </c>
    </row>
    <row r="77" spans="1:58" x14ac:dyDescent="0.35">
      <c r="A77" s="114" t="s">
        <v>190</v>
      </c>
      <c r="J77" s="124">
        <f>VLOOKUP(Retribución[[#This Row],[ID ]],Horasdias!A:C,3,0)</f>
        <v>212.5</v>
      </c>
      <c r="O77" s="115">
        <v>9442.92</v>
      </c>
      <c r="P77" s="115">
        <v>5513</v>
      </c>
      <c r="Q77" s="115">
        <v>0</v>
      </c>
      <c r="R77" s="115">
        <v>0</v>
      </c>
      <c r="S77" s="115">
        <v>2932.6</v>
      </c>
      <c r="T77" s="115">
        <v>0</v>
      </c>
      <c r="U77" s="115">
        <v>3481.66</v>
      </c>
      <c r="V77" s="115">
        <v>3447.91</v>
      </c>
      <c r="X77" s="115">
        <v>0</v>
      </c>
      <c r="Y77" s="115">
        <v>0</v>
      </c>
      <c r="Z77" s="115">
        <v>26959.02</v>
      </c>
      <c r="AA77" s="115">
        <v>0</v>
      </c>
      <c r="AB77" s="115">
        <v>0</v>
      </c>
      <c r="AC77" s="115">
        <v>0</v>
      </c>
      <c r="AD77" s="115">
        <v>0</v>
      </c>
      <c r="AE77" s="115">
        <v>0</v>
      </c>
      <c r="AF77" s="115">
        <v>0</v>
      </c>
      <c r="AK77" s="115">
        <v>6000</v>
      </c>
      <c r="AL77" s="115">
        <v>35.4</v>
      </c>
      <c r="AM77">
        <v>5581</v>
      </c>
      <c r="AN77" s="115">
        <v>0</v>
      </c>
      <c r="AO77" s="115">
        <v>0</v>
      </c>
      <c r="AP77" s="115">
        <v>0</v>
      </c>
      <c r="AQ77" s="115">
        <v>0</v>
      </c>
      <c r="AR77" s="115">
        <v>0</v>
      </c>
      <c r="AS77" s="115">
        <v>35.4</v>
      </c>
      <c r="AT77" s="115">
        <v>0</v>
      </c>
      <c r="AU77" s="115">
        <v>0</v>
      </c>
      <c r="AV77" s="115">
        <v>0</v>
      </c>
      <c r="AW77" s="115">
        <v>0</v>
      </c>
      <c r="AX77" s="115">
        <v>0</v>
      </c>
      <c r="AY77" s="115">
        <v>0</v>
      </c>
      <c r="AZ77" s="115">
        <v>0</v>
      </c>
      <c r="BA77" s="115">
        <v>0</v>
      </c>
      <c r="BB77" s="115">
        <v>0</v>
      </c>
      <c r="BC77" s="115">
        <v>0</v>
      </c>
      <c r="BD77" s="115">
        <v>0</v>
      </c>
      <c r="BE77" s="115">
        <v>0</v>
      </c>
      <c r="BF77" s="115">
        <v>0</v>
      </c>
    </row>
    <row r="78" spans="1:58" x14ac:dyDescent="0.35">
      <c r="A78" s="114" t="s">
        <v>191</v>
      </c>
      <c r="J78" s="124">
        <f>VLOOKUP(Retribución[[#This Row],[ID ]],Horasdias!A:C,3,0)</f>
        <v>212.5</v>
      </c>
      <c r="O78" s="115">
        <v>12842.36</v>
      </c>
      <c r="P78" s="115">
        <v>6465.72</v>
      </c>
      <c r="Q78" s="115">
        <v>0</v>
      </c>
      <c r="R78" s="115">
        <v>0</v>
      </c>
      <c r="S78" s="115">
        <v>2932.6</v>
      </c>
      <c r="T78" s="115">
        <v>0</v>
      </c>
      <c r="U78" s="115">
        <v>8250.18</v>
      </c>
      <c r="V78" s="115">
        <v>8145</v>
      </c>
      <c r="X78" s="115">
        <v>0</v>
      </c>
      <c r="Y78" s="115">
        <v>0</v>
      </c>
      <c r="Z78" s="115">
        <v>80114.84</v>
      </c>
      <c r="AA78" s="115">
        <v>0</v>
      </c>
      <c r="AB78" s="115">
        <v>0</v>
      </c>
      <c r="AC78" s="115">
        <v>0</v>
      </c>
      <c r="AD78" s="115">
        <v>0</v>
      </c>
      <c r="AE78" s="115">
        <v>0</v>
      </c>
      <c r="AF78" s="115">
        <v>0</v>
      </c>
      <c r="AK78" s="115">
        <v>0</v>
      </c>
      <c r="AL78" s="115">
        <v>0</v>
      </c>
      <c r="AM78">
        <v>0</v>
      </c>
      <c r="AN78" s="115">
        <v>0</v>
      </c>
      <c r="AO78" s="115">
        <v>0</v>
      </c>
      <c r="AP78" s="115">
        <v>0</v>
      </c>
      <c r="AQ78" s="115">
        <v>0</v>
      </c>
      <c r="AR78" s="115">
        <v>0</v>
      </c>
      <c r="AS78" s="115">
        <v>0</v>
      </c>
      <c r="AT78" s="115">
        <v>0</v>
      </c>
      <c r="AU78" s="115">
        <v>0</v>
      </c>
      <c r="AV78" s="115">
        <v>0</v>
      </c>
      <c r="AW78" s="115">
        <v>0</v>
      </c>
      <c r="AX78" s="115">
        <v>0</v>
      </c>
      <c r="AY78" s="115">
        <v>0</v>
      </c>
      <c r="AZ78" s="115">
        <v>0</v>
      </c>
      <c r="BA78" s="115">
        <v>0</v>
      </c>
      <c r="BB78" s="115">
        <v>0</v>
      </c>
      <c r="BC78" s="115">
        <v>0</v>
      </c>
      <c r="BD78" s="115">
        <v>0</v>
      </c>
      <c r="BE78" s="115">
        <v>0</v>
      </c>
      <c r="BF78" s="115">
        <v>0</v>
      </c>
    </row>
    <row r="79" spans="1:58" x14ac:dyDescent="0.35">
      <c r="A79" s="114" t="s">
        <v>192</v>
      </c>
      <c r="J79" s="124">
        <f>VLOOKUP(Retribución[[#This Row],[ID ]],Horasdias!A:C,3,0)</f>
        <v>212.5</v>
      </c>
      <c r="O79" s="115">
        <v>9442.92</v>
      </c>
      <c r="P79" s="115">
        <v>2867.24</v>
      </c>
      <c r="Q79" s="115">
        <v>0</v>
      </c>
      <c r="R79" s="115">
        <v>0</v>
      </c>
      <c r="S79" s="115">
        <v>2932.6</v>
      </c>
      <c r="T79" s="115">
        <v>0</v>
      </c>
      <c r="U79" s="115">
        <v>1791.19</v>
      </c>
      <c r="V79" s="115">
        <v>1793.15</v>
      </c>
      <c r="X79" s="115">
        <v>0</v>
      </c>
      <c r="Y79" s="115">
        <v>0</v>
      </c>
      <c r="Z79" s="115">
        <v>9176.2000000000007</v>
      </c>
      <c r="AA79" s="115">
        <v>0</v>
      </c>
      <c r="AB79" s="115">
        <v>0</v>
      </c>
      <c r="AC79" s="115">
        <v>0</v>
      </c>
      <c r="AD79" s="115">
        <v>0</v>
      </c>
      <c r="AE79" s="115">
        <v>0</v>
      </c>
      <c r="AF79" s="115">
        <v>0</v>
      </c>
      <c r="AK79" s="115">
        <v>0</v>
      </c>
      <c r="AL79" s="115">
        <v>0</v>
      </c>
      <c r="AM79">
        <v>2894</v>
      </c>
      <c r="AN79" s="115">
        <v>0</v>
      </c>
      <c r="AO79" s="115">
        <v>0</v>
      </c>
      <c r="AP79" s="115">
        <v>0</v>
      </c>
      <c r="AQ79" s="115">
        <v>0</v>
      </c>
      <c r="AR79" s="115">
        <v>0</v>
      </c>
      <c r="AS79" s="115">
        <v>0</v>
      </c>
      <c r="AT79" s="115">
        <v>0</v>
      </c>
      <c r="AU79" s="115">
        <v>0</v>
      </c>
      <c r="AV79" s="115">
        <v>0</v>
      </c>
      <c r="AW79" s="115">
        <v>0</v>
      </c>
      <c r="AX79" s="115">
        <v>0</v>
      </c>
      <c r="AY79" s="115">
        <v>0</v>
      </c>
      <c r="AZ79" s="115">
        <v>0</v>
      </c>
      <c r="BA79" s="115">
        <v>0</v>
      </c>
      <c r="BB79" s="115">
        <v>0</v>
      </c>
      <c r="BC79" s="115">
        <v>0</v>
      </c>
      <c r="BD79" s="115">
        <v>0</v>
      </c>
      <c r="BE79" s="115">
        <v>0</v>
      </c>
      <c r="BF79" s="115">
        <v>0</v>
      </c>
    </row>
    <row r="80" spans="1:58" x14ac:dyDescent="0.35">
      <c r="A80" s="114" t="s">
        <v>193</v>
      </c>
      <c r="J80" s="124">
        <f>VLOOKUP(Retribución[[#This Row],[ID ]],Horasdias!A:C,3,0)</f>
        <v>212.5</v>
      </c>
      <c r="O80" s="115">
        <v>12842.36</v>
      </c>
      <c r="P80" s="115">
        <v>6465.72</v>
      </c>
      <c r="Q80" s="115">
        <v>0</v>
      </c>
      <c r="R80" s="115">
        <v>0</v>
      </c>
      <c r="S80" s="115">
        <v>2932.6</v>
      </c>
      <c r="T80" s="115">
        <v>0</v>
      </c>
      <c r="U80" s="115">
        <v>6671.07</v>
      </c>
      <c r="V80" s="115">
        <v>6673.03</v>
      </c>
      <c r="X80" s="115">
        <v>0</v>
      </c>
      <c r="Y80" s="115">
        <v>0</v>
      </c>
      <c r="Z80" s="115">
        <v>60736.92</v>
      </c>
      <c r="AA80" s="115">
        <v>0</v>
      </c>
      <c r="AB80" s="115">
        <v>0</v>
      </c>
      <c r="AC80" s="115">
        <v>0</v>
      </c>
      <c r="AD80" s="115">
        <v>0</v>
      </c>
      <c r="AE80" s="115">
        <v>0</v>
      </c>
      <c r="AF80" s="115">
        <v>0</v>
      </c>
      <c r="AK80" s="115">
        <v>0</v>
      </c>
      <c r="AL80" s="115">
        <v>0</v>
      </c>
      <c r="AM80">
        <v>0</v>
      </c>
      <c r="AN80" s="115">
        <v>0</v>
      </c>
      <c r="AO80" s="115">
        <v>0</v>
      </c>
      <c r="AP80" s="115">
        <v>0</v>
      </c>
      <c r="AQ80" s="115">
        <v>0</v>
      </c>
      <c r="AR80" s="115">
        <v>0</v>
      </c>
      <c r="AS80" s="115">
        <v>0</v>
      </c>
      <c r="AT80" s="115">
        <v>0</v>
      </c>
      <c r="AU80" s="115">
        <v>0</v>
      </c>
      <c r="AV80" s="115">
        <v>0</v>
      </c>
      <c r="AW80" s="115">
        <v>0</v>
      </c>
      <c r="AX80" s="115">
        <v>0</v>
      </c>
      <c r="AY80" s="115">
        <v>0</v>
      </c>
      <c r="AZ80" s="115">
        <v>0</v>
      </c>
      <c r="BA80" s="115">
        <v>0</v>
      </c>
      <c r="BB80" s="115">
        <v>0</v>
      </c>
      <c r="BC80" s="115">
        <v>0</v>
      </c>
      <c r="BD80" s="115">
        <v>0</v>
      </c>
      <c r="BE80" s="115">
        <v>0</v>
      </c>
      <c r="BF80" s="115">
        <v>0</v>
      </c>
    </row>
    <row r="81" spans="1:58" x14ac:dyDescent="0.35">
      <c r="A81" s="114" t="s">
        <v>194</v>
      </c>
      <c r="J81" s="124">
        <f>VLOOKUP(Retribución[[#This Row],[ID ]],Horasdias!A:C,3,0)</f>
        <v>212.5</v>
      </c>
      <c r="O81" s="115">
        <v>9442.92</v>
      </c>
      <c r="P81" s="115">
        <v>2867.24</v>
      </c>
      <c r="Q81" s="115">
        <v>0</v>
      </c>
      <c r="R81" s="115">
        <v>0</v>
      </c>
      <c r="S81" s="115">
        <v>2932.6</v>
      </c>
      <c r="T81" s="115">
        <v>0</v>
      </c>
      <c r="U81" s="115">
        <v>1934.04</v>
      </c>
      <c r="V81" s="115">
        <v>1936</v>
      </c>
      <c r="X81" s="115">
        <v>0</v>
      </c>
      <c r="Y81" s="115">
        <v>0</v>
      </c>
      <c r="Z81" s="115">
        <v>10890.48</v>
      </c>
      <c r="AA81" s="115">
        <v>0</v>
      </c>
      <c r="AB81" s="115">
        <v>0</v>
      </c>
      <c r="AC81" s="115">
        <v>0</v>
      </c>
      <c r="AD81" s="115">
        <v>0</v>
      </c>
      <c r="AE81" s="115">
        <v>0</v>
      </c>
      <c r="AF81" s="115">
        <v>0</v>
      </c>
      <c r="AK81" s="115">
        <v>0</v>
      </c>
      <c r="AL81" s="115">
        <v>0</v>
      </c>
      <c r="AM81">
        <v>3439</v>
      </c>
      <c r="AN81" s="115">
        <v>0</v>
      </c>
      <c r="AO81" s="115">
        <v>0</v>
      </c>
      <c r="AP81" s="115">
        <v>0</v>
      </c>
      <c r="AQ81" s="115">
        <v>0</v>
      </c>
      <c r="AR81" s="115">
        <v>0</v>
      </c>
      <c r="AS81" s="115">
        <v>0</v>
      </c>
      <c r="AT81" s="115">
        <v>0</v>
      </c>
      <c r="AU81" s="115">
        <v>0</v>
      </c>
      <c r="AV81" s="115">
        <v>0</v>
      </c>
      <c r="AW81" s="115">
        <v>0</v>
      </c>
      <c r="AX81" s="115">
        <v>0</v>
      </c>
      <c r="AY81" s="115">
        <v>0</v>
      </c>
      <c r="AZ81" s="115">
        <v>0</v>
      </c>
      <c r="BA81" s="115">
        <v>0</v>
      </c>
      <c r="BB81" s="115">
        <v>0</v>
      </c>
      <c r="BC81" s="115">
        <v>0</v>
      </c>
      <c r="BD81" s="115">
        <v>0</v>
      </c>
      <c r="BE81" s="115">
        <v>0</v>
      </c>
      <c r="BF81" s="115">
        <v>0</v>
      </c>
    </row>
    <row r="82" spans="1:58" x14ac:dyDescent="0.35">
      <c r="A82" s="114" t="s">
        <v>195</v>
      </c>
      <c r="J82" s="124">
        <f>VLOOKUP(Retribución[[#This Row],[ID ]],Horasdias!A:C,3,0)</f>
        <v>212.5</v>
      </c>
      <c r="O82" s="115">
        <v>12842.36</v>
      </c>
      <c r="P82" s="115">
        <v>4509.72</v>
      </c>
      <c r="Q82" s="115">
        <v>0</v>
      </c>
      <c r="R82" s="115">
        <v>0</v>
      </c>
      <c r="S82" s="115">
        <v>2932.6</v>
      </c>
      <c r="T82" s="115">
        <v>0</v>
      </c>
      <c r="U82" s="115">
        <v>2618.3200000000002</v>
      </c>
      <c r="V82" s="115">
        <v>2620.2800000000002</v>
      </c>
      <c r="X82" s="115">
        <v>0</v>
      </c>
      <c r="Y82" s="115">
        <v>0</v>
      </c>
      <c r="Z82" s="115">
        <v>14059.92</v>
      </c>
      <c r="AA82" s="115">
        <v>5499.96</v>
      </c>
      <c r="AB82" s="115">
        <v>0</v>
      </c>
      <c r="AC82" s="115">
        <v>0</v>
      </c>
      <c r="AD82" s="115">
        <v>0</v>
      </c>
      <c r="AE82" s="115">
        <v>0</v>
      </c>
      <c r="AF82" s="115">
        <v>0</v>
      </c>
      <c r="AK82" s="115">
        <v>0</v>
      </c>
      <c r="AL82" s="115">
        <v>0</v>
      </c>
      <c r="AM82">
        <v>1500</v>
      </c>
      <c r="AN82" s="115">
        <v>0</v>
      </c>
      <c r="AO82" s="115">
        <v>0</v>
      </c>
      <c r="AP82" s="115">
        <v>0</v>
      </c>
      <c r="AQ82" s="115">
        <v>0</v>
      </c>
      <c r="AR82" s="115">
        <v>0</v>
      </c>
      <c r="AS82" s="115">
        <v>0</v>
      </c>
      <c r="AT82" s="115">
        <v>0</v>
      </c>
      <c r="AU82" s="115">
        <v>0</v>
      </c>
      <c r="AV82" s="115">
        <v>0</v>
      </c>
      <c r="AW82" s="115">
        <v>0</v>
      </c>
      <c r="AX82" s="115">
        <v>0</v>
      </c>
      <c r="AY82" s="115">
        <v>0</v>
      </c>
      <c r="AZ82" s="115">
        <v>0</v>
      </c>
      <c r="BA82" s="115">
        <v>0</v>
      </c>
      <c r="BB82" s="115">
        <v>0</v>
      </c>
      <c r="BC82" s="115">
        <v>0</v>
      </c>
      <c r="BD82" s="115">
        <v>0</v>
      </c>
      <c r="BE82" s="115">
        <v>0</v>
      </c>
      <c r="BF82" s="115">
        <v>0</v>
      </c>
    </row>
    <row r="83" spans="1:58" x14ac:dyDescent="0.35">
      <c r="A83" s="114" t="s">
        <v>196</v>
      </c>
      <c r="J83" s="124">
        <f>VLOOKUP(Retribución[[#This Row],[ID ]],Horasdias!A:C,3,0)</f>
        <v>212.5</v>
      </c>
      <c r="O83" s="115">
        <v>9442.92</v>
      </c>
      <c r="P83" s="115">
        <v>2414.16</v>
      </c>
      <c r="Q83" s="115">
        <v>0</v>
      </c>
      <c r="R83" s="115">
        <v>0</v>
      </c>
      <c r="S83" s="115">
        <v>2932.6</v>
      </c>
      <c r="T83" s="115">
        <v>0</v>
      </c>
      <c r="U83" s="115">
        <v>1554.68</v>
      </c>
      <c r="V83" s="115">
        <v>1556.64</v>
      </c>
      <c r="X83" s="115">
        <v>0</v>
      </c>
      <c r="Y83" s="115">
        <v>0</v>
      </c>
      <c r="Z83" s="115">
        <v>6791.16</v>
      </c>
      <c r="AA83" s="115">
        <v>0</v>
      </c>
      <c r="AB83" s="115">
        <v>0</v>
      </c>
      <c r="AC83" s="115">
        <v>0</v>
      </c>
      <c r="AD83" s="115">
        <v>0</v>
      </c>
      <c r="AE83" s="115">
        <v>0</v>
      </c>
      <c r="AF83" s="115">
        <v>0</v>
      </c>
      <c r="AK83" s="115">
        <v>0</v>
      </c>
      <c r="AL83" s="115">
        <v>0</v>
      </c>
      <c r="AM83">
        <v>1040.3800000000001</v>
      </c>
      <c r="AN83" s="115">
        <v>0</v>
      </c>
      <c r="AO83" s="115">
        <v>0</v>
      </c>
      <c r="AP83" s="115">
        <v>0</v>
      </c>
      <c r="AQ83" s="115">
        <v>0</v>
      </c>
      <c r="AR83" s="115">
        <v>0</v>
      </c>
      <c r="AS83" s="115">
        <v>0</v>
      </c>
      <c r="AT83" s="115">
        <v>0</v>
      </c>
      <c r="AU83" s="115">
        <v>0</v>
      </c>
      <c r="AV83" s="115">
        <v>0</v>
      </c>
      <c r="AW83" s="115">
        <v>0</v>
      </c>
      <c r="AX83" s="115">
        <v>0</v>
      </c>
      <c r="AY83" s="115">
        <v>0</v>
      </c>
      <c r="AZ83" s="115">
        <v>0</v>
      </c>
      <c r="BA83" s="115">
        <v>0</v>
      </c>
      <c r="BB83" s="115">
        <v>0</v>
      </c>
      <c r="BC83" s="115">
        <v>0</v>
      </c>
      <c r="BD83" s="115">
        <v>0</v>
      </c>
      <c r="BE83" s="115">
        <v>0</v>
      </c>
      <c r="BF83" s="115">
        <v>0</v>
      </c>
    </row>
    <row r="84" spans="1:58" x14ac:dyDescent="0.35">
      <c r="A84" s="114" t="s">
        <v>197</v>
      </c>
      <c r="J84" s="124">
        <f>VLOOKUP(Retribución[[#This Row],[ID ]],Horasdias!A:C,3,0)</f>
        <v>212.5</v>
      </c>
      <c r="O84" s="115">
        <v>9442.92</v>
      </c>
      <c r="P84" s="115">
        <v>5513</v>
      </c>
      <c r="Q84" s="115">
        <v>0</v>
      </c>
      <c r="R84" s="115">
        <v>0</v>
      </c>
      <c r="S84" s="115">
        <v>2932.6</v>
      </c>
      <c r="T84" s="115">
        <v>0</v>
      </c>
      <c r="U84" s="115">
        <v>3005.47</v>
      </c>
      <c r="V84" s="115">
        <v>3007.43</v>
      </c>
      <c r="X84" s="115">
        <v>0</v>
      </c>
      <c r="Y84" s="115">
        <v>0</v>
      </c>
      <c r="Z84" s="115">
        <v>21101.88</v>
      </c>
      <c r="AA84" s="115">
        <v>0</v>
      </c>
      <c r="AB84" s="115">
        <v>0</v>
      </c>
      <c r="AC84" s="115">
        <v>0</v>
      </c>
      <c r="AD84" s="115">
        <v>0</v>
      </c>
      <c r="AE84" s="115">
        <v>0</v>
      </c>
      <c r="AF84" s="115">
        <v>0</v>
      </c>
      <c r="AK84" s="115">
        <v>0</v>
      </c>
      <c r="AL84" s="115">
        <v>0</v>
      </c>
      <c r="AM84">
        <v>4790</v>
      </c>
      <c r="AN84" s="115">
        <v>0</v>
      </c>
      <c r="AO84" s="115">
        <v>0</v>
      </c>
      <c r="AP84" s="115">
        <v>0</v>
      </c>
      <c r="AQ84" s="115">
        <v>0</v>
      </c>
      <c r="AR84" s="115">
        <v>0</v>
      </c>
      <c r="AS84" s="115">
        <v>0</v>
      </c>
      <c r="AT84" s="115">
        <v>0</v>
      </c>
      <c r="AU84" s="115">
        <v>0</v>
      </c>
      <c r="AV84" s="115">
        <v>0</v>
      </c>
      <c r="AW84" s="115">
        <v>0</v>
      </c>
      <c r="AX84" s="115">
        <v>0</v>
      </c>
      <c r="AY84" s="115">
        <v>0</v>
      </c>
      <c r="AZ84" s="115">
        <v>0</v>
      </c>
      <c r="BA84" s="115">
        <v>0</v>
      </c>
      <c r="BB84" s="115">
        <v>0</v>
      </c>
      <c r="BC84" s="115">
        <v>0</v>
      </c>
      <c r="BD84" s="115">
        <v>0</v>
      </c>
      <c r="BE84" s="115">
        <v>0</v>
      </c>
      <c r="BF84" s="115">
        <v>0</v>
      </c>
    </row>
    <row r="85" spans="1:58" x14ac:dyDescent="0.35">
      <c r="A85" s="114" t="s">
        <v>199</v>
      </c>
      <c r="J85" s="124">
        <f>VLOOKUP(Retribución[[#This Row],[ID ]],Horasdias!A:C,3,0)</f>
        <v>212.5</v>
      </c>
      <c r="O85" s="115">
        <v>12842.36</v>
      </c>
      <c r="P85" s="115">
        <v>5208.5600000000004</v>
      </c>
      <c r="Q85" s="115">
        <v>0</v>
      </c>
      <c r="R85" s="115">
        <v>0</v>
      </c>
      <c r="S85" s="115">
        <v>2932.6</v>
      </c>
      <c r="T85" s="115">
        <v>0</v>
      </c>
      <c r="U85" s="115">
        <v>4076.9</v>
      </c>
      <c r="V85" s="115">
        <v>3693.3</v>
      </c>
      <c r="X85" s="115">
        <v>0</v>
      </c>
      <c r="Y85" s="115">
        <v>0</v>
      </c>
      <c r="Z85" s="115">
        <v>30863.96</v>
      </c>
      <c r="AA85" s="115">
        <v>39999.96</v>
      </c>
      <c r="AB85" s="115">
        <v>0</v>
      </c>
      <c r="AC85" s="115">
        <v>0</v>
      </c>
      <c r="AD85" s="115">
        <v>0</v>
      </c>
      <c r="AE85" s="115">
        <v>0</v>
      </c>
      <c r="AF85" s="115">
        <v>0</v>
      </c>
      <c r="AK85" s="115">
        <v>0</v>
      </c>
      <c r="AL85" s="115">
        <v>0</v>
      </c>
      <c r="AM85">
        <v>7250</v>
      </c>
      <c r="AN85" s="115">
        <v>0</v>
      </c>
      <c r="AO85" s="115">
        <v>0</v>
      </c>
      <c r="AP85" s="115">
        <v>0</v>
      </c>
      <c r="AQ85" s="115">
        <v>0</v>
      </c>
      <c r="AR85" s="115">
        <v>0</v>
      </c>
      <c r="AS85" s="115">
        <v>0</v>
      </c>
      <c r="AT85" s="115">
        <v>0</v>
      </c>
      <c r="AU85" s="115">
        <v>0</v>
      </c>
      <c r="AV85" s="115">
        <v>0</v>
      </c>
      <c r="AW85" s="115">
        <v>0</v>
      </c>
      <c r="AX85" s="115">
        <v>0</v>
      </c>
      <c r="AY85" s="115">
        <v>0</v>
      </c>
      <c r="AZ85" s="115">
        <v>0</v>
      </c>
      <c r="BA85" s="115">
        <v>0</v>
      </c>
      <c r="BB85" s="115">
        <v>0</v>
      </c>
      <c r="BC85" s="115">
        <v>0</v>
      </c>
      <c r="BD85" s="115">
        <v>0</v>
      </c>
      <c r="BE85" s="115">
        <v>0</v>
      </c>
      <c r="BF85" s="115">
        <v>0</v>
      </c>
    </row>
    <row r="86" spans="1:58" x14ac:dyDescent="0.35">
      <c r="A86" s="114" t="s">
        <v>201</v>
      </c>
      <c r="J86" s="124">
        <f>VLOOKUP(Retribución[[#This Row],[ID ]],Horasdias!A:C,3,0)</f>
        <v>168.21428571428572</v>
      </c>
      <c r="O86" s="115">
        <v>4923.78</v>
      </c>
      <c r="P86" s="115">
        <v>1258.81</v>
      </c>
      <c r="Q86" s="115">
        <v>0</v>
      </c>
      <c r="R86" s="115">
        <v>0</v>
      </c>
      <c r="S86" s="115">
        <v>1529.14</v>
      </c>
      <c r="T86" s="115">
        <v>0</v>
      </c>
      <c r="U86" s="115">
        <v>1499.29</v>
      </c>
      <c r="V86" s="115">
        <v>1430.36</v>
      </c>
      <c r="X86" s="115">
        <v>0</v>
      </c>
      <c r="Y86" s="115">
        <v>0</v>
      </c>
      <c r="Z86" s="115">
        <v>3210.88</v>
      </c>
      <c r="AA86" s="115">
        <v>0</v>
      </c>
      <c r="AB86" s="115">
        <v>0</v>
      </c>
      <c r="AC86" s="115">
        <v>0</v>
      </c>
      <c r="AD86" s="115">
        <v>0</v>
      </c>
      <c r="AE86" s="115">
        <v>0</v>
      </c>
      <c r="AF86" s="115">
        <v>0</v>
      </c>
      <c r="AK86" s="115">
        <v>0</v>
      </c>
      <c r="AL86" s="115">
        <v>0</v>
      </c>
      <c r="AM86">
        <v>0</v>
      </c>
      <c r="AN86" s="115">
        <v>889.72</v>
      </c>
      <c r="AO86" s="115">
        <v>0</v>
      </c>
      <c r="AP86" s="115">
        <v>0</v>
      </c>
      <c r="AQ86" s="115">
        <v>0</v>
      </c>
      <c r="AR86" s="115">
        <v>0</v>
      </c>
      <c r="AS86" s="115">
        <v>0</v>
      </c>
      <c r="AT86" s="115">
        <v>0</v>
      </c>
      <c r="AU86" s="115">
        <v>0</v>
      </c>
      <c r="AV86" s="115">
        <v>0</v>
      </c>
      <c r="AW86" s="115">
        <v>0</v>
      </c>
      <c r="AX86" s="115">
        <v>0</v>
      </c>
      <c r="AY86" s="115">
        <v>0</v>
      </c>
      <c r="AZ86" s="115">
        <v>0</v>
      </c>
      <c r="BA86" s="115">
        <v>0</v>
      </c>
      <c r="BB86" s="115">
        <v>478.32</v>
      </c>
      <c r="BC86" s="115">
        <v>199.29</v>
      </c>
      <c r="BD86" s="115">
        <v>2092.5500000000002</v>
      </c>
      <c r="BE86" s="115">
        <v>0</v>
      </c>
      <c r="BF86" s="115">
        <v>0</v>
      </c>
    </row>
    <row r="87" spans="1:58" x14ac:dyDescent="0.35">
      <c r="A87" s="114" t="s">
        <v>202</v>
      </c>
      <c r="J87" s="124">
        <f>VLOOKUP(Retribución[[#This Row],[ID ]],Horasdias!A:C,3,0)</f>
        <v>212.5</v>
      </c>
      <c r="O87" s="115">
        <v>12842.36</v>
      </c>
      <c r="P87" s="115">
        <v>6465.72</v>
      </c>
      <c r="Q87" s="115">
        <v>0</v>
      </c>
      <c r="R87" s="115">
        <v>0</v>
      </c>
      <c r="S87" s="115">
        <v>2932.6</v>
      </c>
      <c r="T87" s="115">
        <v>0</v>
      </c>
      <c r="U87" s="115">
        <v>7714.37</v>
      </c>
      <c r="V87" s="115">
        <v>7573.48</v>
      </c>
      <c r="X87" s="115">
        <v>0</v>
      </c>
      <c r="Y87" s="115">
        <v>0</v>
      </c>
      <c r="Z87" s="115">
        <v>73827.98</v>
      </c>
      <c r="AA87" s="115">
        <v>9000</v>
      </c>
      <c r="AB87" s="115">
        <v>0</v>
      </c>
      <c r="AC87" s="115">
        <v>0</v>
      </c>
      <c r="AD87" s="115">
        <v>0</v>
      </c>
      <c r="AE87" s="115">
        <v>0</v>
      </c>
      <c r="AF87" s="115">
        <v>0</v>
      </c>
      <c r="AK87" s="115">
        <v>0</v>
      </c>
      <c r="AL87" s="115">
        <v>0</v>
      </c>
      <c r="AM87">
        <v>2000</v>
      </c>
      <c r="AN87" s="115">
        <v>0</v>
      </c>
      <c r="AO87" s="115">
        <v>0</v>
      </c>
      <c r="AP87" s="115">
        <v>0</v>
      </c>
      <c r="AQ87" s="115">
        <v>0</v>
      </c>
      <c r="AR87" s="115">
        <v>0</v>
      </c>
      <c r="AS87" s="115">
        <v>0</v>
      </c>
      <c r="AT87" s="115">
        <v>0</v>
      </c>
      <c r="AU87" s="115">
        <v>0</v>
      </c>
      <c r="AV87" s="115">
        <v>0</v>
      </c>
      <c r="AW87" s="115">
        <v>0</v>
      </c>
      <c r="AX87" s="115">
        <v>0</v>
      </c>
      <c r="AY87" s="115">
        <v>0</v>
      </c>
      <c r="AZ87" s="115">
        <v>0</v>
      </c>
      <c r="BA87" s="115">
        <v>0</v>
      </c>
      <c r="BB87" s="115">
        <v>0</v>
      </c>
      <c r="BC87" s="115">
        <v>0</v>
      </c>
      <c r="BD87" s="115">
        <v>0</v>
      </c>
      <c r="BE87" s="115">
        <v>0</v>
      </c>
      <c r="BF87" s="115">
        <v>0</v>
      </c>
    </row>
    <row r="88" spans="1:58" x14ac:dyDescent="0.35">
      <c r="A88" s="114" t="s">
        <v>200</v>
      </c>
      <c r="J88" s="124">
        <f>VLOOKUP(Retribución[[#This Row],[ID ]],Horasdias!A:C,3,0)</f>
        <v>212.5</v>
      </c>
      <c r="O88" s="115">
        <v>9442.92</v>
      </c>
      <c r="P88" s="115">
        <v>2414.16</v>
      </c>
      <c r="Q88" s="115">
        <v>0</v>
      </c>
      <c r="R88" s="115">
        <v>0</v>
      </c>
      <c r="S88" s="115">
        <v>2932.6</v>
      </c>
      <c r="T88" s="115">
        <v>0</v>
      </c>
      <c r="U88" s="115">
        <v>1982.86</v>
      </c>
      <c r="V88" s="115">
        <v>1984.82</v>
      </c>
      <c r="X88" s="115">
        <v>0</v>
      </c>
      <c r="Y88" s="115">
        <v>0</v>
      </c>
      <c r="Z88" s="115">
        <v>11929.4</v>
      </c>
      <c r="AA88" s="115">
        <v>0</v>
      </c>
      <c r="AB88" s="115">
        <v>0</v>
      </c>
      <c r="AC88" s="115">
        <v>0</v>
      </c>
      <c r="AD88" s="115">
        <v>0</v>
      </c>
      <c r="AE88" s="115">
        <v>0</v>
      </c>
      <c r="AF88" s="115">
        <v>0</v>
      </c>
      <c r="AK88" s="115">
        <v>0</v>
      </c>
      <c r="AL88" s="115">
        <v>0</v>
      </c>
      <c r="AM88">
        <v>1674.75</v>
      </c>
      <c r="AN88" s="115">
        <v>0</v>
      </c>
      <c r="AO88" s="115">
        <v>0</v>
      </c>
      <c r="AP88" s="115">
        <v>0</v>
      </c>
      <c r="AQ88" s="115">
        <v>0</v>
      </c>
      <c r="AR88" s="115">
        <v>0</v>
      </c>
      <c r="AS88" s="115">
        <v>0</v>
      </c>
      <c r="AT88" s="115">
        <v>0</v>
      </c>
      <c r="AU88" s="115">
        <v>0</v>
      </c>
      <c r="AV88" s="115">
        <v>0</v>
      </c>
      <c r="AW88" s="115">
        <v>0</v>
      </c>
      <c r="AX88" s="115">
        <v>0</v>
      </c>
      <c r="AY88" s="115">
        <v>0</v>
      </c>
      <c r="AZ88" s="115">
        <v>0</v>
      </c>
      <c r="BA88" s="115">
        <v>0</v>
      </c>
      <c r="BB88" s="115">
        <v>0</v>
      </c>
      <c r="BC88" s="115">
        <v>0</v>
      </c>
      <c r="BD88" s="115">
        <v>0</v>
      </c>
      <c r="BE88" s="115">
        <v>0</v>
      </c>
      <c r="BF88" s="115">
        <v>0</v>
      </c>
    </row>
    <row r="89" spans="1:58" x14ac:dyDescent="0.35">
      <c r="A89" s="114" t="s">
        <v>203</v>
      </c>
      <c r="J89" s="124">
        <f>VLOOKUP(Retribución[[#This Row],[ID ]],Horasdias!A:C,3,0)</f>
        <v>212.5</v>
      </c>
      <c r="O89" s="115">
        <v>12842.36</v>
      </c>
      <c r="P89" s="115">
        <v>6465.72</v>
      </c>
      <c r="Q89" s="115">
        <v>0</v>
      </c>
      <c r="R89" s="115">
        <v>0</v>
      </c>
      <c r="S89" s="115">
        <v>2932.6</v>
      </c>
      <c r="T89" s="115">
        <v>0</v>
      </c>
      <c r="U89" s="115">
        <v>7693.86</v>
      </c>
      <c r="V89" s="115">
        <v>7588.68</v>
      </c>
      <c r="X89" s="115">
        <v>0</v>
      </c>
      <c r="Y89" s="115">
        <v>0</v>
      </c>
      <c r="Z89" s="115">
        <v>73439</v>
      </c>
      <c r="AA89" s="115">
        <v>0</v>
      </c>
      <c r="AB89" s="115">
        <v>0</v>
      </c>
      <c r="AC89" s="115">
        <v>0</v>
      </c>
      <c r="AD89" s="115">
        <v>0</v>
      </c>
      <c r="AE89" s="115">
        <v>0</v>
      </c>
      <c r="AF89" s="115">
        <v>0</v>
      </c>
      <c r="AK89" s="115">
        <v>0</v>
      </c>
      <c r="AL89" s="115">
        <v>0</v>
      </c>
      <c r="AM89">
        <v>0</v>
      </c>
      <c r="AN89" s="115">
        <v>0</v>
      </c>
      <c r="AO89" s="115">
        <v>0</v>
      </c>
      <c r="AP89" s="115">
        <v>0</v>
      </c>
      <c r="AQ89" s="115">
        <v>0</v>
      </c>
      <c r="AR89" s="115">
        <v>0</v>
      </c>
      <c r="AS89" s="115">
        <v>0</v>
      </c>
      <c r="AT89" s="115">
        <v>0</v>
      </c>
      <c r="AU89" s="115">
        <v>0</v>
      </c>
      <c r="AV89" s="115">
        <v>0</v>
      </c>
      <c r="AW89" s="115">
        <v>0</v>
      </c>
      <c r="AX89" s="115">
        <v>0</v>
      </c>
      <c r="AY89" s="115">
        <v>0</v>
      </c>
      <c r="AZ89" s="115">
        <v>0</v>
      </c>
      <c r="BA89" s="115">
        <v>0</v>
      </c>
      <c r="BB89" s="115">
        <v>0</v>
      </c>
      <c r="BC89" s="115">
        <v>0</v>
      </c>
      <c r="BD89" s="115">
        <v>0</v>
      </c>
      <c r="BE89" s="115">
        <v>0</v>
      </c>
      <c r="BF89" s="115">
        <v>0</v>
      </c>
    </row>
    <row r="90" spans="1:58" x14ac:dyDescent="0.35">
      <c r="A90" s="114" t="s">
        <v>204</v>
      </c>
      <c r="J90" s="124">
        <f>VLOOKUP(Retribución[[#This Row],[ID ]],Horasdias!A:C,3,0)</f>
        <v>206.78571428571428</v>
      </c>
      <c r="O90" s="115">
        <v>9258.19</v>
      </c>
      <c r="P90" s="115">
        <v>2366.9299999999998</v>
      </c>
      <c r="Q90" s="115">
        <v>0</v>
      </c>
      <c r="R90" s="115">
        <v>0</v>
      </c>
      <c r="S90" s="115">
        <v>2875.23</v>
      </c>
      <c r="T90" s="115">
        <v>0</v>
      </c>
      <c r="U90" s="115">
        <v>1516.69</v>
      </c>
      <c r="V90" s="115">
        <v>1518.65</v>
      </c>
      <c r="X90" s="115">
        <v>0</v>
      </c>
      <c r="Y90" s="115">
        <v>0</v>
      </c>
      <c r="Z90" s="115">
        <v>6213.86</v>
      </c>
      <c r="AA90" s="115">
        <v>0</v>
      </c>
      <c r="AB90" s="115">
        <v>294.17</v>
      </c>
      <c r="AC90" s="115">
        <v>0</v>
      </c>
      <c r="AD90" s="115">
        <v>0</v>
      </c>
      <c r="AE90" s="115">
        <v>0</v>
      </c>
      <c r="AF90" s="115">
        <v>0</v>
      </c>
      <c r="AK90" s="115">
        <v>0</v>
      </c>
      <c r="AL90" s="115">
        <v>0</v>
      </c>
      <c r="AM90">
        <v>1555.58</v>
      </c>
      <c r="AN90" s="115">
        <v>199.85</v>
      </c>
      <c r="AO90" s="115">
        <v>0</v>
      </c>
      <c r="AP90" s="115">
        <v>0</v>
      </c>
      <c r="AQ90" s="115">
        <v>0</v>
      </c>
      <c r="AR90" s="115">
        <v>0</v>
      </c>
      <c r="AS90" s="115">
        <v>0</v>
      </c>
      <c r="AT90" s="115">
        <v>0</v>
      </c>
      <c r="AU90" s="115">
        <v>0</v>
      </c>
      <c r="AV90" s="115">
        <v>0</v>
      </c>
      <c r="AW90" s="115">
        <v>0</v>
      </c>
      <c r="AX90" s="115">
        <v>0</v>
      </c>
      <c r="AY90" s="115">
        <v>0</v>
      </c>
      <c r="AZ90" s="115">
        <v>0</v>
      </c>
      <c r="BA90" s="115">
        <v>0</v>
      </c>
      <c r="BB90" s="115">
        <v>216.8</v>
      </c>
      <c r="BC90" s="115">
        <v>0</v>
      </c>
      <c r="BD90" s="115">
        <v>0</v>
      </c>
      <c r="BE90" s="115">
        <v>0</v>
      </c>
      <c r="BF90" s="115">
        <v>0</v>
      </c>
    </row>
    <row r="91" spans="1:58" x14ac:dyDescent="0.35">
      <c r="A91" s="114" t="s">
        <v>206</v>
      </c>
      <c r="J91" s="124">
        <f>VLOOKUP(Retribución[[#This Row],[ID ]],Horasdias!A:C,3,0)</f>
        <v>212.5</v>
      </c>
      <c r="O91" s="115">
        <v>12842.36</v>
      </c>
      <c r="P91" s="115">
        <v>6465.72</v>
      </c>
      <c r="Q91" s="115">
        <v>0</v>
      </c>
      <c r="R91" s="115">
        <v>0</v>
      </c>
      <c r="S91" s="115">
        <v>2932.6</v>
      </c>
      <c r="T91" s="115">
        <v>0</v>
      </c>
      <c r="U91" s="115">
        <v>6244.72</v>
      </c>
      <c r="V91" s="115">
        <v>6246.68</v>
      </c>
      <c r="X91" s="115">
        <v>0</v>
      </c>
      <c r="Y91" s="115">
        <v>0</v>
      </c>
      <c r="Z91" s="115">
        <v>55620.72</v>
      </c>
      <c r="AA91" s="115">
        <v>0</v>
      </c>
      <c r="AB91" s="115">
        <v>0</v>
      </c>
      <c r="AC91" s="115">
        <v>0</v>
      </c>
      <c r="AD91" s="115">
        <v>0</v>
      </c>
      <c r="AE91" s="115">
        <v>0</v>
      </c>
      <c r="AF91" s="115">
        <v>0</v>
      </c>
      <c r="AK91" s="115">
        <v>0</v>
      </c>
      <c r="AL91" s="115">
        <v>0</v>
      </c>
      <c r="AM91">
        <v>0</v>
      </c>
      <c r="AN91" s="115">
        <v>0</v>
      </c>
      <c r="AO91" s="115">
        <v>0</v>
      </c>
      <c r="AP91" s="115">
        <v>0</v>
      </c>
      <c r="AQ91" s="115">
        <v>0</v>
      </c>
      <c r="AR91" s="115">
        <v>0</v>
      </c>
      <c r="AS91" s="115">
        <v>0</v>
      </c>
      <c r="AT91" s="115">
        <v>0</v>
      </c>
      <c r="AU91" s="115">
        <v>0</v>
      </c>
      <c r="AV91" s="115">
        <v>0</v>
      </c>
      <c r="AW91" s="115">
        <v>0</v>
      </c>
      <c r="AX91" s="115">
        <v>0</v>
      </c>
      <c r="AY91" s="115">
        <v>0</v>
      </c>
      <c r="AZ91" s="115">
        <v>0</v>
      </c>
      <c r="BA91" s="115">
        <v>0</v>
      </c>
      <c r="BB91" s="115">
        <v>0</v>
      </c>
      <c r="BC91" s="115">
        <v>0</v>
      </c>
      <c r="BD91" s="115">
        <v>0</v>
      </c>
      <c r="BE91" s="115">
        <v>0</v>
      </c>
      <c r="BF91" s="115">
        <v>0</v>
      </c>
    </row>
    <row r="92" spans="1:58" x14ac:dyDescent="0.35">
      <c r="A92" s="114" t="s">
        <v>207</v>
      </c>
      <c r="J92" s="124">
        <f>VLOOKUP(Retribución[[#This Row],[ID ]],Horasdias!A:C,3,0)</f>
        <v>204.64285714285714</v>
      </c>
      <c r="O92" s="115">
        <v>9083.82</v>
      </c>
      <c r="P92" s="115">
        <v>693.57</v>
      </c>
      <c r="Q92" s="115">
        <v>0</v>
      </c>
      <c r="R92" s="115">
        <v>0</v>
      </c>
      <c r="S92" s="115">
        <v>2524.11</v>
      </c>
      <c r="T92" s="115">
        <v>0</v>
      </c>
      <c r="U92" s="115">
        <v>1480.87</v>
      </c>
      <c r="V92" s="115">
        <v>1482.83</v>
      </c>
      <c r="X92" s="115">
        <v>0</v>
      </c>
      <c r="Y92" s="115">
        <v>0</v>
      </c>
      <c r="Z92" s="115">
        <v>5519.15</v>
      </c>
      <c r="AA92" s="115">
        <v>0</v>
      </c>
      <c r="AB92" s="115">
        <v>0</v>
      </c>
      <c r="AC92" s="115">
        <v>0</v>
      </c>
      <c r="AD92" s="115">
        <v>0</v>
      </c>
      <c r="AE92" s="115">
        <v>0</v>
      </c>
      <c r="AF92" s="115">
        <v>0</v>
      </c>
      <c r="AK92" s="115">
        <v>0</v>
      </c>
      <c r="AL92" s="115">
        <v>0</v>
      </c>
      <c r="AM92">
        <v>0</v>
      </c>
      <c r="AN92" s="115">
        <v>873.58</v>
      </c>
      <c r="AO92" s="115">
        <v>0</v>
      </c>
      <c r="AP92" s="115">
        <v>0</v>
      </c>
      <c r="AQ92" s="115">
        <v>0</v>
      </c>
      <c r="AR92" s="115">
        <v>0</v>
      </c>
      <c r="AS92" s="115">
        <v>0</v>
      </c>
      <c r="AT92" s="115">
        <v>0</v>
      </c>
      <c r="AU92" s="115">
        <v>0</v>
      </c>
      <c r="AV92" s="115">
        <v>0</v>
      </c>
      <c r="AW92" s="115">
        <v>0</v>
      </c>
      <c r="AX92" s="115">
        <v>0</v>
      </c>
      <c r="AY92" s="115">
        <v>0</v>
      </c>
      <c r="AZ92" s="115">
        <v>0</v>
      </c>
      <c r="BA92" s="115">
        <v>0</v>
      </c>
      <c r="BB92" s="115">
        <v>670.31</v>
      </c>
      <c r="BC92" s="115">
        <v>197.13</v>
      </c>
      <c r="BD92" s="115">
        <v>640.66999999999996</v>
      </c>
      <c r="BE92" s="115">
        <v>492.82</v>
      </c>
      <c r="BF92" s="115">
        <v>0</v>
      </c>
    </row>
    <row r="93" spans="1:58" x14ac:dyDescent="0.35">
      <c r="A93" s="114" t="s">
        <v>208</v>
      </c>
      <c r="J93" s="124">
        <f>VLOOKUP(Retribución[[#This Row],[ID ]],Horasdias!A:C,3,0)</f>
        <v>212.5</v>
      </c>
      <c r="O93" s="115">
        <v>12842.36</v>
      </c>
      <c r="P93" s="115">
        <v>4509.72</v>
      </c>
      <c r="Q93" s="115">
        <v>0</v>
      </c>
      <c r="R93" s="115">
        <v>0</v>
      </c>
      <c r="S93" s="115">
        <v>2932.6</v>
      </c>
      <c r="T93" s="115">
        <v>0</v>
      </c>
      <c r="U93" s="115">
        <v>6316.19</v>
      </c>
      <c r="V93" s="115">
        <v>6318.15</v>
      </c>
      <c r="X93" s="115">
        <v>0</v>
      </c>
      <c r="Y93" s="115">
        <v>0</v>
      </c>
      <c r="Z93" s="115">
        <v>58434.28</v>
      </c>
      <c r="AA93" s="115">
        <v>18270</v>
      </c>
      <c r="AB93" s="115">
        <v>0</v>
      </c>
      <c r="AC93" s="115">
        <v>0</v>
      </c>
      <c r="AD93" s="115">
        <v>0</v>
      </c>
      <c r="AE93" s="115">
        <v>0</v>
      </c>
      <c r="AF93" s="115">
        <v>0</v>
      </c>
      <c r="AK93" s="115">
        <v>0</v>
      </c>
      <c r="AL93" s="115">
        <v>0</v>
      </c>
      <c r="AM93">
        <v>56090</v>
      </c>
      <c r="AN93" s="115">
        <v>0</v>
      </c>
      <c r="AO93" s="115">
        <v>0</v>
      </c>
      <c r="AP93" s="115">
        <v>0</v>
      </c>
      <c r="AQ93" s="115">
        <v>0</v>
      </c>
      <c r="AR93" s="115">
        <v>0</v>
      </c>
      <c r="AS93" s="115">
        <v>0</v>
      </c>
      <c r="AT93" s="115">
        <v>0</v>
      </c>
      <c r="AU93" s="115">
        <v>0</v>
      </c>
      <c r="AV93" s="115">
        <v>0</v>
      </c>
      <c r="AW93" s="115">
        <v>0</v>
      </c>
      <c r="AX93" s="115">
        <v>0</v>
      </c>
      <c r="AY93" s="115">
        <v>0</v>
      </c>
      <c r="AZ93" s="115">
        <v>0</v>
      </c>
      <c r="BA93" s="115">
        <v>0</v>
      </c>
      <c r="BB93" s="115">
        <v>0</v>
      </c>
      <c r="BC93" s="115">
        <v>0</v>
      </c>
      <c r="BD93" s="115">
        <v>0</v>
      </c>
      <c r="BE93" s="115">
        <v>0</v>
      </c>
      <c r="BF93" s="115">
        <v>0</v>
      </c>
    </row>
    <row r="94" spans="1:58" x14ac:dyDescent="0.35">
      <c r="A94" s="114" t="s">
        <v>210</v>
      </c>
      <c r="J94" s="124">
        <f>VLOOKUP(Retribución[[#This Row],[ID ]],Horasdias!A:C,3,0)</f>
        <v>185.9375</v>
      </c>
      <c r="O94" s="115">
        <v>11237.08</v>
      </c>
      <c r="P94" s="115">
        <v>3946</v>
      </c>
      <c r="Q94" s="115">
        <v>0</v>
      </c>
      <c r="R94" s="115">
        <v>0</v>
      </c>
      <c r="S94" s="115">
        <v>2932.6</v>
      </c>
      <c r="T94" s="115">
        <v>0</v>
      </c>
      <c r="U94" s="115">
        <v>2965.41</v>
      </c>
      <c r="V94" s="115">
        <v>2890.57</v>
      </c>
      <c r="X94" s="115">
        <v>0</v>
      </c>
      <c r="Y94" s="115">
        <v>0</v>
      </c>
      <c r="Z94" s="115">
        <v>20701.12</v>
      </c>
      <c r="AA94" s="115">
        <v>2003.04</v>
      </c>
      <c r="AB94" s="115">
        <v>0</v>
      </c>
      <c r="AC94" s="115">
        <v>0</v>
      </c>
      <c r="AD94" s="115">
        <v>0</v>
      </c>
      <c r="AE94" s="115">
        <v>0</v>
      </c>
      <c r="AF94" s="115">
        <v>0</v>
      </c>
      <c r="AK94" s="115">
        <v>405</v>
      </c>
      <c r="AL94" s="115">
        <v>0</v>
      </c>
      <c r="AM94">
        <v>8329</v>
      </c>
      <c r="AN94" s="115">
        <v>0</v>
      </c>
      <c r="AO94" s="115">
        <v>0</v>
      </c>
      <c r="AP94" s="115">
        <v>0</v>
      </c>
      <c r="AQ94" s="115">
        <v>0</v>
      </c>
      <c r="AR94" s="115">
        <v>0</v>
      </c>
      <c r="AS94" s="115">
        <v>0</v>
      </c>
      <c r="AT94" s="115">
        <v>0</v>
      </c>
      <c r="AU94" s="115">
        <v>0</v>
      </c>
      <c r="AV94" s="115">
        <v>0</v>
      </c>
      <c r="AW94" s="115">
        <v>0</v>
      </c>
      <c r="AX94" s="115">
        <v>0</v>
      </c>
      <c r="AY94" s="115">
        <v>0</v>
      </c>
      <c r="AZ94" s="115">
        <v>0</v>
      </c>
      <c r="BA94" s="115">
        <v>0</v>
      </c>
      <c r="BB94" s="115">
        <v>0</v>
      </c>
      <c r="BC94" s="115">
        <v>0</v>
      </c>
      <c r="BD94" s="115">
        <v>0</v>
      </c>
      <c r="BE94" s="115">
        <v>0</v>
      </c>
      <c r="BF94" s="115">
        <v>0</v>
      </c>
    </row>
    <row r="95" spans="1:58" x14ac:dyDescent="0.35">
      <c r="A95" s="114" t="s">
        <v>211</v>
      </c>
      <c r="J95" s="124">
        <f>VLOOKUP(Retribución[[#This Row],[ID ]],Horasdias!A:C,3,0)</f>
        <v>212.5</v>
      </c>
      <c r="O95" s="115">
        <v>9442.92</v>
      </c>
      <c r="P95" s="115">
        <v>2414.16</v>
      </c>
      <c r="Q95" s="115">
        <v>0</v>
      </c>
      <c r="R95" s="115">
        <v>0</v>
      </c>
      <c r="S95" s="115">
        <v>2932.6</v>
      </c>
      <c r="T95" s="115">
        <v>0</v>
      </c>
      <c r="U95" s="115">
        <v>1811.91</v>
      </c>
      <c r="V95" s="115">
        <v>1813.87</v>
      </c>
      <c r="X95" s="115">
        <v>0</v>
      </c>
      <c r="Y95" s="115">
        <v>0</v>
      </c>
      <c r="Z95" s="115">
        <v>9877.92</v>
      </c>
      <c r="AA95" s="115">
        <v>0</v>
      </c>
      <c r="AB95" s="115">
        <v>0</v>
      </c>
      <c r="AC95" s="115">
        <v>0</v>
      </c>
      <c r="AD95" s="115">
        <v>0</v>
      </c>
      <c r="AE95" s="115">
        <v>0</v>
      </c>
      <c r="AF95" s="115">
        <v>0</v>
      </c>
      <c r="AK95" s="115">
        <v>0</v>
      </c>
      <c r="AL95" s="115">
        <v>0</v>
      </c>
      <c r="AM95">
        <v>0</v>
      </c>
      <c r="AN95" s="115">
        <v>0</v>
      </c>
      <c r="AO95" s="115">
        <v>0</v>
      </c>
      <c r="AP95" s="115">
        <v>0</v>
      </c>
      <c r="AQ95" s="115">
        <v>0</v>
      </c>
      <c r="AR95" s="115">
        <v>0</v>
      </c>
      <c r="AS95" s="115">
        <v>0</v>
      </c>
      <c r="AT95" s="115">
        <v>0</v>
      </c>
      <c r="AU95" s="115">
        <v>0</v>
      </c>
      <c r="AV95" s="115">
        <v>0</v>
      </c>
      <c r="AW95" s="115">
        <v>0</v>
      </c>
      <c r="AX95" s="115">
        <v>0</v>
      </c>
      <c r="AY95" s="115">
        <v>0</v>
      </c>
      <c r="AZ95" s="115">
        <v>0</v>
      </c>
      <c r="BA95" s="115">
        <v>0</v>
      </c>
      <c r="BB95" s="115">
        <v>0</v>
      </c>
      <c r="BC95" s="115">
        <v>0</v>
      </c>
      <c r="BD95" s="115">
        <v>0</v>
      </c>
      <c r="BE95" s="115">
        <v>0</v>
      </c>
      <c r="BF95" s="115">
        <v>0</v>
      </c>
    </row>
    <row r="96" spans="1:58" x14ac:dyDescent="0.35">
      <c r="A96" s="114" t="s">
        <v>212</v>
      </c>
      <c r="J96" s="124">
        <f>VLOOKUP(Retribución[[#This Row],[ID ]],Horasdias!A:C,3,0)</f>
        <v>212.5</v>
      </c>
      <c r="O96" s="115">
        <v>12842.36</v>
      </c>
      <c r="P96" s="115">
        <v>4509.72</v>
      </c>
      <c r="Q96" s="115">
        <v>0</v>
      </c>
      <c r="R96" s="115">
        <v>0</v>
      </c>
      <c r="S96" s="115">
        <v>2932.6</v>
      </c>
      <c r="T96" s="115">
        <v>0</v>
      </c>
      <c r="U96" s="115">
        <v>3201.26</v>
      </c>
      <c r="V96" s="115">
        <v>3203.22</v>
      </c>
      <c r="X96" s="115">
        <v>0</v>
      </c>
      <c r="Y96" s="115">
        <v>0</v>
      </c>
      <c r="Z96" s="115">
        <v>21055.119999999999</v>
      </c>
      <c r="AA96" s="115">
        <v>0</v>
      </c>
      <c r="AB96" s="115">
        <v>0</v>
      </c>
      <c r="AC96" s="115">
        <v>0</v>
      </c>
      <c r="AD96" s="115">
        <v>0</v>
      </c>
      <c r="AE96" s="115">
        <v>0</v>
      </c>
      <c r="AF96" s="115">
        <v>0</v>
      </c>
      <c r="AK96" s="115">
        <v>0</v>
      </c>
      <c r="AL96" s="115">
        <v>0</v>
      </c>
      <c r="AM96">
        <v>9548</v>
      </c>
      <c r="AN96" s="115">
        <v>0</v>
      </c>
      <c r="AO96" s="115">
        <v>0</v>
      </c>
      <c r="AP96" s="115">
        <v>0</v>
      </c>
      <c r="AQ96" s="115">
        <v>0</v>
      </c>
      <c r="AR96" s="115">
        <v>0</v>
      </c>
      <c r="AS96" s="115">
        <v>0</v>
      </c>
      <c r="AT96" s="115">
        <v>0</v>
      </c>
      <c r="AU96" s="115">
        <v>0</v>
      </c>
      <c r="AV96" s="115">
        <v>0</v>
      </c>
      <c r="AW96" s="115">
        <v>0</v>
      </c>
      <c r="AX96" s="115">
        <v>0</v>
      </c>
      <c r="AY96" s="115">
        <v>0</v>
      </c>
      <c r="AZ96" s="115">
        <v>0</v>
      </c>
      <c r="BA96" s="115">
        <v>0</v>
      </c>
      <c r="BB96" s="115">
        <v>0</v>
      </c>
      <c r="BC96" s="115">
        <v>0</v>
      </c>
      <c r="BD96" s="115">
        <v>0</v>
      </c>
      <c r="BE96" s="115">
        <v>0</v>
      </c>
      <c r="BF96" s="115">
        <v>0</v>
      </c>
    </row>
    <row r="97" spans="1:58" x14ac:dyDescent="0.35">
      <c r="A97" s="114" t="s">
        <v>213</v>
      </c>
      <c r="J97" s="124">
        <f>VLOOKUP(Retribución[[#This Row],[ID ]],Horasdias!A:C,3,0)</f>
        <v>212.5</v>
      </c>
      <c r="O97" s="115">
        <v>12842.36</v>
      </c>
      <c r="P97" s="115">
        <v>4509.72</v>
      </c>
      <c r="Q97" s="115">
        <v>0</v>
      </c>
      <c r="R97" s="115">
        <v>0</v>
      </c>
      <c r="S97" s="115">
        <v>2932.6</v>
      </c>
      <c r="T97" s="115">
        <v>0</v>
      </c>
      <c r="U97" s="115">
        <v>5860.69</v>
      </c>
      <c r="V97" s="115">
        <v>5719.79</v>
      </c>
      <c r="X97" s="115">
        <v>0</v>
      </c>
      <c r="Y97" s="115">
        <v>0</v>
      </c>
      <c r="Z97" s="115">
        <v>53539.72</v>
      </c>
      <c r="AA97" s="115">
        <v>8458.2999999999993</v>
      </c>
      <c r="AB97" s="115">
        <v>0</v>
      </c>
      <c r="AC97" s="115">
        <v>0</v>
      </c>
      <c r="AD97" s="115">
        <v>0</v>
      </c>
      <c r="AE97" s="115">
        <v>0</v>
      </c>
      <c r="AF97" s="115">
        <v>0</v>
      </c>
      <c r="AK97" s="115">
        <v>0</v>
      </c>
      <c r="AL97" s="115">
        <v>0</v>
      </c>
      <c r="AM97">
        <v>26611</v>
      </c>
      <c r="AN97" s="115">
        <v>0</v>
      </c>
      <c r="AO97" s="115">
        <v>0</v>
      </c>
      <c r="AP97" s="115">
        <v>0</v>
      </c>
      <c r="AQ97" s="115">
        <v>0</v>
      </c>
      <c r="AR97" s="115">
        <v>0</v>
      </c>
      <c r="AS97" s="115">
        <v>0</v>
      </c>
      <c r="AT97" s="115">
        <v>0</v>
      </c>
      <c r="AU97" s="115">
        <v>0</v>
      </c>
      <c r="AV97" s="115">
        <v>0</v>
      </c>
      <c r="AW97" s="115">
        <v>0</v>
      </c>
      <c r="AX97" s="115">
        <v>0</v>
      </c>
      <c r="AY97" s="115">
        <v>0</v>
      </c>
      <c r="AZ97" s="115">
        <v>0</v>
      </c>
      <c r="BA97" s="115">
        <v>0</v>
      </c>
      <c r="BB97" s="115">
        <v>0</v>
      </c>
      <c r="BC97" s="115">
        <v>0</v>
      </c>
      <c r="BD97" s="115">
        <v>0</v>
      </c>
      <c r="BE97" s="115">
        <v>0</v>
      </c>
      <c r="BF97" s="115">
        <v>0</v>
      </c>
    </row>
    <row r="98" spans="1:58" x14ac:dyDescent="0.35">
      <c r="A98" s="114" t="s">
        <v>215</v>
      </c>
      <c r="J98" s="124">
        <f>VLOOKUP(Retribución[[#This Row],[ID ]],Horasdias!A:C,3,0)</f>
        <v>212.5</v>
      </c>
      <c r="O98" s="115">
        <v>9442.92</v>
      </c>
      <c r="P98" s="115">
        <v>5513</v>
      </c>
      <c r="Q98" s="115">
        <v>0</v>
      </c>
      <c r="R98" s="115">
        <v>0</v>
      </c>
      <c r="S98" s="115">
        <v>2932.6</v>
      </c>
      <c r="T98" s="115">
        <v>0</v>
      </c>
      <c r="U98" s="115">
        <v>3862.61</v>
      </c>
      <c r="V98" s="115">
        <v>3864.57</v>
      </c>
      <c r="X98" s="115">
        <v>0</v>
      </c>
      <c r="Y98" s="115">
        <v>0</v>
      </c>
      <c r="Z98" s="115">
        <v>31387.56</v>
      </c>
      <c r="AA98" s="115">
        <v>0</v>
      </c>
      <c r="AB98" s="115">
        <v>0</v>
      </c>
      <c r="AC98" s="115">
        <v>0</v>
      </c>
      <c r="AD98" s="115">
        <v>0</v>
      </c>
      <c r="AE98" s="115">
        <v>0</v>
      </c>
      <c r="AF98" s="115">
        <v>0</v>
      </c>
      <c r="AK98" s="115">
        <v>0</v>
      </c>
      <c r="AL98" s="115">
        <v>6.6</v>
      </c>
      <c r="AM98">
        <v>9341</v>
      </c>
      <c r="AN98" s="115">
        <v>0</v>
      </c>
      <c r="AO98" s="115">
        <v>0</v>
      </c>
      <c r="AP98" s="115">
        <v>0</v>
      </c>
      <c r="AQ98" s="115">
        <v>0</v>
      </c>
      <c r="AR98" s="115">
        <v>0</v>
      </c>
      <c r="AS98" s="115">
        <v>6.6</v>
      </c>
      <c r="AT98" s="115">
        <v>0</v>
      </c>
      <c r="AU98" s="115">
        <v>0</v>
      </c>
      <c r="AV98" s="115">
        <v>0</v>
      </c>
      <c r="AW98" s="115">
        <v>0</v>
      </c>
      <c r="AX98" s="115">
        <v>0</v>
      </c>
      <c r="AY98" s="115">
        <v>0</v>
      </c>
      <c r="AZ98" s="115">
        <v>0</v>
      </c>
      <c r="BA98" s="115">
        <v>0</v>
      </c>
      <c r="BB98" s="115">
        <v>0</v>
      </c>
      <c r="BC98" s="115">
        <v>0</v>
      </c>
      <c r="BD98" s="115">
        <v>0</v>
      </c>
      <c r="BE98" s="115">
        <v>0</v>
      </c>
      <c r="BF98" s="115">
        <v>0</v>
      </c>
    </row>
    <row r="99" spans="1:58" x14ac:dyDescent="0.35">
      <c r="A99" s="114" t="s">
        <v>216</v>
      </c>
      <c r="J99" s="124">
        <f>VLOOKUP(Retribución[[#This Row],[ID ]],Horasdias!A:C,3,0)</f>
        <v>203.92857142857142</v>
      </c>
      <c r="O99" s="115">
        <v>10235.4</v>
      </c>
      <c r="P99" s="115">
        <v>781.48</v>
      </c>
      <c r="Q99" s="115">
        <v>0</v>
      </c>
      <c r="R99" s="115">
        <v>0</v>
      </c>
      <c r="S99" s="115">
        <v>2844.1</v>
      </c>
      <c r="T99" s="115">
        <v>0</v>
      </c>
      <c r="U99" s="115">
        <v>943.69</v>
      </c>
      <c r="V99" s="115">
        <v>934.8</v>
      </c>
      <c r="X99" s="115">
        <v>0</v>
      </c>
      <c r="Y99" s="115">
        <v>0</v>
      </c>
      <c r="Z99" s="115">
        <v>0.08</v>
      </c>
      <c r="AA99" s="115">
        <v>0</v>
      </c>
      <c r="AB99" s="115">
        <v>0</v>
      </c>
      <c r="AC99" s="115">
        <v>0</v>
      </c>
      <c r="AD99" s="115">
        <v>0</v>
      </c>
      <c r="AE99" s="115">
        <v>0</v>
      </c>
      <c r="AF99" s="115">
        <v>0</v>
      </c>
      <c r="AK99" s="115">
        <v>0</v>
      </c>
      <c r="AL99" s="115">
        <v>0</v>
      </c>
      <c r="AM99">
        <v>0</v>
      </c>
      <c r="AN99" s="115">
        <v>191.49</v>
      </c>
      <c r="AO99" s="115">
        <v>0</v>
      </c>
      <c r="AP99" s="115">
        <v>0</v>
      </c>
      <c r="AQ99" s="115">
        <v>0</v>
      </c>
      <c r="AR99" s="115">
        <v>0</v>
      </c>
      <c r="AS99" s="115">
        <v>0</v>
      </c>
      <c r="AT99" s="115">
        <v>0</v>
      </c>
      <c r="AU99" s="115">
        <v>0</v>
      </c>
      <c r="AV99" s="115">
        <v>0</v>
      </c>
      <c r="AW99" s="115">
        <v>0</v>
      </c>
      <c r="AX99" s="115">
        <v>0</v>
      </c>
      <c r="AY99" s="115">
        <v>0</v>
      </c>
      <c r="AZ99" s="115">
        <v>0</v>
      </c>
      <c r="BA99" s="115">
        <v>0</v>
      </c>
      <c r="BB99" s="115">
        <v>239.76</v>
      </c>
      <c r="BC99" s="115">
        <v>0</v>
      </c>
      <c r="BD99" s="115">
        <v>0</v>
      </c>
      <c r="BE99" s="115">
        <v>0</v>
      </c>
      <c r="BF99" s="115">
        <v>0</v>
      </c>
    </row>
    <row r="100" spans="1:58" x14ac:dyDescent="0.35">
      <c r="A100" s="114" t="s">
        <v>217</v>
      </c>
      <c r="J100" s="124">
        <f>VLOOKUP(Retribución[[#This Row],[ID ]],Horasdias!A:C,3,0)</f>
        <v>212.5</v>
      </c>
      <c r="O100" s="115">
        <v>12842.36</v>
      </c>
      <c r="P100" s="115">
        <v>6465.72</v>
      </c>
      <c r="Q100" s="115">
        <v>0</v>
      </c>
      <c r="R100" s="115">
        <v>0</v>
      </c>
      <c r="S100" s="115">
        <v>2932.6</v>
      </c>
      <c r="T100" s="115">
        <v>0</v>
      </c>
      <c r="U100" s="115">
        <v>4728.3599999999997</v>
      </c>
      <c r="V100" s="115">
        <v>4730.32</v>
      </c>
      <c r="X100" s="115">
        <v>0</v>
      </c>
      <c r="Y100" s="115">
        <v>0</v>
      </c>
      <c r="Z100" s="115">
        <v>37424.400000000001</v>
      </c>
      <c r="AA100" s="115">
        <v>6000</v>
      </c>
      <c r="AB100" s="115">
        <v>0</v>
      </c>
      <c r="AC100" s="115">
        <v>0</v>
      </c>
      <c r="AD100" s="115">
        <v>0</v>
      </c>
      <c r="AE100" s="115">
        <v>0</v>
      </c>
      <c r="AF100" s="115">
        <v>0</v>
      </c>
      <c r="AK100" s="115">
        <v>0</v>
      </c>
      <c r="AL100" s="115">
        <v>0</v>
      </c>
      <c r="AM100">
        <v>2646.5</v>
      </c>
      <c r="AN100" s="115">
        <v>0</v>
      </c>
      <c r="AO100" s="115">
        <v>0</v>
      </c>
      <c r="AP100" s="115">
        <v>0</v>
      </c>
      <c r="AQ100" s="115">
        <v>0</v>
      </c>
      <c r="AR100" s="115">
        <v>0</v>
      </c>
      <c r="AS100" s="115">
        <v>0</v>
      </c>
      <c r="AT100" s="115">
        <v>0</v>
      </c>
      <c r="AU100" s="115">
        <v>0</v>
      </c>
      <c r="AV100" s="115">
        <v>0</v>
      </c>
      <c r="AW100" s="115">
        <v>0</v>
      </c>
      <c r="AX100" s="115">
        <v>0</v>
      </c>
      <c r="AY100" s="115">
        <v>0</v>
      </c>
      <c r="AZ100" s="115">
        <v>0</v>
      </c>
      <c r="BA100" s="115">
        <v>0</v>
      </c>
      <c r="BB100" s="115">
        <v>0</v>
      </c>
      <c r="BC100" s="115">
        <v>0</v>
      </c>
      <c r="BD100" s="115">
        <v>0</v>
      </c>
      <c r="BE100" s="115">
        <v>0</v>
      </c>
      <c r="BF100" s="115">
        <v>0</v>
      </c>
    </row>
    <row r="101" spans="1:58" x14ac:dyDescent="0.35">
      <c r="A101" s="114" t="s">
        <v>218</v>
      </c>
      <c r="J101" s="124">
        <f>VLOOKUP(Retribución[[#This Row],[ID ]],Horasdias!A:C,3,0)</f>
        <v>212.5</v>
      </c>
      <c r="O101" s="115">
        <v>9442.92</v>
      </c>
      <c r="P101" s="115">
        <v>5513</v>
      </c>
      <c r="Q101" s="115">
        <v>0</v>
      </c>
      <c r="R101" s="115">
        <v>0</v>
      </c>
      <c r="S101" s="115">
        <v>2932.6</v>
      </c>
      <c r="T101" s="115">
        <v>0</v>
      </c>
      <c r="U101" s="115">
        <v>3005.47</v>
      </c>
      <c r="V101" s="115">
        <v>3007.43</v>
      </c>
      <c r="X101" s="115">
        <v>0</v>
      </c>
      <c r="Y101" s="115">
        <v>0</v>
      </c>
      <c r="Z101" s="115">
        <v>21101.88</v>
      </c>
      <c r="AA101" s="115">
        <v>0</v>
      </c>
      <c r="AB101" s="115">
        <v>0</v>
      </c>
      <c r="AC101" s="115">
        <v>0</v>
      </c>
      <c r="AD101" s="115">
        <v>0</v>
      </c>
      <c r="AE101" s="115">
        <v>0</v>
      </c>
      <c r="AF101" s="115">
        <v>0</v>
      </c>
      <c r="AK101" s="115">
        <v>0</v>
      </c>
      <c r="AL101" s="115">
        <v>0</v>
      </c>
      <c r="AM101">
        <v>4669</v>
      </c>
      <c r="AN101" s="115">
        <v>0</v>
      </c>
      <c r="AO101" s="115">
        <v>0</v>
      </c>
      <c r="AP101" s="115">
        <v>0</v>
      </c>
      <c r="AQ101" s="115">
        <v>0</v>
      </c>
      <c r="AR101" s="115">
        <v>0</v>
      </c>
      <c r="AS101" s="115">
        <v>0</v>
      </c>
      <c r="AT101" s="115">
        <v>0</v>
      </c>
      <c r="AU101" s="115">
        <v>0</v>
      </c>
      <c r="AV101" s="115">
        <v>0</v>
      </c>
      <c r="AW101" s="115">
        <v>0</v>
      </c>
      <c r="AX101" s="115">
        <v>0</v>
      </c>
      <c r="AY101" s="115">
        <v>0</v>
      </c>
      <c r="AZ101" s="115">
        <v>0</v>
      </c>
      <c r="BA101" s="115">
        <v>0</v>
      </c>
      <c r="BB101" s="115">
        <v>0</v>
      </c>
      <c r="BC101" s="115">
        <v>0</v>
      </c>
      <c r="BD101" s="115">
        <v>0</v>
      </c>
      <c r="BE101" s="115">
        <v>0</v>
      </c>
      <c r="BF101" s="115">
        <v>0</v>
      </c>
    </row>
    <row r="102" spans="1:58" x14ac:dyDescent="0.35">
      <c r="A102" s="114" t="s">
        <v>220</v>
      </c>
      <c r="J102" s="124">
        <f>VLOOKUP(Retribución[[#This Row],[ID ]],Horasdias!A:C,3,0)</f>
        <v>106.25</v>
      </c>
      <c r="O102" s="115">
        <v>9859.56</v>
      </c>
      <c r="P102" s="115">
        <v>1586.68</v>
      </c>
      <c r="Q102" s="115">
        <v>0</v>
      </c>
      <c r="R102" s="115">
        <v>0</v>
      </c>
      <c r="S102" s="115">
        <v>2932.6</v>
      </c>
      <c r="T102" s="115">
        <v>0</v>
      </c>
      <c r="U102" s="115">
        <v>2043.04</v>
      </c>
      <c r="V102" s="115">
        <v>2045</v>
      </c>
      <c r="X102" s="115">
        <v>0</v>
      </c>
      <c r="Y102" s="115">
        <v>0</v>
      </c>
      <c r="Z102" s="115">
        <v>13062.32</v>
      </c>
      <c r="AA102" s="115">
        <v>0</v>
      </c>
      <c r="AB102" s="115">
        <v>0</v>
      </c>
      <c r="AC102" s="115">
        <v>0</v>
      </c>
      <c r="AD102" s="115">
        <v>0</v>
      </c>
      <c r="AE102" s="115">
        <v>0</v>
      </c>
      <c r="AF102" s="115">
        <v>0</v>
      </c>
      <c r="AK102" s="115">
        <v>0</v>
      </c>
      <c r="AL102" s="115">
        <v>0</v>
      </c>
      <c r="AM102">
        <v>0</v>
      </c>
      <c r="AN102" s="115">
        <v>0</v>
      </c>
      <c r="AO102" s="115">
        <v>0</v>
      </c>
      <c r="AP102" s="115">
        <v>0</v>
      </c>
      <c r="AQ102" s="115">
        <v>0</v>
      </c>
      <c r="AR102" s="115">
        <v>0</v>
      </c>
      <c r="AS102" s="115">
        <v>0</v>
      </c>
      <c r="AT102" s="115">
        <v>0</v>
      </c>
      <c r="AU102" s="115">
        <v>0</v>
      </c>
      <c r="AV102" s="115">
        <v>0</v>
      </c>
      <c r="AW102" s="115">
        <v>0</v>
      </c>
      <c r="AX102" s="115">
        <v>0</v>
      </c>
      <c r="AY102" s="115">
        <v>0</v>
      </c>
      <c r="AZ102" s="115">
        <v>0</v>
      </c>
      <c r="BA102" s="115">
        <v>0</v>
      </c>
      <c r="BB102" s="115">
        <v>0</v>
      </c>
      <c r="BC102" s="115">
        <v>0</v>
      </c>
      <c r="BD102" s="115">
        <v>0</v>
      </c>
      <c r="BE102" s="115">
        <v>0</v>
      </c>
      <c r="BF102" s="115">
        <v>0</v>
      </c>
    </row>
    <row r="103" spans="1:58" x14ac:dyDescent="0.35">
      <c r="A103" s="114" t="s">
        <v>221</v>
      </c>
      <c r="J103" s="124">
        <f>VLOOKUP(Retribución[[#This Row],[ID ]],Horasdias!A:C,3,0)</f>
        <v>212.5</v>
      </c>
      <c r="O103" s="115">
        <v>12842.36</v>
      </c>
      <c r="P103" s="115">
        <v>4509.72</v>
      </c>
      <c r="Q103" s="115">
        <v>0</v>
      </c>
      <c r="R103" s="115">
        <v>0</v>
      </c>
      <c r="S103" s="115">
        <v>2932.6</v>
      </c>
      <c r="T103" s="115">
        <v>0</v>
      </c>
      <c r="U103" s="115">
        <v>3208.26</v>
      </c>
      <c r="V103" s="115">
        <v>3210.22</v>
      </c>
      <c r="X103" s="115">
        <v>0</v>
      </c>
      <c r="Y103" s="115">
        <v>0</v>
      </c>
      <c r="Z103" s="115">
        <v>21139.119999999999</v>
      </c>
      <c r="AA103" s="115">
        <v>0</v>
      </c>
      <c r="AB103" s="115">
        <v>0</v>
      </c>
      <c r="AC103" s="115">
        <v>0</v>
      </c>
      <c r="AD103" s="115">
        <v>0</v>
      </c>
      <c r="AE103" s="115">
        <v>0</v>
      </c>
      <c r="AF103" s="115">
        <v>0</v>
      </c>
      <c r="AK103" s="115">
        <v>0</v>
      </c>
      <c r="AL103" s="115">
        <v>0</v>
      </c>
      <c r="AM103">
        <v>4140</v>
      </c>
      <c r="AN103" s="115">
        <v>0</v>
      </c>
      <c r="AO103" s="115">
        <v>0</v>
      </c>
      <c r="AP103" s="115">
        <v>0</v>
      </c>
      <c r="AQ103" s="115">
        <v>0</v>
      </c>
      <c r="AR103" s="115">
        <v>0</v>
      </c>
      <c r="AS103" s="115">
        <v>0</v>
      </c>
      <c r="AT103" s="115">
        <v>0</v>
      </c>
      <c r="AU103" s="115">
        <v>0</v>
      </c>
      <c r="AV103" s="115">
        <v>0</v>
      </c>
      <c r="AW103" s="115">
        <v>0</v>
      </c>
      <c r="AX103" s="115">
        <v>0</v>
      </c>
      <c r="AY103" s="115">
        <v>0</v>
      </c>
      <c r="AZ103" s="115">
        <v>0</v>
      </c>
      <c r="BA103" s="115">
        <v>0</v>
      </c>
      <c r="BB103" s="115">
        <v>0</v>
      </c>
      <c r="BC103" s="115">
        <v>0</v>
      </c>
      <c r="BD103" s="115">
        <v>0</v>
      </c>
      <c r="BE103" s="115">
        <v>0</v>
      </c>
      <c r="BF103" s="115">
        <v>0</v>
      </c>
    </row>
    <row r="104" spans="1:58" x14ac:dyDescent="0.35">
      <c r="A104" s="114" t="s">
        <v>222</v>
      </c>
      <c r="J104" s="124">
        <f>VLOOKUP(Retribución[[#This Row],[ID ]],Horasdias!A:C,3,0)</f>
        <v>212.5</v>
      </c>
      <c r="O104" s="115">
        <v>9442.92</v>
      </c>
      <c r="P104" s="115">
        <v>2867.24</v>
      </c>
      <c r="Q104" s="115">
        <v>0</v>
      </c>
      <c r="R104" s="115">
        <v>0</v>
      </c>
      <c r="S104" s="115">
        <v>2932.6</v>
      </c>
      <c r="T104" s="115">
        <v>0</v>
      </c>
      <c r="U104" s="115">
        <v>1483.62</v>
      </c>
      <c r="V104" s="115">
        <v>1477.1</v>
      </c>
      <c r="X104" s="115">
        <v>0</v>
      </c>
      <c r="Y104" s="115">
        <v>0</v>
      </c>
      <c r="Z104" s="115">
        <v>5688.93</v>
      </c>
      <c r="AA104" s="115">
        <v>0</v>
      </c>
      <c r="AB104" s="115">
        <v>0</v>
      </c>
      <c r="AC104" s="115">
        <v>0</v>
      </c>
      <c r="AD104" s="115">
        <v>0</v>
      </c>
      <c r="AE104" s="115">
        <v>0</v>
      </c>
      <c r="AF104" s="115">
        <v>0</v>
      </c>
      <c r="AK104" s="115">
        <v>3250</v>
      </c>
      <c r="AL104" s="115">
        <v>0</v>
      </c>
      <c r="AM104">
        <v>1121</v>
      </c>
      <c r="AN104" s="115">
        <v>0</v>
      </c>
      <c r="AO104" s="115">
        <v>0</v>
      </c>
      <c r="AP104" s="115">
        <v>0</v>
      </c>
      <c r="AQ104" s="115">
        <v>0</v>
      </c>
      <c r="AR104" s="115">
        <v>0</v>
      </c>
      <c r="AS104" s="115">
        <v>0</v>
      </c>
      <c r="AT104" s="115">
        <v>0</v>
      </c>
      <c r="AU104" s="115">
        <v>0</v>
      </c>
      <c r="AV104" s="115">
        <v>0</v>
      </c>
      <c r="AW104" s="115">
        <v>0</v>
      </c>
      <c r="AX104" s="115">
        <v>0</v>
      </c>
      <c r="AY104" s="115">
        <v>0</v>
      </c>
      <c r="AZ104" s="115">
        <v>0</v>
      </c>
      <c r="BA104" s="115">
        <v>0</v>
      </c>
      <c r="BB104" s="115">
        <v>0</v>
      </c>
      <c r="BC104" s="115">
        <v>0</v>
      </c>
      <c r="BD104" s="115">
        <v>0</v>
      </c>
      <c r="BE104" s="115">
        <v>0</v>
      </c>
      <c r="BF104" s="115">
        <v>0</v>
      </c>
    </row>
    <row r="105" spans="1:58" x14ac:dyDescent="0.35">
      <c r="A105" s="114" t="s">
        <v>224</v>
      </c>
      <c r="J105" s="124">
        <f>VLOOKUP(Retribución[[#This Row],[ID ]],Horasdias!A:C,3,0)</f>
        <v>212.5</v>
      </c>
      <c r="O105" s="115">
        <v>9859.56</v>
      </c>
      <c r="P105" s="115">
        <v>1586.68</v>
      </c>
      <c r="Q105" s="115">
        <v>0</v>
      </c>
      <c r="R105" s="115">
        <v>0</v>
      </c>
      <c r="S105" s="115">
        <v>2932.6</v>
      </c>
      <c r="T105" s="115">
        <v>0</v>
      </c>
      <c r="U105" s="115">
        <v>1431.35</v>
      </c>
      <c r="V105" s="115">
        <v>1433.31</v>
      </c>
      <c r="X105" s="115">
        <v>0</v>
      </c>
      <c r="Y105" s="115">
        <v>0</v>
      </c>
      <c r="Z105" s="115">
        <v>5722.12</v>
      </c>
      <c r="AA105" s="115">
        <v>0</v>
      </c>
      <c r="AB105" s="115">
        <v>0</v>
      </c>
      <c r="AC105" s="115">
        <v>0</v>
      </c>
      <c r="AD105" s="115">
        <v>0</v>
      </c>
      <c r="AE105" s="115">
        <v>0</v>
      </c>
      <c r="AF105" s="115">
        <v>0</v>
      </c>
      <c r="AK105" s="115">
        <v>2720</v>
      </c>
      <c r="AL105" s="115">
        <v>0</v>
      </c>
      <c r="AM105">
        <v>0</v>
      </c>
      <c r="AN105" s="115">
        <v>0</v>
      </c>
      <c r="AO105" s="115">
        <v>0</v>
      </c>
      <c r="AP105" s="115">
        <v>0</v>
      </c>
      <c r="AQ105" s="115">
        <v>0</v>
      </c>
      <c r="AR105" s="115">
        <v>0</v>
      </c>
      <c r="AS105" s="115">
        <v>0</v>
      </c>
      <c r="AT105" s="115">
        <v>0</v>
      </c>
      <c r="AU105" s="115">
        <v>0</v>
      </c>
      <c r="AV105" s="115">
        <v>0</v>
      </c>
      <c r="AW105" s="115">
        <v>0</v>
      </c>
      <c r="AX105" s="115">
        <v>0</v>
      </c>
      <c r="AY105" s="115">
        <v>0</v>
      </c>
      <c r="AZ105" s="115">
        <v>0</v>
      </c>
      <c r="BA105" s="115">
        <v>0</v>
      </c>
      <c r="BB105" s="115">
        <v>0</v>
      </c>
      <c r="BC105" s="115">
        <v>0</v>
      </c>
      <c r="BD105" s="115">
        <v>0</v>
      </c>
      <c r="BE105" s="115">
        <v>0</v>
      </c>
      <c r="BF105" s="115">
        <v>0</v>
      </c>
    </row>
    <row r="106" spans="1:58" x14ac:dyDescent="0.35">
      <c r="A106" s="114" t="s">
        <v>225</v>
      </c>
      <c r="J106" s="124">
        <f>VLOOKUP(Retribución[[#This Row],[ID ]],Horasdias!A:C,3,0)</f>
        <v>206.78571428571428</v>
      </c>
      <c r="O106" s="115">
        <v>9580.48</v>
      </c>
      <c r="P106" s="115">
        <v>731.48</v>
      </c>
      <c r="Q106" s="115">
        <v>0</v>
      </c>
      <c r="R106" s="115">
        <v>0</v>
      </c>
      <c r="S106" s="115">
        <v>2662.12</v>
      </c>
      <c r="T106" s="115">
        <v>0</v>
      </c>
      <c r="U106" s="115">
        <v>1195.8</v>
      </c>
      <c r="V106" s="115">
        <v>1197.76</v>
      </c>
      <c r="X106" s="115">
        <v>0</v>
      </c>
      <c r="Y106" s="115">
        <v>0</v>
      </c>
      <c r="Z106" s="115">
        <v>2716.7</v>
      </c>
      <c r="AA106" s="115">
        <v>0</v>
      </c>
      <c r="AB106" s="115">
        <v>0</v>
      </c>
      <c r="AC106" s="115">
        <v>2225.04</v>
      </c>
      <c r="AD106" s="115">
        <v>0</v>
      </c>
      <c r="AE106" s="115">
        <v>0</v>
      </c>
      <c r="AF106" s="115">
        <v>0</v>
      </c>
      <c r="AK106" s="115">
        <v>250</v>
      </c>
      <c r="AL106" s="115">
        <v>0</v>
      </c>
      <c r="AM106">
        <v>0</v>
      </c>
      <c r="AN106" s="115">
        <v>800.91</v>
      </c>
      <c r="AO106" s="115">
        <v>0</v>
      </c>
      <c r="AP106" s="115">
        <v>0</v>
      </c>
      <c r="AQ106" s="115">
        <v>0</v>
      </c>
      <c r="AR106" s="115">
        <v>0</v>
      </c>
      <c r="AS106" s="115">
        <v>0</v>
      </c>
      <c r="AT106" s="115">
        <v>0</v>
      </c>
      <c r="AU106" s="115">
        <v>0</v>
      </c>
      <c r="AV106" s="115">
        <v>0</v>
      </c>
      <c r="AW106" s="115">
        <v>0</v>
      </c>
      <c r="AX106" s="115">
        <v>0</v>
      </c>
      <c r="AY106" s="115">
        <v>0</v>
      </c>
      <c r="AZ106" s="115">
        <v>0</v>
      </c>
      <c r="BA106" s="115">
        <v>0</v>
      </c>
      <c r="BB106" s="115">
        <v>944.5</v>
      </c>
      <c r="BC106" s="115">
        <v>113.33</v>
      </c>
      <c r="BD106" s="115">
        <v>0</v>
      </c>
      <c r="BE106" s="115">
        <v>0</v>
      </c>
      <c r="BF106" s="115">
        <v>0</v>
      </c>
    </row>
    <row r="107" spans="1:58" x14ac:dyDescent="0.35">
      <c r="A107" s="114" t="s">
        <v>226</v>
      </c>
      <c r="J107" s="124">
        <f>VLOOKUP(Retribución[[#This Row],[ID ]],Horasdias!A:C,3,0)</f>
        <v>212.5</v>
      </c>
      <c r="O107" s="115">
        <v>12842.36</v>
      </c>
      <c r="P107" s="115">
        <v>4509.72</v>
      </c>
      <c r="Q107" s="115">
        <v>0</v>
      </c>
      <c r="R107" s="115">
        <v>0</v>
      </c>
      <c r="S107" s="115">
        <v>2932.6</v>
      </c>
      <c r="T107" s="115">
        <v>0</v>
      </c>
      <c r="U107" s="115">
        <v>4125.82</v>
      </c>
      <c r="V107" s="115">
        <v>4127.78</v>
      </c>
      <c r="X107" s="115">
        <v>0</v>
      </c>
      <c r="Y107" s="115">
        <v>0</v>
      </c>
      <c r="Z107" s="115">
        <v>32149.84</v>
      </c>
      <c r="AA107" s="115">
        <v>0</v>
      </c>
      <c r="AB107" s="115">
        <v>0</v>
      </c>
      <c r="AC107" s="115">
        <v>0</v>
      </c>
      <c r="AD107" s="115">
        <v>0</v>
      </c>
      <c r="AE107" s="115">
        <v>0</v>
      </c>
      <c r="AF107" s="115">
        <v>0</v>
      </c>
      <c r="AK107" s="115">
        <v>5189</v>
      </c>
      <c r="AL107" s="115">
        <v>101.1</v>
      </c>
      <c r="AM107">
        <v>10378</v>
      </c>
      <c r="AN107" s="115">
        <v>0</v>
      </c>
      <c r="AO107" s="115">
        <v>0</v>
      </c>
      <c r="AP107" s="115">
        <v>0</v>
      </c>
      <c r="AQ107" s="115">
        <v>0</v>
      </c>
      <c r="AR107" s="115">
        <v>0</v>
      </c>
      <c r="AS107" s="115">
        <v>101.1</v>
      </c>
      <c r="AT107" s="115">
        <v>0</v>
      </c>
      <c r="AU107" s="115">
        <v>0</v>
      </c>
      <c r="AV107" s="115">
        <v>0</v>
      </c>
      <c r="AW107" s="115">
        <v>0</v>
      </c>
      <c r="AX107" s="115">
        <v>0</v>
      </c>
      <c r="AY107" s="115">
        <v>0</v>
      </c>
      <c r="AZ107" s="115">
        <v>0</v>
      </c>
      <c r="BA107" s="115">
        <v>0</v>
      </c>
      <c r="BB107" s="115">
        <v>0</v>
      </c>
      <c r="BC107" s="115">
        <v>0</v>
      </c>
      <c r="BD107" s="115">
        <v>0</v>
      </c>
      <c r="BE107" s="115">
        <v>0</v>
      </c>
      <c r="BF107" s="115">
        <v>0</v>
      </c>
    </row>
    <row r="108" spans="1:58" x14ac:dyDescent="0.35">
      <c r="A108" s="114" t="s">
        <v>228</v>
      </c>
      <c r="J108" s="124">
        <f>VLOOKUP(Retribución[[#This Row],[ID ]],Horasdias!A:C,3,0)</f>
        <v>212.5</v>
      </c>
      <c r="O108" s="115">
        <v>12842.36</v>
      </c>
      <c r="P108" s="115">
        <v>4509.72</v>
      </c>
      <c r="Q108" s="115">
        <v>0</v>
      </c>
      <c r="R108" s="115">
        <v>0</v>
      </c>
      <c r="S108" s="115">
        <v>2932.6</v>
      </c>
      <c r="T108" s="115">
        <v>0</v>
      </c>
      <c r="U108" s="115">
        <v>3105.67</v>
      </c>
      <c r="V108" s="115">
        <v>3107.63</v>
      </c>
      <c r="X108" s="115">
        <v>0</v>
      </c>
      <c r="Y108" s="115">
        <v>0</v>
      </c>
      <c r="Z108" s="115">
        <v>19908.04</v>
      </c>
      <c r="AA108" s="115">
        <v>0</v>
      </c>
      <c r="AB108" s="115">
        <v>0</v>
      </c>
      <c r="AC108" s="115">
        <v>0</v>
      </c>
      <c r="AD108" s="115">
        <v>0</v>
      </c>
      <c r="AE108" s="115">
        <v>0</v>
      </c>
      <c r="AF108" s="115">
        <v>0</v>
      </c>
      <c r="AK108" s="115">
        <v>0</v>
      </c>
      <c r="AL108" s="115">
        <v>0</v>
      </c>
      <c r="AM108">
        <v>3907.6</v>
      </c>
      <c r="AN108" s="115">
        <v>0</v>
      </c>
      <c r="AO108" s="115">
        <v>0</v>
      </c>
      <c r="AP108" s="115">
        <v>0</v>
      </c>
      <c r="AQ108" s="115">
        <v>0</v>
      </c>
      <c r="AR108" s="115">
        <v>0</v>
      </c>
      <c r="AS108" s="115">
        <v>0</v>
      </c>
      <c r="AT108" s="115">
        <v>0</v>
      </c>
      <c r="AU108" s="115">
        <v>0</v>
      </c>
      <c r="AV108" s="115">
        <v>0</v>
      </c>
      <c r="AW108" s="115">
        <v>0</v>
      </c>
      <c r="AX108" s="115">
        <v>0</v>
      </c>
      <c r="AY108" s="115">
        <v>0</v>
      </c>
      <c r="AZ108" s="115">
        <v>0</v>
      </c>
      <c r="BA108" s="115">
        <v>0</v>
      </c>
      <c r="BB108" s="115">
        <v>0</v>
      </c>
      <c r="BC108" s="115">
        <v>0</v>
      </c>
      <c r="BD108" s="115">
        <v>0</v>
      </c>
      <c r="BE108" s="115">
        <v>0</v>
      </c>
      <c r="BF108" s="115">
        <v>0</v>
      </c>
    </row>
    <row r="109" spans="1:58" x14ac:dyDescent="0.35">
      <c r="A109" s="114" t="s">
        <v>975</v>
      </c>
      <c r="J109" s="124">
        <f>VLOOKUP(Retribución[[#This Row],[ID ]],Horasdias!A:C,3,0)</f>
        <v>212.5</v>
      </c>
      <c r="O109" s="115">
        <v>6421.24</v>
      </c>
      <c r="P109" s="115">
        <v>3232.84</v>
      </c>
      <c r="Q109" s="115">
        <v>0</v>
      </c>
      <c r="R109" s="115">
        <v>0</v>
      </c>
      <c r="S109" s="115">
        <v>1466.36</v>
      </c>
      <c r="T109" s="115">
        <v>0</v>
      </c>
      <c r="U109" s="115">
        <v>3824.16</v>
      </c>
      <c r="V109" s="115">
        <v>3825.14</v>
      </c>
      <c r="X109" s="115">
        <v>0</v>
      </c>
      <c r="Y109" s="115">
        <v>0</v>
      </c>
      <c r="Z109" s="115">
        <v>36231.919999999998</v>
      </c>
      <c r="AA109" s="115">
        <v>0</v>
      </c>
      <c r="AB109" s="115">
        <v>0</v>
      </c>
      <c r="AC109" s="115">
        <v>0</v>
      </c>
      <c r="AD109" s="115">
        <v>0</v>
      </c>
      <c r="AE109" s="115">
        <v>0</v>
      </c>
      <c r="AF109" s="115">
        <v>0</v>
      </c>
      <c r="AK109" s="115">
        <v>0</v>
      </c>
      <c r="AL109" s="115">
        <v>0</v>
      </c>
      <c r="AM109">
        <v>0</v>
      </c>
      <c r="AN109" s="115">
        <v>0</v>
      </c>
      <c r="AO109" s="115">
        <v>0</v>
      </c>
      <c r="AP109" s="115">
        <v>0</v>
      </c>
      <c r="AQ109" s="115">
        <v>0</v>
      </c>
      <c r="AR109" s="115">
        <v>0</v>
      </c>
      <c r="AS109" s="115">
        <v>0</v>
      </c>
      <c r="AT109" s="115">
        <v>0</v>
      </c>
      <c r="AU109" s="115">
        <v>0</v>
      </c>
      <c r="AV109" s="115">
        <v>0</v>
      </c>
      <c r="AW109" s="115">
        <v>0</v>
      </c>
      <c r="AX109" s="115">
        <v>0</v>
      </c>
      <c r="AY109" s="115">
        <v>0</v>
      </c>
      <c r="AZ109" s="115">
        <v>0</v>
      </c>
      <c r="BA109" s="115">
        <v>0</v>
      </c>
      <c r="BB109" s="115">
        <v>0</v>
      </c>
      <c r="BC109" s="115">
        <v>0</v>
      </c>
      <c r="BD109" s="115">
        <v>0</v>
      </c>
      <c r="BE109" s="115">
        <v>0</v>
      </c>
      <c r="BF109" s="115">
        <v>0</v>
      </c>
    </row>
    <row r="110" spans="1:58" x14ac:dyDescent="0.35">
      <c r="A110" s="114" t="s">
        <v>233</v>
      </c>
      <c r="J110" s="124">
        <f>VLOOKUP(Retribución[[#This Row],[ID ]],Horasdias!A:C,3,0)</f>
        <v>212.5</v>
      </c>
      <c r="O110" s="115">
        <v>12842.36</v>
      </c>
      <c r="P110" s="115">
        <v>6465.72</v>
      </c>
      <c r="Q110" s="115">
        <v>0</v>
      </c>
      <c r="R110" s="115">
        <v>0</v>
      </c>
      <c r="S110" s="115">
        <v>2932.6</v>
      </c>
      <c r="T110" s="115">
        <v>0</v>
      </c>
      <c r="U110" s="115">
        <v>5738.84</v>
      </c>
      <c r="V110" s="115">
        <v>5669.37</v>
      </c>
      <c r="X110" s="115">
        <v>0</v>
      </c>
      <c r="Y110" s="115">
        <v>0</v>
      </c>
      <c r="Z110" s="115">
        <v>49835.88</v>
      </c>
      <c r="AA110" s="115">
        <v>0</v>
      </c>
      <c r="AB110" s="115">
        <v>0</v>
      </c>
      <c r="AC110" s="115">
        <v>0</v>
      </c>
      <c r="AD110" s="115">
        <v>0</v>
      </c>
      <c r="AE110" s="115">
        <v>0</v>
      </c>
      <c r="AF110" s="115">
        <v>0</v>
      </c>
      <c r="AK110" s="115">
        <v>0</v>
      </c>
      <c r="AL110" s="115">
        <v>0</v>
      </c>
      <c r="AM110">
        <v>0</v>
      </c>
      <c r="AN110" s="115">
        <v>0</v>
      </c>
      <c r="AO110" s="115">
        <v>0</v>
      </c>
      <c r="AP110" s="115">
        <v>0</v>
      </c>
      <c r="AQ110" s="115">
        <v>0</v>
      </c>
      <c r="AR110" s="115">
        <v>0</v>
      </c>
      <c r="AS110" s="115">
        <v>0</v>
      </c>
      <c r="AT110" s="115">
        <v>0</v>
      </c>
      <c r="AU110" s="115">
        <v>0</v>
      </c>
      <c r="AV110" s="115">
        <v>0</v>
      </c>
      <c r="AW110" s="115">
        <v>0</v>
      </c>
      <c r="AX110" s="115">
        <v>0</v>
      </c>
      <c r="AY110" s="115">
        <v>0</v>
      </c>
      <c r="AZ110" s="115">
        <v>0</v>
      </c>
      <c r="BA110" s="115">
        <v>0</v>
      </c>
      <c r="BB110" s="115">
        <v>0</v>
      </c>
      <c r="BC110" s="115">
        <v>0</v>
      </c>
      <c r="BD110" s="115">
        <v>0</v>
      </c>
      <c r="BE110" s="115">
        <v>0</v>
      </c>
      <c r="BF110" s="115">
        <v>0</v>
      </c>
    </row>
    <row r="111" spans="1:58" x14ac:dyDescent="0.35">
      <c r="A111" s="114" t="s">
        <v>234</v>
      </c>
      <c r="J111" s="124">
        <f>VLOOKUP(Retribución[[#This Row],[ID ]],Horasdias!A:C,3,0)</f>
        <v>212.5</v>
      </c>
      <c r="O111" s="115">
        <v>12842.36</v>
      </c>
      <c r="P111" s="115">
        <v>5208.5600000000004</v>
      </c>
      <c r="Q111" s="115">
        <v>0</v>
      </c>
      <c r="R111" s="115">
        <v>0</v>
      </c>
      <c r="S111" s="115">
        <v>2932.6</v>
      </c>
      <c r="T111" s="115">
        <v>0</v>
      </c>
      <c r="U111" s="115">
        <v>3903.39</v>
      </c>
      <c r="V111" s="115">
        <v>3905.35</v>
      </c>
      <c r="X111" s="115">
        <v>0</v>
      </c>
      <c r="Y111" s="115">
        <v>0</v>
      </c>
      <c r="Z111" s="115">
        <v>28781.84</v>
      </c>
      <c r="AA111" s="115">
        <v>0</v>
      </c>
      <c r="AB111" s="115">
        <v>0</v>
      </c>
      <c r="AC111" s="115">
        <v>0</v>
      </c>
      <c r="AD111" s="115">
        <v>0</v>
      </c>
      <c r="AE111" s="115">
        <v>0</v>
      </c>
      <c r="AF111" s="115">
        <v>0</v>
      </c>
      <c r="AK111" s="115">
        <v>0</v>
      </c>
      <c r="AL111" s="115">
        <v>0</v>
      </c>
      <c r="AM111">
        <v>0</v>
      </c>
      <c r="AN111" s="115">
        <v>0</v>
      </c>
      <c r="AO111" s="115">
        <v>0</v>
      </c>
      <c r="AP111" s="115">
        <v>0</v>
      </c>
      <c r="AQ111" s="115">
        <v>0</v>
      </c>
      <c r="AR111" s="115">
        <v>0</v>
      </c>
      <c r="AS111" s="115">
        <v>0</v>
      </c>
      <c r="AT111" s="115">
        <v>0</v>
      </c>
      <c r="AU111" s="115">
        <v>0</v>
      </c>
      <c r="AV111" s="115">
        <v>0</v>
      </c>
      <c r="AW111" s="115">
        <v>0</v>
      </c>
      <c r="AX111" s="115">
        <v>0</v>
      </c>
      <c r="AY111" s="115">
        <v>0</v>
      </c>
      <c r="AZ111" s="115">
        <v>0</v>
      </c>
      <c r="BA111" s="115">
        <v>0</v>
      </c>
      <c r="BB111" s="115">
        <v>0</v>
      </c>
      <c r="BC111" s="115">
        <v>0</v>
      </c>
      <c r="BD111" s="115">
        <v>0</v>
      </c>
      <c r="BE111" s="115">
        <v>0</v>
      </c>
      <c r="BF111" s="115">
        <v>0</v>
      </c>
    </row>
    <row r="112" spans="1:58" x14ac:dyDescent="0.35">
      <c r="A112" s="114" t="s">
        <v>235</v>
      </c>
      <c r="J112" s="124">
        <f>VLOOKUP(Retribución[[#This Row],[ID ]],Horasdias!A:C,3,0)</f>
        <v>212.5</v>
      </c>
      <c r="O112" s="115">
        <v>12842.36</v>
      </c>
      <c r="P112" s="115">
        <v>4509.72</v>
      </c>
      <c r="Q112" s="115">
        <v>0</v>
      </c>
      <c r="R112" s="115">
        <v>0</v>
      </c>
      <c r="S112" s="115">
        <v>2932.6</v>
      </c>
      <c r="T112" s="115">
        <v>0</v>
      </c>
      <c r="U112" s="115">
        <v>3481.66</v>
      </c>
      <c r="V112" s="115">
        <v>3447.91</v>
      </c>
      <c r="X112" s="115">
        <v>0</v>
      </c>
      <c r="Y112" s="115">
        <v>0</v>
      </c>
      <c r="Z112" s="115">
        <v>24562.86</v>
      </c>
      <c r="AA112" s="115">
        <v>0</v>
      </c>
      <c r="AB112" s="115">
        <v>0</v>
      </c>
      <c r="AC112" s="115">
        <v>0</v>
      </c>
      <c r="AD112" s="115">
        <v>0</v>
      </c>
      <c r="AE112" s="115">
        <v>0</v>
      </c>
      <c r="AF112" s="115">
        <v>0</v>
      </c>
      <c r="AK112" s="115">
        <v>6000</v>
      </c>
      <c r="AL112" s="115">
        <v>0</v>
      </c>
      <c r="AM112">
        <v>5380</v>
      </c>
      <c r="AN112" s="115">
        <v>0</v>
      </c>
      <c r="AO112" s="115">
        <v>0</v>
      </c>
      <c r="AP112" s="115">
        <v>0</v>
      </c>
      <c r="AQ112" s="115">
        <v>0</v>
      </c>
      <c r="AR112" s="115">
        <v>0</v>
      </c>
      <c r="AS112" s="115">
        <v>0</v>
      </c>
      <c r="AT112" s="115">
        <v>0</v>
      </c>
      <c r="AU112" s="115">
        <v>0</v>
      </c>
      <c r="AV112" s="115">
        <v>0</v>
      </c>
      <c r="AW112" s="115">
        <v>0</v>
      </c>
      <c r="AX112" s="115">
        <v>0</v>
      </c>
      <c r="AY112" s="115">
        <v>0</v>
      </c>
      <c r="AZ112" s="115">
        <v>0</v>
      </c>
      <c r="BA112" s="115">
        <v>0</v>
      </c>
      <c r="BB112" s="115">
        <v>0</v>
      </c>
      <c r="BC112" s="115">
        <v>0</v>
      </c>
      <c r="BD112" s="115">
        <v>0</v>
      </c>
      <c r="BE112" s="115">
        <v>0</v>
      </c>
      <c r="BF112" s="115">
        <v>0</v>
      </c>
    </row>
    <row r="113" spans="1:58" x14ac:dyDescent="0.35">
      <c r="A113" s="114" t="s">
        <v>236</v>
      </c>
      <c r="J113" s="124">
        <f>VLOOKUP(Retribución[[#This Row],[ID ]],Horasdias!A:C,3,0)</f>
        <v>212.5</v>
      </c>
      <c r="O113" s="115">
        <v>9442.92</v>
      </c>
      <c r="P113" s="115">
        <v>5513</v>
      </c>
      <c r="Q113" s="115">
        <v>0</v>
      </c>
      <c r="R113" s="115">
        <v>0</v>
      </c>
      <c r="S113" s="115">
        <v>2932.6</v>
      </c>
      <c r="T113" s="115">
        <v>0</v>
      </c>
      <c r="U113" s="115">
        <v>1451.22</v>
      </c>
      <c r="V113" s="115">
        <v>1453.18</v>
      </c>
      <c r="X113" s="115">
        <v>0</v>
      </c>
      <c r="Y113" s="115">
        <v>0</v>
      </c>
      <c r="Z113" s="115">
        <v>2450.8000000000002</v>
      </c>
      <c r="AA113" s="115">
        <v>0</v>
      </c>
      <c r="AB113" s="115">
        <v>0</v>
      </c>
      <c r="AC113" s="115">
        <v>0</v>
      </c>
      <c r="AD113" s="115">
        <v>0</v>
      </c>
      <c r="AE113" s="115">
        <v>0</v>
      </c>
      <c r="AF113" s="115">
        <v>0</v>
      </c>
      <c r="AK113" s="115">
        <v>785</v>
      </c>
      <c r="AL113" s="115">
        <v>0</v>
      </c>
      <c r="AM113">
        <v>1105</v>
      </c>
      <c r="AN113" s="115">
        <v>0</v>
      </c>
      <c r="AO113" s="115">
        <v>0</v>
      </c>
      <c r="AP113" s="115">
        <v>0</v>
      </c>
      <c r="AQ113" s="115">
        <v>0</v>
      </c>
      <c r="AR113" s="115">
        <v>0</v>
      </c>
      <c r="AS113" s="115">
        <v>0</v>
      </c>
      <c r="AT113" s="115">
        <v>0</v>
      </c>
      <c r="AU113" s="115">
        <v>0</v>
      </c>
      <c r="AV113" s="115">
        <v>0</v>
      </c>
      <c r="AW113" s="115">
        <v>0</v>
      </c>
      <c r="AX113" s="115">
        <v>0</v>
      </c>
      <c r="AY113" s="115">
        <v>0</v>
      </c>
      <c r="AZ113" s="115">
        <v>0</v>
      </c>
      <c r="BA113" s="115">
        <v>0</v>
      </c>
      <c r="BB113" s="115">
        <v>0</v>
      </c>
      <c r="BC113" s="115">
        <v>0</v>
      </c>
      <c r="BD113" s="115">
        <v>0</v>
      </c>
      <c r="BE113" s="115">
        <v>0</v>
      </c>
      <c r="BF113" s="115">
        <v>0</v>
      </c>
    </row>
    <row r="114" spans="1:58" x14ac:dyDescent="0.35">
      <c r="A114" s="114" t="s">
        <v>237</v>
      </c>
      <c r="J114" s="124">
        <f>VLOOKUP(Retribución[[#This Row],[ID ]],Horasdias!A:C,3,0)</f>
        <v>154.55357142857142</v>
      </c>
      <c r="O114" s="115">
        <v>9258.19</v>
      </c>
      <c r="P114" s="115">
        <v>5405.15</v>
      </c>
      <c r="Q114" s="115">
        <v>0</v>
      </c>
      <c r="R114" s="115">
        <v>0</v>
      </c>
      <c r="S114" s="115">
        <v>2875.23</v>
      </c>
      <c r="T114" s="115">
        <v>0</v>
      </c>
      <c r="U114" s="115">
        <v>1492.69</v>
      </c>
      <c r="V114" s="115">
        <v>1494.65</v>
      </c>
      <c r="X114" s="115">
        <v>0</v>
      </c>
      <c r="Y114" s="115">
        <v>0</v>
      </c>
      <c r="Z114" s="115">
        <v>2893.24</v>
      </c>
      <c r="AA114" s="115">
        <v>0</v>
      </c>
      <c r="AB114" s="115">
        <v>0</v>
      </c>
      <c r="AC114" s="115">
        <v>0</v>
      </c>
      <c r="AD114" s="115">
        <v>0</v>
      </c>
      <c r="AE114" s="115">
        <v>0</v>
      </c>
      <c r="AF114" s="115">
        <v>0</v>
      </c>
      <c r="AK114" s="115">
        <v>870</v>
      </c>
      <c r="AL114" s="115">
        <v>0</v>
      </c>
      <c r="AM114">
        <v>0</v>
      </c>
      <c r="AN114" s="115">
        <v>8.19</v>
      </c>
      <c r="AO114" s="115">
        <v>0</v>
      </c>
      <c r="AP114" s="115">
        <v>0</v>
      </c>
      <c r="AQ114" s="115">
        <v>0</v>
      </c>
      <c r="AR114" s="115">
        <v>0</v>
      </c>
      <c r="AS114" s="115">
        <v>0</v>
      </c>
      <c r="AT114" s="115">
        <v>0</v>
      </c>
      <c r="AU114" s="115">
        <v>0</v>
      </c>
      <c r="AV114" s="115">
        <v>0</v>
      </c>
      <c r="AW114" s="115">
        <v>0</v>
      </c>
      <c r="AX114" s="115">
        <v>0</v>
      </c>
      <c r="AY114" s="115">
        <v>0</v>
      </c>
      <c r="AZ114" s="115">
        <v>0</v>
      </c>
      <c r="BA114" s="115">
        <v>0</v>
      </c>
      <c r="BB114" s="115">
        <v>0</v>
      </c>
      <c r="BC114" s="115">
        <v>0</v>
      </c>
      <c r="BD114" s="115">
        <v>0</v>
      </c>
      <c r="BE114" s="115">
        <v>397.02</v>
      </c>
      <c r="BF114" s="115">
        <v>0</v>
      </c>
    </row>
    <row r="115" spans="1:58" x14ac:dyDescent="0.35">
      <c r="A115" s="114" t="s">
        <v>227</v>
      </c>
      <c r="J115" s="124">
        <f>VLOOKUP(Retribución[[#This Row],[ID ]],Horasdias!A:C,3,0)</f>
        <v>212.5</v>
      </c>
      <c r="O115" s="115">
        <v>12842.36</v>
      </c>
      <c r="P115" s="115">
        <v>4509.72</v>
      </c>
      <c r="Q115" s="115">
        <v>0</v>
      </c>
      <c r="R115" s="115">
        <v>0</v>
      </c>
      <c r="S115" s="115">
        <v>2932.6</v>
      </c>
      <c r="T115" s="115">
        <v>0</v>
      </c>
      <c r="U115" s="115">
        <v>3371.38</v>
      </c>
      <c r="V115" s="115">
        <v>3320.7</v>
      </c>
      <c r="X115" s="115">
        <v>0</v>
      </c>
      <c r="Y115" s="115">
        <v>0</v>
      </c>
      <c r="Z115" s="115">
        <v>23307.16</v>
      </c>
      <c r="AA115" s="115">
        <v>3240</v>
      </c>
      <c r="AB115" s="115">
        <v>0</v>
      </c>
      <c r="AC115" s="115">
        <v>0</v>
      </c>
      <c r="AD115" s="115">
        <v>0</v>
      </c>
      <c r="AE115" s="115">
        <v>0</v>
      </c>
      <c r="AF115" s="115">
        <v>0</v>
      </c>
      <c r="AK115" s="115">
        <v>3483</v>
      </c>
      <c r="AL115" s="115">
        <v>0</v>
      </c>
      <c r="AM115">
        <v>9828</v>
      </c>
      <c r="AN115" s="115">
        <v>0</v>
      </c>
      <c r="AO115" s="115">
        <v>0</v>
      </c>
      <c r="AP115" s="115">
        <v>0</v>
      </c>
      <c r="AQ115" s="115">
        <v>0</v>
      </c>
      <c r="AR115" s="115">
        <v>0</v>
      </c>
      <c r="AS115" s="115">
        <v>0</v>
      </c>
      <c r="AT115" s="115">
        <v>0</v>
      </c>
      <c r="AU115" s="115">
        <v>0</v>
      </c>
      <c r="AV115" s="115">
        <v>0</v>
      </c>
      <c r="AW115" s="115">
        <v>0</v>
      </c>
      <c r="AX115" s="115">
        <v>0</v>
      </c>
      <c r="AY115" s="115">
        <v>0</v>
      </c>
      <c r="AZ115" s="115">
        <v>0</v>
      </c>
      <c r="BA115" s="115">
        <v>0</v>
      </c>
      <c r="BB115" s="115">
        <v>0</v>
      </c>
      <c r="BC115" s="115">
        <v>0</v>
      </c>
      <c r="BD115" s="115">
        <v>0</v>
      </c>
      <c r="BE115" s="115">
        <v>0</v>
      </c>
      <c r="BF115" s="115">
        <v>0</v>
      </c>
    </row>
    <row r="116" spans="1:58" x14ac:dyDescent="0.35">
      <c r="A116" s="114" t="s">
        <v>240</v>
      </c>
      <c r="J116" s="124">
        <f>VLOOKUP(Retribución[[#This Row],[ID ]],Horasdias!A:C,3,0)</f>
        <v>212.5</v>
      </c>
      <c r="O116" s="115">
        <v>9442.92</v>
      </c>
      <c r="P116" s="115">
        <v>2414.16</v>
      </c>
      <c r="Q116" s="115">
        <v>0</v>
      </c>
      <c r="R116" s="115">
        <v>0</v>
      </c>
      <c r="S116" s="115">
        <v>2932.6</v>
      </c>
      <c r="T116" s="115">
        <v>0</v>
      </c>
      <c r="U116" s="115">
        <v>1507.19</v>
      </c>
      <c r="V116" s="115">
        <v>1509.15</v>
      </c>
      <c r="X116" s="115">
        <v>0</v>
      </c>
      <c r="Y116" s="115">
        <v>0</v>
      </c>
      <c r="Z116" s="115">
        <v>6221.28</v>
      </c>
      <c r="AA116" s="115">
        <v>0</v>
      </c>
      <c r="AB116" s="115">
        <v>0</v>
      </c>
      <c r="AC116" s="115">
        <v>0</v>
      </c>
      <c r="AD116" s="115">
        <v>0</v>
      </c>
      <c r="AE116" s="115">
        <v>0</v>
      </c>
      <c r="AF116" s="115">
        <v>0</v>
      </c>
      <c r="AK116" s="115">
        <v>0</v>
      </c>
      <c r="AL116" s="115">
        <v>0</v>
      </c>
      <c r="AM116">
        <v>1563.92</v>
      </c>
      <c r="AN116" s="115">
        <v>0</v>
      </c>
      <c r="AO116" s="115">
        <v>0</v>
      </c>
      <c r="AP116" s="115">
        <v>0</v>
      </c>
      <c r="AQ116" s="115">
        <v>0</v>
      </c>
      <c r="AR116" s="115">
        <v>0</v>
      </c>
      <c r="AS116" s="115">
        <v>0</v>
      </c>
      <c r="AT116" s="115">
        <v>0</v>
      </c>
      <c r="AU116" s="115">
        <v>0</v>
      </c>
      <c r="AV116" s="115">
        <v>0</v>
      </c>
      <c r="AW116" s="115">
        <v>0</v>
      </c>
      <c r="AX116" s="115">
        <v>0</v>
      </c>
      <c r="AY116" s="115">
        <v>0</v>
      </c>
      <c r="AZ116" s="115">
        <v>0</v>
      </c>
      <c r="BA116" s="115">
        <v>0</v>
      </c>
      <c r="BB116" s="115">
        <v>0</v>
      </c>
      <c r="BC116" s="115">
        <v>0</v>
      </c>
      <c r="BD116" s="115">
        <v>0</v>
      </c>
      <c r="BE116" s="115">
        <v>0</v>
      </c>
      <c r="BF116" s="115">
        <v>0</v>
      </c>
    </row>
    <row r="117" spans="1:58" x14ac:dyDescent="0.35">
      <c r="A117" s="114" t="s">
        <v>241</v>
      </c>
      <c r="J117" s="124">
        <f>VLOOKUP(Retribución[[#This Row],[ID ]],Horasdias!A:C,3,0)</f>
        <v>212.5</v>
      </c>
      <c r="O117" s="115">
        <v>10553.88</v>
      </c>
      <c r="P117" s="115">
        <v>805.8</v>
      </c>
      <c r="Q117" s="115">
        <v>0</v>
      </c>
      <c r="R117" s="115">
        <v>0</v>
      </c>
      <c r="S117" s="115">
        <v>2932.6</v>
      </c>
      <c r="T117" s="115">
        <v>0</v>
      </c>
      <c r="U117" s="115">
        <v>943.69</v>
      </c>
      <c r="V117" s="115">
        <v>934.8</v>
      </c>
      <c r="X117" s="115">
        <v>0</v>
      </c>
      <c r="Y117" s="115">
        <v>0</v>
      </c>
      <c r="Z117" s="115">
        <v>0.08</v>
      </c>
      <c r="AA117" s="115">
        <v>0</v>
      </c>
      <c r="AB117" s="115">
        <v>0</v>
      </c>
      <c r="AC117" s="115">
        <v>0</v>
      </c>
      <c r="AD117" s="115">
        <v>0</v>
      </c>
      <c r="AE117" s="115">
        <v>0</v>
      </c>
      <c r="AF117" s="115">
        <v>0</v>
      </c>
      <c r="AK117" s="115">
        <v>0</v>
      </c>
      <c r="AL117" s="115">
        <v>0</v>
      </c>
      <c r="AM117">
        <v>0</v>
      </c>
      <c r="AN117" s="115">
        <v>0</v>
      </c>
      <c r="AO117" s="115">
        <v>0</v>
      </c>
      <c r="AP117" s="115">
        <v>0</v>
      </c>
      <c r="AQ117" s="115">
        <v>0</v>
      </c>
      <c r="AR117" s="115">
        <v>0</v>
      </c>
      <c r="AS117" s="115">
        <v>0</v>
      </c>
      <c r="AT117" s="115">
        <v>0</v>
      </c>
      <c r="AU117" s="115">
        <v>0</v>
      </c>
      <c r="AV117" s="115">
        <v>0</v>
      </c>
      <c r="AW117" s="115">
        <v>0</v>
      </c>
      <c r="AX117" s="115">
        <v>0</v>
      </c>
      <c r="AY117" s="115">
        <v>0</v>
      </c>
      <c r="AZ117" s="115">
        <v>0</v>
      </c>
      <c r="BA117" s="115">
        <v>0</v>
      </c>
      <c r="BB117" s="115">
        <v>0</v>
      </c>
      <c r="BC117" s="115">
        <v>0</v>
      </c>
      <c r="BD117" s="115">
        <v>0</v>
      </c>
      <c r="BE117" s="115">
        <v>0</v>
      </c>
      <c r="BF117" s="115">
        <v>0</v>
      </c>
    </row>
    <row r="118" spans="1:58" x14ac:dyDescent="0.35">
      <c r="A118" s="114" t="s">
        <v>242</v>
      </c>
      <c r="J118" s="124">
        <f>VLOOKUP(Retribución[[#This Row],[ID ]],Horasdias!A:C,3,0)</f>
        <v>212.5</v>
      </c>
      <c r="O118" s="115">
        <v>9442.92</v>
      </c>
      <c r="P118" s="115">
        <v>2414.16</v>
      </c>
      <c r="Q118" s="115">
        <v>0</v>
      </c>
      <c r="R118" s="115">
        <v>0</v>
      </c>
      <c r="S118" s="115">
        <v>2932.6</v>
      </c>
      <c r="T118" s="115">
        <v>0</v>
      </c>
      <c r="U118" s="115">
        <v>1428.24</v>
      </c>
      <c r="V118" s="115">
        <v>1430.2</v>
      </c>
      <c r="X118" s="115">
        <v>0</v>
      </c>
      <c r="Y118" s="115">
        <v>0</v>
      </c>
      <c r="Z118" s="115">
        <v>5273.88</v>
      </c>
      <c r="AA118" s="115">
        <v>0</v>
      </c>
      <c r="AB118" s="115">
        <v>300</v>
      </c>
      <c r="AC118" s="115">
        <v>0</v>
      </c>
      <c r="AD118" s="115">
        <v>0</v>
      </c>
      <c r="AE118" s="115">
        <v>0</v>
      </c>
      <c r="AF118" s="115">
        <v>0</v>
      </c>
      <c r="AK118" s="115">
        <v>0</v>
      </c>
      <c r="AL118" s="115">
        <v>0</v>
      </c>
      <c r="AM118">
        <v>1563.92</v>
      </c>
      <c r="AN118" s="115">
        <v>0</v>
      </c>
      <c r="AO118" s="115">
        <v>0</v>
      </c>
      <c r="AP118" s="115">
        <v>0</v>
      </c>
      <c r="AQ118" s="115">
        <v>0</v>
      </c>
      <c r="AR118" s="115">
        <v>0</v>
      </c>
      <c r="AS118" s="115">
        <v>0</v>
      </c>
      <c r="AT118" s="115">
        <v>0</v>
      </c>
      <c r="AU118" s="115">
        <v>0</v>
      </c>
      <c r="AV118" s="115">
        <v>0</v>
      </c>
      <c r="AW118" s="115">
        <v>0</v>
      </c>
      <c r="AX118" s="115">
        <v>0</v>
      </c>
      <c r="AY118" s="115">
        <v>0</v>
      </c>
      <c r="AZ118" s="115">
        <v>0</v>
      </c>
      <c r="BA118" s="115">
        <v>0</v>
      </c>
      <c r="BB118" s="115">
        <v>0</v>
      </c>
      <c r="BC118" s="115">
        <v>0</v>
      </c>
      <c r="BD118" s="115">
        <v>0</v>
      </c>
      <c r="BE118" s="115">
        <v>0</v>
      </c>
      <c r="BF118" s="115">
        <v>0</v>
      </c>
    </row>
    <row r="119" spans="1:58" x14ac:dyDescent="0.35">
      <c r="A119" s="114" t="s">
        <v>243</v>
      </c>
      <c r="J119" s="124">
        <f>VLOOKUP(Retribución[[#This Row],[ID ]],Horasdias!A:C,3,0)</f>
        <v>205.35714285714286</v>
      </c>
      <c r="O119" s="115">
        <v>10317.85</v>
      </c>
      <c r="P119" s="115">
        <v>787.78</v>
      </c>
      <c r="Q119" s="115">
        <v>0</v>
      </c>
      <c r="R119" s="115">
        <v>0</v>
      </c>
      <c r="S119" s="115">
        <v>2867.02</v>
      </c>
      <c r="T119" s="115">
        <v>0</v>
      </c>
      <c r="U119" s="115">
        <v>943.69</v>
      </c>
      <c r="V119" s="115">
        <v>934.8</v>
      </c>
      <c r="X119" s="115">
        <v>0</v>
      </c>
      <c r="Y119" s="115">
        <v>0</v>
      </c>
      <c r="Z119" s="115">
        <v>0.08</v>
      </c>
      <c r="AA119" s="115">
        <v>0</v>
      </c>
      <c r="AB119" s="115">
        <v>0</v>
      </c>
      <c r="AC119" s="115">
        <v>0</v>
      </c>
      <c r="AD119" s="115">
        <v>0</v>
      </c>
      <c r="AE119" s="115">
        <v>0</v>
      </c>
      <c r="AF119" s="115">
        <v>0</v>
      </c>
      <c r="AK119" s="115">
        <v>0</v>
      </c>
      <c r="AL119" s="115">
        <v>0</v>
      </c>
      <c r="AM119">
        <v>0</v>
      </c>
      <c r="AN119" s="115">
        <v>297.69</v>
      </c>
      <c r="AO119" s="115">
        <v>0</v>
      </c>
      <c r="AP119" s="115">
        <v>0</v>
      </c>
      <c r="AQ119" s="115">
        <v>0</v>
      </c>
      <c r="AR119" s="115">
        <v>0</v>
      </c>
      <c r="AS119" s="115">
        <v>0</v>
      </c>
      <c r="AT119" s="115">
        <v>0</v>
      </c>
      <c r="AU119" s="115">
        <v>0</v>
      </c>
      <c r="AV119" s="115">
        <v>0</v>
      </c>
      <c r="AW119" s="115">
        <v>0</v>
      </c>
      <c r="AX119" s="115">
        <v>0</v>
      </c>
      <c r="AY119" s="115">
        <v>0</v>
      </c>
      <c r="AZ119" s="115">
        <v>0</v>
      </c>
      <c r="BA119" s="115">
        <v>0</v>
      </c>
      <c r="BB119" s="115">
        <v>0</v>
      </c>
      <c r="BC119" s="115">
        <v>0</v>
      </c>
      <c r="BD119" s="115">
        <v>0</v>
      </c>
      <c r="BE119" s="115">
        <v>299.7</v>
      </c>
      <c r="BF119" s="115">
        <v>0</v>
      </c>
    </row>
    <row r="120" spans="1:58" x14ac:dyDescent="0.35">
      <c r="A120" s="114" t="s">
        <v>244</v>
      </c>
      <c r="J120" s="124">
        <f>VLOOKUP(Retribución[[#This Row],[ID ]],Horasdias!A:C,3,0)</f>
        <v>212.5</v>
      </c>
      <c r="O120" s="115">
        <v>12842.36</v>
      </c>
      <c r="P120" s="115">
        <v>4509.72</v>
      </c>
      <c r="Q120" s="115">
        <v>0</v>
      </c>
      <c r="R120" s="115">
        <v>0</v>
      </c>
      <c r="S120" s="115">
        <v>2932.6</v>
      </c>
      <c r="T120" s="115">
        <v>0</v>
      </c>
      <c r="U120" s="115">
        <v>6797.67</v>
      </c>
      <c r="V120" s="115">
        <v>6407.83</v>
      </c>
      <c r="X120" s="115">
        <v>0</v>
      </c>
      <c r="Y120" s="115">
        <v>0</v>
      </c>
      <c r="Z120" s="115">
        <v>65779.28</v>
      </c>
      <c r="AA120" s="115">
        <v>4095</v>
      </c>
      <c r="AB120" s="115">
        <v>0</v>
      </c>
      <c r="AC120" s="115">
        <v>0</v>
      </c>
      <c r="AD120" s="115">
        <v>0</v>
      </c>
      <c r="AE120" s="115">
        <v>0</v>
      </c>
      <c r="AF120" s="115">
        <v>0</v>
      </c>
      <c r="AK120" s="115">
        <v>80.83</v>
      </c>
      <c r="AL120" s="115">
        <v>0</v>
      </c>
      <c r="AM120">
        <v>32543</v>
      </c>
      <c r="AN120" s="115">
        <v>0</v>
      </c>
      <c r="AO120" s="115">
        <v>0</v>
      </c>
      <c r="AP120" s="115">
        <v>0</v>
      </c>
      <c r="AQ120" s="115">
        <v>0</v>
      </c>
      <c r="AR120" s="115">
        <v>0</v>
      </c>
      <c r="AS120" s="115">
        <v>0</v>
      </c>
      <c r="AT120" s="115">
        <v>0</v>
      </c>
      <c r="AU120" s="115">
        <v>0</v>
      </c>
      <c r="AV120" s="115">
        <v>0</v>
      </c>
      <c r="AW120" s="115">
        <v>0</v>
      </c>
      <c r="AX120" s="115">
        <v>0</v>
      </c>
      <c r="AY120" s="115">
        <v>0</v>
      </c>
      <c r="AZ120" s="115">
        <v>0</v>
      </c>
      <c r="BA120" s="115">
        <v>0</v>
      </c>
      <c r="BB120" s="115">
        <v>0</v>
      </c>
      <c r="BC120" s="115">
        <v>0</v>
      </c>
      <c r="BD120" s="115">
        <v>0</v>
      </c>
      <c r="BE120" s="115">
        <v>0</v>
      </c>
      <c r="BF120" s="115">
        <v>0</v>
      </c>
    </row>
    <row r="121" spans="1:58" x14ac:dyDescent="0.35">
      <c r="A121" s="114" t="s">
        <v>245</v>
      </c>
      <c r="J121" s="124">
        <f>VLOOKUP(Retribución[[#This Row],[ID ]],Horasdias!A:C,3,0)</f>
        <v>212.5</v>
      </c>
      <c r="O121" s="115">
        <v>12842.36</v>
      </c>
      <c r="P121" s="115">
        <v>1312.6</v>
      </c>
      <c r="Q121" s="115">
        <v>0</v>
      </c>
      <c r="R121" s="115">
        <v>0</v>
      </c>
      <c r="S121" s="115">
        <v>2932.6</v>
      </c>
      <c r="T121" s="115">
        <v>0</v>
      </c>
      <c r="U121" s="115">
        <v>2310.63</v>
      </c>
      <c r="V121" s="115">
        <v>2312.59</v>
      </c>
      <c r="X121" s="115">
        <v>0</v>
      </c>
      <c r="Y121" s="115">
        <v>0</v>
      </c>
      <c r="Z121" s="115">
        <v>13564.76</v>
      </c>
      <c r="AA121" s="115">
        <v>0</v>
      </c>
      <c r="AB121" s="115">
        <v>0</v>
      </c>
      <c r="AC121" s="115">
        <v>0</v>
      </c>
      <c r="AD121" s="115">
        <v>0</v>
      </c>
      <c r="AE121" s="115">
        <v>0</v>
      </c>
      <c r="AF121" s="115">
        <v>0</v>
      </c>
      <c r="AK121" s="115">
        <v>0</v>
      </c>
      <c r="AL121" s="115">
        <v>0</v>
      </c>
      <c r="AM121">
        <v>0</v>
      </c>
      <c r="AN121" s="115">
        <v>0</v>
      </c>
      <c r="AO121" s="115">
        <v>0</v>
      </c>
      <c r="AP121" s="115">
        <v>0</v>
      </c>
      <c r="AQ121" s="115">
        <v>0</v>
      </c>
      <c r="AR121" s="115">
        <v>0</v>
      </c>
      <c r="AS121" s="115">
        <v>0</v>
      </c>
      <c r="AT121" s="115">
        <v>0</v>
      </c>
      <c r="AU121" s="115">
        <v>0</v>
      </c>
      <c r="AV121" s="115">
        <v>0</v>
      </c>
      <c r="AW121" s="115">
        <v>0</v>
      </c>
      <c r="AX121" s="115">
        <v>0</v>
      </c>
      <c r="AY121" s="115">
        <v>0</v>
      </c>
      <c r="AZ121" s="115">
        <v>0</v>
      </c>
      <c r="BA121" s="115">
        <v>0</v>
      </c>
      <c r="BB121" s="115">
        <v>0</v>
      </c>
      <c r="BC121" s="115">
        <v>0</v>
      </c>
      <c r="BD121" s="115">
        <v>0</v>
      </c>
      <c r="BE121" s="115">
        <v>0</v>
      </c>
      <c r="BF121" s="115">
        <v>0</v>
      </c>
    </row>
    <row r="122" spans="1:58" x14ac:dyDescent="0.35">
      <c r="A122" s="114" t="s">
        <v>246</v>
      </c>
      <c r="J122" s="124">
        <f>VLOOKUP(Retribución[[#This Row],[ID ]],Horasdias!A:C,3,0)</f>
        <v>212.5</v>
      </c>
      <c r="O122" s="115">
        <v>12842.36</v>
      </c>
      <c r="P122" s="115">
        <v>5208.5600000000004</v>
      </c>
      <c r="Q122" s="115">
        <v>0</v>
      </c>
      <c r="R122" s="115">
        <v>0</v>
      </c>
      <c r="S122" s="115">
        <v>2932.6</v>
      </c>
      <c r="T122" s="115">
        <v>0</v>
      </c>
      <c r="U122" s="115">
        <v>5472.01</v>
      </c>
      <c r="V122" s="115">
        <v>5331.12</v>
      </c>
      <c r="X122" s="115">
        <v>0</v>
      </c>
      <c r="Y122" s="115">
        <v>0</v>
      </c>
      <c r="Z122" s="115">
        <v>48176.82</v>
      </c>
      <c r="AA122" s="115">
        <v>31221</v>
      </c>
      <c r="AB122" s="115">
        <v>0</v>
      </c>
      <c r="AC122" s="115">
        <v>0</v>
      </c>
      <c r="AD122" s="115">
        <v>0</v>
      </c>
      <c r="AE122" s="115">
        <v>0</v>
      </c>
      <c r="AF122" s="115">
        <v>0</v>
      </c>
      <c r="AK122" s="115">
        <v>0</v>
      </c>
      <c r="AL122" s="115">
        <v>34.5</v>
      </c>
      <c r="AM122">
        <v>5000</v>
      </c>
      <c r="AN122" s="115">
        <v>0</v>
      </c>
      <c r="AO122" s="115">
        <v>0</v>
      </c>
      <c r="AP122" s="115">
        <v>0</v>
      </c>
      <c r="AQ122" s="115">
        <v>0</v>
      </c>
      <c r="AR122" s="115">
        <v>0</v>
      </c>
      <c r="AS122" s="115">
        <v>34.5</v>
      </c>
      <c r="AT122" s="115">
        <v>0</v>
      </c>
      <c r="AU122" s="115">
        <v>0</v>
      </c>
      <c r="AV122" s="115">
        <v>0</v>
      </c>
      <c r="AW122" s="115">
        <v>0</v>
      </c>
      <c r="AX122" s="115">
        <v>0</v>
      </c>
      <c r="AY122" s="115">
        <v>0</v>
      </c>
      <c r="AZ122" s="115">
        <v>0</v>
      </c>
      <c r="BA122" s="115">
        <v>0</v>
      </c>
      <c r="BB122" s="115">
        <v>0</v>
      </c>
      <c r="BC122" s="115">
        <v>0</v>
      </c>
      <c r="BD122" s="115">
        <v>0</v>
      </c>
      <c r="BE122" s="115">
        <v>0</v>
      </c>
      <c r="BF122" s="115">
        <v>0</v>
      </c>
    </row>
    <row r="123" spans="1:58" x14ac:dyDescent="0.35">
      <c r="A123" s="114" t="s">
        <v>247</v>
      </c>
      <c r="J123" s="124">
        <f>VLOOKUP(Retribución[[#This Row],[ID ]],Horasdias!A:C,3,0)</f>
        <v>212.5</v>
      </c>
      <c r="O123" s="115">
        <v>10553.88</v>
      </c>
      <c r="P123" s="115">
        <v>805.8</v>
      </c>
      <c r="Q123" s="115">
        <v>0</v>
      </c>
      <c r="R123" s="115">
        <v>0</v>
      </c>
      <c r="S123" s="115">
        <v>2932.6</v>
      </c>
      <c r="T123" s="115">
        <v>0</v>
      </c>
      <c r="U123" s="115">
        <v>943.69</v>
      </c>
      <c r="V123" s="115">
        <v>934.8</v>
      </c>
      <c r="X123" s="115">
        <v>0</v>
      </c>
      <c r="Y123" s="115">
        <v>0</v>
      </c>
      <c r="Z123" s="115">
        <v>0.08</v>
      </c>
      <c r="AA123" s="115">
        <v>0</v>
      </c>
      <c r="AB123" s="115">
        <v>0</v>
      </c>
      <c r="AC123" s="115">
        <v>0</v>
      </c>
      <c r="AD123" s="115">
        <v>0</v>
      </c>
      <c r="AE123" s="115">
        <v>0</v>
      </c>
      <c r="AF123" s="115">
        <v>0</v>
      </c>
      <c r="AK123" s="115">
        <v>0</v>
      </c>
      <c r="AL123" s="115">
        <v>0</v>
      </c>
      <c r="AM123">
        <v>0</v>
      </c>
      <c r="AN123" s="115">
        <v>0</v>
      </c>
      <c r="AO123" s="115">
        <v>0</v>
      </c>
      <c r="AP123" s="115">
        <v>0</v>
      </c>
      <c r="AQ123" s="115">
        <v>0</v>
      </c>
      <c r="AR123" s="115">
        <v>0</v>
      </c>
      <c r="AS123" s="115">
        <v>0</v>
      </c>
      <c r="AT123" s="115">
        <v>0</v>
      </c>
      <c r="AU123" s="115">
        <v>0</v>
      </c>
      <c r="AV123" s="115">
        <v>0</v>
      </c>
      <c r="AW123" s="115">
        <v>0</v>
      </c>
      <c r="AX123" s="115">
        <v>0</v>
      </c>
      <c r="AY123" s="115">
        <v>0</v>
      </c>
      <c r="AZ123" s="115">
        <v>0</v>
      </c>
      <c r="BA123" s="115">
        <v>0</v>
      </c>
      <c r="BB123" s="115">
        <v>0</v>
      </c>
      <c r="BC123" s="115">
        <v>0</v>
      </c>
      <c r="BD123" s="115">
        <v>0</v>
      </c>
      <c r="BE123" s="115">
        <v>0</v>
      </c>
      <c r="BF123" s="115">
        <v>0</v>
      </c>
    </row>
    <row r="124" spans="1:58" x14ac:dyDescent="0.35">
      <c r="A124" s="114" t="s">
        <v>248</v>
      </c>
      <c r="J124" s="124">
        <f>VLOOKUP(Retribución[[#This Row],[ID ]],Horasdias!A:C,3,0)</f>
        <v>212.5</v>
      </c>
      <c r="O124" s="115">
        <v>12842.36</v>
      </c>
      <c r="P124" s="115">
        <v>6465.72</v>
      </c>
      <c r="Q124" s="115">
        <v>0</v>
      </c>
      <c r="R124" s="115">
        <v>0</v>
      </c>
      <c r="S124" s="115">
        <v>2932.6</v>
      </c>
      <c r="T124" s="115">
        <v>0</v>
      </c>
      <c r="U124" s="115">
        <v>4332.1400000000003</v>
      </c>
      <c r="V124" s="115">
        <v>1733.64</v>
      </c>
      <c r="X124" s="115">
        <v>0</v>
      </c>
      <c r="Y124" s="115">
        <v>0</v>
      </c>
      <c r="Z124" s="115">
        <v>43071.6</v>
      </c>
      <c r="AA124" s="115">
        <v>0</v>
      </c>
      <c r="AB124" s="115">
        <v>0</v>
      </c>
      <c r="AC124" s="115">
        <v>0</v>
      </c>
      <c r="AD124" s="115">
        <v>0</v>
      </c>
      <c r="AE124" s="115">
        <v>0</v>
      </c>
      <c r="AF124" s="115">
        <v>0</v>
      </c>
      <c r="AK124" s="115">
        <v>0</v>
      </c>
      <c r="AL124" s="115">
        <v>0</v>
      </c>
      <c r="AM124">
        <v>0</v>
      </c>
      <c r="AN124" s="115">
        <v>0</v>
      </c>
      <c r="AO124" s="115">
        <v>0</v>
      </c>
      <c r="AP124" s="115">
        <v>0</v>
      </c>
      <c r="AQ124" s="115">
        <v>0</v>
      </c>
      <c r="AR124" s="115">
        <v>0</v>
      </c>
      <c r="AS124" s="115">
        <v>0</v>
      </c>
      <c r="AT124" s="115">
        <v>0</v>
      </c>
      <c r="AU124" s="115">
        <v>0</v>
      </c>
      <c r="AV124" s="115">
        <v>0</v>
      </c>
      <c r="AW124" s="115">
        <v>0</v>
      </c>
      <c r="AX124" s="115">
        <v>0</v>
      </c>
      <c r="AY124" s="115">
        <v>0</v>
      </c>
      <c r="AZ124" s="115">
        <v>0</v>
      </c>
      <c r="BA124" s="115">
        <v>0</v>
      </c>
      <c r="BB124" s="115">
        <v>0</v>
      </c>
      <c r="BC124" s="115">
        <v>0</v>
      </c>
      <c r="BD124" s="115">
        <v>0</v>
      </c>
      <c r="BE124" s="115">
        <v>0</v>
      </c>
      <c r="BF124" s="115">
        <v>0</v>
      </c>
    </row>
    <row r="125" spans="1:58" x14ac:dyDescent="0.35">
      <c r="A125" s="114" t="s">
        <v>249</v>
      </c>
      <c r="J125" s="124">
        <f>VLOOKUP(Retribución[[#This Row],[ID ]],Horasdias!A:C,3,0)</f>
        <v>212.5</v>
      </c>
      <c r="O125" s="115">
        <v>6421.24</v>
      </c>
      <c r="P125" s="115">
        <v>2604.2800000000002</v>
      </c>
      <c r="Q125" s="115">
        <v>0</v>
      </c>
      <c r="R125" s="115">
        <v>0</v>
      </c>
      <c r="S125" s="115">
        <v>1466.36</v>
      </c>
      <c r="T125" s="115">
        <v>0</v>
      </c>
      <c r="U125" s="115">
        <v>5019.75</v>
      </c>
      <c r="V125" s="115">
        <v>5020.7299999999996</v>
      </c>
      <c r="X125" s="115">
        <v>0</v>
      </c>
      <c r="Y125" s="115">
        <v>0</v>
      </c>
      <c r="Z125" s="115">
        <v>51207.56</v>
      </c>
      <c r="AA125" s="115">
        <v>0</v>
      </c>
      <c r="AB125" s="115">
        <v>0</v>
      </c>
      <c r="AC125" s="115">
        <v>0</v>
      </c>
      <c r="AD125" s="115">
        <v>0</v>
      </c>
      <c r="AE125" s="115">
        <v>0</v>
      </c>
      <c r="AF125" s="115">
        <v>0</v>
      </c>
      <c r="AK125" s="115">
        <v>0</v>
      </c>
      <c r="AL125" s="115">
        <v>0</v>
      </c>
      <c r="AM125">
        <v>5501.09</v>
      </c>
      <c r="AN125" s="115">
        <v>0</v>
      </c>
      <c r="AO125" s="115">
        <v>0</v>
      </c>
      <c r="AP125" s="115">
        <v>0</v>
      </c>
      <c r="AQ125" s="115">
        <v>0</v>
      </c>
      <c r="AR125" s="115">
        <v>0</v>
      </c>
      <c r="AS125" s="115">
        <v>0</v>
      </c>
      <c r="AT125" s="115">
        <v>0</v>
      </c>
      <c r="AU125" s="115">
        <v>0</v>
      </c>
      <c r="AV125" s="115">
        <v>0</v>
      </c>
      <c r="AW125" s="115">
        <v>0</v>
      </c>
      <c r="AX125" s="115">
        <v>0</v>
      </c>
      <c r="AY125" s="115">
        <v>0</v>
      </c>
      <c r="AZ125" s="115">
        <v>0</v>
      </c>
      <c r="BA125" s="115">
        <v>0</v>
      </c>
      <c r="BB125" s="115">
        <v>0</v>
      </c>
      <c r="BC125" s="115">
        <v>0</v>
      </c>
      <c r="BD125" s="115">
        <v>0</v>
      </c>
      <c r="BE125" s="115">
        <v>0</v>
      </c>
      <c r="BF125" s="115">
        <v>0</v>
      </c>
    </row>
    <row r="126" spans="1:58" x14ac:dyDescent="0.35">
      <c r="A126" s="114" t="s">
        <v>250</v>
      </c>
      <c r="J126" s="124">
        <f>VLOOKUP(Retribución[[#This Row],[ID ]],Horasdias!A:C,3,0)</f>
        <v>212.5</v>
      </c>
      <c r="O126" s="115">
        <v>12842.36</v>
      </c>
      <c r="P126" s="115">
        <v>4509.72</v>
      </c>
      <c r="Q126" s="115">
        <v>0</v>
      </c>
      <c r="R126" s="115">
        <v>0</v>
      </c>
      <c r="S126" s="115">
        <v>2932.6</v>
      </c>
      <c r="T126" s="115">
        <v>0</v>
      </c>
      <c r="U126" s="115">
        <v>6606.19</v>
      </c>
      <c r="V126" s="115">
        <v>6608.15</v>
      </c>
      <c r="X126" s="115">
        <v>0</v>
      </c>
      <c r="Y126" s="115">
        <v>0</v>
      </c>
      <c r="Z126" s="115">
        <v>61914.28</v>
      </c>
      <c r="AA126" s="115">
        <v>13750</v>
      </c>
      <c r="AB126" s="115">
        <v>0</v>
      </c>
      <c r="AC126" s="115">
        <v>0</v>
      </c>
      <c r="AD126" s="115">
        <v>0</v>
      </c>
      <c r="AE126" s="115">
        <v>0</v>
      </c>
      <c r="AF126" s="115">
        <v>0</v>
      </c>
      <c r="AK126" s="115">
        <v>0</v>
      </c>
      <c r="AL126" s="115">
        <v>0</v>
      </c>
      <c r="AM126">
        <v>21467</v>
      </c>
      <c r="AN126" s="115">
        <v>0</v>
      </c>
      <c r="AO126" s="115">
        <v>0</v>
      </c>
      <c r="AP126" s="115">
        <v>0</v>
      </c>
      <c r="AQ126" s="115">
        <v>0</v>
      </c>
      <c r="AR126" s="115">
        <v>0</v>
      </c>
      <c r="AS126" s="115">
        <v>0</v>
      </c>
      <c r="AT126" s="115">
        <v>0</v>
      </c>
      <c r="AU126" s="115">
        <v>0</v>
      </c>
      <c r="AV126" s="115">
        <v>0</v>
      </c>
      <c r="AW126" s="115">
        <v>0</v>
      </c>
      <c r="AX126" s="115">
        <v>0</v>
      </c>
      <c r="AY126" s="115">
        <v>0</v>
      </c>
      <c r="AZ126" s="115">
        <v>0</v>
      </c>
      <c r="BA126" s="115">
        <v>0</v>
      </c>
      <c r="BB126" s="115">
        <v>0</v>
      </c>
      <c r="BC126" s="115">
        <v>0</v>
      </c>
      <c r="BD126" s="115">
        <v>0</v>
      </c>
      <c r="BE126" s="115">
        <v>0</v>
      </c>
      <c r="BF126" s="115">
        <v>0</v>
      </c>
    </row>
    <row r="127" spans="1:58" x14ac:dyDescent="0.35">
      <c r="A127" s="114" t="s">
        <v>251</v>
      </c>
      <c r="J127" s="124">
        <f>VLOOKUP(Retribución[[#This Row],[ID ]],Horasdias!A:C,3,0)</f>
        <v>212.5</v>
      </c>
      <c r="O127" s="115">
        <v>12842.36</v>
      </c>
      <c r="P127" s="115">
        <v>6465.72</v>
      </c>
      <c r="Q127" s="115">
        <v>0</v>
      </c>
      <c r="R127" s="115">
        <v>0</v>
      </c>
      <c r="S127" s="115">
        <v>2932.6</v>
      </c>
      <c r="T127" s="115">
        <v>0</v>
      </c>
      <c r="U127" s="115">
        <v>6721.69</v>
      </c>
      <c r="V127" s="115">
        <v>6723.65</v>
      </c>
      <c r="X127" s="115">
        <v>0</v>
      </c>
      <c r="Y127" s="115">
        <v>0</v>
      </c>
      <c r="Z127" s="115">
        <v>61344.28</v>
      </c>
      <c r="AA127" s="115">
        <v>0</v>
      </c>
      <c r="AB127" s="115">
        <v>0</v>
      </c>
      <c r="AC127" s="115">
        <v>0</v>
      </c>
      <c r="AD127" s="115">
        <v>0</v>
      </c>
      <c r="AE127" s="115">
        <v>0</v>
      </c>
      <c r="AF127" s="115">
        <v>0</v>
      </c>
      <c r="AK127" s="115">
        <v>0</v>
      </c>
      <c r="AL127" s="115">
        <v>0</v>
      </c>
      <c r="AM127">
        <v>0</v>
      </c>
      <c r="AN127" s="115">
        <v>0</v>
      </c>
      <c r="AO127" s="115">
        <v>0</v>
      </c>
      <c r="AP127" s="115">
        <v>0</v>
      </c>
      <c r="AQ127" s="115">
        <v>0</v>
      </c>
      <c r="AR127" s="115">
        <v>0</v>
      </c>
      <c r="AS127" s="115">
        <v>0</v>
      </c>
      <c r="AT127" s="115">
        <v>0</v>
      </c>
      <c r="AU127" s="115">
        <v>0</v>
      </c>
      <c r="AV127" s="115">
        <v>0</v>
      </c>
      <c r="AW127" s="115">
        <v>0</v>
      </c>
      <c r="AX127" s="115">
        <v>0</v>
      </c>
      <c r="AY127" s="115">
        <v>0</v>
      </c>
      <c r="AZ127" s="115">
        <v>0</v>
      </c>
      <c r="BA127" s="115">
        <v>0</v>
      </c>
      <c r="BB127" s="115">
        <v>0</v>
      </c>
      <c r="BC127" s="115">
        <v>0</v>
      </c>
      <c r="BD127" s="115">
        <v>0</v>
      </c>
      <c r="BE127" s="115">
        <v>0</v>
      </c>
      <c r="BF127" s="115">
        <v>0</v>
      </c>
    </row>
    <row r="128" spans="1:58" x14ac:dyDescent="0.35">
      <c r="A128" s="114" t="s">
        <v>252</v>
      </c>
      <c r="J128" s="124">
        <f>VLOOKUP(Retribución[[#This Row],[ID ]],Horasdias!A:C,3,0)</f>
        <v>212.5</v>
      </c>
      <c r="O128" s="115">
        <v>12842.36</v>
      </c>
      <c r="P128" s="115">
        <v>6465.72</v>
      </c>
      <c r="Q128" s="115">
        <v>0</v>
      </c>
      <c r="R128" s="115">
        <v>0</v>
      </c>
      <c r="S128" s="115">
        <v>2932.6</v>
      </c>
      <c r="T128" s="115">
        <v>0</v>
      </c>
      <c r="U128" s="115">
        <v>11963.54</v>
      </c>
      <c r="V128" s="115">
        <v>11965.5</v>
      </c>
      <c r="X128" s="115">
        <v>0</v>
      </c>
      <c r="Y128" s="115">
        <v>0</v>
      </c>
      <c r="Z128" s="115">
        <v>124246.56</v>
      </c>
      <c r="AA128" s="115">
        <v>0</v>
      </c>
      <c r="AB128" s="115">
        <v>0</v>
      </c>
      <c r="AC128" s="115">
        <v>0</v>
      </c>
      <c r="AD128" s="115">
        <v>0</v>
      </c>
      <c r="AE128" s="115">
        <v>0</v>
      </c>
      <c r="AF128" s="115">
        <v>0</v>
      </c>
      <c r="AK128" s="115">
        <v>13333</v>
      </c>
      <c r="AL128" s="115">
        <v>0</v>
      </c>
      <c r="AM128">
        <v>0</v>
      </c>
      <c r="AN128" s="115">
        <v>0</v>
      </c>
      <c r="AO128" s="115">
        <v>0</v>
      </c>
      <c r="AP128" s="115">
        <v>0</v>
      </c>
      <c r="AQ128" s="115">
        <v>0</v>
      </c>
      <c r="AR128" s="115">
        <v>0</v>
      </c>
      <c r="AS128" s="115">
        <v>0</v>
      </c>
      <c r="AT128" s="115">
        <v>0</v>
      </c>
      <c r="AU128" s="115">
        <v>0</v>
      </c>
      <c r="AV128" s="115">
        <v>0</v>
      </c>
      <c r="AW128" s="115">
        <v>0</v>
      </c>
      <c r="AX128" s="115">
        <v>0</v>
      </c>
      <c r="AY128" s="115">
        <v>0</v>
      </c>
      <c r="AZ128" s="115">
        <v>0</v>
      </c>
      <c r="BA128" s="115">
        <v>0</v>
      </c>
      <c r="BB128" s="115">
        <v>0</v>
      </c>
      <c r="BC128" s="115">
        <v>0</v>
      </c>
      <c r="BD128" s="115">
        <v>0</v>
      </c>
      <c r="BE128" s="115">
        <v>0</v>
      </c>
      <c r="BF128" s="115">
        <v>0</v>
      </c>
    </row>
    <row r="129" spans="1:58" x14ac:dyDescent="0.35">
      <c r="A129" s="114" t="s">
        <v>253</v>
      </c>
      <c r="J129" s="124">
        <f>VLOOKUP(Retribución[[#This Row],[ID ]],Horasdias!A:C,3,0)</f>
        <v>212.5</v>
      </c>
      <c r="O129" s="115">
        <v>10916.04</v>
      </c>
      <c r="P129" s="115">
        <v>5495.84</v>
      </c>
      <c r="Q129" s="115">
        <v>0</v>
      </c>
      <c r="R129" s="115">
        <v>0</v>
      </c>
      <c r="S129" s="115">
        <v>2932.6</v>
      </c>
      <c r="T129" s="115">
        <v>0</v>
      </c>
      <c r="U129" s="115">
        <v>5850.3</v>
      </c>
      <c r="V129" s="115">
        <v>5852.26</v>
      </c>
      <c r="X129" s="115">
        <v>0</v>
      </c>
      <c r="Y129" s="115">
        <v>0</v>
      </c>
      <c r="Z129" s="115">
        <v>53783.88</v>
      </c>
      <c r="AA129" s="115">
        <v>0</v>
      </c>
      <c r="AB129" s="115">
        <v>0</v>
      </c>
      <c r="AC129" s="115">
        <v>0</v>
      </c>
      <c r="AD129" s="115">
        <v>0</v>
      </c>
      <c r="AE129" s="115">
        <v>0</v>
      </c>
      <c r="AF129" s="115">
        <v>0</v>
      </c>
      <c r="AK129" s="115">
        <v>0</v>
      </c>
      <c r="AL129" s="115">
        <v>0</v>
      </c>
      <c r="AM129">
        <v>0</v>
      </c>
      <c r="AN129" s="115">
        <v>0</v>
      </c>
      <c r="AO129" s="115">
        <v>0</v>
      </c>
      <c r="AP129" s="115">
        <v>0</v>
      </c>
      <c r="AQ129" s="115">
        <v>0</v>
      </c>
      <c r="AR129" s="115">
        <v>0</v>
      </c>
      <c r="AS129" s="115">
        <v>0</v>
      </c>
      <c r="AT129" s="115">
        <v>0</v>
      </c>
      <c r="AU129" s="115">
        <v>0</v>
      </c>
      <c r="AV129" s="115">
        <v>0</v>
      </c>
      <c r="AW129" s="115">
        <v>0</v>
      </c>
      <c r="AX129" s="115">
        <v>0</v>
      </c>
      <c r="AY129" s="115">
        <v>0</v>
      </c>
      <c r="AZ129" s="115">
        <v>0</v>
      </c>
      <c r="BA129" s="115">
        <v>0</v>
      </c>
      <c r="BB129" s="115">
        <v>0</v>
      </c>
      <c r="BC129" s="115">
        <v>0</v>
      </c>
      <c r="BD129" s="115">
        <v>0</v>
      </c>
      <c r="BE129" s="115">
        <v>0</v>
      </c>
      <c r="BF129" s="115">
        <v>0</v>
      </c>
    </row>
    <row r="130" spans="1:58" x14ac:dyDescent="0.35">
      <c r="A130" s="114" t="s">
        <v>254</v>
      </c>
      <c r="J130" s="124">
        <f>VLOOKUP(Retribución[[#This Row],[ID ]],Horasdias!A:C,3,0)</f>
        <v>212.5</v>
      </c>
      <c r="O130" s="115">
        <v>12842.36</v>
      </c>
      <c r="P130" s="115">
        <v>4509.72</v>
      </c>
      <c r="Q130" s="115">
        <v>0</v>
      </c>
      <c r="R130" s="115">
        <v>0</v>
      </c>
      <c r="S130" s="115">
        <v>2932.6</v>
      </c>
      <c r="T130" s="115">
        <v>0</v>
      </c>
      <c r="U130" s="115">
        <v>4149.8</v>
      </c>
      <c r="V130" s="115">
        <v>4006.01</v>
      </c>
      <c r="X130" s="115">
        <v>0</v>
      </c>
      <c r="Y130" s="115">
        <v>0</v>
      </c>
      <c r="Z130" s="115">
        <v>33020.720000000001</v>
      </c>
      <c r="AA130" s="115">
        <v>0</v>
      </c>
      <c r="AB130" s="115">
        <v>0</v>
      </c>
      <c r="AC130" s="115">
        <v>0</v>
      </c>
      <c r="AD130" s="115">
        <v>0</v>
      </c>
      <c r="AE130" s="115">
        <v>0</v>
      </c>
      <c r="AF130" s="115">
        <v>0</v>
      </c>
      <c r="AK130" s="115">
        <v>0</v>
      </c>
      <c r="AL130" s="115">
        <v>0</v>
      </c>
      <c r="AM130">
        <v>11800</v>
      </c>
      <c r="AN130" s="115">
        <v>0</v>
      </c>
      <c r="AO130" s="115">
        <v>0</v>
      </c>
      <c r="AP130" s="115">
        <v>0</v>
      </c>
      <c r="AQ130" s="115">
        <v>0</v>
      </c>
      <c r="AR130" s="115">
        <v>0</v>
      </c>
      <c r="AS130" s="115">
        <v>0</v>
      </c>
      <c r="AT130" s="115">
        <v>0</v>
      </c>
      <c r="AU130" s="115">
        <v>0</v>
      </c>
      <c r="AV130" s="115">
        <v>0</v>
      </c>
      <c r="AW130" s="115">
        <v>0</v>
      </c>
      <c r="AX130" s="115">
        <v>0</v>
      </c>
      <c r="AY130" s="115">
        <v>0</v>
      </c>
      <c r="AZ130" s="115">
        <v>0</v>
      </c>
      <c r="BA130" s="115">
        <v>0</v>
      </c>
      <c r="BB130" s="115">
        <v>0</v>
      </c>
      <c r="BC130" s="115">
        <v>0</v>
      </c>
      <c r="BD130" s="115">
        <v>0</v>
      </c>
      <c r="BE130" s="115">
        <v>0</v>
      </c>
      <c r="BF130" s="115">
        <v>0</v>
      </c>
    </row>
    <row r="131" spans="1:58" x14ac:dyDescent="0.35">
      <c r="A131" s="114" t="s">
        <v>255</v>
      </c>
      <c r="J131" s="124">
        <f>VLOOKUP(Retribución[[#This Row],[ID ]],Horasdias!A:C,3,0)</f>
        <v>212.5</v>
      </c>
      <c r="O131" s="115">
        <v>12842.36</v>
      </c>
      <c r="P131" s="115">
        <v>6465.72</v>
      </c>
      <c r="Q131" s="115">
        <v>0</v>
      </c>
      <c r="R131" s="115">
        <v>0</v>
      </c>
      <c r="S131" s="115">
        <v>2932.6</v>
      </c>
      <c r="T131" s="115">
        <v>0</v>
      </c>
      <c r="U131" s="115">
        <v>13540.84</v>
      </c>
      <c r="V131" s="115">
        <v>13542.8</v>
      </c>
      <c r="X131" s="115">
        <v>0</v>
      </c>
      <c r="Y131" s="115">
        <v>0</v>
      </c>
      <c r="Z131" s="115">
        <v>143174.16</v>
      </c>
      <c r="AA131" s="115">
        <v>93999.96</v>
      </c>
      <c r="AB131" s="115">
        <v>0</v>
      </c>
      <c r="AC131" s="115">
        <v>0</v>
      </c>
      <c r="AD131" s="115">
        <v>0</v>
      </c>
      <c r="AE131" s="115">
        <v>0</v>
      </c>
      <c r="AF131" s="115">
        <v>0</v>
      </c>
      <c r="AK131" s="115">
        <v>0</v>
      </c>
      <c r="AL131" s="115">
        <v>0</v>
      </c>
      <c r="AM131">
        <v>70000</v>
      </c>
      <c r="AN131" s="115">
        <v>0</v>
      </c>
      <c r="AO131" s="115">
        <v>1625.88</v>
      </c>
      <c r="AP131" s="115">
        <v>0</v>
      </c>
      <c r="AQ131" s="115">
        <v>0</v>
      </c>
      <c r="AR131" s="115">
        <v>0</v>
      </c>
      <c r="AS131" s="115">
        <v>0</v>
      </c>
      <c r="AT131" s="115">
        <v>0</v>
      </c>
      <c r="AU131" s="115">
        <v>0</v>
      </c>
      <c r="AV131" s="115">
        <v>0</v>
      </c>
      <c r="AW131" s="115">
        <v>0</v>
      </c>
      <c r="AX131" s="115">
        <v>0</v>
      </c>
      <c r="AY131" s="115">
        <v>0</v>
      </c>
      <c r="AZ131" s="115">
        <v>0</v>
      </c>
      <c r="BA131" s="115">
        <v>0</v>
      </c>
      <c r="BB131" s="115">
        <v>0</v>
      </c>
      <c r="BC131" s="115">
        <v>0</v>
      </c>
      <c r="BD131" s="115">
        <v>0</v>
      </c>
      <c r="BE131" s="115">
        <v>0</v>
      </c>
      <c r="BF131" s="115">
        <v>0</v>
      </c>
    </row>
    <row r="132" spans="1:58" x14ac:dyDescent="0.35">
      <c r="A132" s="114" t="s">
        <v>256</v>
      </c>
      <c r="J132" s="124">
        <f>VLOOKUP(Retribución[[#This Row],[ID ]],Horasdias!A:C,3,0)</f>
        <v>212.5</v>
      </c>
      <c r="O132" s="115">
        <v>10553.88</v>
      </c>
      <c r="P132" s="115">
        <v>805.8</v>
      </c>
      <c r="Q132" s="115">
        <v>0</v>
      </c>
      <c r="R132" s="115">
        <v>0</v>
      </c>
      <c r="S132" s="115">
        <v>2932.6</v>
      </c>
      <c r="T132" s="115">
        <v>0</v>
      </c>
      <c r="U132" s="115">
        <v>996.35</v>
      </c>
      <c r="V132" s="115">
        <v>998.31</v>
      </c>
      <c r="X132" s="115">
        <v>0</v>
      </c>
      <c r="Y132" s="115">
        <v>0</v>
      </c>
      <c r="Z132" s="115">
        <v>588.67999999999995</v>
      </c>
      <c r="AA132" s="115">
        <v>0</v>
      </c>
      <c r="AB132" s="115">
        <v>0</v>
      </c>
      <c r="AC132" s="115">
        <v>1779</v>
      </c>
      <c r="AD132" s="115">
        <v>0</v>
      </c>
      <c r="AE132" s="115">
        <v>0</v>
      </c>
      <c r="AF132" s="115">
        <v>0</v>
      </c>
      <c r="AK132" s="115">
        <v>969.39</v>
      </c>
      <c r="AL132" s="115">
        <v>0</v>
      </c>
      <c r="AM132">
        <v>0</v>
      </c>
      <c r="AN132" s="115">
        <v>0</v>
      </c>
      <c r="AO132" s="115">
        <v>0</v>
      </c>
      <c r="AP132" s="115">
        <v>0</v>
      </c>
      <c r="AQ132" s="115">
        <v>0</v>
      </c>
      <c r="AR132" s="115">
        <v>0</v>
      </c>
      <c r="AS132" s="115">
        <v>0</v>
      </c>
      <c r="AT132" s="115">
        <v>0</v>
      </c>
      <c r="AU132" s="115">
        <v>0</v>
      </c>
      <c r="AV132" s="115">
        <v>0</v>
      </c>
      <c r="AW132" s="115">
        <v>0</v>
      </c>
      <c r="AX132" s="115">
        <v>0</v>
      </c>
      <c r="AY132" s="115">
        <v>0</v>
      </c>
      <c r="AZ132" s="115">
        <v>0</v>
      </c>
      <c r="BA132" s="115">
        <v>0</v>
      </c>
      <c r="BB132" s="115">
        <v>0</v>
      </c>
      <c r="BC132" s="115">
        <v>0</v>
      </c>
      <c r="BD132" s="115">
        <v>0</v>
      </c>
      <c r="BE132" s="115">
        <v>0</v>
      </c>
      <c r="BF132" s="115">
        <v>0</v>
      </c>
    </row>
    <row r="133" spans="1:58" x14ac:dyDescent="0.35">
      <c r="A133" s="114" t="s">
        <v>257</v>
      </c>
      <c r="J133" s="124">
        <f>VLOOKUP(Retribución[[#This Row],[ID ]],Horasdias!A:C,3,0)</f>
        <v>212.5</v>
      </c>
      <c r="O133" s="115">
        <v>12842.36</v>
      </c>
      <c r="P133" s="115">
        <v>6465.72</v>
      </c>
      <c r="Q133" s="115">
        <v>0</v>
      </c>
      <c r="R133" s="115">
        <v>0</v>
      </c>
      <c r="S133" s="115">
        <v>2932.6</v>
      </c>
      <c r="T133" s="115">
        <v>0</v>
      </c>
      <c r="U133" s="115">
        <v>4960.22</v>
      </c>
      <c r="V133" s="115">
        <v>4962.18</v>
      </c>
      <c r="X133" s="115">
        <v>0</v>
      </c>
      <c r="Y133" s="115">
        <v>0</v>
      </c>
      <c r="Z133" s="115">
        <v>40206.639999999999</v>
      </c>
      <c r="AA133" s="115">
        <v>0</v>
      </c>
      <c r="AB133" s="115">
        <v>0</v>
      </c>
      <c r="AC133" s="115">
        <v>0</v>
      </c>
      <c r="AD133" s="115">
        <v>0</v>
      </c>
      <c r="AE133" s="115">
        <v>0</v>
      </c>
      <c r="AF133" s="115">
        <v>0</v>
      </c>
      <c r="AK133" s="115">
        <v>0</v>
      </c>
      <c r="AL133" s="115">
        <v>0</v>
      </c>
      <c r="AM133">
        <v>0</v>
      </c>
      <c r="AN133" s="115">
        <v>0</v>
      </c>
      <c r="AO133" s="115">
        <v>0</v>
      </c>
      <c r="AP133" s="115">
        <v>0</v>
      </c>
      <c r="AQ133" s="115">
        <v>0</v>
      </c>
      <c r="AR133" s="115">
        <v>0</v>
      </c>
      <c r="AS133" s="115">
        <v>0</v>
      </c>
      <c r="AT133" s="115">
        <v>0</v>
      </c>
      <c r="AU133" s="115">
        <v>0</v>
      </c>
      <c r="AV133" s="115">
        <v>0</v>
      </c>
      <c r="AW133" s="115">
        <v>0</v>
      </c>
      <c r="AX133" s="115">
        <v>0</v>
      </c>
      <c r="AY133" s="115">
        <v>0</v>
      </c>
      <c r="AZ133" s="115">
        <v>0</v>
      </c>
      <c r="BA133" s="115">
        <v>0</v>
      </c>
      <c r="BB133" s="115">
        <v>0</v>
      </c>
      <c r="BC133" s="115">
        <v>0</v>
      </c>
      <c r="BD133" s="115">
        <v>0</v>
      </c>
      <c r="BE133" s="115">
        <v>0</v>
      </c>
      <c r="BF133" s="115">
        <v>0</v>
      </c>
    </row>
    <row r="134" spans="1:58" x14ac:dyDescent="0.35">
      <c r="A134" s="114" t="s">
        <v>258</v>
      </c>
      <c r="J134" s="124">
        <f>VLOOKUP(Retribución[[#This Row],[ID ]],Horasdias!A:C,3,0)</f>
        <v>212.5</v>
      </c>
      <c r="O134" s="115">
        <v>12842.36</v>
      </c>
      <c r="P134" s="115">
        <v>4509.72</v>
      </c>
      <c r="Q134" s="115">
        <v>0</v>
      </c>
      <c r="R134" s="115">
        <v>0</v>
      </c>
      <c r="S134" s="115">
        <v>2932.6</v>
      </c>
      <c r="T134" s="115">
        <v>0</v>
      </c>
      <c r="U134" s="115">
        <v>6934.04</v>
      </c>
      <c r="V134" s="115">
        <v>6936</v>
      </c>
      <c r="X134" s="115">
        <v>0</v>
      </c>
      <c r="Y134" s="115">
        <v>0</v>
      </c>
      <c r="Z134" s="115">
        <v>65848.56</v>
      </c>
      <c r="AA134" s="115">
        <v>0</v>
      </c>
      <c r="AB134" s="115">
        <v>0</v>
      </c>
      <c r="AC134" s="115">
        <v>0</v>
      </c>
      <c r="AD134" s="115">
        <v>0</v>
      </c>
      <c r="AE134" s="115">
        <v>0</v>
      </c>
      <c r="AF134" s="115">
        <v>0</v>
      </c>
      <c r="AK134" s="115">
        <v>0</v>
      </c>
      <c r="AL134" s="115">
        <v>0</v>
      </c>
      <c r="AM134">
        <v>0</v>
      </c>
      <c r="AN134" s="115">
        <v>0</v>
      </c>
      <c r="AO134" s="115">
        <v>0</v>
      </c>
      <c r="AP134" s="115">
        <v>0</v>
      </c>
      <c r="AQ134" s="115">
        <v>0</v>
      </c>
      <c r="AR134" s="115">
        <v>0</v>
      </c>
      <c r="AS134" s="115">
        <v>0</v>
      </c>
      <c r="AT134" s="115">
        <v>0</v>
      </c>
      <c r="AU134" s="115">
        <v>0</v>
      </c>
      <c r="AV134" s="115">
        <v>0</v>
      </c>
      <c r="AW134" s="115">
        <v>0</v>
      </c>
      <c r="AX134" s="115">
        <v>0</v>
      </c>
      <c r="AY134" s="115">
        <v>0</v>
      </c>
      <c r="AZ134" s="115">
        <v>0</v>
      </c>
      <c r="BA134" s="115">
        <v>0</v>
      </c>
      <c r="BB134" s="115">
        <v>0</v>
      </c>
      <c r="BC134" s="115">
        <v>0</v>
      </c>
      <c r="BD134" s="115">
        <v>0</v>
      </c>
      <c r="BE134" s="115">
        <v>0</v>
      </c>
      <c r="BF134" s="115">
        <v>0</v>
      </c>
    </row>
    <row r="135" spans="1:58" x14ac:dyDescent="0.35">
      <c r="A135" s="114" t="s">
        <v>259</v>
      </c>
      <c r="J135" s="124">
        <f>VLOOKUP(Retribución[[#This Row],[ID ]],Horasdias!A:C,3,0)</f>
        <v>212.5</v>
      </c>
      <c r="O135" s="115">
        <v>12842.36</v>
      </c>
      <c r="P135" s="115">
        <v>4509.72</v>
      </c>
      <c r="Q135" s="115">
        <v>0</v>
      </c>
      <c r="R135" s="115">
        <v>0</v>
      </c>
      <c r="S135" s="115">
        <v>2932.6</v>
      </c>
      <c r="T135" s="115">
        <v>0</v>
      </c>
      <c r="U135" s="115">
        <v>8029.28</v>
      </c>
      <c r="V135" s="115">
        <v>7852.67</v>
      </c>
      <c r="X135" s="115">
        <v>0</v>
      </c>
      <c r="Y135" s="115">
        <v>0</v>
      </c>
      <c r="Z135" s="115">
        <v>79705.679999999993</v>
      </c>
      <c r="AA135" s="115">
        <v>0</v>
      </c>
      <c r="AB135" s="115">
        <v>0</v>
      </c>
      <c r="AC135" s="115">
        <v>0</v>
      </c>
      <c r="AD135" s="115">
        <v>0</v>
      </c>
      <c r="AE135" s="115">
        <v>0</v>
      </c>
      <c r="AF135" s="115">
        <v>0</v>
      </c>
      <c r="AK135" s="115">
        <v>0</v>
      </c>
      <c r="AL135" s="115">
        <v>0</v>
      </c>
      <c r="AM135">
        <v>30000</v>
      </c>
      <c r="AN135" s="115">
        <v>0</v>
      </c>
      <c r="AO135" s="115">
        <v>0</v>
      </c>
      <c r="AP135" s="115">
        <v>0</v>
      </c>
      <c r="AQ135" s="115">
        <v>0</v>
      </c>
      <c r="AR135" s="115">
        <v>0</v>
      </c>
      <c r="AS135" s="115">
        <v>0</v>
      </c>
      <c r="AT135" s="115">
        <v>0</v>
      </c>
      <c r="AU135" s="115">
        <v>0</v>
      </c>
      <c r="AV135" s="115">
        <v>0</v>
      </c>
      <c r="AW135" s="115">
        <v>0</v>
      </c>
      <c r="AX135" s="115">
        <v>0</v>
      </c>
      <c r="AY135" s="115">
        <v>0</v>
      </c>
      <c r="AZ135" s="115">
        <v>0</v>
      </c>
      <c r="BA135" s="115">
        <v>0</v>
      </c>
      <c r="BB135" s="115">
        <v>0</v>
      </c>
      <c r="BC135" s="115">
        <v>0</v>
      </c>
      <c r="BD135" s="115">
        <v>0</v>
      </c>
      <c r="BE135" s="115">
        <v>0</v>
      </c>
      <c r="BF135" s="115">
        <v>0</v>
      </c>
    </row>
    <row r="136" spans="1:58" x14ac:dyDescent="0.35">
      <c r="A136" s="114" t="s">
        <v>261</v>
      </c>
      <c r="J136" s="124">
        <f>VLOOKUP(Retribución[[#This Row],[ID ]],Horasdias!A:C,3,0)</f>
        <v>159.375</v>
      </c>
      <c r="O136" s="115">
        <v>7082.16</v>
      </c>
      <c r="P136" s="115">
        <v>1810.64</v>
      </c>
      <c r="Q136" s="115">
        <v>0</v>
      </c>
      <c r="R136" s="115">
        <v>0</v>
      </c>
      <c r="S136" s="115">
        <v>2932.6</v>
      </c>
      <c r="T136" s="115">
        <v>0</v>
      </c>
      <c r="U136" s="115">
        <v>1366.03</v>
      </c>
      <c r="V136" s="115">
        <v>1367.99</v>
      </c>
      <c r="X136" s="115">
        <v>0</v>
      </c>
      <c r="Y136" s="115">
        <v>0</v>
      </c>
      <c r="Z136" s="115">
        <v>7491.72</v>
      </c>
      <c r="AA136" s="115">
        <v>0</v>
      </c>
      <c r="AB136" s="115">
        <v>0</v>
      </c>
      <c r="AC136" s="115">
        <v>0</v>
      </c>
      <c r="AD136" s="115">
        <v>0</v>
      </c>
      <c r="AE136" s="115">
        <v>0</v>
      </c>
      <c r="AF136" s="115">
        <v>0</v>
      </c>
      <c r="AK136" s="115">
        <v>0</v>
      </c>
      <c r="AL136" s="115">
        <v>0</v>
      </c>
      <c r="AM136">
        <v>0</v>
      </c>
      <c r="AN136" s="115">
        <v>0</v>
      </c>
      <c r="AO136" s="115">
        <v>0</v>
      </c>
      <c r="AP136" s="115">
        <v>0</v>
      </c>
      <c r="AQ136" s="115">
        <v>0</v>
      </c>
      <c r="AR136" s="115">
        <v>0</v>
      </c>
      <c r="AS136" s="115">
        <v>0</v>
      </c>
      <c r="AT136" s="115">
        <v>0</v>
      </c>
      <c r="AU136" s="115">
        <v>0</v>
      </c>
      <c r="AV136" s="115">
        <v>0</v>
      </c>
      <c r="AW136" s="115">
        <v>0</v>
      </c>
      <c r="AX136" s="115">
        <v>0</v>
      </c>
      <c r="AY136" s="115">
        <v>0</v>
      </c>
      <c r="AZ136" s="115">
        <v>0</v>
      </c>
      <c r="BA136" s="115">
        <v>0</v>
      </c>
      <c r="BB136" s="115">
        <v>0</v>
      </c>
      <c r="BC136" s="115">
        <v>0</v>
      </c>
      <c r="BD136" s="115">
        <v>0</v>
      </c>
      <c r="BE136" s="115">
        <v>0</v>
      </c>
      <c r="BF136" s="115">
        <v>0</v>
      </c>
    </row>
    <row r="137" spans="1:58" x14ac:dyDescent="0.35">
      <c r="A137" s="114" t="s">
        <v>265</v>
      </c>
      <c r="J137" s="124">
        <f>VLOOKUP(Retribución[[#This Row],[ID ]],Horasdias!A:C,3,0)</f>
        <v>158.92857142857144</v>
      </c>
      <c r="O137" s="115">
        <v>10150.129999999999</v>
      </c>
      <c r="P137" s="115">
        <v>3564.32</v>
      </c>
      <c r="Q137" s="115">
        <v>0</v>
      </c>
      <c r="R137" s="115">
        <v>0</v>
      </c>
      <c r="S137" s="115">
        <v>2317.83</v>
      </c>
      <c r="T137" s="115">
        <v>0</v>
      </c>
      <c r="U137" s="115">
        <v>3554.37</v>
      </c>
      <c r="V137" s="115">
        <v>3556.33</v>
      </c>
      <c r="X137" s="115">
        <v>0</v>
      </c>
      <c r="Y137" s="115">
        <v>0</v>
      </c>
      <c r="Z137" s="115">
        <v>20049.12</v>
      </c>
      <c r="AA137" s="115">
        <v>0</v>
      </c>
      <c r="AB137" s="115">
        <v>0</v>
      </c>
      <c r="AC137" s="115">
        <v>0</v>
      </c>
      <c r="AD137" s="115">
        <v>0</v>
      </c>
      <c r="AE137" s="115">
        <v>0</v>
      </c>
      <c r="AF137" s="115">
        <v>0</v>
      </c>
      <c r="AK137" s="115">
        <v>0</v>
      </c>
      <c r="AL137" s="115">
        <v>0</v>
      </c>
      <c r="AM137">
        <v>14357</v>
      </c>
      <c r="AN137" s="115">
        <v>2396.6999999999998</v>
      </c>
      <c r="AO137" s="115">
        <v>0</v>
      </c>
      <c r="AP137" s="115">
        <v>0</v>
      </c>
      <c r="AQ137" s="115">
        <v>0</v>
      </c>
      <c r="AR137" s="115">
        <v>0</v>
      </c>
      <c r="AS137" s="115">
        <v>0</v>
      </c>
      <c r="AT137" s="115">
        <v>0</v>
      </c>
      <c r="AU137" s="115">
        <v>0</v>
      </c>
      <c r="AV137" s="115">
        <v>0</v>
      </c>
      <c r="AW137" s="115">
        <v>0</v>
      </c>
      <c r="AX137" s="115">
        <v>0</v>
      </c>
      <c r="AY137" s="115">
        <v>0</v>
      </c>
      <c r="AZ137" s="115">
        <v>0</v>
      </c>
      <c r="BA137" s="115">
        <v>0</v>
      </c>
      <c r="BB137" s="115">
        <v>993.48</v>
      </c>
      <c r="BC137" s="115">
        <v>413.94</v>
      </c>
      <c r="BD137" s="115">
        <v>5691.68</v>
      </c>
      <c r="BE137" s="115">
        <v>0</v>
      </c>
      <c r="BF137" s="115">
        <v>0</v>
      </c>
    </row>
    <row r="138" spans="1:58" x14ac:dyDescent="0.35">
      <c r="A138" s="114" t="s">
        <v>262</v>
      </c>
      <c r="J138" s="124">
        <f>VLOOKUP(Retribución[[#This Row],[ID ]],Horasdias!A:C,3,0)</f>
        <v>212.5</v>
      </c>
      <c r="O138" s="115">
        <v>12842.36</v>
      </c>
      <c r="P138" s="115">
        <v>5208.5600000000004</v>
      </c>
      <c r="Q138" s="115">
        <v>0</v>
      </c>
      <c r="R138" s="115">
        <v>0</v>
      </c>
      <c r="S138" s="115">
        <v>2932.6</v>
      </c>
      <c r="T138" s="115">
        <v>0</v>
      </c>
      <c r="U138" s="115">
        <v>4738.7299999999996</v>
      </c>
      <c r="V138" s="115">
        <v>4740.6899999999996</v>
      </c>
      <c r="X138" s="115">
        <v>0</v>
      </c>
      <c r="Y138" s="115">
        <v>0</v>
      </c>
      <c r="Z138" s="115">
        <v>38806</v>
      </c>
      <c r="AA138" s="115">
        <v>0</v>
      </c>
      <c r="AB138" s="115">
        <v>0</v>
      </c>
      <c r="AC138" s="115">
        <v>0</v>
      </c>
      <c r="AD138" s="115">
        <v>0</v>
      </c>
      <c r="AE138" s="115">
        <v>0</v>
      </c>
      <c r="AF138" s="115">
        <v>0</v>
      </c>
      <c r="AK138" s="115">
        <v>0</v>
      </c>
      <c r="AL138" s="115">
        <v>0</v>
      </c>
      <c r="AM138">
        <v>0</v>
      </c>
      <c r="AN138" s="115">
        <v>0</v>
      </c>
      <c r="AO138" s="115">
        <v>0</v>
      </c>
      <c r="AP138" s="115">
        <v>0</v>
      </c>
      <c r="AQ138" s="115">
        <v>0</v>
      </c>
      <c r="AR138" s="115">
        <v>0</v>
      </c>
      <c r="AS138" s="115">
        <v>0</v>
      </c>
      <c r="AT138" s="115">
        <v>0</v>
      </c>
      <c r="AU138" s="115">
        <v>0</v>
      </c>
      <c r="AV138" s="115">
        <v>0</v>
      </c>
      <c r="AW138" s="115">
        <v>0</v>
      </c>
      <c r="AX138" s="115">
        <v>0</v>
      </c>
      <c r="AY138" s="115">
        <v>0</v>
      </c>
      <c r="AZ138" s="115">
        <v>0</v>
      </c>
      <c r="BA138" s="115">
        <v>0</v>
      </c>
      <c r="BB138" s="115">
        <v>0</v>
      </c>
      <c r="BC138" s="115">
        <v>0</v>
      </c>
      <c r="BD138" s="115">
        <v>0</v>
      </c>
      <c r="BE138" s="115">
        <v>0</v>
      </c>
      <c r="BF138" s="115">
        <v>0</v>
      </c>
    </row>
    <row r="139" spans="1:58" x14ac:dyDescent="0.35">
      <c r="A139" s="114" t="s">
        <v>266</v>
      </c>
      <c r="J139" s="124">
        <f>VLOOKUP(Retribución[[#This Row],[ID ]],Horasdias!A:C,3,0)</f>
        <v>212.5</v>
      </c>
      <c r="O139" s="115">
        <v>12842.36</v>
      </c>
      <c r="P139" s="115">
        <v>2920.08</v>
      </c>
      <c r="Q139" s="115">
        <v>0</v>
      </c>
      <c r="R139" s="115">
        <v>0</v>
      </c>
      <c r="S139" s="115">
        <v>2932.6</v>
      </c>
      <c r="T139" s="115">
        <v>0</v>
      </c>
      <c r="U139" s="115">
        <v>4515.54</v>
      </c>
      <c r="V139" s="115">
        <v>4517.5</v>
      </c>
      <c r="X139" s="115">
        <v>0</v>
      </c>
      <c r="Y139" s="115">
        <v>0</v>
      </c>
      <c r="Z139" s="115">
        <v>38416.199999999997</v>
      </c>
      <c r="AA139" s="115">
        <v>0</v>
      </c>
      <c r="AB139" s="115">
        <v>0</v>
      </c>
      <c r="AC139" s="115">
        <v>0</v>
      </c>
      <c r="AD139" s="115">
        <v>0</v>
      </c>
      <c r="AE139" s="115">
        <v>0</v>
      </c>
      <c r="AF139" s="115">
        <v>0</v>
      </c>
      <c r="AK139" s="115">
        <v>0</v>
      </c>
      <c r="AL139" s="115">
        <v>0</v>
      </c>
      <c r="AM139">
        <v>0</v>
      </c>
      <c r="AN139" s="115">
        <v>0</v>
      </c>
      <c r="AO139" s="115">
        <v>0</v>
      </c>
      <c r="AP139" s="115">
        <v>0</v>
      </c>
      <c r="AQ139" s="115">
        <v>0</v>
      </c>
      <c r="AR139" s="115">
        <v>0</v>
      </c>
      <c r="AS139" s="115">
        <v>0</v>
      </c>
      <c r="AT139" s="115">
        <v>0</v>
      </c>
      <c r="AU139" s="115">
        <v>0</v>
      </c>
      <c r="AV139" s="115">
        <v>0</v>
      </c>
      <c r="AW139" s="115">
        <v>0</v>
      </c>
      <c r="AX139" s="115">
        <v>0</v>
      </c>
      <c r="AY139" s="115">
        <v>0</v>
      </c>
      <c r="AZ139" s="115">
        <v>0</v>
      </c>
      <c r="BA139" s="115">
        <v>0</v>
      </c>
      <c r="BB139" s="115">
        <v>0</v>
      </c>
      <c r="BC139" s="115">
        <v>0</v>
      </c>
      <c r="BD139" s="115">
        <v>0</v>
      </c>
      <c r="BE139" s="115">
        <v>0</v>
      </c>
      <c r="BF139" s="115">
        <v>0</v>
      </c>
    </row>
    <row r="140" spans="1:58" x14ac:dyDescent="0.35">
      <c r="A140" s="114" t="s">
        <v>267</v>
      </c>
      <c r="J140" s="124">
        <f>VLOOKUP(Retribución[[#This Row],[ID ]],Horasdias!A:C,3,0)</f>
        <v>212.5</v>
      </c>
      <c r="O140" s="115">
        <v>12842.36</v>
      </c>
      <c r="P140" s="115">
        <v>4509.72</v>
      </c>
      <c r="Q140" s="115">
        <v>0</v>
      </c>
      <c r="R140" s="115">
        <v>0</v>
      </c>
      <c r="S140" s="115">
        <v>2932.6</v>
      </c>
      <c r="T140" s="115">
        <v>0</v>
      </c>
      <c r="U140" s="115">
        <v>3442.97</v>
      </c>
      <c r="V140" s="115">
        <v>3444.93</v>
      </c>
      <c r="X140" s="115">
        <v>0</v>
      </c>
      <c r="Y140" s="115">
        <v>0</v>
      </c>
      <c r="Z140" s="115">
        <v>23955.72</v>
      </c>
      <c r="AA140" s="115">
        <v>0</v>
      </c>
      <c r="AB140" s="115">
        <v>0</v>
      </c>
      <c r="AC140" s="115">
        <v>0</v>
      </c>
      <c r="AD140" s="115">
        <v>0</v>
      </c>
      <c r="AE140" s="115">
        <v>0</v>
      </c>
      <c r="AF140" s="115">
        <v>0</v>
      </c>
      <c r="AK140" s="115">
        <v>0</v>
      </c>
      <c r="AL140" s="115">
        <v>0</v>
      </c>
      <c r="AM140">
        <v>15486</v>
      </c>
      <c r="AN140" s="115">
        <v>0</v>
      </c>
      <c r="AO140" s="115">
        <v>0</v>
      </c>
      <c r="AP140" s="115">
        <v>0</v>
      </c>
      <c r="AQ140" s="115">
        <v>0</v>
      </c>
      <c r="AR140" s="115">
        <v>0</v>
      </c>
      <c r="AS140" s="115">
        <v>0</v>
      </c>
      <c r="AT140" s="115">
        <v>0</v>
      </c>
      <c r="AU140" s="115">
        <v>0</v>
      </c>
      <c r="AV140" s="115">
        <v>0</v>
      </c>
      <c r="AW140" s="115">
        <v>0</v>
      </c>
      <c r="AX140" s="115">
        <v>0</v>
      </c>
      <c r="AY140" s="115">
        <v>0</v>
      </c>
      <c r="AZ140" s="115">
        <v>0</v>
      </c>
      <c r="BA140" s="115">
        <v>0</v>
      </c>
      <c r="BB140" s="115">
        <v>0</v>
      </c>
      <c r="BC140" s="115">
        <v>0</v>
      </c>
      <c r="BD140" s="115">
        <v>0</v>
      </c>
      <c r="BE140" s="115">
        <v>0</v>
      </c>
      <c r="BF140" s="115">
        <v>0</v>
      </c>
    </row>
    <row r="141" spans="1:58" x14ac:dyDescent="0.35">
      <c r="A141" s="114" t="s">
        <v>268</v>
      </c>
      <c r="J141" s="124">
        <f>VLOOKUP(Retribución[[#This Row],[ID ]],Horasdias!A:C,3,0)</f>
        <v>185.9375</v>
      </c>
      <c r="O141" s="115">
        <v>11237.08</v>
      </c>
      <c r="P141" s="115">
        <v>3946</v>
      </c>
      <c r="Q141" s="115">
        <v>0</v>
      </c>
      <c r="R141" s="115">
        <v>0</v>
      </c>
      <c r="S141" s="115">
        <v>2932.6</v>
      </c>
      <c r="T141" s="115">
        <v>0</v>
      </c>
      <c r="U141" s="115">
        <v>2857.79</v>
      </c>
      <c r="V141" s="115">
        <v>2859.75</v>
      </c>
      <c r="X141" s="115">
        <v>0</v>
      </c>
      <c r="Y141" s="115">
        <v>0</v>
      </c>
      <c r="Z141" s="115">
        <v>19102.560000000001</v>
      </c>
      <c r="AA141" s="115">
        <v>0</v>
      </c>
      <c r="AB141" s="115">
        <v>0</v>
      </c>
      <c r="AC141" s="115">
        <v>0</v>
      </c>
      <c r="AD141" s="115">
        <v>0</v>
      </c>
      <c r="AE141" s="115">
        <v>0</v>
      </c>
      <c r="AF141" s="115">
        <v>0</v>
      </c>
      <c r="AK141" s="115">
        <v>0</v>
      </c>
      <c r="AL141" s="115">
        <v>0</v>
      </c>
      <c r="AM141">
        <v>8586</v>
      </c>
      <c r="AN141" s="115">
        <v>0</v>
      </c>
      <c r="AO141" s="115">
        <v>0</v>
      </c>
      <c r="AP141" s="115">
        <v>0</v>
      </c>
      <c r="AQ141" s="115">
        <v>0</v>
      </c>
      <c r="AR141" s="115">
        <v>0</v>
      </c>
      <c r="AS141" s="115">
        <v>0</v>
      </c>
      <c r="AT141" s="115">
        <v>0</v>
      </c>
      <c r="AU141" s="115">
        <v>0</v>
      </c>
      <c r="AV141" s="115">
        <v>0</v>
      </c>
      <c r="AW141" s="115">
        <v>0</v>
      </c>
      <c r="AX141" s="115">
        <v>0</v>
      </c>
      <c r="AY141" s="115">
        <v>0</v>
      </c>
      <c r="AZ141" s="115">
        <v>0</v>
      </c>
      <c r="BA141" s="115">
        <v>0</v>
      </c>
      <c r="BB141" s="115">
        <v>0</v>
      </c>
      <c r="BC141" s="115">
        <v>0</v>
      </c>
      <c r="BD141" s="115">
        <v>0</v>
      </c>
      <c r="BE141" s="115">
        <v>0</v>
      </c>
      <c r="BF141" s="115">
        <v>0</v>
      </c>
    </row>
    <row r="142" spans="1:58" x14ac:dyDescent="0.35">
      <c r="A142" s="114" t="s">
        <v>1249</v>
      </c>
      <c r="J142" s="124">
        <f>VLOOKUP(Retribución[[#This Row],[ID ]],Horasdias!A:C,3,0)</f>
        <v>37.1875</v>
      </c>
      <c r="O142" s="115">
        <v>2261.4699999999998</v>
      </c>
      <c r="P142" s="115">
        <v>794.14</v>
      </c>
      <c r="Q142" s="115">
        <v>0</v>
      </c>
      <c r="R142" s="115">
        <v>0</v>
      </c>
      <c r="S142" s="115">
        <v>516.41</v>
      </c>
      <c r="T142" s="115">
        <v>0</v>
      </c>
      <c r="U142" s="115">
        <v>26.81</v>
      </c>
      <c r="V142" s="115">
        <v>0</v>
      </c>
      <c r="X142" s="115">
        <v>0</v>
      </c>
      <c r="Y142" s="115">
        <v>0</v>
      </c>
      <c r="Z142" s="115">
        <v>3701.75</v>
      </c>
      <c r="AA142" s="115">
        <v>0</v>
      </c>
      <c r="AB142" s="115">
        <v>0</v>
      </c>
      <c r="AC142" s="115">
        <v>0</v>
      </c>
      <c r="AD142" s="115">
        <v>0</v>
      </c>
      <c r="AE142" s="115">
        <v>0</v>
      </c>
      <c r="AF142" s="115">
        <v>0</v>
      </c>
      <c r="AK142" s="115">
        <v>0</v>
      </c>
      <c r="AL142" s="115">
        <v>0</v>
      </c>
      <c r="AM142">
        <v>0</v>
      </c>
      <c r="AN142" s="115">
        <v>0</v>
      </c>
      <c r="AO142" s="115">
        <v>0</v>
      </c>
      <c r="AP142" s="115">
        <v>0</v>
      </c>
      <c r="AQ142" s="115">
        <v>0</v>
      </c>
      <c r="AR142" s="115">
        <v>0</v>
      </c>
      <c r="AS142" s="115">
        <v>0</v>
      </c>
      <c r="AT142" s="115">
        <v>0</v>
      </c>
      <c r="AU142" s="115">
        <v>0</v>
      </c>
      <c r="AV142" s="115">
        <v>0</v>
      </c>
      <c r="AW142" s="115">
        <v>0</v>
      </c>
      <c r="AX142" s="115">
        <v>0</v>
      </c>
      <c r="AY142" s="115">
        <v>0</v>
      </c>
      <c r="AZ142" s="115">
        <v>0</v>
      </c>
      <c r="BA142" s="115">
        <v>0</v>
      </c>
      <c r="BB142" s="115">
        <v>0</v>
      </c>
      <c r="BC142" s="115">
        <v>0</v>
      </c>
      <c r="BD142" s="115">
        <v>0</v>
      </c>
      <c r="BE142" s="115">
        <v>0</v>
      </c>
      <c r="BF142" s="115">
        <v>0</v>
      </c>
    </row>
    <row r="143" spans="1:58" x14ac:dyDescent="0.35">
      <c r="A143" s="114" t="s">
        <v>269</v>
      </c>
      <c r="J143" s="124">
        <f>VLOOKUP(Retribución[[#This Row],[ID ]],Horasdias!A:C,3,0)</f>
        <v>212.5</v>
      </c>
      <c r="O143" s="115">
        <v>12842.36</v>
      </c>
      <c r="P143" s="115">
        <v>4509.72</v>
      </c>
      <c r="Q143" s="115">
        <v>0</v>
      </c>
      <c r="R143" s="115">
        <v>0</v>
      </c>
      <c r="S143" s="115">
        <v>2932.6</v>
      </c>
      <c r="T143" s="115">
        <v>0</v>
      </c>
      <c r="U143" s="115">
        <v>5969.47</v>
      </c>
      <c r="V143" s="115">
        <v>5971.43</v>
      </c>
      <c r="X143" s="115">
        <v>0</v>
      </c>
      <c r="Y143" s="115">
        <v>0</v>
      </c>
      <c r="Z143" s="115">
        <v>54273.72</v>
      </c>
      <c r="AA143" s="115">
        <v>14000.04</v>
      </c>
      <c r="AB143" s="115">
        <v>0</v>
      </c>
      <c r="AC143" s="115">
        <v>0</v>
      </c>
      <c r="AD143" s="115">
        <v>0</v>
      </c>
      <c r="AE143" s="115">
        <v>0</v>
      </c>
      <c r="AF143" s="115">
        <v>0</v>
      </c>
      <c r="AK143" s="115">
        <v>0</v>
      </c>
      <c r="AL143" s="115">
        <v>0</v>
      </c>
      <c r="AM143">
        <v>11260.92</v>
      </c>
      <c r="AN143" s="115">
        <v>0</v>
      </c>
      <c r="AO143" s="115">
        <v>0</v>
      </c>
      <c r="AP143" s="115">
        <v>0</v>
      </c>
      <c r="AQ143" s="115">
        <v>0</v>
      </c>
      <c r="AR143" s="115">
        <v>0</v>
      </c>
      <c r="AS143" s="115">
        <v>0</v>
      </c>
      <c r="AT143" s="115">
        <v>0</v>
      </c>
      <c r="AU143" s="115">
        <v>0</v>
      </c>
      <c r="AV143" s="115">
        <v>0</v>
      </c>
      <c r="AW143" s="115">
        <v>0</v>
      </c>
      <c r="AX143" s="115">
        <v>0</v>
      </c>
      <c r="AY143" s="115">
        <v>0</v>
      </c>
      <c r="AZ143" s="115">
        <v>0</v>
      </c>
      <c r="BA143" s="115">
        <v>0</v>
      </c>
      <c r="BB143" s="115">
        <v>0</v>
      </c>
      <c r="BC143" s="115">
        <v>0</v>
      </c>
      <c r="BD143" s="115">
        <v>0</v>
      </c>
      <c r="BE143" s="115">
        <v>0</v>
      </c>
      <c r="BF143" s="115">
        <v>0</v>
      </c>
    </row>
    <row r="144" spans="1:58" x14ac:dyDescent="0.35">
      <c r="A144" s="114" t="s">
        <v>270</v>
      </c>
      <c r="J144" s="124">
        <f>VLOOKUP(Retribución[[#This Row],[ID ]],Horasdias!A:C,3,0)</f>
        <v>212.5</v>
      </c>
      <c r="O144" s="115">
        <v>12842.36</v>
      </c>
      <c r="P144" s="115">
        <v>5208.5600000000004</v>
      </c>
      <c r="Q144" s="115">
        <v>0</v>
      </c>
      <c r="R144" s="115">
        <v>0</v>
      </c>
      <c r="S144" s="115">
        <v>2932.6</v>
      </c>
      <c r="T144" s="115">
        <v>0</v>
      </c>
      <c r="U144" s="115">
        <v>9583.33</v>
      </c>
      <c r="V144" s="115">
        <v>9585.2900000000009</v>
      </c>
      <c r="X144" s="115">
        <v>0</v>
      </c>
      <c r="Y144" s="115">
        <v>0</v>
      </c>
      <c r="Z144" s="115">
        <v>96941.119999999995</v>
      </c>
      <c r="AA144" s="115">
        <v>2250</v>
      </c>
      <c r="AB144" s="115">
        <v>0</v>
      </c>
      <c r="AC144" s="115">
        <v>0</v>
      </c>
      <c r="AD144" s="115">
        <v>0</v>
      </c>
      <c r="AE144" s="115">
        <v>0</v>
      </c>
      <c r="AF144" s="115">
        <v>0</v>
      </c>
      <c r="AK144" s="115">
        <v>0</v>
      </c>
      <c r="AL144" s="115">
        <v>0</v>
      </c>
      <c r="AM144">
        <v>0</v>
      </c>
      <c r="AN144" s="115">
        <v>0</v>
      </c>
      <c r="AO144" s="115">
        <v>0</v>
      </c>
      <c r="AP144" s="115">
        <v>0</v>
      </c>
      <c r="AQ144" s="115">
        <v>0</v>
      </c>
      <c r="AR144" s="115">
        <v>0</v>
      </c>
      <c r="AS144" s="115">
        <v>0</v>
      </c>
      <c r="AT144" s="115">
        <v>0</v>
      </c>
      <c r="AU144" s="115">
        <v>0</v>
      </c>
      <c r="AV144" s="115">
        <v>0</v>
      </c>
      <c r="AW144" s="115">
        <v>0</v>
      </c>
      <c r="AX144" s="115">
        <v>0</v>
      </c>
      <c r="AY144" s="115">
        <v>0</v>
      </c>
      <c r="AZ144" s="115">
        <v>0</v>
      </c>
      <c r="BA144" s="115">
        <v>0</v>
      </c>
      <c r="BB144" s="115">
        <v>0</v>
      </c>
      <c r="BC144" s="115">
        <v>0</v>
      </c>
      <c r="BD144" s="115">
        <v>0</v>
      </c>
      <c r="BE144" s="115">
        <v>0</v>
      </c>
      <c r="BF144" s="115">
        <v>0</v>
      </c>
    </row>
    <row r="145" spans="1:58" x14ac:dyDescent="0.35">
      <c r="A145" s="114" t="s">
        <v>274</v>
      </c>
      <c r="J145" s="124">
        <f>VLOOKUP(Retribución[[#This Row],[ID ]],Horasdias!A:C,3,0)</f>
        <v>185.9375</v>
      </c>
      <c r="O145" s="115">
        <v>11237.08</v>
      </c>
      <c r="P145" s="115">
        <v>3946</v>
      </c>
      <c r="Q145" s="115">
        <v>0</v>
      </c>
      <c r="R145" s="115">
        <v>0</v>
      </c>
      <c r="S145" s="115">
        <v>2932.6</v>
      </c>
      <c r="T145" s="115">
        <v>0</v>
      </c>
      <c r="U145" s="115">
        <v>3448.93</v>
      </c>
      <c r="V145" s="115">
        <v>3450.89</v>
      </c>
      <c r="X145" s="115">
        <v>0</v>
      </c>
      <c r="Y145" s="115">
        <v>0</v>
      </c>
      <c r="Z145" s="115">
        <v>26196.16</v>
      </c>
      <c r="AA145" s="115">
        <v>0</v>
      </c>
      <c r="AB145" s="115">
        <v>0</v>
      </c>
      <c r="AC145" s="115">
        <v>0</v>
      </c>
      <c r="AD145" s="115">
        <v>0</v>
      </c>
      <c r="AE145" s="115">
        <v>0</v>
      </c>
      <c r="AF145" s="115">
        <v>0</v>
      </c>
      <c r="AK145" s="115">
        <v>0</v>
      </c>
      <c r="AL145" s="115">
        <v>0</v>
      </c>
      <c r="AM145">
        <v>4700</v>
      </c>
      <c r="AN145" s="115">
        <v>0</v>
      </c>
      <c r="AO145" s="115">
        <v>0</v>
      </c>
      <c r="AP145" s="115">
        <v>0</v>
      </c>
      <c r="AQ145" s="115">
        <v>0</v>
      </c>
      <c r="AR145" s="115">
        <v>0</v>
      </c>
      <c r="AS145" s="115">
        <v>0</v>
      </c>
      <c r="AT145" s="115">
        <v>0</v>
      </c>
      <c r="AU145" s="115">
        <v>0</v>
      </c>
      <c r="AV145" s="115">
        <v>0</v>
      </c>
      <c r="AW145" s="115">
        <v>0</v>
      </c>
      <c r="AX145" s="115">
        <v>0</v>
      </c>
      <c r="AY145" s="115">
        <v>0</v>
      </c>
      <c r="AZ145" s="115">
        <v>0</v>
      </c>
      <c r="BA145" s="115">
        <v>0</v>
      </c>
      <c r="BB145" s="115">
        <v>0</v>
      </c>
      <c r="BC145" s="115">
        <v>0</v>
      </c>
      <c r="BD145" s="115">
        <v>0</v>
      </c>
      <c r="BE145" s="115">
        <v>0</v>
      </c>
      <c r="BF145" s="115">
        <v>0</v>
      </c>
    </row>
    <row r="146" spans="1:58" x14ac:dyDescent="0.35">
      <c r="A146" s="114" t="s">
        <v>275</v>
      </c>
      <c r="J146" s="124">
        <f>VLOOKUP(Retribución[[#This Row],[ID ]],Horasdias!A:C,3,0)</f>
        <v>212.5</v>
      </c>
      <c r="O146" s="115">
        <v>12842.36</v>
      </c>
      <c r="P146" s="115">
        <v>6465.72</v>
      </c>
      <c r="Q146" s="115">
        <v>0</v>
      </c>
      <c r="R146" s="115">
        <v>0</v>
      </c>
      <c r="S146" s="115">
        <v>2932.6</v>
      </c>
      <c r="T146" s="115">
        <v>0</v>
      </c>
      <c r="U146" s="115">
        <v>8320.7099999999991</v>
      </c>
      <c r="V146" s="115">
        <v>8144.1</v>
      </c>
      <c r="X146" s="115">
        <v>0</v>
      </c>
      <c r="Y146" s="115">
        <v>0</v>
      </c>
      <c r="Z146" s="115">
        <v>81246.820000000007</v>
      </c>
      <c r="AA146" s="115">
        <v>2291.65</v>
      </c>
      <c r="AB146" s="115">
        <v>0</v>
      </c>
      <c r="AC146" s="115">
        <v>0</v>
      </c>
      <c r="AD146" s="115">
        <v>0</v>
      </c>
      <c r="AE146" s="115">
        <v>0</v>
      </c>
      <c r="AF146" s="115">
        <v>0</v>
      </c>
      <c r="AK146" s="115">
        <v>0</v>
      </c>
      <c r="AL146" s="115">
        <v>0</v>
      </c>
      <c r="AM146">
        <v>1500</v>
      </c>
      <c r="AN146" s="115">
        <v>0</v>
      </c>
      <c r="AO146" s="115">
        <v>0</v>
      </c>
      <c r="AP146" s="115">
        <v>0</v>
      </c>
      <c r="AQ146" s="115">
        <v>0</v>
      </c>
      <c r="AR146" s="115">
        <v>0</v>
      </c>
      <c r="AS146" s="115">
        <v>0</v>
      </c>
      <c r="AT146" s="115">
        <v>0</v>
      </c>
      <c r="AU146" s="115">
        <v>0</v>
      </c>
      <c r="AV146" s="115">
        <v>0</v>
      </c>
      <c r="AW146" s="115">
        <v>0</v>
      </c>
      <c r="AX146" s="115">
        <v>0</v>
      </c>
      <c r="AY146" s="115">
        <v>0</v>
      </c>
      <c r="AZ146" s="115">
        <v>0</v>
      </c>
      <c r="BA146" s="115">
        <v>0</v>
      </c>
      <c r="BB146" s="115">
        <v>0</v>
      </c>
      <c r="BC146" s="115">
        <v>0</v>
      </c>
      <c r="BD146" s="115">
        <v>0</v>
      </c>
      <c r="BE146" s="115">
        <v>0</v>
      </c>
      <c r="BF146" s="115">
        <v>0</v>
      </c>
    </row>
    <row r="147" spans="1:58" x14ac:dyDescent="0.35">
      <c r="A147" s="114" t="s">
        <v>276</v>
      </c>
      <c r="J147" s="124">
        <f>VLOOKUP(Retribución[[#This Row],[ID ]],Horasdias!A:C,3,0)</f>
        <v>212.5</v>
      </c>
      <c r="O147" s="115">
        <v>12842.36</v>
      </c>
      <c r="P147" s="115">
        <v>6465.72</v>
      </c>
      <c r="Q147" s="115">
        <v>0</v>
      </c>
      <c r="R147" s="115">
        <v>0</v>
      </c>
      <c r="S147" s="115">
        <v>2932.6</v>
      </c>
      <c r="T147" s="115">
        <v>0</v>
      </c>
      <c r="U147" s="115">
        <v>9881.2999999999993</v>
      </c>
      <c r="V147" s="115">
        <v>9740.41</v>
      </c>
      <c r="X147" s="115">
        <v>0</v>
      </c>
      <c r="Y147" s="115">
        <v>0</v>
      </c>
      <c r="Z147" s="115">
        <v>99831.14</v>
      </c>
      <c r="AA147" s="115">
        <v>9999.9599999999991</v>
      </c>
      <c r="AB147" s="115">
        <v>0</v>
      </c>
      <c r="AC147" s="115">
        <v>0</v>
      </c>
      <c r="AD147" s="115">
        <v>0</v>
      </c>
      <c r="AE147" s="115">
        <v>0</v>
      </c>
      <c r="AF147" s="115">
        <v>0</v>
      </c>
      <c r="AK147" s="115">
        <v>5000</v>
      </c>
      <c r="AL147" s="115">
        <v>0</v>
      </c>
      <c r="AM147">
        <v>8120</v>
      </c>
      <c r="AN147" s="115">
        <v>0</v>
      </c>
      <c r="AO147" s="115">
        <v>0</v>
      </c>
      <c r="AP147" s="115">
        <v>0</v>
      </c>
      <c r="AQ147" s="115">
        <v>0</v>
      </c>
      <c r="AR147" s="115">
        <v>0</v>
      </c>
      <c r="AS147" s="115">
        <v>0</v>
      </c>
      <c r="AT147" s="115">
        <v>0</v>
      </c>
      <c r="AU147" s="115">
        <v>0</v>
      </c>
      <c r="AV147" s="115">
        <v>0</v>
      </c>
      <c r="AW147" s="115">
        <v>0</v>
      </c>
      <c r="AX147" s="115">
        <v>0</v>
      </c>
      <c r="AY147" s="115">
        <v>0</v>
      </c>
      <c r="AZ147" s="115">
        <v>0</v>
      </c>
      <c r="BA147" s="115">
        <v>0</v>
      </c>
      <c r="BB147" s="115">
        <v>0</v>
      </c>
      <c r="BC147" s="115">
        <v>0</v>
      </c>
      <c r="BD147" s="115">
        <v>0</v>
      </c>
      <c r="BE147" s="115">
        <v>0</v>
      </c>
      <c r="BF147" s="115">
        <v>0</v>
      </c>
    </row>
    <row r="148" spans="1:58" x14ac:dyDescent="0.35">
      <c r="A148" s="114" t="s">
        <v>277</v>
      </c>
      <c r="J148" s="124">
        <f>VLOOKUP(Retribución[[#This Row],[ID ]],Horasdias!A:C,3,0)</f>
        <v>212.5</v>
      </c>
      <c r="O148" s="115">
        <v>12842.36</v>
      </c>
      <c r="P148" s="115">
        <v>6465.72</v>
      </c>
      <c r="Q148" s="115">
        <v>0</v>
      </c>
      <c r="R148" s="115">
        <v>0</v>
      </c>
      <c r="S148" s="115">
        <v>2932.6</v>
      </c>
      <c r="T148" s="115">
        <v>0</v>
      </c>
      <c r="U148" s="115">
        <v>6248.76</v>
      </c>
      <c r="V148" s="115">
        <v>6250.72</v>
      </c>
      <c r="X148" s="115">
        <v>0</v>
      </c>
      <c r="Y148" s="115">
        <v>0</v>
      </c>
      <c r="Z148" s="115">
        <v>55669.120000000003</v>
      </c>
      <c r="AA148" s="115">
        <v>0</v>
      </c>
      <c r="AB148" s="115">
        <v>0</v>
      </c>
      <c r="AC148" s="115">
        <v>0</v>
      </c>
      <c r="AD148" s="115">
        <v>0</v>
      </c>
      <c r="AE148" s="115">
        <v>0</v>
      </c>
      <c r="AF148" s="115">
        <v>0</v>
      </c>
      <c r="AK148" s="115">
        <v>0</v>
      </c>
      <c r="AL148" s="115">
        <v>0</v>
      </c>
      <c r="AM148">
        <v>0</v>
      </c>
      <c r="AN148" s="115">
        <v>0</v>
      </c>
      <c r="AO148" s="115">
        <v>0</v>
      </c>
      <c r="AP148" s="115">
        <v>0</v>
      </c>
      <c r="AQ148" s="115">
        <v>0</v>
      </c>
      <c r="AR148" s="115">
        <v>0</v>
      </c>
      <c r="AS148" s="115">
        <v>0</v>
      </c>
      <c r="AT148" s="115">
        <v>0</v>
      </c>
      <c r="AU148" s="115">
        <v>0</v>
      </c>
      <c r="AV148" s="115">
        <v>0</v>
      </c>
      <c r="AW148" s="115">
        <v>0</v>
      </c>
      <c r="AX148" s="115">
        <v>0</v>
      </c>
      <c r="AY148" s="115">
        <v>0</v>
      </c>
      <c r="AZ148" s="115">
        <v>0</v>
      </c>
      <c r="BA148" s="115">
        <v>0</v>
      </c>
      <c r="BB148" s="115">
        <v>0</v>
      </c>
      <c r="BC148" s="115">
        <v>0</v>
      </c>
      <c r="BD148" s="115">
        <v>0</v>
      </c>
      <c r="BE148" s="115">
        <v>0</v>
      </c>
      <c r="BF148" s="115">
        <v>0</v>
      </c>
    </row>
    <row r="149" spans="1:58" x14ac:dyDescent="0.35">
      <c r="A149" s="114" t="s">
        <v>278</v>
      </c>
      <c r="J149" s="124">
        <f>VLOOKUP(Retribución[[#This Row],[ID ]],Horasdias!A:C,3,0)</f>
        <v>212.5</v>
      </c>
      <c r="O149" s="115">
        <v>10553.88</v>
      </c>
      <c r="P149" s="115">
        <v>805.8</v>
      </c>
      <c r="Q149" s="115">
        <v>0</v>
      </c>
      <c r="R149" s="115">
        <v>0</v>
      </c>
      <c r="S149" s="115">
        <v>2932.6</v>
      </c>
      <c r="T149" s="115">
        <v>0</v>
      </c>
      <c r="U149" s="115">
        <v>943.69</v>
      </c>
      <c r="V149" s="115">
        <v>934.8</v>
      </c>
      <c r="X149" s="115">
        <v>0</v>
      </c>
      <c r="Y149" s="115">
        <v>0</v>
      </c>
      <c r="Z149" s="115">
        <v>0.08</v>
      </c>
      <c r="AA149" s="115">
        <v>0</v>
      </c>
      <c r="AB149" s="115">
        <v>0</v>
      </c>
      <c r="AC149" s="115">
        <v>0</v>
      </c>
      <c r="AD149" s="115">
        <v>0</v>
      </c>
      <c r="AE149" s="115">
        <v>0</v>
      </c>
      <c r="AF149" s="115">
        <v>0</v>
      </c>
      <c r="AK149" s="115">
        <v>0</v>
      </c>
      <c r="AL149" s="115">
        <v>0</v>
      </c>
      <c r="AM149">
        <v>0</v>
      </c>
      <c r="AN149" s="115">
        <v>0</v>
      </c>
      <c r="AO149" s="115">
        <v>0</v>
      </c>
      <c r="AP149" s="115">
        <v>0</v>
      </c>
      <c r="AQ149" s="115">
        <v>0</v>
      </c>
      <c r="AR149" s="115">
        <v>0</v>
      </c>
      <c r="AS149" s="115">
        <v>0</v>
      </c>
      <c r="AT149" s="115">
        <v>0</v>
      </c>
      <c r="AU149" s="115">
        <v>0</v>
      </c>
      <c r="AV149" s="115">
        <v>0</v>
      </c>
      <c r="AW149" s="115">
        <v>0</v>
      </c>
      <c r="AX149" s="115">
        <v>0</v>
      </c>
      <c r="AY149" s="115">
        <v>0</v>
      </c>
      <c r="AZ149" s="115">
        <v>0</v>
      </c>
      <c r="BA149" s="115">
        <v>0</v>
      </c>
      <c r="BB149" s="115">
        <v>0</v>
      </c>
      <c r="BC149" s="115">
        <v>0</v>
      </c>
      <c r="BD149" s="115">
        <v>0</v>
      </c>
      <c r="BE149" s="115">
        <v>0</v>
      </c>
      <c r="BF149" s="115">
        <v>0</v>
      </c>
    </row>
    <row r="150" spans="1:58" x14ac:dyDescent="0.35">
      <c r="A150" s="114" t="s">
        <v>279</v>
      </c>
      <c r="J150" s="124">
        <f>VLOOKUP(Retribución[[#This Row],[ID ]],Horasdias!A:C,3,0)</f>
        <v>212.5</v>
      </c>
      <c r="O150" s="115">
        <v>12842.36</v>
      </c>
      <c r="P150" s="115">
        <v>4509.72</v>
      </c>
      <c r="Q150" s="115">
        <v>0</v>
      </c>
      <c r="R150" s="115">
        <v>0</v>
      </c>
      <c r="S150" s="115">
        <v>2932.6</v>
      </c>
      <c r="T150" s="115">
        <v>0</v>
      </c>
      <c r="U150" s="115">
        <v>2604.91</v>
      </c>
      <c r="V150" s="115">
        <v>2606.87</v>
      </c>
      <c r="X150" s="115">
        <v>0</v>
      </c>
      <c r="Y150" s="115">
        <v>0</v>
      </c>
      <c r="Z150" s="115">
        <v>13899</v>
      </c>
      <c r="AA150" s="115">
        <v>0</v>
      </c>
      <c r="AB150" s="115">
        <v>0</v>
      </c>
      <c r="AC150" s="115">
        <v>0</v>
      </c>
      <c r="AD150" s="115">
        <v>0</v>
      </c>
      <c r="AE150" s="115">
        <v>0</v>
      </c>
      <c r="AF150" s="115">
        <v>0</v>
      </c>
      <c r="AK150" s="115">
        <v>0</v>
      </c>
      <c r="AL150" s="115">
        <v>0</v>
      </c>
      <c r="AM150">
        <v>4333</v>
      </c>
      <c r="AN150" s="115">
        <v>0</v>
      </c>
      <c r="AO150" s="115">
        <v>0</v>
      </c>
      <c r="AP150" s="115">
        <v>0</v>
      </c>
      <c r="AQ150" s="115">
        <v>0</v>
      </c>
      <c r="AR150" s="115">
        <v>0</v>
      </c>
      <c r="AS150" s="115">
        <v>0</v>
      </c>
      <c r="AT150" s="115">
        <v>0</v>
      </c>
      <c r="AU150" s="115">
        <v>0</v>
      </c>
      <c r="AV150" s="115">
        <v>0</v>
      </c>
      <c r="AW150" s="115">
        <v>0</v>
      </c>
      <c r="AX150" s="115">
        <v>0</v>
      </c>
      <c r="AY150" s="115">
        <v>0</v>
      </c>
      <c r="AZ150" s="115">
        <v>0</v>
      </c>
      <c r="BA150" s="115">
        <v>0</v>
      </c>
      <c r="BB150" s="115">
        <v>0</v>
      </c>
      <c r="BC150" s="115">
        <v>0</v>
      </c>
      <c r="BD150" s="115">
        <v>0</v>
      </c>
      <c r="BE150" s="115">
        <v>0</v>
      </c>
      <c r="BF150" s="115">
        <v>0</v>
      </c>
    </row>
    <row r="151" spans="1:58" x14ac:dyDescent="0.35">
      <c r="A151" s="114" t="s">
        <v>280</v>
      </c>
      <c r="J151" s="124">
        <f>VLOOKUP(Retribución[[#This Row],[ID ]],Horasdias!A:C,3,0)</f>
        <v>212.5</v>
      </c>
      <c r="O151" s="115">
        <v>12842.36</v>
      </c>
      <c r="P151" s="115">
        <v>4509.72</v>
      </c>
      <c r="Q151" s="115">
        <v>0</v>
      </c>
      <c r="R151" s="115">
        <v>0</v>
      </c>
      <c r="S151" s="115">
        <v>2932.6</v>
      </c>
      <c r="T151" s="115">
        <v>0</v>
      </c>
      <c r="U151" s="115">
        <v>2340.2600000000002</v>
      </c>
      <c r="V151" s="115">
        <v>2342.2199999999998</v>
      </c>
      <c r="X151" s="115">
        <v>0</v>
      </c>
      <c r="Y151" s="115">
        <v>0</v>
      </c>
      <c r="Z151" s="115">
        <v>10723.12</v>
      </c>
      <c r="AA151" s="115">
        <v>0</v>
      </c>
      <c r="AB151" s="115">
        <v>0</v>
      </c>
      <c r="AC151" s="115">
        <v>0</v>
      </c>
      <c r="AD151" s="115">
        <v>0</v>
      </c>
      <c r="AE151" s="115">
        <v>0</v>
      </c>
      <c r="AF151" s="115">
        <v>0</v>
      </c>
      <c r="AK151" s="115">
        <v>0</v>
      </c>
      <c r="AL151" s="115">
        <v>0</v>
      </c>
      <c r="AM151">
        <v>7238.79</v>
      </c>
      <c r="AN151" s="115">
        <v>0</v>
      </c>
      <c r="AO151" s="115">
        <v>0</v>
      </c>
      <c r="AP151" s="115">
        <v>0</v>
      </c>
      <c r="AQ151" s="115">
        <v>0</v>
      </c>
      <c r="AR151" s="115">
        <v>0</v>
      </c>
      <c r="AS151" s="115">
        <v>0</v>
      </c>
      <c r="AT151" s="115">
        <v>0</v>
      </c>
      <c r="AU151" s="115">
        <v>0</v>
      </c>
      <c r="AV151" s="115">
        <v>0</v>
      </c>
      <c r="AW151" s="115">
        <v>0</v>
      </c>
      <c r="AX151" s="115">
        <v>0</v>
      </c>
      <c r="AY151" s="115">
        <v>0</v>
      </c>
      <c r="AZ151" s="115">
        <v>0</v>
      </c>
      <c r="BA151" s="115">
        <v>0</v>
      </c>
      <c r="BB151" s="115">
        <v>0</v>
      </c>
      <c r="BC151" s="115">
        <v>0</v>
      </c>
      <c r="BD151" s="115">
        <v>0</v>
      </c>
      <c r="BE151" s="115">
        <v>0</v>
      </c>
      <c r="BF151" s="115">
        <v>0</v>
      </c>
    </row>
    <row r="152" spans="1:58" x14ac:dyDescent="0.35">
      <c r="A152" s="114" t="s">
        <v>281</v>
      </c>
      <c r="J152" s="124">
        <f>VLOOKUP(Retribución[[#This Row],[ID ]],Horasdias!A:C,3,0)</f>
        <v>106.25</v>
      </c>
      <c r="O152" s="115">
        <v>12842.36</v>
      </c>
      <c r="P152" s="115">
        <v>5208.5600000000004</v>
      </c>
      <c r="Q152" s="115">
        <v>0</v>
      </c>
      <c r="R152" s="115">
        <v>0</v>
      </c>
      <c r="S152" s="115">
        <v>2932.6</v>
      </c>
      <c r="T152" s="115">
        <v>0</v>
      </c>
      <c r="U152" s="115">
        <v>3793.77</v>
      </c>
      <c r="V152" s="115">
        <v>3795.73</v>
      </c>
      <c r="X152" s="115">
        <v>0</v>
      </c>
      <c r="Y152" s="115">
        <v>0</v>
      </c>
      <c r="Z152" s="115">
        <v>27466.400000000001</v>
      </c>
      <c r="AA152" s="115">
        <v>0</v>
      </c>
      <c r="AB152" s="115">
        <v>0</v>
      </c>
      <c r="AC152" s="115">
        <v>0</v>
      </c>
      <c r="AD152" s="115">
        <v>0</v>
      </c>
      <c r="AE152" s="115">
        <v>0</v>
      </c>
      <c r="AF152" s="115">
        <v>0</v>
      </c>
      <c r="AK152" s="115">
        <v>0</v>
      </c>
      <c r="AL152" s="115">
        <v>48.21</v>
      </c>
      <c r="AM152">
        <v>0</v>
      </c>
      <c r="AN152" s="115">
        <v>0</v>
      </c>
      <c r="AO152" s="115">
        <v>0</v>
      </c>
      <c r="AP152" s="115">
        <v>0</v>
      </c>
      <c r="AQ152" s="115">
        <v>0</v>
      </c>
      <c r="AR152" s="115">
        <v>0</v>
      </c>
      <c r="AS152" s="115">
        <v>48.21</v>
      </c>
      <c r="AT152" s="115">
        <v>0</v>
      </c>
      <c r="AU152" s="115">
        <v>0</v>
      </c>
      <c r="AV152" s="115">
        <v>0</v>
      </c>
      <c r="AW152" s="115">
        <v>0</v>
      </c>
      <c r="AX152" s="115">
        <v>0</v>
      </c>
      <c r="AY152" s="115">
        <v>0</v>
      </c>
      <c r="AZ152" s="115">
        <v>0</v>
      </c>
      <c r="BA152" s="115">
        <v>0</v>
      </c>
      <c r="BB152" s="115">
        <v>0</v>
      </c>
      <c r="BC152" s="115">
        <v>0</v>
      </c>
      <c r="BD152" s="115">
        <v>0</v>
      </c>
      <c r="BE152" s="115">
        <v>0</v>
      </c>
      <c r="BF152" s="115">
        <v>0</v>
      </c>
    </row>
    <row r="153" spans="1:58" x14ac:dyDescent="0.35">
      <c r="A153" s="114" t="s">
        <v>282</v>
      </c>
      <c r="J153" s="124">
        <f>VLOOKUP(Retribución[[#This Row],[ID ]],Horasdias!A:C,3,0)</f>
        <v>156.375</v>
      </c>
      <c r="O153" s="115">
        <v>9526.15</v>
      </c>
      <c r="P153" s="115">
        <v>3345.18</v>
      </c>
      <c r="Q153" s="115">
        <v>0</v>
      </c>
      <c r="R153" s="115">
        <v>0</v>
      </c>
      <c r="S153" s="115">
        <v>2900.43</v>
      </c>
      <c r="T153" s="115">
        <v>0</v>
      </c>
      <c r="U153" s="115">
        <v>3477.38</v>
      </c>
      <c r="V153" s="115">
        <v>3479.34</v>
      </c>
      <c r="X153" s="115">
        <v>0</v>
      </c>
      <c r="Y153" s="115">
        <v>0</v>
      </c>
      <c r="Z153" s="115">
        <v>28385.52</v>
      </c>
      <c r="AA153" s="115">
        <v>0</v>
      </c>
      <c r="AB153" s="115">
        <v>0</v>
      </c>
      <c r="AC153" s="115">
        <v>0</v>
      </c>
      <c r="AD153" s="115">
        <v>0</v>
      </c>
      <c r="AE153" s="115">
        <v>0</v>
      </c>
      <c r="AF153" s="115">
        <v>0</v>
      </c>
      <c r="AK153" s="115">
        <v>0</v>
      </c>
      <c r="AL153" s="115">
        <v>0</v>
      </c>
      <c r="AM153">
        <v>4645</v>
      </c>
      <c r="AN153" s="115">
        <v>414.69</v>
      </c>
      <c r="AO153" s="115">
        <v>0</v>
      </c>
      <c r="AP153" s="115">
        <v>0</v>
      </c>
      <c r="AQ153" s="115">
        <v>0</v>
      </c>
      <c r="AR153" s="115">
        <v>0</v>
      </c>
      <c r="AS153" s="115">
        <v>0</v>
      </c>
      <c r="AT153" s="115">
        <v>0</v>
      </c>
      <c r="AU153" s="115">
        <v>0</v>
      </c>
      <c r="AV153" s="115">
        <v>0</v>
      </c>
      <c r="AW153" s="115">
        <v>0</v>
      </c>
      <c r="AX153" s="115">
        <v>0</v>
      </c>
      <c r="AY153" s="115">
        <v>0</v>
      </c>
      <c r="AZ153" s="115">
        <v>0</v>
      </c>
      <c r="BA153" s="115">
        <v>0</v>
      </c>
      <c r="BB153" s="115">
        <v>81.400000000000006</v>
      </c>
      <c r="BC153" s="115">
        <v>0</v>
      </c>
      <c r="BD153" s="115">
        <v>0</v>
      </c>
      <c r="BE153" s="115">
        <v>0</v>
      </c>
      <c r="BF153" s="115">
        <v>0</v>
      </c>
    </row>
    <row r="154" spans="1:58" x14ac:dyDescent="0.35">
      <c r="A154" s="114" t="s">
        <v>283</v>
      </c>
      <c r="J154" s="124">
        <f>VLOOKUP(Retribución[[#This Row],[ID ]],Horasdias!A:C,3,0)</f>
        <v>212.5</v>
      </c>
      <c r="O154" s="115">
        <v>12842.36</v>
      </c>
      <c r="P154" s="115">
        <v>6465.72</v>
      </c>
      <c r="Q154" s="115">
        <v>0</v>
      </c>
      <c r="R154" s="115">
        <v>0</v>
      </c>
      <c r="S154" s="115">
        <v>2932.6</v>
      </c>
      <c r="T154" s="115">
        <v>0</v>
      </c>
      <c r="U154" s="115">
        <v>8078.9</v>
      </c>
      <c r="V154" s="115">
        <v>8080.86</v>
      </c>
      <c r="X154" s="115">
        <v>0</v>
      </c>
      <c r="Y154" s="115">
        <v>0</v>
      </c>
      <c r="Z154" s="115">
        <v>77630.8</v>
      </c>
      <c r="AA154" s="115">
        <v>0</v>
      </c>
      <c r="AB154" s="115">
        <v>0</v>
      </c>
      <c r="AC154" s="115">
        <v>0</v>
      </c>
      <c r="AD154" s="115">
        <v>0</v>
      </c>
      <c r="AE154" s="115">
        <v>0</v>
      </c>
      <c r="AF154" s="115">
        <v>0</v>
      </c>
      <c r="AK154" s="115">
        <v>0</v>
      </c>
      <c r="AL154" s="115">
        <v>0</v>
      </c>
      <c r="AM154">
        <v>0</v>
      </c>
      <c r="AN154" s="115">
        <v>0</v>
      </c>
      <c r="AO154" s="115">
        <v>0</v>
      </c>
      <c r="AP154" s="115">
        <v>0</v>
      </c>
      <c r="AQ154" s="115">
        <v>0</v>
      </c>
      <c r="AR154" s="115">
        <v>0</v>
      </c>
      <c r="AS154" s="115">
        <v>0</v>
      </c>
      <c r="AT154" s="115">
        <v>0</v>
      </c>
      <c r="AU154" s="115">
        <v>0</v>
      </c>
      <c r="AV154" s="115">
        <v>0</v>
      </c>
      <c r="AW154" s="115">
        <v>0</v>
      </c>
      <c r="AX154" s="115">
        <v>0</v>
      </c>
      <c r="AY154" s="115">
        <v>0</v>
      </c>
      <c r="AZ154" s="115">
        <v>0</v>
      </c>
      <c r="BA154" s="115">
        <v>0</v>
      </c>
      <c r="BB154" s="115">
        <v>0</v>
      </c>
      <c r="BC154" s="115">
        <v>0</v>
      </c>
      <c r="BD154" s="115">
        <v>0</v>
      </c>
      <c r="BE154" s="115">
        <v>0</v>
      </c>
      <c r="BF154" s="115">
        <v>0</v>
      </c>
    </row>
    <row r="155" spans="1:58" x14ac:dyDescent="0.35">
      <c r="A155" s="114" t="s">
        <v>284</v>
      </c>
      <c r="J155" s="124">
        <f>VLOOKUP(Retribución[[#This Row],[ID ]],Horasdias!A:C,3,0)</f>
        <v>212.5</v>
      </c>
      <c r="O155" s="115">
        <v>12842.36</v>
      </c>
      <c r="P155" s="115">
        <v>6465.72</v>
      </c>
      <c r="Q155" s="115">
        <v>0</v>
      </c>
      <c r="R155" s="115">
        <v>0</v>
      </c>
      <c r="S155" s="115">
        <v>2932.6</v>
      </c>
      <c r="T155" s="115">
        <v>0</v>
      </c>
      <c r="U155" s="115">
        <v>7934.04</v>
      </c>
      <c r="V155" s="115">
        <v>7936</v>
      </c>
      <c r="X155" s="115">
        <v>0</v>
      </c>
      <c r="Y155" s="115">
        <v>0</v>
      </c>
      <c r="Z155" s="115">
        <v>75892.56</v>
      </c>
      <c r="AA155" s="115">
        <v>24000</v>
      </c>
      <c r="AB155" s="115">
        <v>0</v>
      </c>
      <c r="AC155" s="115">
        <v>0</v>
      </c>
      <c r="AD155" s="115">
        <v>0</v>
      </c>
      <c r="AE155" s="115">
        <v>0</v>
      </c>
      <c r="AF155" s="115">
        <v>0</v>
      </c>
      <c r="AK155" s="115">
        <v>32000</v>
      </c>
      <c r="AL155" s="115">
        <v>0</v>
      </c>
      <c r="AM155">
        <v>12540</v>
      </c>
      <c r="AN155" s="115">
        <v>0</v>
      </c>
      <c r="AO155" s="115">
        <v>0</v>
      </c>
      <c r="AP155" s="115">
        <v>0</v>
      </c>
      <c r="AQ155" s="115">
        <v>0</v>
      </c>
      <c r="AR155" s="115">
        <v>0</v>
      </c>
      <c r="AS155" s="115">
        <v>0</v>
      </c>
      <c r="AT155" s="115">
        <v>0</v>
      </c>
      <c r="AU155" s="115">
        <v>0</v>
      </c>
      <c r="AV155" s="115">
        <v>0</v>
      </c>
      <c r="AW155" s="115">
        <v>0</v>
      </c>
      <c r="AX155" s="115">
        <v>0</v>
      </c>
      <c r="AY155" s="115">
        <v>0</v>
      </c>
      <c r="AZ155" s="115">
        <v>0</v>
      </c>
      <c r="BA155" s="115">
        <v>0</v>
      </c>
      <c r="BB155" s="115">
        <v>0</v>
      </c>
      <c r="BC155" s="115">
        <v>0</v>
      </c>
      <c r="BD155" s="115">
        <v>0</v>
      </c>
      <c r="BE155" s="115">
        <v>0</v>
      </c>
      <c r="BF155" s="115">
        <v>0</v>
      </c>
    </row>
    <row r="156" spans="1:58" x14ac:dyDescent="0.35">
      <c r="A156" s="114" t="s">
        <v>286</v>
      </c>
      <c r="J156" s="124">
        <f>VLOOKUP(Retribución[[#This Row],[ID ]],Horasdias!A:C,3,0)</f>
        <v>212.5</v>
      </c>
      <c r="O156" s="115">
        <v>8757.14</v>
      </c>
      <c r="P156" s="115">
        <v>1409.28</v>
      </c>
      <c r="Q156" s="115">
        <v>0</v>
      </c>
      <c r="R156" s="115">
        <v>0</v>
      </c>
      <c r="S156" s="115">
        <v>2604.71</v>
      </c>
      <c r="T156" s="115">
        <v>0</v>
      </c>
      <c r="U156" s="115">
        <v>1576.9</v>
      </c>
      <c r="V156" s="115">
        <v>1578.86</v>
      </c>
      <c r="X156" s="115">
        <v>0</v>
      </c>
      <c r="Y156" s="115">
        <v>0</v>
      </c>
      <c r="Z156" s="115">
        <v>6648.45</v>
      </c>
      <c r="AA156" s="115">
        <v>0</v>
      </c>
      <c r="AB156" s="115">
        <v>0</v>
      </c>
      <c r="AC156" s="115">
        <v>0</v>
      </c>
      <c r="AD156" s="115">
        <v>0</v>
      </c>
      <c r="AE156" s="115">
        <v>0</v>
      </c>
      <c r="AF156" s="115">
        <v>0</v>
      </c>
      <c r="AK156" s="115">
        <v>-600</v>
      </c>
      <c r="AL156" s="115">
        <v>0</v>
      </c>
      <c r="AM156">
        <v>2314</v>
      </c>
      <c r="AN156" s="115">
        <v>0</v>
      </c>
      <c r="AO156" s="115">
        <v>0</v>
      </c>
      <c r="AP156" s="115">
        <v>0</v>
      </c>
      <c r="AQ156" s="115">
        <v>0</v>
      </c>
      <c r="AR156" s="115">
        <v>0</v>
      </c>
      <c r="AS156" s="115">
        <v>0</v>
      </c>
      <c r="AT156" s="115">
        <v>0</v>
      </c>
      <c r="AU156" s="115">
        <v>0</v>
      </c>
      <c r="AV156" s="115">
        <v>0</v>
      </c>
      <c r="AW156" s="115">
        <v>0</v>
      </c>
      <c r="AX156" s="115">
        <v>0</v>
      </c>
      <c r="AY156" s="115">
        <v>0</v>
      </c>
      <c r="AZ156" s="115">
        <v>0</v>
      </c>
      <c r="BA156" s="115">
        <v>0</v>
      </c>
      <c r="BB156" s="115">
        <v>0</v>
      </c>
      <c r="BC156" s="115">
        <v>0</v>
      </c>
      <c r="BD156" s="115">
        <v>0</v>
      </c>
      <c r="BE156" s="115">
        <v>0</v>
      </c>
      <c r="BF156" s="115">
        <v>0</v>
      </c>
    </row>
    <row r="157" spans="1:58" x14ac:dyDescent="0.35">
      <c r="A157" s="114" t="s">
        <v>287</v>
      </c>
      <c r="J157" s="124">
        <f>VLOOKUP(Retribución[[#This Row],[ID ]],Horasdias!A:C,3,0)</f>
        <v>212.5</v>
      </c>
      <c r="O157" s="115">
        <v>12842.36</v>
      </c>
      <c r="P157" s="115">
        <v>2920.08</v>
      </c>
      <c r="Q157" s="115">
        <v>0</v>
      </c>
      <c r="R157" s="115">
        <v>0</v>
      </c>
      <c r="S157" s="115">
        <v>2932.6</v>
      </c>
      <c r="T157" s="115">
        <v>0</v>
      </c>
      <c r="U157" s="115">
        <v>5762.36</v>
      </c>
      <c r="V157" s="115">
        <v>5764.32</v>
      </c>
      <c r="X157" s="115">
        <v>0</v>
      </c>
      <c r="Y157" s="115">
        <v>0</v>
      </c>
      <c r="Z157" s="115">
        <v>53377.96</v>
      </c>
      <c r="AA157" s="115">
        <v>0</v>
      </c>
      <c r="AB157" s="115">
        <v>0</v>
      </c>
      <c r="AC157" s="115">
        <v>0</v>
      </c>
      <c r="AD157" s="115">
        <v>0</v>
      </c>
      <c r="AE157" s="115">
        <v>0</v>
      </c>
      <c r="AF157" s="115">
        <v>0</v>
      </c>
      <c r="AK157" s="115">
        <v>0</v>
      </c>
      <c r="AL157" s="115">
        <v>66</v>
      </c>
      <c r="AM157">
        <v>27850.13</v>
      </c>
      <c r="AN157" s="115">
        <v>0</v>
      </c>
      <c r="AO157" s="115">
        <v>0</v>
      </c>
      <c r="AP157" s="115">
        <v>0</v>
      </c>
      <c r="AQ157" s="115">
        <v>0</v>
      </c>
      <c r="AR157" s="115">
        <v>0</v>
      </c>
      <c r="AS157" s="115">
        <v>66</v>
      </c>
      <c r="AT157" s="115">
        <v>0</v>
      </c>
      <c r="AU157" s="115">
        <v>0</v>
      </c>
      <c r="AV157" s="115">
        <v>0</v>
      </c>
      <c r="AW157" s="115">
        <v>0</v>
      </c>
      <c r="AX157" s="115">
        <v>0</v>
      </c>
      <c r="AY157" s="115">
        <v>0</v>
      </c>
      <c r="AZ157" s="115">
        <v>0</v>
      </c>
      <c r="BA157" s="115">
        <v>0</v>
      </c>
      <c r="BB157" s="115">
        <v>0</v>
      </c>
      <c r="BC157" s="115">
        <v>0</v>
      </c>
      <c r="BD157" s="115">
        <v>0</v>
      </c>
      <c r="BE157" s="115">
        <v>0</v>
      </c>
      <c r="BF157" s="115">
        <v>0</v>
      </c>
    </row>
    <row r="158" spans="1:58" x14ac:dyDescent="0.35">
      <c r="A158" s="114" t="s">
        <v>288</v>
      </c>
      <c r="J158" s="124">
        <f>VLOOKUP(Retribución[[#This Row],[ID ]],Horasdias!A:C,3,0)</f>
        <v>212.5</v>
      </c>
      <c r="O158" s="115">
        <v>10553.88</v>
      </c>
      <c r="P158" s="115">
        <v>805.8</v>
      </c>
      <c r="Q158" s="115">
        <v>0</v>
      </c>
      <c r="R158" s="115">
        <v>0</v>
      </c>
      <c r="S158" s="115">
        <v>2932.6</v>
      </c>
      <c r="T158" s="115">
        <v>0</v>
      </c>
      <c r="U158" s="115">
        <v>943.69</v>
      </c>
      <c r="V158" s="115">
        <v>934.8</v>
      </c>
      <c r="X158" s="115">
        <v>0</v>
      </c>
      <c r="Y158" s="115">
        <v>0</v>
      </c>
      <c r="Z158" s="115">
        <v>0.08</v>
      </c>
      <c r="AA158" s="115">
        <v>0</v>
      </c>
      <c r="AB158" s="115">
        <v>0</v>
      </c>
      <c r="AC158" s="115">
        <v>0</v>
      </c>
      <c r="AD158" s="115">
        <v>0</v>
      </c>
      <c r="AE158" s="115">
        <v>0</v>
      </c>
      <c r="AF158" s="115">
        <v>0</v>
      </c>
      <c r="AK158" s="115">
        <v>0</v>
      </c>
      <c r="AL158" s="115">
        <v>0</v>
      </c>
      <c r="AM158">
        <v>0</v>
      </c>
      <c r="AN158" s="115">
        <v>0</v>
      </c>
      <c r="AO158" s="115">
        <v>0</v>
      </c>
      <c r="AP158" s="115">
        <v>0</v>
      </c>
      <c r="AQ158" s="115">
        <v>0</v>
      </c>
      <c r="AR158" s="115">
        <v>0</v>
      </c>
      <c r="AS158" s="115">
        <v>0</v>
      </c>
      <c r="AT158" s="115">
        <v>0</v>
      </c>
      <c r="AU158" s="115">
        <v>0</v>
      </c>
      <c r="AV158" s="115">
        <v>0</v>
      </c>
      <c r="AW158" s="115">
        <v>0</v>
      </c>
      <c r="AX158" s="115">
        <v>0</v>
      </c>
      <c r="AY158" s="115">
        <v>0</v>
      </c>
      <c r="AZ158" s="115">
        <v>0</v>
      </c>
      <c r="BA158" s="115">
        <v>0</v>
      </c>
      <c r="BB158" s="115">
        <v>0</v>
      </c>
      <c r="BC158" s="115">
        <v>0</v>
      </c>
      <c r="BD158" s="115">
        <v>0</v>
      </c>
      <c r="BE158" s="115">
        <v>0</v>
      </c>
      <c r="BF158" s="115">
        <v>0</v>
      </c>
    </row>
    <row r="159" spans="1:58" x14ac:dyDescent="0.35">
      <c r="A159" s="114" t="s">
        <v>289</v>
      </c>
      <c r="J159" s="124">
        <f>VLOOKUP(Retribución[[#This Row],[ID ]],Horasdias!A:C,3,0)</f>
        <v>212.5</v>
      </c>
      <c r="O159" s="115">
        <v>10553.88</v>
      </c>
      <c r="P159" s="115">
        <v>805.8</v>
      </c>
      <c r="Q159" s="115">
        <v>0</v>
      </c>
      <c r="R159" s="115">
        <v>0</v>
      </c>
      <c r="S159" s="115">
        <v>2932.6</v>
      </c>
      <c r="T159" s="115">
        <v>0</v>
      </c>
      <c r="U159" s="115">
        <v>1512.48</v>
      </c>
      <c r="V159" s="115">
        <v>1514.44</v>
      </c>
      <c r="X159" s="115">
        <v>0</v>
      </c>
      <c r="Y159" s="115">
        <v>0</v>
      </c>
      <c r="Z159" s="115">
        <v>6782.24</v>
      </c>
      <c r="AA159" s="115">
        <v>0</v>
      </c>
      <c r="AB159" s="115">
        <v>0</v>
      </c>
      <c r="AC159" s="115">
        <v>0</v>
      </c>
      <c r="AD159" s="115">
        <v>0</v>
      </c>
      <c r="AE159" s="115">
        <v>0</v>
      </c>
      <c r="AF159" s="115">
        <v>0</v>
      </c>
      <c r="AK159" s="115">
        <v>0</v>
      </c>
      <c r="AL159" s="115">
        <v>0</v>
      </c>
      <c r="AM159">
        <v>0</v>
      </c>
      <c r="AN159" s="115">
        <v>0</v>
      </c>
      <c r="AO159" s="115">
        <v>0</v>
      </c>
      <c r="AP159" s="115">
        <v>0</v>
      </c>
      <c r="AQ159" s="115">
        <v>0</v>
      </c>
      <c r="AR159" s="115">
        <v>0</v>
      </c>
      <c r="AS159" s="115">
        <v>0</v>
      </c>
      <c r="AT159" s="115">
        <v>0</v>
      </c>
      <c r="AU159" s="115">
        <v>0</v>
      </c>
      <c r="AV159" s="115">
        <v>0</v>
      </c>
      <c r="AW159" s="115">
        <v>0</v>
      </c>
      <c r="AX159" s="115">
        <v>0</v>
      </c>
      <c r="AY159" s="115">
        <v>0</v>
      </c>
      <c r="AZ159" s="115">
        <v>0</v>
      </c>
      <c r="BA159" s="115">
        <v>0</v>
      </c>
      <c r="BB159" s="115">
        <v>0</v>
      </c>
      <c r="BC159" s="115">
        <v>0</v>
      </c>
      <c r="BD159" s="115">
        <v>0</v>
      </c>
      <c r="BE159" s="115">
        <v>0</v>
      </c>
      <c r="BF159" s="115">
        <v>0</v>
      </c>
    </row>
    <row r="160" spans="1:58" x14ac:dyDescent="0.35">
      <c r="A160" s="114" t="s">
        <v>290</v>
      </c>
      <c r="J160" s="124">
        <f>VLOOKUP(Retribución[[#This Row],[ID ]],Horasdias!A:C,3,0)</f>
        <v>212.5</v>
      </c>
      <c r="O160" s="115">
        <v>9442.92</v>
      </c>
      <c r="P160" s="115">
        <v>2414.16</v>
      </c>
      <c r="Q160" s="115">
        <v>0</v>
      </c>
      <c r="R160" s="115">
        <v>0</v>
      </c>
      <c r="S160" s="115">
        <v>2932.6</v>
      </c>
      <c r="T160" s="115">
        <v>0</v>
      </c>
      <c r="U160" s="115">
        <v>1525.68</v>
      </c>
      <c r="V160" s="115">
        <v>1527.64</v>
      </c>
      <c r="X160" s="115">
        <v>0</v>
      </c>
      <c r="Y160" s="115">
        <v>0</v>
      </c>
      <c r="Z160" s="115">
        <v>6443.16</v>
      </c>
      <c r="AA160" s="115">
        <v>0</v>
      </c>
      <c r="AB160" s="115">
        <v>0</v>
      </c>
      <c r="AC160" s="115">
        <v>0</v>
      </c>
      <c r="AD160" s="115">
        <v>0</v>
      </c>
      <c r="AE160" s="115">
        <v>0</v>
      </c>
      <c r="AF160" s="115">
        <v>0</v>
      </c>
      <c r="AK160" s="115">
        <v>0</v>
      </c>
      <c r="AL160" s="115">
        <v>0</v>
      </c>
      <c r="AM160">
        <v>0</v>
      </c>
      <c r="AN160" s="115">
        <v>0</v>
      </c>
      <c r="AO160" s="115">
        <v>0</v>
      </c>
      <c r="AP160" s="115">
        <v>0</v>
      </c>
      <c r="AQ160" s="115">
        <v>0</v>
      </c>
      <c r="AR160" s="115">
        <v>0</v>
      </c>
      <c r="AS160" s="115">
        <v>0</v>
      </c>
      <c r="AT160" s="115">
        <v>0</v>
      </c>
      <c r="AU160" s="115">
        <v>0</v>
      </c>
      <c r="AV160" s="115">
        <v>0</v>
      </c>
      <c r="AW160" s="115">
        <v>0</v>
      </c>
      <c r="AX160" s="115">
        <v>0</v>
      </c>
      <c r="AY160" s="115">
        <v>0</v>
      </c>
      <c r="AZ160" s="115">
        <v>0</v>
      </c>
      <c r="BA160" s="115">
        <v>0</v>
      </c>
      <c r="BB160" s="115">
        <v>0</v>
      </c>
      <c r="BC160" s="115">
        <v>0</v>
      </c>
      <c r="BD160" s="115">
        <v>0</v>
      </c>
      <c r="BE160" s="115">
        <v>0</v>
      </c>
      <c r="BF160" s="115">
        <v>0</v>
      </c>
    </row>
    <row r="161" spans="1:58" x14ac:dyDescent="0.35">
      <c r="A161" s="114" t="s">
        <v>291</v>
      </c>
      <c r="J161" s="124">
        <f>VLOOKUP(Retribución[[#This Row],[ID ]],Horasdias!A:C,3,0)</f>
        <v>212.5</v>
      </c>
      <c r="O161" s="115">
        <v>12842.36</v>
      </c>
      <c r="P161" s="115">
        <v>5208.5600000000004</v>
      </c>
      <c r="Q161" s="115">
        <v>0</v>
      </c>
      <c r="R161" s="115">
        <v>0</v>
      </c>
      <c r="S161" s="115">
        <v>2932.6</v>
      </c>
      <c r="T161" s="115">
        <v>0</v>
      </c>
      <c r="U161" s="115">
        <v>7782.04</v>
      </c>
      <c r="V161" s="115">
        <v>7784</v>
      </c>
      <c r="X161" s="115">
        <v>0</v>
      </c>
      <c r="Y161" s="115">
        <v>0</v>
      </c>
      <c r="Z161" s="115">
        <v>75325.72</v>
      </c>
      <c r="AA161" s="115">
        <v>6000</v>
      </c>
      <c r="AB161" s="115">
        <v>0</v>
      </c>
      <c r="AC161" s="115">
        <v>0</v>
      </c>
      <c r="AD161" s="115">
        <v>0</v>
      </c>
      <c r="AE161" s="115">
        <v>0</v>
      </c>
      <c r="AF161" s="115">
        <v>0</v>
      </c>
      <c r="AK161" s="115">
        <v>0</v>
      </c>
      <c r="AL161" s="115">
        <v>0</v>
      </c>
      <c r="AM161">
        <v>0</v>
      </c>
      <c r="AN161" s="115">
        <v>0</v>
      </c>
      <c r="AO161" s="115">
        <v>0</v>
      </c>
      <c r="AP161" s="115">
        <v>0</v>
      </c>
      <c r="AQ161" s="115">
        <v>0</v>
      </c>
      <c r="AR161" s="115">
        <v>0</v>
      </c>
      <c r="AS161" s="115">
        <v>0</v>
      </c>
      <c r="AT161" s="115">
        <v>0</v>
      </c>
      <c r="AU161" s="115">
        <v>0</v>
      </c>
      <c r="AV161" s="115">
        <v>0</v>
      </c>
      <c r="AW161" s="115">
        <v>0</v>
      </c>
      <c r="AX161" s="115">
        <v>0</v>
      </c>
      <c r="AY161" s="115">
        <v>0</v>
      </c>
      <c r="AZ161" s="115">
        <v>0</v>
      </c>
      <c r="BA161" s="115">
        <v>0</v>
      </c>
      <c r="BB161" s="115">
        <v>0</v>
      </c>
      <c r="BC161" s="115">
        <v>0</v>
      </c>
      <c r="BD161" s="115">
        <v>0</v>
      </c>
      <c r="BE161" s="115">
        <v>0</v>
      </c>
      <c r="BF161" s="115">
        <v>0</v>
      </c>
    </row>
    <row r="162" spans="1:58" x14ac:dyDescent="0.35">
      <c r="A162" s="114" t="s">
        <v>292</v>
      </c>
      <c r="J162" s="124">
        <f>VLOOKUP(Retribución[[#This Row],[ID ]],Horasdias!A:C,3,0)</f>
        <v>146.07142857142856</v>
      </c>
      <c r="O162" s="115">
        <v>7017.28</v>
      </c>
      <c r="P162" s="115">
        <v>1794.03</v>
      </c>
      <c r="Q162" s="115">
        <v>0</v>
      </c>
      <c r="R162" s="115">
        <v>0</v>
      </c>
      <c r="S162" s="115">
        <v>2179.29</v>
      </c>
      <c r="T162" s="115">
        <v>0</v>
      </c>
      <c r="U162" s="115">
        <v>1517.56</v>
      </c>
      <c r="V162" s="115">
        <v>1519.52</v>
      </c>
      <c r="X162" s="115">
        <v>0</v>
      </c>
      <c r="Y162" s="115">
        <v>0</v>
      </c>
      <c r="Z162" s="115">
        <v>4685.4399999999996</v>
      </c>
      <c r="AA162" s="115">
        <v>0</v>
      </c>
      <c r="AB162" s="115">
        <v>222.5</v>
      </c>
      <c r="AC162" s="115">
        <v>0</v>
      </c>
      <c r="AD162" s="115">
        <v>0</v>
      </c>
      <c r="AE162" s="115">
        <v>0</v>
      </c>
      <c r="AF162" s="115">
        <v>0</v>
      </c>
      <c r="AK162" s="115">
        <v>0</v>
      </c>
      <c r="AL162" s="115">
        <v>0</v>
      </c>
      <c r="AM162">
        <v>1567.48</v>
      </c>
      <c r="AN162" s="115">
        <v>858.49</v>
      </c>
      <c r="AO162" s="115">
        <v>0</v>
      </c>
      <c r="AP162" s="115">
        <v>0</v>
      </c>
      <c r="AQ162" s="115">
        <v>0</v>
      </c>
      <c r="AR162" s="115">
        <v>0</v>
      </c>
      <c r="AS162" s="115">
        <v>0</v>
      </c>
      <c r="AT162" s="115">
        <v>0</v>
      </c>
      <c r="AU162" s="115">
        <v>0</v>
      </c>
      <c r="AV162" s="115">
        <v>0</v>
      </c>
      <c r="AW162" s="115">
        <v>0</v>
      </c>
      <c r="AX162" s="115">
        <v>0</v>
      </c>
      <c r="AY162" s="115">
        <v>0</v>
      </c>
      <c r="AZ162" s="115">
        <v>0</v>
      </c>
      <c r="BA162" s="115">
        <v>0</v>
      </c>
      <c r="BB162" s="115">
        <v>518.64</v>
      </c>
      <c r="BC162" s="115">
        <v>216.09</v>
      </c>
      <c r="BD162" s="115">
        <v>3943.65</v>
      </c>
      <c r="BE162" s="115">
        <v>0</v>
      </c>
      <c r="BF162" s="115">
        <v>0</v>
      </c>
    </row>
    <row r="163" spans="1:58" x14ac:dyDescent="0.35">
      <c r="A163" s="114" t="s">
        <v>293</v>
      </c>
      <c r="J163" s="124">
        <f>VLOOKUP(Retribución[[#This Row],[ID ]],Horasdias!A:C,3,0)</f>
        <v>212.5</v>
      </c>
      <c r="O163" s="115">
        <v>12842.36</v>
      </c>
      <c r="P163" s="115">
        <v>6465.72</v>
      </c>
      <c r="Q163" s="115">
        <v>0</v>
      </c>
      <c r="R163" s="115">
        <v>0</v>
      </c>
      <c r="S163" s="115">
        <v>2932.6</v>
      </c>
      <c r="T163" s="115">
        <v>0</v>
      </c>
      <c r="U163" s="115">
        <v>10401.73</v>
      </c>
      <c r="V163" s="115">
        <v>10260.84</v>
      </c>
      <c r="X163" s="115">
        <v>0</v>
      </c>
      <c r="Y163" s="115">
        <v>0</v>
      </c>
      <c r="Z163" s="115">
        <v>106076.3</v>
      </c>
      <c r="AA163" s="115">
        <v>0</v>
      </c>
      <c r="AB163" s="115">
        <v>0</v>
      </c>
      <c r="AC163" s="115">
        <v>0</v>
      </c>
      <c r="AD163" s="115">
        <v>0</v>
      </c>
      <c r="AE163" s="115">
        <v>0</v>
      </c>
      <c r="AF163" s="115">
        <v>0</v>
      </c>
      <c r="AK163" s="115">
        <v>0</v>
      </c>
      <c r="AL163" s="115">
        <v>0</v>
      </c>
      <c r="AM163">
        <v>0</v>
      </c>
      <c r="AN163" s="115">
        <v>0</v>
      </c>
      <c r="AO163" s="115">
        <v>0</v>
      </c>
      <c r="AP163" s="115">
        <v>0</v>
      </c>
      <c r="AQ163" s="115">
        <v>0</v>
      </c>
      <c r="AR163" s="115">
        <v>0</v>
      </c>
      <c r="AS163" s="115">
        <v>0</v>
      </c>
      <c r="AT163" s="115">
        <v>0</v>
      </c>
      <c r="AU163" s="115">
        <v>0</v>
      </c>
      <c r="AV163" s="115">
        <v>0</v>
      </c>
      <c r="AW163" s="115">
        <v>0</v>
      </c>
      <c r="AX163" s="115">
        <v>0</v>
      </c>
      <c r="AY163" s="115">
        <v>0</v>
      </c>
      <c r="AZ163" s="115">
        <v>0</v>
      </c>
      <c r="BA163" s="115">
        <v>0</v>
      </c>
      <c r="BB163" s="115">
        <v>0</v>
      </c>
      <c r="BC163" s="115">
        <v>0</v>
      </c>
      <c r="BD163" s="115">
        <v>0</v>
      </c>
      <c r="BE163" s="115">
        <v>0</v>
      </c>
      <c r="BF163" s="115">
        <v>0</v>
      </c>
    </row>
    <row r="164" spans="1:58" x14ac:dyDescent="0.35">
      <c r="A164" s="114" t="s">
        <v>294</v>
      </c>
      <c r="J164" s="124">
        <f>VLOOKUP(Retribución[[#This Row],[ID ]],Horasdias!A:C,3,0)</f>
        <v>212.5</v>
      </c>
      <c r="O164" s="115">
        <v>12842.36</v>
      </c>
      <c r="P164" s="115">
        <v>4509.72</v>
      </c>
      <c r="Q164" s="115">
        <v>0</v>
      </c>
      <c r="R164" s="115">
        <v>0</v>
      </c>
      <c r="S164" s="115">
        <v>2932.6</v>
      </c>
      <c r="T164" s="115">
        <v>0</v>
      </c>
      <c r="U164" s="115">
        <v>4791.1899999999996</v>
      </c>
      <c r="V164" s="115">
        <v>4793.1499999999996</v>
      </c>
      <c r="X164" s="115">
        <v>0</v>
      </c>
      <c r="Y164" s="115">
        <v>0</v>
      </c>
      <c r="Z164" s="115">
        <v>40134.28</v>
      </c>
      <c r="AA164" s="115">
        <v>0</v>
      </c>
      <c r="AB164" s="115">
        <v>0</v>
      </c>
      <c r="AC164" s="115">
        <v>0</v>
      </c>
      <c r="AD164" s="115">
        <v>0</v>
      </c>
      <c r="AE164" s="115">
        <v>0</v>
      </c>
      <c r="AF164" s="115">
        <v>0</v>
      </c>
      <c r="AK164" s="115">
        <v>0</v>
      </c>
      <c r="AL164" s="115">
        <v>24.72</v>
      </c>
      <c r="AM164">
        <v>21933.69</v>
      </c>
      <c r="AN164" s="115">
        <v>0</v>
      </c>
      <c r="AO164" s="115">
        <v>0</v>
      </c>
      <c r="AP164" s="115">
        <v>0</v>
      </c>
      <c r="AQ164" s="115">
        <v>0</v>
      </c>
      <c r="AR164" s="115">
        <v>0</v>
      </c>
      <c r="AS164" s="115">
        <v>24.72</v>
      </c>
      <c r="AT164" s="115">
        <v>0</v>
      </c>
      <c r="AU164" s="115">
        <v>0</v>
      </c>
      <c r="AV164" s="115">
        <v>0</v>
      </c>
      <c r="AW164" s="115">
        <v>0</v>
      </c>
      <c r="AX164" s="115">
        <v>0</v>
      </c>
      <c r="AY164" s="115">
        <v>0</v>
      </c>
      <c r="AZ164" s="115">
        <v>0</v>
      </c>
      <c r="BA164" s="115">
        <v>0</v>
      </c>
      <c r="BB164" s="115">
        <v>0</v>
      </c>
      <c r="BC164" s="115">
        <v>0</v>
      </c>
      <c r="BD164" s="115">
        <v>0</v>
      </c>
      <c r="BE164" s="115">
        <v>0</v>
      </c>
      <c r="BF164" s="115">
        <v>0</v>
      </c>
    </row>
    <row r="165" spans="1:58" x14ac:dyDescent="0.35">
      <c r="A165" s="114" t="s">
        <v>1888</v>
      </c>
      <c r="J165" s="124">
        <f>VLOOKUP(Retribución[[#This Row],[ID ]],Horasdias!A:C,3,0)</f>
        <v>17.708333333333332</v>
      </c>
      <c r="O165" s="115">
        <v>25.88</v>
      </c>
      <c r="P165" s="115">
        <v>6.62</v>
      </c>
      <c r="Q165" s="115">
        <v>0</v>
      </c>
      <c r="R165" s="115">
        <v>0</v>
      </c>
      <c r="S165" s="115">
        <v>8.0399999999999991</v>
      </c>
      <c r="T165" s="115">
        <v>0</v>
      </c>
      <c r="U165" s="115">
        <v>0</v>
      </c>
      <c r="V165" s="115">
        <v>0</v>
      </c>
      <c r="X165" s="115">
        <v>0</v>
      </c>
      <c r="Y165" s="115">
        <v>0</v>
      </c>
      <c r="Z165" s="115">
        <v>25.95</v>
      </c>
      <c r="AA165" s="115">
        <v>0</v>
      </c>
      <c r="AB165" s="115">
        <v>0</v>
      </c>
      <c r="AC165" s="115">
        <v>0</v>
      </c>
      <c r="AD165" s="115">
        <v>0</v>
      </c>
      <c r="AE165" s="115">
        <v>0</v>
      </c>
      <c r="AF165" s="115">
        <v>0</v>
      </c>
      <c r="AK165" s="115">
        <v>0</v>
      </c>
      <c r="AL165" s="115">
        <v>0</v>
      </c>
      <c r="AM165">
        <v>0</v>
      </c>
      <c r="AN165" s="115">
        <v>0</v>
      </c>
      <c r="AO165" s="115">
        <v>0</v>
      </c>
      <c r="AP165" s="115">
        <v>0</v>
      </c>
      <c r="AQ165" s="115">
        <v>0</v>
      </c>
      <c r="AR165" s="115">
        <v>0</v>
      </c>
      <c r="AS165" s="115">
        <v>0</v>
      </c>
      <c r="AT165" s="115">
        <v>4.88</v>
      </c>
      <c r="AU165" s="115">
        <v>0</v>
      </c>
      <c r="AV165" s="115">
        <v>4.88</v>
      </c>
      <c r="AW165" s="115">
        <v>48047.3</v>
      </c>
      <c r="AX165" s="115">
        <v>0</v>
      </c>
      <c r="AY165" s="115">
        <v>0</v>
      </c>
      <c r="AZ165" s="115">
        <v>0</v>
      </c>
      <c r="BA165" s="115">
        <v>0</v>
      </c>
      <c r="BB165" s="115">
        <v>0</v>
      </c>
      <c r="BC165" s="115">
        <v>0</v>
      </c>
      <c r="BD165" s="115">
        <v>0</v>
      </c>
      <c r="BE165" s="115">
        <v>0</v>
      </c>
      <c r="BF165" s="115">
        <v>0</v>
      </c>
    </row>
    <row r="166" spans="1:58" x14ac:dyDescent="0.35">
      <c r="A166" s="114" t="s">
        <v>296</v>
      </c>
      <c r="J166" s="124">
        <f>VLOOKUP(Retribución[[#This Row],[ID ]],Horasdias!A:C,3,0)</f>
        <v>208.5</v>
      </c>
      <c r="O166" s="115">
        <v>10435.91</v>
      </c>
      <c r="P166" s="115">
        <v>796.79</v>
      </c>
      <c r="Q166" s="115">
        <v>0</v>
      </c>
      <c r="R166" s="115">
        <v>0</v>
      </c>
      <c r="S166" s="115">
        <v>2899.82</v>
      </c>
      <c r="T166" s="115">
        <v>0</v>
      </c>
      <c r="U166" s="115">
        <v>943.69</v>
      </c>
      <c r="V166" s="115">
        <v>934.8</v>
      </c>
      <c r="X166" s="115">
        <v>0</v>
      </c>
      <c r="Y166" s="115">
        <v>0</v>
      </c>
      <c r="Z166" s="115">
        <v>0.08</v>
      </c>
      <c r="AA166" s="115">
        <v>0</v>
      </c>
      <c r="AB166" s="115">
        <v>0</v>
      </c>
      <c r="AC166" s="115">
        <v>0</v>
      </c>
      <c r="AD166" s="115">
        <v>0</v>
      </c>
      <c r="AE166" s="115">
        <v>0</v>
      </c>
      <c r="AF166" s="115">
        <v>0</v>
      </c>
      <c r="AK166" s="115">
        <v>0</v>
      </c>
      <c r="AL166" s="115">
        <v>0</v>
      </c>
      <c r="AM166">
        <v>0</v>
      </c>
      <c r="AN166" s="115">
        <v>132.66</v>
      </c>
      <c r="AO166" s="115">
        <v>0</v>
      </c>
      <c r="AP166" s="115">
        <v>0</v>
      </c>
      <c r="AQ166" s="115">
        <v>0</v>
      </c>
      <c r="AR166" s="115">
        <v>0</v>
      </c>
      <c r="AS166" s="115">
        <v>0</v>
      </c>
      <c r="AT166" s="115">
        <v>0</v>
      </c>
      <c r="AU166" s="115">
        <v>0</v>
      </c>
      <c r="AV166" s="115">
        <v>0</v>
      </c>
      <c r="AW166" s="115">
        <v>0</v>
      </c>
      <c r="AX166" s="115">
        <v>0</v>
      </c>
      <c r="AY166" s="115">
        <v>0</v>
      </c>
      <c r="AZ166" s="115">
        <v>0</v>
      </c>
      <c r="BA166" s="115">
        <v>0</v>
      </c>
      <c r="BB166" s="115">
        <v>27.14</v>
      </c>
      <c r="BC166" s="115">
        <v>0</v>
      </c>
      <c r="BD166" s="115">
        <v>0</v>
      </c>
      <c r="BE166" s="115">
        <v>0</v>
      </c>
      <c r="BF166" s="115">
        <v>0</v>
      </c>
    </row>
    <row r="167" spans="1:58" x14ac:dyDescent="0.35">
      <c r="A167" s="114" t="s">
        <v>297</v>
      </c>
      <c r="J167" s="124">
        <f>VLOOKUP(Retribución[[#This Row],[ID ]],Horasdias!A:C,3,0)</f>
        <v>212.5</v>
      </c>
      <c r="O167" s="115">
        <v>12842.36</v>
      </c>
      <c r="P167" s="115">
        <v>6465.72</v>
      </c>
      <c r="Q167" s="115">
        <v>0</v>
      </c>
      <c r="R167" s="115">
        <v>0</v>
      </c>
      <c r="S167" s="115">
        <v>2932.6</v>
      </c>
      <c r="T167" s="115">
        <v>0</v>
      </c>
      <c r="U167" s="115">
        <v>8363.4500000000007</v>
      </c>
      <c r="V167" s="115">
        <v>8222.5499999999993</v>
      </c>
      <c r="X167" s="115">
        <v>0</v>
      </c>
      <c r="Y167" s="115">
        <v>0</v>
      </c>
      <c r="Z167" s="115">
        <v>81616.84</v>
      </c>
      <c r="AA167" s="115">
        <v>0</v>
      </c>
      <c r="AB167" s="115">
        <v>0</v>
      </c>
      <c r="AC167" s="115">
        <v>0</v>
      </c>
      <c r="AD167" s="115">
        <v>0</v>
      </c>
      <c r="AE167" s="115">
        <v>0</v>
      </c>
      <c r="AF167" s="115">
        <v>0</v>
      </c>
      <c r="AK167" s="115">
        <v>0</v>
      </c>
      <c r="AL167" s="115">
        <v>0</v>
      </c>
      <c r="AM167">
        <v>0</v>
      </c>
      <c r="AN167" s="115">
        <v>0</v>
      </c>
      <c r="AO167" s="115">
        <v>0</v>
      </c>
      <c r="AP167" s="115">
        <v>0</v>
      </c>
      <c r="AQ167" s="115">
        <v>0</v>
      </c>
      <c r="AR167" s="115">
        <v>0</v>
      </c>
      <c r="AS167" s="115">
        <v>0</v>
      </c>
      <c r="AT167" s="115">
        <v>0</v>
      </c>
      <c r="AU167" s="115">
        <v>0</v>
      </c>
      <c r="AV167" s="115">
        <v>0</v>
      </c>
      <c r="AW167" s="115">
        <v>0</v>
      </c>
      <c r="AX167" s="115">
        <v>0</v>
      </c>
      <c r="AY167" s="115">
        <v>0</v>
      </c>
      <c r="AZ167" s="115">
        <v>0</v>
      </c>
      <c r="BA167" s="115">
        <v>0</v>
      </c>
      <c r="BB167" s="115">
        <v>0</v>
      </c>
      <c r="BC167" s="115">
        <v>0</v>
      </c>
      <c r="BD167" s="115">
        <v>0</v>
      </c>
      <c r="BE167" s="115">
        <v>0</v>
      </c>
      <c r="BF167" s="115">
        <v>0</v>
      </c>
    </row>
    <row r="168" spans="1:58" x14ac:dyDescent="0.35">
      <c r="A168" s="114" t="s">
        <v>298</v>
      </c>
      <c r="J168" s="124">
        <f>VLOOKUP(Retribución[[#This Row],[ID ]],Horasdias!A:C,3,0)</f>
        <v>185.9375</v>
      </c>
      <c r="O168" s="115">
        <v>11237.08</v>
      </c>
      <c r="P168" s="115">
        <v>3946</v>
      </c>
      <c r="Q168" s="115">
        <v>0</v>
      </c>
      <c r="R168" s="115">
        <v>0</v>
      </c>
      <c r="S168" s="115">
        <v>2932.6</v>
      </c>
      <c r="T168" s="115">
        <v>0</v>
      </c>
      <c r="U168" s="115">
        <v>3683.1</v>
      </c>
      <c r="V168" s="115">
        <v>3685.06</v>
      </c>
      <c r="X168" s="115">
        <v>0</v>
      </c>
      <c r="Y168" s="115">
        <v>0</v>
      </c>
      <c r="Z168" s="115">
        <v>29006.28</v>
      </c>
      <c r="AA168" s="115">
        <v>0</v>
      </c>
      <c r="AB168" s="115">
        <v>0</v>
      </c>
      <c r="AC168" s="115">
        <v>0</v>
      </c>
      <c r="AD168" s="115">
        <v>0</v>
      </c>
      <c r="AE168" s="115">
        <v>0</v>
      </c>
      <c r="AF168" s="115">
        <v>0</v>
      </c>
      <c r="AK168" s="115">
        <v>0</v>
      </c>
      <c r="AL168" s="115">
        <v>0</v>
      </c>
      <c r="AM168">
        <v>5994</v>
      </c>
      <c r="AN168" s="115">
        <v>0</v>
      </c>
      <c r="AO168" s="115">
        <v>0</v>
      </c>
      <c r="AP168" s="115">
        <v>0</v>
      </c>
      <c r="AQ168" s="115">
        <v>0</v>
      </c>
      <c r="AR168" s="115">
        <v>0</v>
      </c>
      <c r="AS168" s="115">
        <v>0</v>
      </c>
      <c r="AT168" s="115">
        <v>0</v>
      </c>
      <c r="AU168" s="115">
        <v>0</v>
      </c>
      <c r="AV168" s="115">
        <v>0</v>
      </c>
      <c r="AW168" s="115">
        <v>0</v>
      </c>
      <c r="AX168" s="115">
        <v>0</v>
      </c>
      <c r="AY168" s="115">
        <v>0</v>
      </c>
      <c r="AZ168" s="115">
        <v>0</v>
      </c>
      <c r="BA168" s="115">
        <v>0</v>
      </c>
      <c r="BB168" s="115">
        <v>0</v>
      </c>
      <c r="BC168" s="115">
        <v>0</v>
      </c>
      <c r="BD168" s="115">
        <v>0</v>
      </c>
      <c r="BE168" s="115">
        <v>0</v>
      </c>
      <c r="BF168" s="115">
        <v>0</v>
      </c>
    </row>
    <row r="169" spans="1:58" x14ac:dyDescent="0.35">
      <c r="A169" s="114" t="s">
        <v>299</v>
      </c>
      <c r="J169" s="124">
        <f>VLOOKUP(Retribución[[#This Row],[ID ]],Horasdias!A:C,3,0)</f>
        <v>212.5</v>
      </c>
      <c r="O169" s="115">
        <v>9442.92</v>
      </c>
      <c r="P169" s="115">
        <v>2414.16</v>
      </c>
      <c r="Q169" s="115">
        <v>0</v>
      </c>
      <c r="R169" s="115">
        <v>0</v>
      </c>
      <c r="S169" s="115">
        <v>2932.6</v>
      </c>
      <c r="T169" s="115">
        <v>0</v>
      </c>
      <c r="U169" s="115">
        <v>1946.25</v>
      </c>
      <c r="V169" s="115">
        <v>1948.21</v>
      </c>
      <c r="X169" s="115">
        <v>0</v>
      </c>
      <c r="Y169" s="115">
        <v>0</v>
      </c>
      <c r="Z169" s="115">
        <v>11490</v>
      </c>
      <c r="AA169" s="115">
        <v>12000</v>
      </c>
      <c r="AB169" s="115">
        <v>0</v>
      </c>
      <c r="AC169" s="115">
        <v>0</v>
      </c>
      <c r="AD169" s="115">
        <v>0</v>
      </c>
      <c r="AE169" s="115">
        <v>0</v>
      </c>
      <c r="AF169" s="115">
        <v>0</v>
      </c>
      <c r="AK169" s="115">
        <v>0</v>
      </c>
      <c r="AL169" s="115">
        <v>0</v>
      </c>
      <c r="AM169">
        <v>0</v>
      </c>
      <c r="AN169" s="115">
        <v>0</v>
      </c>
      <c r="AO169" s="115">
        <v>0</v>
      </c>
      <c r="AP169" s="115">
        <v>0</v>
      </c>
      <c r="AQ169" s="115">
        <v>0</v>
      </c>
      <c r="AR169" s="115">
        <v>0</v>
      </c>
      <c r="AS169" s="115">
        <v>0</v>
      </c>
      <c r="AT169" s="115">
        <v>0</v>
      </c>
      <c r="AU169" s="115">
        <v>0</v>
      </c>
      <c r="AV169" s="115">
        <v>0</v>
      </c>
      <c r="AW169" s="115">
        <v>0</v>
      </c>
      <c r="AX169" s="115">
        <v>0</v>
      </c>
      <c r="AY169" s="115">
        <v>0</v>
      </c>
      <c r="AZ169" s="115">
        <v>0</v>
      </c>
      <c r="BA169" s="115">
        <v>0</v>
      </c>
      <c r="BB169" s="115">
        <v>0</v>
      </c>
      <c r="BC169" s="115">
        <v>0</v>
      </c>
      <c r="BD169" s="115">
        <v>0</v>
      </c>
      <c r="BE169" s="115">
        <v>0</v>
      </c>
      <c r="BF169" s="115">
        <v>0</v>
      </c>
    </row>
    <row r="170" spans="1:58" x14ac:dyDescent="0.35">
      <c r="A170" s="114" t="s">
        <v>307</v>
      </c>
      <c r="J170" s="124">
        <f>VLOOKUP(Retribución[[#This Row],[ID ]],Horasdias!A:C,3,0)</f>
        <v>212.5</v>
      </c>
      <c r="O170" s="115">
        <v>9442.92</v>
      </c>
      <c r="P170" s="115">
        <v>2414.16</v>
      </c>
      <c r="Q170" s="115">
        <v>0</v>
      </c>
      <c r="R170" s="115">
        <v>0</v>
      </c>
      <c r="S170" s="115">
        <v>2932.6</v>
      </c>
      <c r="T170" s="115">
        <v>0</v>
      </c>
      <c r="U170" s="115">
        <v>1638.41</v>
      </c>
      <c r="V170" s="115">
        <v>1640.37</v>
      </c>
      <c r="X170" s="115">
        <v>0</v>
      </c>
      <c r="Y170" s="115">
        <v>0</v>
      </c>
      <c r="Z170" s="115">
        <v>7796</v>
      </c>
      <c r="AA170" s="115">
        <v>0</v>
      </c>
      <c r="AB170" s="115">
        <v>0</v>
      </c>
      <c r="AC170" s="115">
        <v>0</v>
      </c>
      <c r="AD170" s="115">
        <v>0</v>
      </c>
      <c r="AE170" s="115">
        <v>0</v>
      </c>
      <c r="AF170" s="115">
        <v>0</v>
      </c>
      <c r="AK170" s="115">
        <v>0</v>
      </c>
      <c r="AL170" s="115">
        <v>0</v>
      </c>
      <c r="AM170">
        <v>0</v>
      </c>
      <c r="AN170" s="115">
        <v>0</v>
      </c>
      <c r="AO170" s="115">
        <v>0</v>
      </c>
      <c r="AP170" s="115">
        <v>0</v>
      </c>
      <c r="AQ170" s="115">
        <v>0</v>
      </c>
      <c r="AR170" s="115">
        <v>0</v>
      </c>
      <c r="AS170" s="115">
        <v>0</v>
      </c>
      <c r="AT170" s="115">
        <v>0</v>
      </c>
      <c r="AU170" s="115">
        <v>0</v>
      </c>
      <c r="AV170" s="115">
        <v>0</v>
      </c>
      <c r="AW170" s="115">
        <v>0</v>
      </c>
      <c r="AX170" s="115">
        <v>0</v>
      </c>
      <c r="AY170" s="115">
        <v>0</v>
      </c>
      <c r="AZ170" s="115">
        <v>0</v>
      </c>
      <c r="BA170" s="115">
        <v>0</v>
      </c>
      <c r="BB170" s="115">
        <v>0</v>
      </c>
      <c r="BC170" s="115">
        <v>0</v>
      </c>
      <c r="BD170" s="115">
        <v>0</v>
      </c>
      <c r="BE170" s="115">
        <v>0</v>
      </c>
      <c r="BF170" s="115">
        <v>0</v>
      </c>
    </row>
    <row r="171" spans="1:58" x14ac:dyDescent="0.35">
      <c r="A171" s="114" t="s">
        <v>300</v>
      </c>
      <c r="J171" s="124">
        <f>VLOOKUP(Retribución[[#This Row],[ID ]],Horasdias!A:C,3,0)</f>
        <v>212.5</v>
      </c>
      <c r="O171" s="115">
        <v>10553.88</v>
      </c>
      <c r="P171" s="115">
        <v>805.8</v>
      </c>
      <c r="Q171" s="115">
        <v>0</v>
      </c>
      <c r="R171" s="115">
        <v>0</v>
      </c>
      <c r="S171" s="115">
        <v>2932.6</v>
      </c>
      <c r="T171" s="115">
        <v>0</v>
      </c>
      <c r="U171" s="115">
        <v>943.69</v>
      </c>
      <c r="V171" s="115">
        <v>934.8</v>
      </c>
      <c r="X171" s="115">
        <v>0</v>
      </c>
      <c r="Y171" s="115">
        <v>0</v>
      </c>
      <c r="Z171" s="115">
        <v>0.08</v>
      </c>
      <c r="AA171" s="115">
        <v>0</v>
      </c>
      <c r="AB171" s="115">
        <v>0</v>
      </c>
      <c r="AC171" s="115">
        <v>0</v>
      </c>
      <c r="AD171" s="115">
        <v>0</v>
      </c>
      <c r="AE171" s="115">
        <v>0</v>
      </c>
      <c r="AF171" s="115">
        <v>0</v>
      </c>
      <c r="AK171" s="115">
        <v>0</v>
      </c>
      <c r="AL171" s="115">
        <v>0</v>
      </c>
      <c r="AM171">
        <v>0</v>
      </c>
      <c r="AN171" s="115">
        <v>0</v>
      </c>
      <c r="AO171" s="115">
        <v>0</v>
      </c>
      <c r="AP171" s="115">
        <v>0</v>
      </c>
      <c r="AQ171" s="115">
        <v>0</v>
      </c>
      <c r="AR171" s="115">
        <v>0</v>
      </c>
      <c r="AS171" s="115">
        <v>0</v>
      </c>
      <c r="AT171" s="115">
        <v>0</v>
      </c>
      <c r="AU171" s="115">
        <v>0</v>
      </c>
      <c r="AV171" s="115">
        <v>0</v>
      </c>
      <c r="AW171" s="115">
        <v>0</v>
      </c>
      <c r="AX171" s="115">
        <v>0</v>
      </c>
      <c r="AY171" s="115">
        <v>0</v>
      </c>
      <c r="AZ171" s="115">
        <v>0</v>
      </c>
      <c r="BA171" s="115">
        <v>0</v>
      </c>
      <c r="BB171" s="115">
        <v>0</v>
      </c>
      <c r="BC171" s="115">
        <v>0</v>
      </c>
      <c r="BD171" s="115">
        <v>0</v>
      </c>
      <c r="BE171" s="115">
        <v>0</v>
      </c>
      <c r="BF171" s="115">
        <v>0</v>
      </c>
    </row>
    <row r="172" spans="1:58" x14ac:dyDescent="0.35">
      <c r="A172" s="114" t="s">
        <v>1889</v>
      </c>
      <c r="J172" s="124">
        <f>VLOOKUP(Retribución[[#This Row],[ID ]],Horasdias!A:C,3,0)</f>
        <v>116.54265873015871</v>
      </c>
      <c r="O172" s="115">
        <v>7373.65</v>
      </c>
      <c r="P172" s="115">
        <v>2589.3200000000002</v>
      </c>
      <c r="Q172" s="115">
        <v>0</v>
      </c>
      <c r="R172" s="115">
        <v>0</v>
      </c>
      <c r="S172" s="115">
        <v>1683.8</v>
      </c>
      <c r="T172" s="115">
        <v>985.99</v>
      </c>
      <c r="U172" s="115">
        <v>0</v>
      </c>
      <c r="V172" s="115">
        <v>2447.08</v>
      </c>
      <c r="X172" s="115">
        <v>0</v>
      </c>
      <c r="Y172" s="115">
        <v>0</v>
      </c>
      <c r="Z172" s="115">
        <v>6905.94</v>
      </c>
      <c r="AA172" s="115">
        <v>0</v>
      </c>
      <c r="AB172" s="115">
        <v>0</v>
      </c>
      <c r="AC172" s="115">
        <v>0</v>
      </c>
      <c r="AD172" s="115">
        <v>0</v>
      </c>
      <c r="AE172" s="115">
        <v>0</v>
      </c>
      <c r="AF172" s="115">
        <v>0</v>
      </c>
      <c r="AK172" s="115">
        <v>0</v>
      </c>
      <c r="AL172" s="115">
        <v>0</v>
      </c>
      <c r="AM172">
        <v>0</v>
      </c>
      <c r="AN172" s="115">
        <v>372.5</v>
      </c>
      <c r="AO172" s="115">
        <v>0</v>
      </c>
      <c r="AP172" s="115">
        <v>0</v>
      </c>
      <c r="AQ172" s="115">
        <v>0</v>
      </c>
      <c r="AR172" s="115">
        <v>0</v>
      </c>
      <c r="AS172" s="115">
        <v>0</v>
      </c>
      <c r="AT172" s="115">
        <v>0</v>
      </c>
      <c r="AU172" s="115">
        <v>2051.5</v>
      </c>
      <c r="AV172" s="115">
        <v>827.96</v>
      </c>
      <c r="AW172" s="115">
        <v>20000</v>
      </c>
      <c r="AX172" s="115">
        <v>0</v>
      </c>
      <c r="AY172" s="115">
        <v>0</v>
      </c>
      <c r="AZ172" s="115">
        <v>0</v>
      </c>
      <c r="BA172" s="115">
        <v>0</v>
      </c>
      <c r="BB172" s="115">
        <v>962.28</v>
      </c>
      <c r="BC172" s="115">
        <v>400.95</v>
      </c>
      <c r="BD172" s="115">
        <v>1603.8</v>
      </c>
      <c r="BE172" s="115">
        <v>0</v>
      </c>
      <c r="BF172" s="115">
        <v>0</v>
      </c>
    </row>
    <row r="173" spans="1:58" x14ac:dyDescent="0.35">
      <c r="A173" s="114" t="s">
        <v>301</v>
      </c>
      <c r="J173" s="124">
        <f>VLOOKUP(Retribución[[#This Row],[ID ]],Horasdias!A:C,3,0)</f>
        <v>106.25</v>
      </c>
      <c r="O173" s="115">
        <v>12842.36</v>
      </c>
      <c r="P173" s="115">
        <v>4509.72</v>
      </c>
      <c r="Q173" s="115">
        <v>0</v>
      </c>
      <c r="R173" s="115">
        <v>0</v>
      </c>
      <c r="S173" s="115">
        <v>2932.6</v>
      </c>
      <c r="T173" s="115">
        <v>0</v>
      </c>
      <c r="U173" s="115">
        <v>6356.49</v>
      </c>
      <c r="V173" s="115">
        <v>5492.13</v>
      </c>
      <c r="X173" s="115">
        <v>0</v>
      </c>
      <c r="Y173" s="115">
        <v>0</v>
      </c>
      <c r="Z173" s="115">
        <v>62383.28</v>
      </c>
      <c r="AA173" s="115">
        <v>0</v>
      </c>
      <c r="AB173" s="115">
        <v>0</v>
      </c>
      <c r="AC173" s="115">
        <v>0</v>
      </c>
      <c r="AD173" s="115">
        <v>0</v>
      </c>
      <c r="AE173" s="115">
        <v>0</v>
      </c>
      <c r="AF173" s="115">
        <v>0</v>
      </c>
      <c r="AK173" s="115">
        <v>0</v>
      </c>
      <c r="AL173" s="115">
        <v>0</v>
      </c>
      <c r="AM173">
        <v>26314.95</v>
      </c>
      <c r="AN173" s="115">
        <v>0</v>
      </c>
      <c r="AO173" s="115">
        <v>0</v>
      </c>
      <c r="AP173" s="115">
        <v>0</v>
      </c>
      <c r="AQ173" s="115">
        <v>0</v>
      </c>
      <c r="AR173" s="115">
        <v>0</v>
      </c>
      <c r="AS173" s="115">
        <v>0</v>
      </c>
      <c r="AT173" s="115">
        <v>0</v>
      </c>
      <c r="AU173" s="115">
        <v>0</v>
      </c>
      <c r="AV173" s="115">
        <v>0</v>
      </c>
      <c r="AW173" s="115">
        <v>0</v>
      </c>
      <c r="AX173" s="115">
        <v>0</v>
      </c>
      <c r="AY173" s="115">
        <v>0</v>
      </c>
      <c r="AZ173" s="115">
        <v>0</v>
      </c>
      <c r="BA173" s="115">
        <v>0</v>
      </c>
      <c r="BB173" s="115">
        <v>0</v>
      </c>
      <c r="BC173" s="115">
        <v>0</v>
      </c>
      <c r="BD173" s="115">
        <v>0</v>
      </c>
      <c r="BE173" s="115">
        <v>0</v>
      </c>
      <c r="BF173" s="115">
        <v>0</v>
      </c>
    </row>
    <row r="174" spans="1:58" x14ac:dyDescent="0.35">
      <c r="A174" s="114" t="s">
        <v>302</v>
      </c>
      <c r="J174" s="124">
        <f>VLOOKUP(Retribución[[#This Row],[ID ]],Horasdias!A:C,3,0)</f>
        <v>212.5</v>
      </c>
      <c r="O174" s="115">
        <v>9442.92</v>
      </c>
      <c r="P174" s="115">
        <v>5513</v>
      </c>
      <c r="Q174" s="115">
        <v>0</v>
      </c>
      <c r="R174" s="115">
        <v>0</v>
      </c>
      <c r="S174" s="115">
        <v>2932.6</v>
      </c>
      <c r="T174" s="115">
        <v>0</v>
      </c>
      <c r="U174" s="115">
        <v>2106.83</v>
      </c>
      <c r="V174" s="115">
        <v>2108.79</v>
      </c>
      <c r="X174" s="115">
        <v>0</v>
      </c>
      <c r="Y174" s="115">
        <v>0</v>
      </c>
      <c r="Z174" s="115">
        <v>10318.120000000001</v>
      </c>
      <c r="AA174" s="115">
        <v>0</v>
      </c>
      <c r="AB174" s="115">
        <v>0</v>
      </c>
      <c r="AC174" s="115">
        <v>0</v>
      </c>
      <c r="AD174" s="115">
        <v>0</v>
      </c>
      <c r="AE174" s="115">
        <v>0</v>
      </c>
      <c r="AF174" s="115">
        <v>0</v>
      </c>
      <c r="AK174" s="115">
        <v>0</v>
      </c>
      <c r="AL174" s="115">
        <v>0</v>
      </c>
      <c r="AM174">
        <v>3434</v>
      </c>
      <c r="AN174" s="115">
        <v>0</v>
      </c>
      <c r="AO174" s="115">
        <v>0</v>
      </c>
      <c r="AP174" s="115">
        <v>0</v>
      </c>
      <c r="AQ174" s="115">
        <v>0</v>
      </c>
      <c r="AR174" s="115">
        <v>0</v>
      </c>
      <c r="AS174" s="115">
        <v>0</v>
      </c>
      <c r="AT174" s="115">
        <v>0</v>
      </c>
      <c r="AU174" s="115">
        <v>0</v>
      </c>
      <c r="AV174" s="115">
        <v>0</v>
      </c>
      <c r="AW174" s="115">
        <v>0</v>
      </c>
      <c r="AX174" s="115">
        <v>0</v>
      </c>
      <c r="AY174" s="115">
        <v>0</v>
      </c>
      <c r="AZ174" s="115">
        <v>0</v>
      </c>
      <c r="BA174" s="115">
        <v>0</v>
      </c>
      <c r="BB174" s="115">
        <v>0</v>
      </c>
      <c r="BC174" s="115">
        <v>0</v>
      </c>
      <c r="BD174" s="115">
        <v>0</v>
      </c>
      <c r="BE174" s="115">
        <v>0</v>
      </c>
      <c r="BF174" s="115">
        <v>0</v>
      </c>
    </row>
    <row r="175" spans="1:58" x14ac:dyDescent="0.35">
      <c r="A175" s="114" t="s">
        <v>303</v>
      </c>
      <c r="J175" s="124">
        <f>VLOOKUP(Retribución[[#This Row],[ID ]],Horasdias!A:C,3,0)</f>
        <v>205.35714285714286</v>
      </c>
      <c r="O175" s="115">
        <v>9024.5</v>
      </c>
      <c r="P175" s="115">
        <v>2307.19</v>
      </c>
      <c r="Q175" s="115">
        <v>0</v>
      </c>
      <c r="R175" s="115">
        <v>0</v>
      </c>
      <c r="S175" s="115">
        <v>2802.66</v>
      </c>
      <c r="T175" s="115">
        <v>0</v>
      </c>
      <c r="U175" s="115">
        <v>1504</v>
      </c>
      <c r="V175" s="115">
        <v>1505.96</v>
      </c>
      <c r="X175" s="115">
        <v>0</v>
      </c>
      <c r="Y175" s="115">
        <v>0</v>
      </c>
      <c r="Z175" s="115">
        <v>5906.17</v>
      </c>
      <c r="AA175" s="115">
        <v>0</v>
      </c>
      <c r="AB175" s="115">
        <v>0</v>
      </c>
      <c r="AC175" s="115">
        <v>2866.66</v>
      </c>
      <c r="AD175" s="115">
        <v>0</v>
      </c>
      <c r="AE175" s="115">
        <v>0</v>
      </c>
      <c r="AF175" s="115">
        <v>0</v>
      </c>
      <c r="AK175" s="115">
        <v>0</v>
      </c>
      <c r="AL175" s="115">
        <v>0</v>
      </c>
      <c r="AM175">
        <v>0</v>
      </c>
      <c r="AN175" s="115">
        <v>292.18</v>
      </c>
      <c r="AO175" s="115">
        <v>0</v>
      </c>
      <c r="AP175" s="115">
        <v>0</v>
      </c>
      <c r="AQ175" s="115">
        <v>0</v>
      </c>
      <c r="AR175" s="115">
        <v>0</v>
      </c>
      <c r="AS175" s="115">
        <v>0</v>
      </c>
      <c r="AT175" s="115">
        <v>0</v>
      </c>
      <c r="AU175" s="115">
        <v>0</v>
      </c>
      <c r="AV175" s="115">
        <v>0</v>
      </c>
      <c r="AW175" s="115">
        <v>0</v>
      </c>
      <c r="AX175" s="115">
        <v>0</v>
      </c>
      <c r="AY175" s="115">
        <v>0</v>
      </c>
      <c r="AZ175" s="115">
        <v>0</v>
      </c>
      <c r="BA175" s="115">
        <v>0</v>
      </c>
      <c r="BB175" s="115">
        <v>240.7</v>
      </c>
      <c r="BC175" s="115">
        <v>0</v>
      </c>
      <c r="BD175" s="115">
        <v>0</v>
      </c>
      <c r="BE175" s="115">
        <v>532.51</v>
      </c>
      <c r="BF175" s="115">
        <v>0</v>
      </c>
    </row>
    <row r="176" spans="1:58" x14ac:dyDescent="0.35">
      <c r="A176" s="114" t="s">
        <v>304</v>
      </c>
      <c r="J176" s="124">
        <f>VLOOKUP(Retribución[[#This Row],[ID ]],Horasdias!A:C,3,0)</f>
        <v>212.5</v>
      </c>
      <c r="O176" s="115">
        <v>12842.36</v>
      </c>
      <c r="P176" s="115">
        <v>4509.72</v>
      </c>
      <c r="Q176" s="115">
        <v>0</v>
      </c>
      <c r="R176" s="115">
        <v>0</v>
      </c>
      <c r="S176" s="115">
        <v>2932.6</v>
      </c>
      <c r="T176" s="115">
        <v>0</v>
      </c>
      <c r="U176" s="115">
        <v>4356.4399999999996</v>
      </c>
      <c r="V176" s="115">
        <v>4358.3999999999996</v>
      </c>
      <c r="X176" s="115">
        <v>0</v>
      </c>
      <c r="Y176" s="115">
        <v>0</v>
      </c>
      <c r="Z176" s="115">
        <v>34917.279999999999</v>
      </c>
      <c r="AA176" s="115">
        <v>0</v>
      </c>
      <c r="AB176" s="115">
        <v>0</v>
      </c>
      <c r="AC176" s="115">
        <v>0</v>
      </c>
      <c r="AD176" s="115">
        <v>0</v>
      </c>
      <c r="AE176" s="115">
        <v>0</v>
      </c>
      <c r="AF176" s="115">
        <v>0</v>
      </c>
      <c r="AK176" s="115">
        <v>0</v>
      </c>
      <c r="AL176" s="115">
        <v>0</v>
      </c>
      <c r="AM176">
        <v>15978.38</v>
      </c>
      <c r="AN176" s="115">
        <v>0</v>
      </c>
      <c r="AO176" s="115">
        <v>0</v>
      </c>
      <c r="AP176" s="115">
        <v>0</v>
      </c>
      <c r="AQ176" s="115">
        <v>0</v>
      </c>
      <c r="AR176" s="115">
        <v>0</v>
      </c>
      <c r="AS176" s="115">
        <v>0</v>
      </c>
      <c r="AT176" s="115">
        <v>0</v>
      </c>
      <c r="AU176" s="115">
        <v>0</v>
      </c>
      <c r="AV176" s="115">
        <v>0</v>
      </c>
      <c r="AW176" s="115">
        <v>0</v>
      </c>
      <c r="AX176" s="115">
        <v>0</v>
      </c>
      <c r="AY176" s="115">
        <v>0</v>
      </c>
      <c r="AZ176" s="115">
        <v>0</v>
      </c>
      <c r="BA176" s="115">
        <v>0</v>
      </c>
      <c r="BB176" s="115">
        <v>0</v>
      </c>
      <c r="BC176" s="115">
        <v>0</v>
      </c>
      <c r="BD176" s="115">
        <v>0</v>
      </c>
      <c r="BE176" s="115">
        <v>0</v>
      </c>
      <c r="BF176" s="115">
        <v>0</v>
      </c>
    </row>
    <row r="177" spans="1:58" x14ac:dyDescent="0.35">
      <c r="A177" s="114" t="s">
        <v>305</v>
      </c>
      <c r="J177" s="124">
        <f>VLOOKUP(Retribución[[#This Row],[ID ]],Horasdias!A:C,3,0)</f>
        <v>212.5</v>
      </c>
      <c r="O177" s="115">
        <v>9442.92</v>
      </c>
      <c r="P177" s="115">
        <v>2414.16</v>
      </c>
      <c r="Q177" s="115">
        <v>0</v>
      </c>
      <c r="R177" s="115">
        <v>0</v>
      </c>
      <c r="S177" s="115">
        <v>2932.6</v>
      </c>
      <c r="T177" s="115">
        <v>0</v>
      </c>
      <c r="U177" s="115">
        <v>1959.23</v>
      </c>
      <c r="V177" s="115">
        <v>1961.19</v>
      </c>
      <c r="X177" s="115">
        <v>0</v>
      </c>
      <c r="Y177" s="115">
        <v>0</v>
      </c>
      <c r="Z177" s="115">
        <v>11645.76</v>
      </c>
      <c r="AA177" s="115">
        <v>0</v>
      </c>
      <c r="AB177" s="115">
        <v>0</v>
      </c>
      <c r="AC177" s="115">
        <v>0</v>
      </c>
      <c r="AD177" s="115">
        <v>0</v>
      </c>
      <c r="AE177" s="115">
        <v>0</v>
      </c>
      <c r="AF177" s="115">
        <v>0</v>
      </c>
      <c r="AK177" s="115">
        <v>0</v>
      </c>
      <c r="AL177" s="115">
        <v>0</v>
      </c>
      <c r="AM177">
        <v>0</v>
      </c>
      <c r="AN177" s="115">
        <v>0</v>
      </c>
      <c r="AO177" s="115">
        <v>0</v>
      </c>
      <c r="AP177" s="115">
        <v>0</v>
      </c>
      <c r="AQ177" s="115">
        <v>0</v>
      </c>
      <c r="AR177" s="115">
        <v>0</v>
      </c>
      <c r="AS177" s="115">
        <v>0</v>
      </c>
      <c r="AT177" s="115">
        <v>0</v>
      </c>
      <c r="AU177" s="115">
        <v>0</v>
      </c>
      <c r="AV177" s="115">
        <v>0</v>
      </c>
      <c r="AW177" s="115">
        <v>0</v>
      </c>
      <c r="AX177" s="115">
        <v>0</v>
      </c>
      <c r="AY177" s="115">
        <v>0</v>
      </c>
      <c r="AZ177" s="115">
        <v>0</v>
      </c>
      <c r="BA177" s="115">
        <v>0</v>
      </c>
      <c r="BB177" s="115">
        <v>0</v>
      </c>
      <c r="BC177" s="115">
        <v>0</v>
      </c>
      <c r="BD177" s="115">
        <v>0</v>
      </c>
      <c r="BE177" s="115">
        <v>0</v>
      </c>
      <c r="BF177" s="115">
        <v>0</v>
      </c>
    </row>
    <row r="178" spans="1:58" x14ac:dyDescent="0.35">
      <c r="A178" s="114" t="s">
        <v>306</v>
      </c>
      <c r="J178" s="124">
        <f>VLOOKUP(Retribución[[#This Row],[ID ]],Horasdias!A:C,3,0)</f>
        <v>212.5</v>
      </c>
      <c r="O178" s="115">
        <v>9859.56</v>
      </c>
      <c r="P178" s="115">
        <v>1586.68</v>
      </c>
      <c r="Q178" s="115">
        <v>0</v>
      </c>
      <c r="R178" s="115">
        <v>0</v>
      </c>
      <c r="S178" s="115">
        <v>2932.6</v>
      </c>
      <c r="T178" s="115">
        <v>0</v>
      </c>
      <c r="U178" s="115">
        <v>1719.76</v>
      </c>
      <c r="V178" s="115">
        <v>1721.72</v>
      </c>
      <c r="X178" s="115">
        <v>0</v>
      </c>
      <c r="Y178" s="115">
        <v>0</v>
      </c>
      <c r="Z178" s="115">
        <v>9182.9599999999991</v>
      </c>
      <c r="AA178" s="115">
        <v>0</v>
      </c>
      <c r="AB178" s="115">
        <v>0</v>
      </c>
      <c r="AC178" s="115">
        <v>0</v>
      </c>
      <c r="AD178" s="115">
        <v>0</v>
      </c>
      <c r="AE178" s="115">
        <v>0</v>
      </c>
      <c r="AF178" s="115">
        <v>0</v>
      </c>
      <c r="AK178" s="115">
        <v>0</v>
      </c>
      <c r="AL178" s="115">
        <v>0</v>
      </c>
      <c r="AM178">
        <v>2954</v>
      </c>
      <c r="AN178" s="115">
        <v>0</v>
      </c>
      <c r="AO178" s="115">
        <v>0</v>
      </c>
      <c r="AP178" s="115">
        <v>0</v>
      </c>
      <c r="AQ178" s="115">
        <v>0</v>
      </c>
      <c r="AR178" s="115">
        <v>0</v>
      </c>
      <c r="AS178" s="115">
        <v>0</v>
      </c>
      <c r="AT178" s="115">
        <v>0</v>
      </c>
      <c r="AU178" s="115">
        <v>0</v>
      </c>
      <c r="AV178" s="115">
        <v>0</v>
      </c>
      <c r="AW178" s="115">
        <v>0</v>
      </c>
      <c r="AX178" s="115">
        <v>0</v>
      </c>
      <c r="AY178" s="115">
        <v>0</v>
      </c>
      <c r="AZ178" s="115">
        <v>0</v>
      </c>
      <c r="BA178" s="115">
        <v>0</v>
      </c>
      <c r="BB178" s="115">
        <v>0</v>
      </c>
      <c r="BC178" s="115">
        <v>0</v>
      </c>
      <c r="BD178" s="115">
        <v>0</v>
      </c>
      <c r="BE178" s="115">
        <v>0</v>
      </c>
      <c r="BF178" s="115">
        <v>0</v>
      </c>
    </row>
    <row r="179" spans="1:58" x14ac:dyDescent="0.35">
      <c r="A179" s="114" t="s">
        <v>308</v>
      </c>
      <c r="J179" s="124">
        <f>VLOOKUP(Retribución[[#This Row],[ID ]],Horasdias!A:C,3,0)</f>
        <v>212.5</v>
      </c>
      <c r="O179" s="115">
        <v>12842.36</v>
      </c>
      <c r="P179" s="115">
        <v>4509.72</v>
      </c>
      <c r="Q179" s="115">
        <v>0</v>
      </c>
      <c r="R179" s="115">
        <v>0</v>
      </c>
      <c r="S179" s="115">
        <v>2932.6</v>
      </c>
      <c r="T179" s="115">
        <v>0</v>
      </c>
      <c r="U179" s="115">
        <v>3309.97</v>
      </c>
      <c r="V179" s="115">
        <v>3252.41</v>
      </c>
      <c r="X179" s="115">
        <v>0</v>
      </c>
      <c r="Y179" s="115">
        <v>0</v>
      </c>
      <c r="Z179" s="115">
        <v>23074.04</v>
      </c>
      <c r="AA179" s="115">
        <v>6666.68</v>
      </c>
      <c r="AB179" s="115">
        <v>0</v>
      </c>
      <c r="AC179" s="115">
        <v>0</v>
      </c>
      <c r="AD179" s="115">
        <v>0</v>
      </c>
      <c r="AE179" s="115">
        <v>0</v>
      </c>
      <c r="AF179" s="115">
        <v>0</v>
      </c>
      <c r="AK179" s="115">
        <v>0</v>
      </c>
      <c r="AL179" s="115">
        <v>0</v>
      </c>
      <c r="AM179">
        <v>10663.92</v>
      </c>
      <c r="AN179" s="115">
        <v>0</v>
      </c>
      <c r="AO179" s="115">
        <v>0</v>
      </c>
      <c r="AP179" s="115">
        <v>0</v>
      </c>
      <c r="AQ179" s="115">
        <v>0</v>
      </c>
      <c r="AR179" s="115">
        <v>0</v>
      </c>
      <c r="AS179" s="115">
        <v>0</v>
      </c>
      <c r="AT179" s="115">
        <v>0</v>
      </c>
      <c r="AU179" s="115">
        <v>0</v>
      </c>
      <c r="AV179" s="115">
        <v>0</v>
      </c>
      <c r="AW179" s="115">
        <v>0</v>
      </c>
      <c r="AX179" s="115">
        <v>0</v>
      </c>
      <c r="AY179" s="115">
        <v>0</v>
      </c>
      <c r="AZ179" s="115">
        <v>0</v>
      </c>
      <c r="BA179" s="115">
        <v>0</v>
      </c>
      <c r="BB179" s="115">
        <v>0</v>
      </c>
      <c r="BC179" s="115">
        <v>0</v>
      </c>
      <c r="BD179" s="115">
        <v>0</v>
      </c>
      <c r="BE179" s="115">
        <v>0</v>
      </c>
      <c r="BF179" s="115">
        <v>0</v>
      </c>
    </row>
    <row r="180" spans="1:58" x14ac:dyDescent="0.35">
      <c r="A180" s="114" t="s">
        <v>457</v>
      </c>
      <c r="J180" s="124">
        <f>VLOOKUP(Retribución[[#This Row],[ID ]],Horasdias!A:C,3,0)</f>
        <v>106.25</v>
      </c>
      <c r="O180" s="115">
        <v>12842.36</v>
      </c>
      <c r="P180" s="115">
        <v>6465.72</v>
      </c>
      <c r="Q180" s="115">
        <v>0</v>
      </c>
      <c r="R180" s="115">
        <v>0</v>
      </c>
      <c r="S180" s="115">
        <v>2932.6</v>
      </c>
      <c r="T180" s="115">
        <v>0</v>
      </c>
      <c r="U180" s="115">
        <v>14100.71</v>
      </c>
      <c r="V180" s="115">
        <v>12852.67</v>
      </c>
      <c r="X180" s="115">
        <v>0</v>
      </c>
      <c r="Y180" s="115">
        <v>0</v>
      </c>
      <c r="Z180" s="115">
        <v>154892.56</v>
      </c>
      <c r="AA180" s="115">
        <v>3000</v>
      </c>
      <c r="AB180" s="115">
        <v>0</v>
      </c>
      <c r="AC180" s="115">
        <v>0</v>
      </c>
      <c r="AD180" s="115">
        <v>0</v>
      </c>
      <c r="AE180" s="115">
        <v>0</v>
      </c>
      <c r="AF180" s="115">
        <v>0</v>
      </c>
      <c r="AK180" s="115">
        <v>0</v>
      </c>
      <c r="AL180" s="115">
        <v>0</v>
      </c>
      <c r="AM180">
        <v>3000</v>
      </c>
      <c r="AN180" s="115">
        <v>0</v>
      </c>
      <c r="AO180" s="115">
        <v>0</v>
      </c>
      <c r="AP180" s="115">
        <v>0</v>
      </c>
      <c r="AQ180" s="115">
        <v>0</v>
      </c>
      <c r="AR180" s="115">
        <v>0</v>
      </c>
      <c r="AS180" s="115">
        <v>0</v>
      </c>
      <c r="AT180" s="115">
        <v>0</v>
      </c>
      <c r="AU180" s="115">
        <v>0</v>
      </c>
      <c r="AV180" s="115">
        <v>0</v>
      </c>
      <c r="AW180" s="115">
        <v>0</v>
      </c>
      <c r="AX180" s="115">
        <v>0</v>
      </c>
      <c r="AY180" s="115">
        <v>0</v>
      </c>
      <c r="AZ180" s="115">
        <v>0</v>
      </c>
      <c r="BA180" s="115">
        <v>0</v>
      </c>
      <c r="BB180" s="115">
        <v>0</v>
      </c>
      <c r="BC180" s="115">
        <v>0</v>
      </c>
      <c r="BD180" s="115">
        <v>0</v>
      </c>
      <c r="BE180" s="115">
        <v>0</v>
      </c>
      <c r="BF180" s="115">
        <v>0</v>
      </c>
    </row>
    <row r="181" spans="1:58" x14ac:dyDescent="0.35">
      <c r="A181" s="114" t="s">
        <v>309</v>
      </c>
      <c r="J181" s="124">
        <f>VLOOKUP(Retribución[[#This Row],[ID ]],Horasdias!A:C,3,0)</f>
        <v>212.5</v>
      </c>
      <c r="O181" s="115">
        <v>12675.04</v>
      </c>
      <c r="P181" s="115">
        <v>4450.97</v>
      </c>
      <c r="Q181" s="115">
        <v>0</v>
      </c>
      <c r="R181" s="115">
        <v>0</v>
      </c>
      <c r="S181" s="115">
        <v>2932.6</v>
      </c>
      <c r="T181" s="115">
        <v>0</v>
      </c>
      <c r="U181" s="115">
        <v>1945.08</v>
      </c>
      <c r="V181" s="115">
        <v>1662.17</v>
      </c>
      <c r="X181" s="115">
        <v>0</v>
      </c>
      <c r="Y181" s="115">
        <v>0</v>
      </c>
      <c r="Z181" s="115">
        <v>7346.54</v>
      </c>
      <c r="AA181" s="115">
        <v>0</v>
      </c>
      <c r="AB181" s="115">
        <v>0</v>
      </c>
      <c r="AC181" s="115">
        <v>0</v>
      </c>
      <c r="AD181" s="115">
        <v>0</v>
      </c>
      <c r="AE181" s="115">
        <v>0</v>
      </c>
      <c r="AF181" s="115">
        <v>0</v>
      </c>
      <c r="AK181" s="115">
        <v>3111</v>
      </c>
      <c r="AL181" s="115">
        <v>0</v>
      </c>
      <c r="AM181">
        <v>8625.1</v>
      </c>
      <c r="AN181" s="115">
        <v>0</v>
      </c>
      <c r="AO181" s="115">
        <v>0</v>
      </c>
      <c r="AP181" s="115">
        <v>0</v>
      </c>
      <c r="AQ181" s="115">
        <v>0</v>
      </c>
      <c r="AR181" s="115">
        <v>0</v>
      </c>
      <c r="AS181" s="115">
        <v>0</v>
      </c>
      <c r="AT181" s="115">
        <v>0</v>
      </c>
      <c r="AU181" s="115">
        <v>0</v>
      </c>
      <c r="AV181" s="115">
        <v>0</v>
      </c>
      <c r="AW181" s="115">
        <v>0</v>
      </c>
      <c r="AX181" s="115">
        <v>0</v>
      </c>
      <c r="AY181" s="115">
        <v>0</v>
      </c>
      <c r="AZ181" s="115">
        <v>0</v>
      </c>
      <c r="BA181" s="115">
        <v>0</v>
      </c>
      <c r="BB181" s="115">
        <v>0</v>
      </c>
      <c r="BC181" s="115">
        <v>0</v>
      </c>
      <c r="BD181" s="115">
        <v>0</v>
      </c>
      <c r="BE181" s="115">
        <v>0</v>
      </c>
      <c r="BF181" s="115">
        <v>0</v>
      </c>
    </row>
    <row r="182" spans="1:58" x14ac:dyDescent="0.35">
      <c r="A182" s="114" t="s">
        <v>1890</v>
      </c>
      <c r="J182" s="124">
        <f>VLOOKUP(Retribución[[#This Row],[ID ]],Horasdias!A:C,3,0)</f>
        <v>17.118055555555557</v>
      </c>
      <c r="O182" s="115">
        <v>528.41</v>
      </c>
      <c r="P182" s="115">
        <v>214.31</v>
      </c>
      <c r="Q182" s="115">
        <v>0</v>
      </c>
      <c r="R182" s="115">
        <v>0</v>
      </c>
      <c r="S182" s="115">
        <v>120.67</v>
      </c>
      <c r="T182" s="115">
        <v>0</v>
      </c>
      <c r="U182" s="115">
        <v>0</v>
      </c>
      <c r="V182" s="115">
        <v>0</v>
      </c>
      <c r="X182" s="115">
        <v>0</v>
      </c>
      <c r="Y182" s="115">
        <v>0</v>
      </c>
      <c r="Z182" s="115">
        <v>831.65</v>
      </c>
      <c r="AA182" s="115">
        <v>0</v>
      </c>
      <c r="AB182" s="115">
        <v>0</v>
      </c>
      <c r="AC182" s="115">
        <v>0</v>
      </c>
      <c r="AD182" s="115">
        <v>0</v>
      </c>
      <c r="AE182" s="115">
        <v>0</v>
      </c>
      <c r="AF182" s="115">
        <v>0</v>
      </c>
      <c r="AK182" s="115">
        <v>6138.96</v>
      </c>
      <c r="AL182" s="115">
        <v>0</v>
      </c>
      <c r="AM182">
        <v>0</v>
      </c>
      <c r="AN182" s="115">
        <v>0</v>
      </c>
      <c r="AO182" s="115">
        <v>0</v>
      </c>
      <c r="AP182" s="115">
        <v>0</v>
      </c>
      <c r="AQ182" s="115">
        <v>0</v>
      </c>
      <c r="AR182" s="115">
        <v>0</v>
      </c>
      <c r="AS182" s="115">
        <v>0</v>
      </c>
      <c r="AT182" s="115">
        <v>393.59</v>
      </c>
      <c r="AU182" s="115">
        <v>0</v>
      </c>
      <c r="AV182" s="115">
        <v>1180.78</v>
      </c>
      <c r="AW182" s="115">
        <v>0</v>
      </c>
      <c r="AX182" s="115">
        <v>0</v>
      </c>
      <c r="AY182" s="115">
        <v>0</v>
      </c>
      <c r="AZ182" s="115">
        <v>0</v>
      </c>
      <c r="BA182" s="115">
        <v>0</v>
      </c>
      <c r="BB182" s="115">
        <v>0</v>
      </c>
      <c r="BC182" s="115">
        <v>0</v>
      </c>
      <c r="BD182" s="115">
        <v>0</v>
      </c>
      <c r="BE182" s="115">
        <v>0</v>
      </c>
      <c r="BF182" s="115">
        <v>0</v>
      </c>
    </row>
    <row r="183" spans="1:58" x14ac:dyDescent="0.35">
      <c r="A183" s="114" t="s">
        <v>310</v>
      </c>
      <c r="J183" s="124">
        <f>VLOOKUP(Retribución[[#This Row],[ID ]],Horasdias!A:C,3,0)</f>
        <v>212.5</v>
      </c>
      <c r="O183" s="115">
        <v>12842.36</v>
      </c>
      <c r="P183" s="115">
        <v>6465.72</v>
      </c>
      <c r="Q183" s="115">
        <v>0</v>
      </c>
      <c r="R183" s="115">
        <v>0</v>
      </c>
      <c r="S183" s="115">
        <v>2932.6</v>
      </c>
      <c r="T183" s="115">
        <v>0</v>
      </c>
      <c r="U183" s="115">
        <v>9328.52</v>
      </c>
      <c r="V183" s="115">
        <v>9187.6200000000008</v>
      </c>
      <c r="X183" s="115">
        <v>0</v>
      </c>
      <c r="Y183" s="115">
        <v>0</v>
      </c>
      <c r="Z183" s="115">
        <v>93197.68</v>
      </c>
      <c r="AA183" s="115">
        <v>9999.9599999999991</v>
      </c>
      <c r="AB183" s="115">
        <v>0</v>
      </c>
      <c r="AC183" s="115">
        <v>0</v>
      </c>
      <c r="AD183" s="115">
        <v>0</v>
      </c>
      <c r="AE183" s="115">
        <v>0</v>
      </c>
      <c r="AF183" s="115">
        <v>0</v>
      </c>
      <c r="AK183" s="115">
        <v>0</v>
      </c>
      <c r="AL183" s="115">
        <v>0</v>
      </c>
      <c r="AM183">
        <v>0</v>
      </c>
      <c r="AN183" s="115">
        <v>0</v>
      </c>
      <c r="AO183" s="115">
        <v>0</v>
      </c>
      <c r="AP183" s="115">
        <v>0</v>
      </c>
      <c r="AQ183" s="115">
        <v>0</v>
      </c>
      <c r="AR183" s="115">
        <v>0</v>
      </c>
      <c r="AS183" s="115">
        <v>0</v>
      </c>
      <c r="AT183" s="115">
        <v>0</v>
      </c>
      <c r="AU183" s="115">
        <v>0</v>
      </c>
      <c r="AV183" s="115">
        <v>0</v>
      </c>
      <c r="AW183" s="115">
        <v>0</v>
      </c>
      <c r="AX183" s="115">
        <v>0</v>
      </c>
      <c r="AY183" s="115">
        <v>0</v>
      </c>
      <c r="AZ183" s="115">
        <v>0</v>
      </c>
      <c r="BA183" s="115">
        <v>0</v>
      </c>
      <c r="BB183" s="115">
        <v>0</v>
      </c>
      <c r="BC183" s="115">
        <v>0</v>
      </c>
      <c r="BD183" s="115">
        <v>0</v>
      </c>
      <c r="BE183" s="115">
        <v>0</v>
      </c>
      <c r="BF183" s="115">
        <v>0</v>
      </c>
    </row>
    <row r="184" spans="1:58" x14ac:dyDescent="0.35">
      <c r="A184" s="114" t="s">
        <v>311</v>
      </c>
      <c r="J184" s="124">
        <f>VLOOKUP(Retribución[[#This Row],[ID ]],Horasdias!A:C,3,0)</f>
        <v>212.5</v>
      </c>
      <c r="O184" s="115">
        <v>12842.36</v>
      </c>
      <c r="P184" s="115">
        <v>4509.72</v>
      </c>
      <c r="Q184" s="115">
        <v>0</v>
      </c>
      <c r="R184" s="115">
        <v>0</v>
      </c>
      <c r="S184" s="115">
        <v>2932.6</v>
      </c>
      <c r="T184" s="115">
        <v>0</v>
      </c>
      <c r="U184" s="115">
        <v>2776.69</v>
      </c>
      <c r="V184" s="115">
        <v>2778.65</v>
      </c>
      <c r="X184" s="115">
        <v>0</v>
      </c>
      <c r="Y184" s="115">
        <v>0</v>
      </c>
      <c r="Z184" s="115">
        <v>15960.28</v>
      </c>
      <c r="AA184" s="115">
        <v>0</v>
      </c>
      <c r="AB184" s="115">
        <v>0</v>
      </c>
      <c r="AC184" s="115">
        <v>0</v>
      </c>
      <c r="AD184" s="115">
        <v>0</v>
      </c>
      <c r="AE184" s="115">
        <v>0</v>
      </c>
      <c r="AF184" s="115">
        <v>0</v>
      </c>
      <c r="AK184" s="115">
        <v>0</v>
      </c>
      <c r="AL184" s="115">
        <v>0</v>
      </c>
      <c r="AM184">
        <v>0</v>
      </c>
      <c r="AN184" s="115">
        <v>0</v>
      </c>
      <c r="AO184" s="115">
        <v>0</v>
      </c>
      <c r="AP184" s="115">
        <v>0</v>
      </c>
      <c r="AQ184" s="115">
        <v>0</v>
      </c>
      <c r="AR184" s="115">
        <v>0</v>
      </c>
      <c r="AS184" s="115">
        <v>0</v>
      </c>
      <c r="AT184" s="115">
        <v>0</v>
      </c>
      <c r="AU184" s="115">
        <v>0</v>
      </c>
      <c r="AV184" s="115">
        <v>0</v>
      </c>
      <c r="AW184" s="115">
        <v>0</v>
      </c>
      <c r="AX184" s="115">
        <v>0</v>
      </c>
      <c r="AY184" s="115">
        <v>0</v>
      </c>
      <c r="AZ184" s="115">
        <v>0</v>
      </c>
      <c r="BA184" s="115">
        <v>0</v>
      </c>
      <c r="BB184" s="115">
        <v>0</v>
      </c>
      <c r="BC184" s="115">
        <v>0</v>
      </c>
      <c r="BD184" s="115">
        <v>0</v>
      </c>
      <c r="BE184" s="115">
        <v>0</v>
      </c>
      <c r="BF184" s="115">
        <v>0</v>
      </c>
    </row>
    <row r="185" spans="1:58" x14ac:dyDescent="0.35">
      <c r="A185" s="114" t="s">
        <v>312</v>
      </c>
      <c r="J185" s="124">
        <f>VLOOKUP(Retribución[[#This Row],[ID ]],Horasdias!A:C,3,0)</f>
        <v>212.5</v>
      </c>
      <c r="O185" s="115">
        <v>9442.92</v>
      </c>
      <c r="P185" s="115">
        <v>2414.16</v>
      </c>
      <c r="Q185" s="115">
        <v>0</v>
      </c>
      <c r="R185" s="115">
        <v>0</v>
      </c>
      <c r="S185" s="115">
        <v>2932.6</v>
      </c>
      <c r="T185" s="115">
        <v>0</v>
      </c>
      <c r="U185" s="115">
        <v>1594.84</v>
      </c>
      <c r="V185" s="115">
        <v>1596.8</v>
      </c>
      <c r="X185" s="115">
        <v>0</v>
      </c>
      <c r="Y185" s="115">
        <v>0</v>
      </c>
      <c r="Z185" s="115">
        <v>7273.16</v>
      </c>
      <c r="AA185" s="115">
        <v>0</v>
      </c>
      <c r="AB185" s="115">
        <v>0</v>
      </c>
      <c r="AC185" s="115">
        <v>0</v>
      </c>
      <c r="AD185" s="115">
        <v>0</v>
      </c>
      <c r="AE185" s="115">
        <v>0</v>
      </c>
      <c r="AF185" s="115">
        <v>0</v>
      </c>
      <c r="AK185" s="115">
        <v>0</v>
      </c>
      <c r="AL185" s="115">
        <v>0</v>
      </c>
      <c r="AM185">
        <v>0</v>
      </c>
      <c r="AN185" s="115">
        <v>0</v>
      </c>
      <c r="AO185" s="115">
        <v>0</v>
      </c>
      <c r="AP185" s="115">
        <v>0</v>
      </c>
      <c r="AQ185" s="115">
        <v>0</v>
      </c>
      <c r="AR185" s="115">
        <v>0</v>
      </c>
      <c r="AS185" s="115">
        <v>0</v>
      </c>
      <c r="AT185" s="115">
        <v>0</v>
      </c>
      <c r="AU185" s="115">
        <v>0</v>
      </c>
      <c r="AV185" s="115">
        <v>0</v>
      </c>
      <c r="AW185" s="115">
        <v>0</v>
      </c>
      <c r="AX185" s="115">
        <v>0</v>
      </c>
      <c r="AY185" s="115">
        <v>0</v>
      </c>
      <c r="AZ185" s="115">
        <v>0</v>
      </c>
      <c r="BA185" s="115">
        <v>0</v>
      </c>
      <c r="BB185" s="115">
        <v>0</v>
      </c>
      <c r="BC185" s="115">
        <v>0</v>
      </c>
      <c r="BD185" s="115">
        <v>0</v>
      </c>
      <c r="BE185" s="115">
        <v>0</v>
      </c>
      <c r="BF185" s="115">
        <v>0</v>
      </c>
    </row>
    <row r="186" spans="1:58" x14ac:dyDescent="0.35">
      <c r="A186" s="114" t="s">
        <v>313</v>
      </c>
      <c r="J186" s="124">
        <f>VLOOKUP(Retribución[[#This Row],[ID ]],Horasdias!A:C,3,0)</f>
        <v>212.5</v>
      </c>
      <c r="O186" s="115">
        <v>12842.36</v>
      </c>
      <c r="P186" s="115">
        <v>4509.72</v>
      </c>
      <c r="Q186" s="115">
        <v>0</v>
      </c>
      <c r="R186" s="115">
        <v>0</v>
      </c>
      <c r="S186" s="115">
        <v>2932.6</v>
      </c>
      <c r="T186" s="115">
        <v>0</v>
      </c>
      <c r="U186" s="115">
        <v>3862.79</v>
      </c>
      <c r="V186" s="115">
        <v>3864.75</v>
      </c>
      <c r="X186" s="115">
        <v>0</v>
      </c>
      <c r="Y186" s="115">
        <v>0</v>
      </c>
      <c r="Z186" s="115">
        <v>28993.48</v>
      </c>
      <c r="AA186" s="115">
        <v>0</v>
      </c>
      <c r="AB186" s="115">
        <v>0</v>
      </c>
      <c r="AC186" s="115">
        <v>0</v>
      </c>
      <c r="AD186" s="115">
        <v>0</v>
      </c>
      <c r="AE186" s="115">
        <v>0</v>
      </c>
      <c r="AF186" s="115">
        <v>0</v>
      </c>
      <c r="AK186" s="115">
        <v>0</v>
      </c>
      <c r="AL186" s="115">
        <v>0</v>
      </c>
      <c r="AM186">
        <v>4275</v>
      </c>
      <c r="AN186" s="115">
        <v>0</v>
      </c>
      <c r="AO186" s="115">
        <v>0</v>
      </c>
      <c r="AP186" s="115">
        <v>0</v>
      </c>
      <c r="AQ186" s="115">
        <v>0</v>
      </c>
      <c r="AR186" s="115">
        <v>0</v>
      </c>
      <c r="AS186" s="115">
        <v>0</v>
      </c>
      <c r="AT186" s="115">
        <v>0</v>
      </c>
      <c r="AU186" s="115">
        <v>0</v>
      </c>
      <c r="AV186" s="115">
        <v>0</v>
      </c>
      <c r="AW186" s="115">
        <v>0</v>
      </c>
      <c r="AX186" s="115">
        <v>0</v>
      </c>
      <c r="AY186" s="115">
        <v>0</v>
      </c>
      <c r="AZ186" s="115">
        <v>0</v>
      </c>
      <c r="BA186" s="115">
        <v>0</v>
      </c>
      <c r="BB186" s="115">
        <v>0</v>
      </c>
      <c r="BC186" s="115">
        <v>0</v>
      </c>
      <c r="BD186" s="115">
        <v>0</v>
      </c>
      <c r="BE186" s="115">
        <v>0</v>
      </c>
      <c r="BF186" s="115">
        <v>0</v>
      </c>
    </row>
    <row r="187" spans="1:58" x14ac:dyDescent="0.35">
      <c r="A187" s="114" t="s">
        <v>315</v>
      </c>
      <c r="J187" s="124">
        <f>VLOOKUP(Retribución[[#This Row],[ID ]],Horasdias!A:C,3,0)</f>
        <v>212.5</v>
      </c>
      <c r="O187" s="115">
        <v>12842.36</v>
      </c>
      <c r="P187" s="115">
        <v>4509.72</v>
      </c>
      <c r="Q187" s="115">
        <v>0</v>
      </c>
      <c r="R187" s="115">
        <v>0</v>
      </c>
      <c r="S187" s="115">
        <v>2932.6</v>
      </c>
      <c r="T187" s="115">
        <v>0</v>
      </c>
      <c r="U187" s="115">
        <v>3497.75</v>
      </c>
      <c r="V187" s="115">
        <v>3499.71</v>
      </c>
      <c r="X187" s="115">
        <v>0</v>
      </c>
      <c r="Y187" s="115">
        <v>0</v>
      </c>
      <c r="Z187" s="115">
        <v>24613</v>
      </c>
      <c r="AA187" s="115">
        <v>0</v>
      </c>
      <c r="AB187" s="115">
        <v>0</v>
      </c>
      <c r="AC187" s="115">
        <v>0</v>
      </c>
      <c r="AD187" s="115">
        <v>0</v>
      </c>
      <c r="AE187" s="115">
        <v>0</v>
      </c>
      <c r="AF187" s="115">
        <v>0</v>
      </c>
      <c r="AK187" s="115">
        <v>0</v>
      </c>
      <c r="AL187" s="115">
        <v>0</v>
      </c>
      <c r="AM187">
        <v>3652.76</v>
      </c>
      <c r="AN187" s="115">
        <v>0</v>
      </c>
      <c r="AO187" s="115">
        <v>0</v>
      </c>
      <c r="AP187" s="115">
        <v>0</v>
      </c>
      <c r="AQ187" s="115">
        <v>0</v>
      </c>
      <c r="AR187" s="115">
        <v>0</v>
      </c>
      <c r="AS187" s="115">
        <v>0</v>
      </c>
      <c r="AT187" s="115">
        <v>0</v>
      </c>
      <c r="AU187" s="115">
        <v>0</v>
      </c>
      <c r="AV187" s="115">
        <v>0</v>
      </c>
      <c r="AW187" s="115">
        <v>0</v>
      </c>
      <c r="AX187" s="115">
        <v>0</v>
      </c>
      <c r="AY187" s="115">
        <v>0</v>
      </c>
      <c r="AZ187" s="115">
        <v>0</v>
      </c>
      <c r="BA187" s="115">
        <v>0</v>
      </c>
      <c r="BB187" s="115">
        <v>0</v>
      </c>
      <c r="BC187" s="115">
        <v>0</v>
      </c>
      <c r="BD187" s="115">
        <v>0</v>
      </c>
      <c r="BE187" s="115">
        <v>0</v>
      </c>
      <c r="BF187" s="115">
        <v>0</v>
      </c>
    </row>
    <row r="188" spans="1:58" x14ac:dyDescent="0.35">
      <c r="A188" s="114" t="s">
        <v>316</v>
      </c>
      <c r="J188" s="124">
        <f>VLOOKUP(Retribución[[#This Row],[ID ]],Horasdias!A:C,3,0)</f>
        <v>212.5</v>
      </c>
      <c r="O188" s="115">
        <v>9442.92</v>
      </c>
      <c r="P188" s="115">
        <v>2414.16</v>
      </c>
      <c r="Q188" s="115">
        <v>0</v>
      </c>
      <c r="R188" s="115">
        <v>0</v>
      </c>
      <c r="S188" s="115">
        <v>2932.6</v>
      </c>
      <c r="T188" s="115">
        <v>0</v>
      </c>
      <c r="U188" s="115">
        <v>2291.19</v>
      </c>
      <c r="V188" s="115">
        <v>2293.15</v>
      </c>
      <c r="X188" s="115">
        <v>0</v>
      </c>
      <c r="Y188" s="115">
        <v>0</v>
      </c>
      <c r="Z188" s="115">
        <v>15629.28</v>
      </c>
      <c r="AA188" s="115">
        <v>0</v>
      </c>
      <c r="AB188" s="115">
        <v>0</v>
      </c>
      <c r="AC188" s="115">
        <v>0</v>
      </c>
      <c r="AD188" s="115">
        <v>0</v>
      </c>
      <c r="AE188" s="115">
        <v>0</v>
      </c>
      <c r="AF188" s="115">
        <v>0</v>
      </c>
      <c r="AK188" s="115">
        <v>0</v>
      </c>
      <c r="AL188" s="115">
        <v>0</v>
      </c>
      <c r="AM188">
        <v>9108.16</v>
      </c>
      <c r="AN188" s="115">
        <v>0</v>
      </c>
      <c r="AO188" s="115">
        <v>0</v>
      </c>
      <c r="AP188" s="115">
        <v>0</v>
      </c>
      <c r="AQ188" s="115">
        <v>0</v>
      </c>
      <c r="AR188" s="115">
        <v>0</v>
      </c>
      <c r="AS188" s="115">
        <v>0</v>
      </c>
      <c r="AT188" s="115">
        <v>0</v>
      </c>
      <c r="AU188" s="115">
        <v>0</v>
      </c>
      <c r="AV188" s="115">
        <v>0</v>
      </c>
      <c r="AW188" s="115">
        <v>0</v>
      </c>
      <c r="AX188" s="115">
        <v>0</v>
      </c>
      <c r="AY188" s="115">
        <v>0</v>
      </c>
      <c r="AZ188" s="115">
        <v>0</v>
      </c>
      <c r="BA188" s="115">
        <v>0</v>
      </c>
      <c r="BB188" s="115">
        <v>0</v>
      </c>
      <c r="BC188" s="115">
        <v>0</v>
      </c>
      <c r="BD188" s="115">
        <v>0</v>
      </c>
      <c r="BE188" s="115">
        <v>0</v>
      </c>
      <c r="BF188" s="115">
        <v>0</v>
      </c>
    </row>
    <row r="189" spans="1:58" x14ac:dyDescent="0.35">
      <c r="A189" s="114" t="s">
        <v>318</v>
      </c>
      <c r="J189" s="124">
        <f>VLOOKUP(Retribución[[#This Row],[ID ]],Horasdias!A:C,3,0)</f>
        <v>201.07142857142858</v>
      </c>
      <c r="O189" s="115">
        <v>9047.01</v>
      </c>
      <c r="P189" s="115">
        <v>2312.94</v>
      </c>
      <c r="Q189" s="115">
        <v>0</v>
      </c>
      <c r="R189" s="115">
        <v>0</v>
      </c>
      <c r="S189" s="115">
        <v>2809.65</v>
      </c>
      <c r="T189" s="115">
        <v>0</v>
      </c>
      <c r="U189" s="115">
        <v>1490.51</v>
      </c>
      <c r="V189" s="115">
        <v>1492.47</v>
      </c>
      <c r="X189" s="115">
        <v>0</v>
      </c>
      <c r="Y189" s="115">
        <v>0</v>
      </c>
      <c r="Z189" s="115">
        <v>5774.06</v>
      </c>
      <c r="AA189" s="115">
        <v>0</v>
      </c>
      <c r="AB189" s="115">
        <v>0</v>
      </c>
      <c r="AC189" s="115">
        <v>0</v>
      </c>
      <c r="AD189" s="115">
        <v>0</v>
      </c>
      <c r="AE189" s="115">
        <v>0</v>
      </c>
      <c r="AF189" s="115">
        <v>0</v>
      </c>
      <c r="AK189" s="115">
        <v>0</v>
      </c>
      <c r="AL189" s="115">
        <v>0</v>
      </c>
      <c r="AM189">
        <v>0</v>
      </c>
      <c r="AN189" s="115">
        <v>351.78</v>
      </c>
      <c r="AO189" s="115">
        <v>0</v>
      </c>
      <c r="AP189" s="115">
        <v>0</v>
      </c>
      <c r="AQ189" s="115">
        <v>0</v>
      </c>
      <c r="AR189" s="115">
        <v>0</v>
      </c>
      <c r="AS189" s="115">
        <v>0</v>
      </c>
      <c r="AT189" s="115">
        <v>0</v>
      </c>
      <c r="AU189" s="115">
        <v>0</v>
      </c>
      <c r="AV189" s="115">
        <v>0</v>
      </c>
      <c r="AW189" s="115">
        <v>0</v>
      </c>
      <c r="AX189" s="115">
        <v>0</v>
      </c>
      <c r="AY189" s="115">
        <v>0</v>
      </c>
      <c r="AZ189" s="115">
        <v>0</v>
      </c>
      <c r="BA189" s="115">
        <v>0</v>
      </c>
      <c r="BB189" s="115">
        <v>475.8</v>
      </c>
      <c r="BC189" s="115">
        <v>39.65</v>
      </c>
      <c r="BD189" s="115">
        <v>0</v>
      </c>
      <c r="BE189" s="115">
        <v>0</v>
      </c>
      <c r="BF189" s="115">
        <v>0</v>
      </c>
    </row>
    <row r="190" spans="1:58" x14ac:dyDescent="0.35">
      <c r="A190" s="114" t="s">
        <v>1088</v>
      </c>
      <c r="J190" s="124">
        <f>VLOOKUP(Retribución[[#This Row],[ID ]],Horasdias!A:C,3,0)</f>
        <v>192.43055555555554</v>
      </c>
      <c r="O190" s="115">
        <v>5839.99</v>
      </c>
      <c r="P190" s="115">
        <v>2050.7399999999998</v>
      </c>
      <c r="Q190" s="115">
        <v>0</v>
      </c>
      <c r="R190" s="115">
        <v>0</v>
      </c>
      <c r="S190" s="115">
        <v>1333.62</v>
      </c>
      <c r="T190" s="115">
        <v>0</v>
      </c>
      <c r="U190" s="115">
        <v>1776.48</v>
      </c>
      <c r="V190" s="115">
        <v>579.16999999999996</v>
      </c>
      <c r="X190" s="115">
        <v>0</v>
      </c>
      <c r="Y190" s="115">
        <v>0</v>
      </c>
      <c r="Z190" s="115">
        <v>18216.21</v>
      </c>
      <c r="AA190" s="115">
        <v>0</v>
      </c>
      <c r="AB190" s="115">
        <v>0</v>
      </c>
      <c r="AC190" s="115">
        <v>0</v>
      </c>
      <c r="AD190" s="115">
        <v>0</v>
      </c>
      <c r="AE190" s="115">
        <v>0</v>
      </c>
      <c r="AF190" s="115">
        <v>0</v>
      </c>
      <c r="AK190" s="115">
        <v>0</v>
      </c>
      <c r="AL190" s="115">
        <v>12.18</v>
      </c>
      <c r="AM190">
        <v>0</v>
      </c>
      <c r="AN190" s="115">
        <v>0</v>
      </c>
      <c r="AO190" s="115">
        <v>0</v>
      </c>
      <c r="AP190" s="115">
        <v>0</v>
      </c>
      <c r="AQ190" s="115">
        <v>0</v>
      </c>
      <c r="AR190" s="115">
        <v>0</v>
      </c>
      <c r="AS190" s="115">
        <v>12.18</v>
      </c>
      <c r="AT190" s="115">
        <v>0</v>
      </c>
      <c r="AU190" s="115">
        <v>0</v>
      </c>
      <c r="AV190" s="115">
        <v>0</v>
      </c>
      <c r="AW190" s="115">
        <v>0</v>
      </c>
      <c r="AX190" s="115">
        <v>0</v>
      </c>
      <c r="AY190" s="115">
        <v>0</v>
      </c>
      <c r="AZ190" s="115">
        <v>0</v>
      </c>
      <c r="BA190" s="115">
        <v>0</v>
      </c>
      <c r="BB190" s="115">
        <v>0</v>
      </c>
      <c r="BC190" s="115">
        <v>0</v>
      </c>
      <c r="BD190" s="115">
        <v>0</v>
      </c>
      <c r="BE190" s="115">
        <v>0</v>
      </c>
      <c r="BF190" s="115">
        <v>0</v>
      </c>
    </row>
    <row r="191" spans="1:58" x14ac:dyDescent="0.35">
      <c r="A191" s="114" t="s">
        <v>319</v>
      </c>
      <c r="J191" s="124">
        <f>VLOOKUP(Retribución[[#This Row],[ID ]],Horasdias!A:C,3,0)</f>
        <v>212.5</v>
      </c>
      <c r="O191" s="115">
        <v>12842.36</v>
      </c>
      <c r="P191" s="115">
        <v>4509.72</v>
      </c>
      <c r="Q191" s="115">
        <v>0</v>
      </c>
      <c r="R191" s="115">
        <v>0</v>
      </c>
      <c r="S191" s="115">
        <v>2932.6</v>
      </c>
      <c r="T191" s="115">
        <v>0</v>
      </c>
      <c r="U191" s="115">
        <v>3600.71</v>
      </c>
      <c r="V191" s="115">
        <v>3245.53</v>
      </c>
      <c r="X191" s="115">
        <v>0</v>
      </c>
      <c r="Y191" s="115">
        <v>0</v>
      </c>
      <c r="Z191" s="115">
        <v>27277.119999999999</v>
      </c>
      <c r="AA191" s="115">
        <v>0</v>
      </c>
      <c r="AB191" s="115">
        <v>0</v>
      </c>
      <c r="AC191" s="115">
        <v>0</v>
      </c>
      <c r="AD191" s="115">
        <v>0</v>
      </c>
      <c r="AE191" s="115">
        <v>0</v>
      </c>
      <c r="AF191" s="115">
        <v>0</v>
      </c>
      <c r="AK191" s="115">
        <v>0</v>
      </c>
      <c r="AL191" s="115">
        <v>0</v>
      </c>
      <c r="AM191">
        <v>6000</v>
      </c>
      <c r="AN191" s="115">
        <v>0</v>
      </c>
      <c r="AO191" s="115">
        <v>0</v>
      </c>
      <c r="AP191" s="115">
        <v>0</v>
      </c>
      <c r="AQ191" s="115">
        <v>0</v>
      </c>
      <c r="AR191" s="115">
        <v>0</v>
      </c>
      <c r="AS191" s="115">
        <v>0</v>
      </c>
      <c r="AT191" s="115">
        <v>0</v>
      </c>
      <c r="AU191" s="115">
        <v>0</v>
      </c>
      <c r="AV191" s="115">
        <v>0</v>
      </c>
      <c r="AW191" s="115">
        <v>0</v>
      </c>
      <c r="AX191" s="115">
        <v>0</v>
      </c>
      <c r="AY191" s="115">
        <v>0</v>
      </c>
      <c r="AZ191" s="115">
        <v>0</v>
      </c>
      <c r="BA191" s="115">
        <v>0</v>
      </c>
      <c r="BB191" s="115">
        <v>0</v>
      </c>
      <c r="BC191" s="115">
        <v>0</v>
      </c>
      <c r="BD191" s="115">
        <v>0</v>
      </c>
      <c r="BE191" s="115">
        <v>0</v>
      </c>
      <c r="BF191" s="115">
        <v>0</v>
      </c>
    </row>
    <row r="192" spans="1:58" x14ac:dyDescent="0.35">
      <c r="A192" s="114" t="s">
        <v>325</v>
      </c>
      <c r="J192" s="124">
        <f>VLOOKUP(Retribución[[#This Row],[ID ]],Horasdias!A:C,3,0)</f>
        <v>27.5</v>
      </c>
      <c r="O192" s="115">
        <v>2056.02</v>
      </c>
      <c r="P192" s="115">
        <v>374.68</v>
      </c>
      <c r="Q192" s="115">
        <v>0</v>
      </c>
      <c r="R192" s="115">
        <v>0</v>
      </c>
      <c r="S192" s="115">
        <v>610.99</v>
      </c>
      <c r="T192" s="115">
        <v>0</v>
      </c>
      <c r="U192" s="115">
        <v>1444.69</v>
      </c>
      <c r="V192" s="115">
        <v>1446.65</v>
      </c>
      <c r="X192" s="115">
        <v>0</v>
      </c>
      <c r="Y192" s="115">
        <v>0</v>
      </c>
      <c r="Z192" s="115">
        <v>1124.1300000000001</v>
      </c>
      <c r="AA192" s="115">
        <v>0</v>
      </c>
      <c r="AB192" s="115">
        <v>0</v>
      </c>
      <c r="AC192" s="115">
        <v>0</v>
      </c>
      <c r="AD192" s="115">
        <v>0</v>
      </c>
      <c r="AE192" s="115">
        <v>0</v>
      </c>
      <c r="AF192" s="115">
        <v>0</v>
      </c>
      <c r="AK192" s="115">
        <v>0</v>
      </c>
      <c r="AL192" s="115">
        <v>0</v>
      </c>
      <c r="AM192">
        <v>0</v>
      </c>
      <c r="AN192" s="115">
        <v>1922.15</v>
      </c>
      <c r="AO192" s="115">
        <v>0</v>
      </c>
      <c r="AP192" s="115">
        <v>0</v>
      </c>
      <c r="AQ192" s="115">
        <v>0</v>
      </c>
      <c r="AR192" s="115">
        <v>0</v>
      </c>
      <c r="AS192" s="115">
        <v>0</v>
      </c>
      <c r="AT192" s="115">
        <v>0</v>
      </c>
      <c r="AU192" s="115">
        <v>0</v>
      </c>
      <c r="AV192" s="115">
        <v>0</v>
      </c>
      <c r="AW192" s="115">
        <v>0</v>
      </c>
      <c r="AX192" s="115">
        <v>0</v>
      </c>
      <c r="AY192" s="115">
        <v>0</v>
      </c>
      <c r="AZ192" s="115">
        <v>0</v>
      </c>
      <c r="BA192" s="115">
        <v>0</v>
      </c>
      <c r="BB192" s="115">
        <v>270.06</v>
      </c>
      <c r="BC192" s="115">
        <v>192.9</v>
      </c>
      <c r="BD192" s="115">
        <v>13358.35</v>
      </c>
      <c r="BE192" s="115">
        <v>0</v>
      </c>
      <c r="BF192" s="115">
        <v>0</v>
      </c>
    </row>
    <row r="193" spans="1:58" x14ac:dyDescent="0.35">
      <c r="A193" s="114" t="s">
        <v>326</v>
      </c>
      <c r="J193" s="124">
        <f>VLOOKUP(Retribución[[#This Row],[ID ]],Horasdias!A:C,3,0)</f>
        <v>212.5</v>
      </c>
      <c r="O193" s="115">
        <v>10553.88</v>
      </c>
      <c r="P193" s="115">
        <v>805.8</v>
      </c>
      <c r="Q193" s="115">
        <v>0</v>
      </c>
      <c r="R193" s="115">
        <v>0</v>
      </c>
      <c r="S193" s="115">
        <v>2932.6</v>
      </c>
      <c r="T193" s="115">
        <v>0</v>
      </c>
      <c r="U193" s="115">
        <v>943.72</v>
      </c>
      <c r="V193" s="115">
        <v>934.86</v>
      </c>
      <c r="X193" s="115">
        <v>0</v>
      </c>
      <c r="Y193" s="115">
        <v>0</v>
      </c>
      <c r="Z193" s="115">
        <v>0.32</v>
      </c>
      <c r="AA193" s="115">
        <v>0</v>
      </c>
      <c r="AB193" s="115">
        <v>0</v>
      </c>
      <c r="AC193" s="115">
        <v>0</v>
      </c>
      <c r="AD193" s="115">
        <v>0</v>
      </c>
      <c r="AE193" s="115">
        <v>0</v>
      </c>
      <c r="AF193" s="115">
        <v>0</v>
      </c>
      <c r="AK193" s="115">
        <v>0</v>
      </c>
      <c r="AL193" s="115">
        <v>0</v>
      </c>
      <c r="AM193">
        <v>0</v>
      </c>
      <c r="AN193" s="115">
        <v>0</v>
      </c>
      <c r="AO193" s="115">
        <v>0</v>
      </c>
      <c r="AP193" s="115">
        <v>0</v>
      </c>
      <c r="AQ193" s="115">
        <v>0</v>
      </c>
      <c r="AR193" s="115">
        <v>0</v>
      </c>
      <c r="AS193" s="115">
        <v>0</v>
      </c>
      <c r="AT193" s="115">
        <v>0</v>
      </c>
      <c r="AU193" s="115">
        <v>0</v>
      </c>
      <c r="AV193" s="115">
        <v>0</v>
      </c>
      <c r="AW193" s="115">
        <v>0</v>
      </c>
      <c r="AX193" s="115">
        <v>0</v>
      </c>
      <c r="AY193" s="115">
        <v>0</v>
      </c>
      <c r="AZ193" s="115">
        <v>0</v>
      </c>
      <c r="BA193" s="115">
        <v>0</v>
      </c>
      <c r="BB193" s="115">
        <v>0</v>
      </c>
      <c r="BC193" s="115">
        <v>0</v>
      </c>
      <c r="BD193" s="115">
        <v>0</v>
      </c>
      <c r="BE193" s="115">
        <v>0</v>
      </c>
      <c r="BF193" s="115">
        <v>0</v>
      </c>
    </row>
    <row r="194" spans="1:58" x14ac:dyDescent="0.35">
      <c r="A194" s="114" t="s">
        <v>327</v>
      </c>
      <c r="J194" s="124">
        <f>VLOOKUP(Retribución[[#This Row],[ID ]],Horasdias!A:C,3,0)</f>
        <v>212.5</v>
      </c>
      <c r="O194" s="115">
        <v>10553.88</v>
      </c>
      <c r="P194" s="115">
        <v>805.8</v>
      </c>
      <c r="Q194" s="115">
        <v>0</v>
      </c>
      <c r="R194" s="115">
        <v>0</v>
      </c>
      <c r="S194" s="115">
        <v>2932.6</v>
      </c>
      <c r="T194" s="115">
        <v>0</v>
      </c>
      <c r="U194" s="115">
        <v>1136.1300000000001</v>
      </c>
      <c r="V194" s="115">
        <v>1138.0899999999999</v>
      </c>
      <c r="X194" s="115">
        <v>0</v>
      </c>
      <c r="Y194" s="115">
        <v>0</v>
      </c>
      <c r="Z194" s="115">
        <v>2266.04</v>
      </c>
      <c r="AA194" s="115">
        <v>0</v>
      </c>
      <c r="AB194" s="115">
        <v>0</v>
      </c>
      <c r="AC194" s="115">
        <v>1878</v>
      </c>
      <c r="AD194" s="115">
        <v>0</v>
      </c>
      <c r="AE194" s="115">
        <v>0</v>
      </c>
      <c r="AF194" s="115">
        <v>0</v>
      </c>
      <c r="AK194" s="115">
        <v>2163.3000000000002</v>
      </c>
      <c r="AL194" s="115">
        <v>0</v>
      </c>
      <c r="AM194">
        <v>0</v>
      </c>
      <c r="AN194" s="115">
        <v>0</v>
      </c>
      <c r="AO194" s="115">
        <v>0</v>
      </c>
      <c r="AP194" s="115">
        <v>0</v>
      </c>
      <c r="AQ194" s="115">
        <v>0</v>
      </c>
      <c r="AR194" s="115">
        <v>0</v>
      </c>
      <c r="AS194" s="115">
        <v>0</v>
      </c>
      <c r="AT194" s="115">
        <v>0</v>
      </c>
      <c r="AU194" s="115">
        <v>0</v>
      </c>
      <c r="AV194" s="115">
        <v>0</v>
      </c>
      <c r="AW194" s="115">
        <v>0</v>
      </c>
      <c r="AX194" s="115">
        <v>0</v>
      </c>
      <c r="AY194" s="115">
        <v>0</v>
      </c>
      <c r="AZ194" s="115">
        <v>0</v>
      </c>
      <c r="BA194" s="115">
        <v>0</v>
      </c>
      <c r="BB194" s="115">
        <v>0</v>
      </c>
      <c r="BC194" s="115">
        <v>0</v>
      </c>
      <c r="BD194" s="115">
        <v>0</v>
      </c>
      <c r="BE194" s="115">
        <v>0</v>
      </c>
      <c r="BF194" s="115">
        <v>0</v>
      </c>
    </row>
    <row r="195" spans="1:58" x14ac:dyDescent="0.35">
      <c r="A195" s="114" t="s">
        <v>328</v>
      </c>
      <c r="J195" s="124">
        <f>VLOOKUP(Retribución[[#This Row],[ID ]],Horasdias!A:C,3,0)</f>
        <v>212.5</v>
      </c>
      <c r="O195" s="115">
        <v>12842.36</v>
      </c>
      <c r="P195" s="115">
        <v>4509.72</v>
      </c>
      <c r="Q195" s="115">
        <v>0</v>
      </c>
      <c r="R195" s="115">
        <v>0</v>
      </c>
      <c r="S195" s="115">
        <v>2932.6</v>
      </c>
      <c r="T195" s="115">
        <v>0</v>
      </c>
      <c r="U195" s="115">
        <v>4328.0200000000004</v>
      </c>
      <c r="V195" s="115">
        <v>4329.9799999999996</v>
      </c>
      <c r="X195" s="115">
        <v>0</v>
      </c>
      <c r="Y195" s="115">
        <v>0</v>
      </c>
      <c r="Z195" s="115">
        <v>34576.239999999998</v>
      </c>
      <c r="AA195" s="115">
        <v>0</v>
      </c>
      <c r="AB195" s="115">
        <v>0</v>
      </c>
      <c r="AC195" s="115">
        <v>0</v>
      </c>
      <c r="AD195" s="115">
        <v>0</v>
      </c>
      <c r="AE195" s="115">
        <v>0</v>
      </c>
      <c r="AF195" s="115">
        <v>0</v>
      </c>
      <c r="AK195" s="115">
        <v>0</v>
      </c>
      <c r="AL195" s="115">
        <v>0</v>
      </c>
      <c r="AM195">
        <v>19055</v>
      </c>
      <c r="AN195" s="115">
        <v>0</v>
      </c>
      <c r="AO195" s="115">
        <v>0</v>
      </c>
      <c r="AP195" s="115">
        <v>0</v>
      </c>
      <c r="AQ195" s="115">
        <v>0</v>
      </c>
      <c r="AR195" s="115">
        <v>0</v>
      </c>
      <c r="AS195" s="115">
        <v>0</v>
      </c>
      <c r="AT195" s="115">
        <v>0</v>
      </c>
      <c r="AU195" s="115">
        <v>0</v>
      </c>
      <c r="AV195" s="115">
        <v>0</v>
      </c>
      <c r="AW195" s="115">
        <v>0</v>
      </c>
      <c r="AX195" s="115">
        <v>0</v>
      </c>
      <c r="AY195" s="115">
        <v>0</v>
      </c>
      <c r="AZ195" s="115">
        <v>0</v>
      </c>
      <c r="BA195" s="115">
        <v>0</v>
      </c>
      <c r="BB195" s="115">
        <v>0</v>
      </c>
      <c r="BC195" s="115">
        <v>0</v>
      </c>
      <c r="BD195" s="115">
        <v>0</v>
      </c>
      <c r="BE195" s="115">
        <v>0</v>
      </c>
      <c r="BF195" s="115">
        <v>0</v>
      </c>
    </row>
    <row r="196" spans="1:58" x14ac:dyDescent="0.35">
      <c r="A196" s="114" t="s">
        <v>329</v>
      </c>
      <c r="J196" s="124">
        <f>VLOOKUP(Retribución[[#This Row],[ID ]],Horasdias!A:C,3,0)</f>
        <v>212.5</v>
      </c>
      <c r="O196" s="115">
        <v>12842.36</v>
      </c>
      <c r="P196" s="115">
        <v>4509.72</v>
      </c>
      <c r="Q196" s="115">
        <v>0</v>
      </c>
      <c r="R196" s="115">
        <v>0</v>
      </c>
      <c r="S196" s="115">
        <v>2932.6</v>
      </c>
      <c r="T196" s="115">
        <v>0</v>
      </c>
      <c r="U196" s="115">
        <v>13102.19</v>
      </c>
      <c r="V196" s="115">
        <v>13104.15</v>
      </c>
      <c r="X196" s="115">
        <v>0</v>
      </c>
      <c r="Y196" s="115">
        <v>0</v>
      </c>
      <c r="Z196" s="115">
        <v>139866.28</v>
      </c>
      <c r="AA196" s="115">
        <v>0</v>
      </c>
      <c r="AB196" s="115">
        <v>0</v>
      </c>
      <c r="AC196" s="115">
        <v>0</v>
      </c>
      <c r="AD196" s="115">
        <v>0</v>
      </c>
      <c r="AE196" s="115">
        <v>0</v>
      </c>
      <c r="AF196" s="115">
        <v>0</v>
      </c>
      <c r="AK196" s="115">
        <v>0</v>
      </c>
      <c r="AL196" s="115">
        <v>0</v>
      </c>
      <c r="AM196">
        <v>30000</v>
      </c>
      <c r="AN196" s="115">
        <v>0</v>
      </c>
      <c r="AO196" s="115">
        <v>0</v>
      </c>
      <c r="AP196" s="115">
        <v>0</v>
      </c>
      <c r="AQ196" s="115">
        <v>0</v>
      </c>
      <c r="AR196" s="115">
        <v>0</v>
      </c>
      <c r="AS196" s="115">
        <v>0</v>
      </c>
      <c r="AT196" s="115">
        <v>0</v>
      </c>
      <c r="AU196" s="115">
        <v>0</v>
      </c>
      <c r="AV196" s="115">
        <v>0</v>
      </c>
      <c r="AW196" s="115">
        <v>0</v>
      </c>
      <c r="AX196" s="115">
        <v>0</v>
      </c>
      <c r="AY196" s="115">
        <v>0</v>
      </c>
      <c r="AZ196" s="115">
        <v>0</v>
      </c>
      <c r="BA196" s="115">
        <v>0</v>
      </c>
      <c r="BB196" s="115">
        <v>0</v>
      </c>
      <c r="BC196" s="115">
        <v>0</v>
      </c>
      <c r="BD196" s="115">
        <v>0</v>
      </c>
      <c r="BE196" s="115">
        <v>0</v>
      </c>
      <c r="BF196" s="115">
        <v>0</v>
      </c>
    </row>
    <row r="197" spans="1:58" x14ac:dyDescent="0.35">
      <c r="A197" s="114" t="s">
        <v>330</v>
      </c>
      <c r="J197" s="124">
        <f>VLOOKUP(Retribución[[#This Row],[ID ]],Horasdias!A:C,3,0)</f>
        <v>212.5</v>
      </c>
      <c r="O197" s="115">
        <v>12842.36</v>
      </c>
      <c r="P197" s="115">
        <v>4509.72</v>
      </c>
      <c r="Q197" s="115">
        <v>0</v>
      </c>
      <c r="R197" s="115">
        <v>0</v>
      </c>
      <c r="S197" s="115">
        <v>2932.6</v>
      </c>
      <c r="T197" s="115">
        <v>0</v>
      </c>
      <c r="U197" s="115">
        <v>4294.0200000000004</v>
      </c>
      <c r="V197" s="115">
        <v>4295.9799999999996</v>
      </c>
      <c r="X197" s="115">
        <v>0</v>
      </c>
      <c r="Y197" s="115">
        <v>0</v>
      </c>
      <c r="Z197" s="115">
        <v>34168.239999999998</v>
      </c>
      <c r="AA197" s="115">
        <v>0</v>
      </c>
      <c r="AB197" s="115">
        <v>0</v>
      </c>
      <c r="AC197" s="115">
        <v>0</v>
      </c>
      <c r="AD197" s="115">
        <v>0</v>
      </c>
      <c r="AE197" s="115">
        <v>0</v>
      </c>
      <c r="AF197" s="115">
        <v>0</v>
      </c>
      <c r="AK197" s="115">
        <v>0</v>
      </c>
      <c r="AL197" s="115">
        <v>0</v>
      </c>
      <c r="AM197">
        <v>12608</v>
      </c>
      <c r="AN197" s="115">
        <v>0</v>
      </c>
      <c r="AO197" s="115">
        <v>0</v>
      </c>
      <c r="AP197" s="115">
        <v>0</v>
      </c>
      <c r="AQ197" s="115">
        <v>0</v>
      </c>
      <c r="AR197" s="115">
        <v>0</v>
      </c>
      <c r="AS197" s="115">
        <v>0</v>
      </c>
      <c r="AT197" s="115">
        <v>0</v>
      </c>
      <c r="AU197" s="115">
        <v>0</v>
      </c>
      <c r="AV197" s="115">
        <v>0</v>
      </c>
      <c r="AW197" s="115">
        <v>0</v>
      </c>
      <c r="AX197" s="115">
        <v>0</v>
      </c>
      <c r="AY197" s="115">
        <v>0</v>
      </c>
      <c r="AZ197" s="115">
        <v>0</v>
      </c>
      <c r="BA197" s="115">
        <v>0</v>
      </c>
      <c r="BB197" s="115">
        <v>0</v>
      </c>
      <c r="BC197" s="115">
        <v>0</v>
      </c>
      <c r="BD197" s="115">
        <v>0</v>
      </c>
      <c r="BE197" s="115">
        <v>0</v>
      </c>
      <c r="BF197" s="115">
        <v>0</v>
      </c>
    </row>
    <row r="198" spans="1:58" x14ac:dyDescent="0.35">
      <c r="A198" s="114" t="s">
        <v>331</v>
      </c>
      <c r="J198" s="124">
        <f>VLOOKUP(Retribución[[#This Row],[ID ]],Horasdias!A:C,3,0)</f>
        <v>60.312500000000014</v>
      </c>
      <c r="O198" s="115">
        <v>5078.62</v>
      </c>
      <c r="P198" s="115">
        <v>1783.4</v>
      </c>
      <c r="Q198" s="115">
        <v>0</v>
      </c>
      <c r="R198" s="115">
        <v>0</v>
      </c>
      <c r="S198" s="115">
        <v>1325.41</v>
      </c>
      <c r="T198" s="115">
        <v>0</v>
      </c>
      <c r="U198" s="115">
        <v>3405.54</v>
      </c>
      <c r="V198" s="115">
        <v>3659.66</v>
      </c>
      <c r="X198" s="115">
        <v>0</v>
      </c>
      <c r="Y198" s="115">
        <v>0</v>
      </c>
      <c r="Z198" s="115">
        <v>11292.51</v>
      </c>
      <c r="AA198" s="115">
        <v>0</v>
      </c>
      <c r="AB198" s="115">
        <v>0</v>
      </c>
      <c r="AC198" s="115">
        <v>0</v>
      </c>
      <c r="AD198" s="115">
        <v>0</v>
      </c>
      <c r="AE198" s="115">
        <v>0</v>
      </c>
      <c r="AF198" s="115">
        <v>0</v>
      </c>
      <c r="AK198" s="115">
        <v>0</v>
      </c>
      <c r="AL198" s="115">
        <v>8.9499999999999993</v>
      </c>
      <c r="AM198">
        <v>5648</v>
      </c>
      <c r="AN198" s="115">
        <v>3348.32</v>
      </c>
      <c r="AO198" s="115">
        <v>0</v>
      </c>
      <c r="AP198" s="115">
        <v>0</v>
      </c>
      <c r="AQ198" s="115">
        <v>0</v>
      </c>
      <c r="AR198" s="115">
        <v>0</v>
      </c>
      <c r="AS198" s="115">
        <v>8.9499999999999993</v>
      </c>
      <c r="AT198" s="115">
        <v>0</v>
      </c>
      <c r="AU198" s="115">
        <v>0</v>
      </c>
      <c r="AV198" s="115">
        <v>0</v>
      </c>
      <c r="AW198" s="115">
        <v>0</v>
      </c>
      <c r="AX198" s="115">
        <v>0</v>
      </c>
      <c r="AY198" s="115">
        <v>0</v>
      </c>
      <c r="AZ198" s="115">
        <v>0</v>
      </c>
      <c r="BA198" s="115">
        <v>0</v>
      </c>
      <c r="BB198" s="115">
        <v>993.48</v>
      </c>
      <c r="BC198" s="115">
        <v>413.94</v>
      </c>
      <c r="BD198" s="115">
        <v>18523.830000000002</v>
      </c>
      <c r="BE198" s="115">
        <v>0</v>
      </c>
      <c r="BF198" s="115">
        <v>0</v>
      </c>
    </row>
    <row r="199" spans="1:58" x14ac:dyDescent="0.35">
      <c r="A199" s="114" t="s">
        <v>332</v>
      </c>
      <c r="J199" s="124">
        <f>VLOOKUP(Retribución[[#This Row],[ID ]],Horasdias!A:C,3,0)</f>
        <v>196.78571428571428</v>
      </c>
      <c r="O199" s="115">
        <v>9934.39</v>
      </c>
      <c r="P199" s="115">
        <v>758.5</v>
      </c>
      <c r="Q199" s="115">
        <v>0</v>
      </c>
      <c r="R199" s="115">
        <v>0</v>
      </c>
      <c r="S199" s="115">
        <v>2760.47</v>
      </c>
      <c r="T199" s="115">
        <v>0</v>
      </c>
      <c r="U199" s="115">
        <v>943.69</v>
      </c>
      <c r="V199" s="115">
        <v>934.8</v>
      </c>
      <c r="X199" s="115">
        <v>0</v>
      </c>
      <c r="Y199" s="115">
        <v>0</v>
      </c>
      <c r="Z199" s="115">
        <v>7.0000000000000007E-2</v>
      </c>
      <c r="AA199" s="115">
        <v>0</v>
      </c>
      <c r="AB199" s="115">
        <v>0</v>
      </c>
      <c r="AC199" s="115">
        <v>0</v>
      </c>
      <c r="AD199" s="115">
        <v>0</v>
      </c>
      <c r="AE199" s="115">
        <v>0</v>
      </c>
      <c r="AF199" s="115">
        <v>0</v>
      </c>
      <c r="AK199" s="115">
        <v>0</v>
      </c>
      <c r="AL199" s="115">
        <v>0</v>
      </c>
      <c r="AM199">
        <v>0</v>
      </c>
      <c r="AN199" s="115">
        <v>309.68</v>
      </c>
      <c r="AO199" s="115">
        <v>0</v>
      </c>
      <c r="AP199" s="115">
        <v>0</v>
      </c>
      <c r="AQ199" s="115">
        <v>0</v>
      </c>
      <c r="AR199" s="115">
        <v>0</v>
      </c>
      <c r="AS199" s="115">
        <v>0</v>
      </c>
      <c r="AT199" s="115">
        <v>0</v>
      </c>
      <c r="AU199" s="115">
        <v>0</v>
      </c>
      <c r="AV199" s="115">
        <v>0</v>
      </c>
      <c r="AW199" s="115">
        <v>0</v>
      </c>
      <c r="AX199" s="115">
        <v>0</v>
      </c>
      <c r="AY199" s="115">
        <v>0</v>
      </c>
      <c r="AZ199" s="115">
        <v>0</v>
      </c>
      <c r="BA199" s="115">
        <v>0</v>
      </c>
      <c r="BB199" s="115">
        <v>325.68</v>
      </c>
      <c r="BC199" s="115">
        <v>135.72</v>
      </c>
      <c r="BD199" s="115">
        <v>67.86</v>
      </c>
      <c r="BE199" s="115">
        <v>0</v>
      </c>
      <c r="BF199" s="115">
        <v>0</v>
      </c>
    </row>
    <row r="200" spans="1:58" x14ac:dyDescent="0.35">
      <c r="A200" s="114" t="s">
        <v>333</v>
      </c>
      <c r="J200" s="124">
        <f>VLOOKUP(Retribución[[#This Row],[ID ]],Horasdias!A:C,3,0)</f>
        <v>212.5</v>
      </c>
      <c r="O200" s="115">
        <v>12465.72</v>
      </c>
      <c r="P200" s="115">
        <v>3900.12</v>
      </c>
      <c r="Q200" s="115">
        <v>0</v>
      </c>
      <c r="R200" s="115">
        <v>0</v>
      </c>
      <c r="S200" s="115">
        <v>2932.6</v>
      </c>
      <c r="T200" s="115">
        <v>0</v>
      </c>
      <c r="U200" s="115">
        <v>2710.18</v>
      </c>
      <c r="V200" s="115">
        <v>2533.5700000000002</v>
      </c>
      <c r="X200" s="115">
        <v>0</v>
      </c>
      <c r="Y200" s="115">
        <v>0</v>
      </c>
      <c r="Z200" s="115">
        <v>16862.8</v>
      </c>
      <c r="AA200" s="115">
        <v>0</v>
      </c>
      <c r="AB200" s="115">
        <v>0</v>
      </c>
      <c r="AC200" s="115">
        <v>0</v>
      </c>
      <c r="AD200" s="115">
        <v>0</v>
      </c>
      <c r="AE200" s="115">
        <v>0</v>
      </c>
      <c r="AF200" s="115">
        <v>0</v>
      </c>
      <c r="AK200" s="115">
        <v>0</v>
      </c>
      <c r="AL200" s="115">
        <v>0</v>
      </c>
      <c r="AM200">
        <v>0</v>
      </c>
      <c r="AN200" s="115">
        <v>0</v>
      </c>
      <c r="AO200" s="115">
        <v>0</v>
      </c>
      <c r="AP200" s="115">
        <v>0</v>
      </c>
      <c r="AQ200" s="115">
        <v>0</v>
      </c>
      <c r="AR200" s="115">
        <v>0</v>
      </c>
      <c r="AS200" s="115">
        <v>0</v>
      </c>
      <c r="AT200" s="115">
        <v>0</v>
      </c>
      <c r="AU200" s="115">
        <v>0</v>
      </c>
      <c r="AV200" s="115">
        <v>0</v>
      </c>
      <c r="AW200" s="115">
        <v>0</v>
      </c>
      <c r="AX200" s="115">
        <v>0</v>
      </c>
      <c r="AY200" s="115">
        <v>0</v>
      </c>
      <c r="AZ200" s="115">
        <v>0</v>
      </c>
      <c r="BA200" s="115">
        <v>0</v>
      </c>
      <c r="BB200" s="115">
        <v>0</v>
      </c>
      <c r="BC200" s="115">
        <v>0</v>
      </c>
      <c r="BD200" s="115">
        <v>0</v>
      </c>
      <c r="BE200" s="115">
        <v>0</v>
      </c>
      <c r="BF200" s="115">
        <v>0</v>
      </c>
    </row>
    <row r="201" spans="1:58" x14ac:dyDescent="0.35">
      <c r="A201" s="114" t="s">
        <v>334</v>
      </c>
      <c r="J201" s="124">
        <f>VLOOKUP(Retribución[[#This Row],[ID ]],Horasdias!A:C,3,0)</f>
        <v>207.5</v>
      </c>
      <c r="O201" s="115">
        <v>10406.35</v>
      </c>
      <c r="P201" s="115">
        <v>794.54</v>
      </c>
      <c r="Q201" s="115">
        <v>0</v>
      </c>
      <c r="R201" s="115">
        <v>0</v>
      </c>
      <c r="S201" s="115">
        <v>2891.61</v>
      </c>
      <c r="T201" s="115">
        <v>0</v>
      </c>
      <c r="U201" s="115">
        <v>943.69</v>
      </c>
      <c r="V201" s="115">
        <v>934.8</v>
      </c>
      <c r="X201" s="115">
        <v>0</v>
      </c>
      <c r="Y201" s="115">
        <v>0</v>
      </c>
      <c r="Z201" s="115">
        <v>0.08</v>
      </c>
      <c r="AA201" s="115">
        <v>0</v>
      </c>
      <c r="AB201" s="115">
        <v>0</v>
      </c>
      <c r="AC201" s="115">
        <v>0</v>
      </c>
      <c r="AD201" s="115">
        <v>0</v>
      </c>
      <c r="AE201" s="115">
        <v>0</v>
      </c>
      <c r="AF201" s="115">
        <v>0</v>
      </c>
      <c r="AK201" s="115">
        <v>0</v>
      </c>
      <c r="AL201" s="115">
        <v>0</v>
      </c>
      <c r="AM201">
        <v>0</v>
      </c>
      <c r="AN201" s="115">
        <v>0</v>
      </c>
      <c r="AO201" s="115">
        <v>0</v>
      </c>
      <c r="AP201" s="115">
        <v>0</v>
      </c>
      <c r="AQ201" s="115">
        <v>0</v>
      </c>
      <c r="AR201" s="115">
        <v>0</v>
      </c>
      <c r="AS201" s="115">
        <v>0</v>
      </c>
      <c r="AT201" s="115">
        <v>0</v>
      </c>
      <c r="AU201" s="115">
        <v>0</v>
      </c>
      <c r="AV201" s="115">
        <v>0</v>
      </c>
      <c r="AW201" s="115">
        <v>0</v>
      </c>
      <c r="AX201" s="115">
        <v>0</v>
      </c>
      <c r="AY201" s="115">
        <v>0</v>
      </c>
      <c r="AZ201" s="115">
        <v>0</v>
      </c>
      <c r="BA201" s="115">
        <v>0</v>
      </c>
      <c r="BB201" s="115">
        <v>0</v>
      </c>
      <c r="BC201" s="115">
        <v>0</v>
      </c>
      <c r="BD201" s="115">
        <v>0</v>
      </c>
      <c r="BE201" s="115">
        <v>203.58</v>
      </c>
      <c r="BF201" s="115">
        <v>0</v>
      </c>
    </row>
    <row r="202" spans="1:58" x14ac:dyDescent="0.35">
      <c r="A202" s="114" t="s">
        <v>336</v>
      </c>
      <c r="J202" s="124">
        <f>VLOOKUP(Retribución[[#This Row],[ID ]],Horasdias!A:C,3,0)</f>
        <v>212.5</v>
      </c>
      <c r="O202" s="115">
        <v>12842.36</v>
      </c>
      <c r="P202" s="115">
        <v>1312.6</v>
      </c>
      <c r="Q202" s="115">
        <v>0</v>
      </c>
      <c r="R202" s="115">
        <v>0</v>
      </c>
      <c r="S202" s="115">
        <v>2932.6</v>
      </c>
      <c r="T202" s="115">
        <v>0</v>
      </c>
      <c r="U202" s="115">
        <v>3209.97</v>
      </c>
      <c r="V202" s="115">
        <v>2982.98</v>
      </c>
      <c r="X202" s="115">
        <v>0</v>
      </c>
      <c r="Y202" s="115">
        <v>0</v>
      </c>
      <c r="Z202" s="115">
        <v>25272.7</v>
      </c>
      <c r="AA202" s="115">
        <v>0</v>
      </c>
      <c r="AB202" s="115">
        <v>0</v>
      </c>
      <c r="AC202" s="115">
        <v>0</v>
      </c>
      <c r="AD202" s="115">
        <v>0</v>
      </c>
      <c r="AE202" s="115">
        <v>0</v>
      </c>
      <c r="AF202" s="115">
        <v>0</v>
      </c>
      <c r="AK202" s="115">
        <v>0</v>
      </c>
      <c r="AL202" s="115">
        <v>0</v>
      </c>
      <c r="AM202">
        <v>4999.99</v>
      </c>
      <c r="AN202" s="115">
        <v>0</v>
      </c>
      <c r="AO202" s="115">
        <v>0</v>
      </c>
      <c r="AP202" s="115">
        <v>0</v>
      </c>
      <c r="AQ202" s="115">
        <v>0</v>
      </c>
      <c r="AR202" s="115">
        <v>0</v>
      </c>
      <c r="AS202" s="115">
        <v>0</v>
      </c>
      <c r="AT202" s="115">
        <v>0</v>
      </c>
      <c r="AU202" s="115">
        <v>0</v>
      </c>
      <c r="AV202" s="115">
        <v>0</v>
      </c>
      <c r="AW202" s="115">
        <v>0</v>
      </c>
      <c r="AX202" s="115">
        <v>0</v>
      </c>
      <c r="AY202" s="115">
        <v>0</v>
      </c>
      <c r="AZ202" s="115">
        <v>0</v>
      </c>
      <c r="BA202" s="115">
        <v>0</v>
      </c>
      <c r="BB202" s="115">
        <v>0</v>
      </c>
      <c r="BC202" s="115">
        <v>0</v>
      </c>
      <c r="BD202" s="115">
        <v>0</v>
      </c>
      <c r="BE202" s="115">
        <v>0</v>
      </c>
      <c r="BF202" s="115">
        <v>0</v>
      </c>
    </row>
    <row r="203" spans="1:58" x14ac:dyDescent="0.35">
      <c r="A203" s="114" t="s">
        <v>338</v>
      </c>
      <c r="J203" s="124">
        <f>VLOOKUP(Retribución[[#This Row],[ID ]],Horasdias!A:C,3,0)</f>
        <v>212.5</v>
      </c>
      <c r="O203" s="115">
        <v>4479.13</v>
      </c>
      <c r="P203" s="115">
        <v>1572.86</v>
      </c>
      <c r="Q203" s="115">
        <v>0</v>
      </c>
      <c r="R203" s="115">
        <v>0</v>
      </c>
      <c r="S203" s="115">
        <v>1022.85</v>
      </c>
      <c r="T203" s="115">
        <v>0</v>
      </c>
      <c r="U203" s="115">
        <v>1787.77</v>
      </c>
      <c r="V203" s="115">
        <v>1788.75</v>
      </c>
      <c r="X203" s="115">
        <v>0</v>
      </c>
      <c r="Y203" s="115">
        <v>0</v>
      </c>
      <c r="Z203" s="115">
        <v>8884.44</v>
      </c>
      <c r="AA203" s="115">
        <v>0</v>
      </c>
      <c r="AB203" s="115">
        <v>0</v>
      </c>
      <c r="AC203" s="115">
        <v>0</v>
      </c>
      <c r="AD203" s="115">
        <v>0</v>
      </c>
      <c r="AE203" s="115">
        <v>0</v>
      </c>
      <c r="AF203" s="115">
        <v>0</v>
      </c>
      <c r="AK203" s="115">
        <v>0</v>
      </c>
      <c r="AL203" s="115">
        <v>0</v>
      </c>
      <c r="AM203">
        <v>0</v>
      </c>
      <c r="AN203" s="115">
        <v>0</v>
      </c>
      <c r="AO203" s="115">
        <v>0</v>
      </c>
      <c r="AP203" s="115">
        <v>0</v>
      </c>
      <c r="AQ203" s="115">
        <v>0</v>
      </c>
      <c r="AR203" s="115">
        <v>0</v>
      </c>
      <c r="AS203" s="115">
        <v>0</v>
      </c>
      <c r="AT203" s="115">
        <v>0</v>
      </c>
      <c r="AU203" s="115">
        <v>0</v>
      </c>
      <c r="AV203" s="115">
        <v>0</v>
      </c>
      <c r="AW203" s="115">
        <v>0</v>
      </c>
      <c r="AX203" s="115">
        <v>0</v>
      </c>
      <c r="AY203" s="115">
        <v>0</v>
      </c>
      <c r="AZ203" s="115">
        <v>0</v>
      </c>
      <c r="BA203" s="115">
        <v>0</v>
      </c>
      <c r="BB203" s="115">
        <v>0</v>
      </c>
      <c r="BC203" s="115">
        <v>0</v>
      </c>
      <c r="BD203" s="115">
        <v>0</v>
      </c>
      <c r="BE203" s="115">
        <v>0</v>
      </c>
      <c r="BF203" s="115">
        <v>0</v>
      </c>
    </row>
    <row r="204" spans="1:58" x14ac:dyDescent="0.35">
      <c r="A204" s="114" t="s">
        <v>339</v>
      </c>
      <c r="J204" s="124">
        <f>VLOOKUP(Retribución[[#This Row],[ID ]],Horasdias!A:C,3,0)</f>
        <v>212.5</v>
      </c>
      <c r="O204" s="115">
        <v>10553.88</v>
      </c>
      <c r="P204" s="115">
        <v>805.8</v>
      </c>
      <c r="Q204" s="115">
        <v>0</v>
      </c>
      <c r="R204" s="115">
        <v>0</v>
      </c>
      <c r="S204" s="115">
        <v>2932.6</v>
      </c>
      <c r="T204" s="115">
        <v>0</v>
      </c>
      <c r="U204" s="115">
        <v>1538.87</v>
      </c>
      <c r="V204" s="115">
        <v>1540.83</v>
      </c>
      <c r="X204" s="115">
        <v>0</v>
      </c>
      <c r="Y204" s="115">
        <v>0</v>
      </c>
      <c r="Z204" s="115">
        <v>7098.92</v>
      </c>
      <c r="AA204" s="115">
        <v>0</v>
      </c>
      <c r="AB204" s="115">
        <v>0</v>
      </c>
      <c r="AC204" s="115">
        <v>0</v>
      </c>
      <c r="AD204" s="115">
        <v>0</v>
      </c>
      <c r="AE204" s="115">
        <v>0</v>
      </c>
      <c r="AF204" s="115">
        <v>0</v>
      </c>
      <c r="AK204" s="115">
        <v>0</v>
      </c>
      <c r="AL204" s="115">
        <v>0</v>
      </c>
      <c r="AM204">
        <v>0</v>
      </c>
      <c r="AN204" s="115">
        <v>0</v>
      </c>
      <c r="AO204" s="115">
        <v>0</v>
      </c>
      <c r="AP204" s="115">
        <v>0</v>
      </c>
      <c r="AQ204" s="115">
        <v>0</v>
      </c>
      <c r="AR204" s="115">
        <v>0</v>
      </c>
      <c r="AS204" s="115">
        <v>0</v>
      </c>
      <c r="AT204" s="115">
        <v>0</v>
      </c>
      <c r="AU204" s="115">
        <v>0</v>
      </c>
      <c r="AV204" s="115">
        <v>0</v>
      </c>
      <c r="AW204" s="115">
        <v>0</v>
      </c>
      <c r="AX204" s="115">
        <v>0</v>
      </c>
      <c r="AY204" s="115">
        <v>0</v>
      </c>
      <c r="AZ204" s="115">
        <v>0</v>
      </c>
      <c r="BA204" s="115">
        <v>0</v>
      </c>
      <c r="BB204" s="115">
        <v>0</v>
      </c>
      <c r="BC204" s="115">
        <v>0</v>
      </c>
      <c r="BD204" s="115">
        <v>0</v>
      </c>
      <c r="BE204" s="115">
        <v>0</v>
      </c>
      <c r="BF204" s="115">
        <v>0</v>
      </c>
    </row>
    <row r="205" spans="1:58" x14ac:dyDescent="0.35">
      <c r="A205" s="114" t="s">
        <v>340</v>
      </c>
      <c r="J205" s="124">
        <f>VLOOKUP(Retribución[[#This Row],[ID ]],Horasdias!A:C,3,0)</f>
        <v>212.5</v>
      </c>
      <c r="O205" s="115">
        <v>12842.36</v>
      </c>
      <c r="P205" s="115">
        <v>5208.5600000000004</v>
      </c>
      <c r="Q205" s="115">
        <v>0</v>
      </c>
      <c r="R205" s="115">
        <v>0</v>
      </c>
      <c r="S205" s="115">
        <v>2932.6</v>
      </c>
      <c r="T205" s="115">
        <v>0</v>
      </c>
      <c r="U205" s="115">
        <v>7033.26</v>
      </c>
      <c r="V205" s="115">
        <v>7035.22</v>
      </c>
      <c r="X205" s="115">
        <v>0</v>
      </c>
      <c r="Y205" s="115">
        <v>0</v>
      </c>
      <c r="Z205" s="115">
        <v>66340.28</v>
      </c>
      <c r="AA205" s="115">
        <v>0</v>
      </c>
      <c r="AB205" s="115">
        <v>0</v>
      </c>
      <c r="AC205" s="115">
        <v>0</v>
      </c>
      <c r="AD205" s="115">
        <v>0</v>
      </c>
      <c r="AE205" s="115">
        <v>0</v>
      </c>
      <c r="AF205" s="115">
        <v>0</v>
      </c>
      <c r="AK205" s="115">
        <v>0</v>
      </c>
      <c r="AL205" s="115">
        <v>0</v>
      </c>
      <c r="AM205">
        <v>0</v>
      </c>
      <c r="AN205" s="115">
        <v>0</v>
      </c>
      <c r="AO205" s="115">
        <v>0</v>
      </c>
      <c r="AP205" s="115">
        <v>0</v>
      </c>
      <c r="AQ205" s="115">
        <v>0</v>
      </c>
      <c r="AR205" s="115">
        <v>0</v>
      </c>
      <c r="AS205" s="115">
        <v>0</v>
      </c>
      <c r="AT205" s="115">
        <v>0</v>
      </c>
      <c r="AU205" s="115">
        <v>0</v>
      </c>
      <c r="AV205" s="115">
        <v>0</v>
      </c>
      <c r="AW205" s="115">
        <v>0</v>
      </c>
      <c r="AX205" s="115">
        <v>0</v>
      </c>
      <c r="AY205" s="115">
        <v>0</v>
      </c>
      <c r="AZ205" s="115">
        <v>0</v>
      </c>
      <c r="BA205" s="115">
        <v>0</v>
      </c>
      <c r="BB205" s="115">
        <v>0</v>
      </c>
      <c r="BC205" s="115">
        <v>0</v>
      </c>
      <c r="BD205" s="115">
        <v>0</v>
      </c>
      <c r="BE205" s="115">
        <v>0</v>
      </c>
      <c r="BF205" s="115">
        <v>0</v>
      </c>
    </row>
    <row r="206" spans="1:58" x14ac:dyDescent="0.35">
      <c r="A206" s="114" t="s">
        <v>341</v>
      </c>
      <c r="J206" s="124">
        <f>VLOOKUP(Retribución[[#This Row],[ID ]],Horasdias!A:C,3,0)</f>
        <v>212.5</v>
      </c>
      <c r="O206" s="115">
        <v>12842.36</v>
      </c>
      <c r="P206" s="115">
        <v>4509.72</v>
      </c>
      <c r="Q206" s="115">
        <v>0</v>
      </c>
      <c r="R206" s="115">
        <v>0</v>
      </c>
      <c r="S206" s="115">
        <v>2932.6</v>
      </c>
      <c r="T206" s="115">
        <v>0</v>
      </c>
      <c r="U206" s="115">
        <v>2737.76</v>
      </c>
      <c r="V206" s="115">
        <v>2678.33</v>
      </c>
      <c r="X206" s="115">
        <v>0</v>
      </c>
      <c r="Y206" s="115">
        <v>0</v>
      </c>
      <c r="Z206" s="115">
        <v>15493.12</v>
      </c>
      <c r="AA206" s="115">
        <v>0</v>
      </c>
      <c r="AB206" s="115">
        <v>0</v>
      </c>
      <c r="AC206" s="115">
        <v>0</v>
      </c>
      <c r="AD206" s="115">
        <v>0</v>
      </c>
      <c r="AE206" s="115">
        <v>0</v>
      </c>
      <c r="AF206" s="115">
        <v>0</v>
      </c>
      <c r="AK206" s="115">
        <v>0</v>
      </c>
      <c r="AL206" s="115">
        <v>0</v>
      </c>
      <c r="AM206">
        <v>0</v>
      </c>
      <c r="AN206" s="115">
        <v>0</v>
      </c>
      <c r="AO206" s="115">
        <v>0</v>
      </c>
      <c r="AP206" s="115">
        <v>0</v>
      </c>
      <c r="AQ206" s="115">
        <v>0</v>
      </c>
      <c r="AR206" s="115">
        <v>0</v>
      </c>
      <c r="AS206" s="115">
        <v>0</v>
      </c>
      <c r="AT206" s="115">
        <v>0</v>
      </c>
      <c r="AU206" s="115">
        <v>0</v>
      </c>
      <c r="AV206" s="115">
        <v>0</v>
      </c>
      <c r="AW206" s="115">
        <v>0</v>
      </c>
      <c r="AX206" s="115">
        <v>0</v>
      </c>
      <c r="AY206" s="115">
        <v>0</v>
      </c>
      <c r="AZ206" s="115">
        <v>0</v>
      </c>
      <c r="BA206" s="115">
        <v>0</v>
      </c>
      <c r="BB206" s="115">
        <v>0</v>
      </c>
      <c r="BC206" s="115">
        <v>0</v>
      </c>
      <c r="BD206" s="115">
        <v>0</v>
      </c>
      <c r="BE206" s="115">
        <v>0</v>
      </c>
      <c r="BF206" s="115">
        <v>0</v>
      </c>
    </row>
    <row r="207" spans="1:58" x14ac:dyDescent="0.35">
      <c r="A207" s="114" t="s">
        <v>342</v>
      </c>
      <c r="J207" s="124">
        <f>VLOOKUP(Retribución[[#This Row],[ID ]],Horasdias!A:C,3,0)</f>
        <v>212.5</v>
      </c>
      <c r="O207" s="115">
        <v>12842.36</v>
      </c>
      <c r="P207" s="115">
        <v>4509.72</v>
      </c>
      <c r="Q207" s="115">
        <v>0</v>
      </c>
      <c r="R207" s="115">
        <v>0</v>
      </c>
      <c r="S207" s="115">
        <v>2932.6</v>
      </c>
      <c r="T207" s="115">
        <v>0</v>
      </c>
      <c r="U207" s="115">
        <v>2434.04</v>
      </c>
      <c r="V207" s="115">
        <v>2436</v>
      </c>
      <c r="X207" s="115">
        <v>0</v>
      </c>
      <c r="Y207" s="115">
        <v>0</v>
      </c>
      <c r="Z207" s="115">
        <v>11848.56</v>
      </c>
      <c r="AA207" s="115">
        <v>0</v>
      </c>
      <c r="AB207" s="115">
        <v>0</v>
      </c>
      <c r="AC207" s="115">
        <v>0</v>
      </c>
      <c r="AD207" s="115">
        <v>0</v>
      </c>
      <c r="AE207" s="115">
        <v>0</v>
      </c>
      <c r="AF207" s="115">
        <v>0</v>
      </c>
      <c r="AK207" s="115">
        <v>6000</v>
      </c>
      <c r="AL207" s="115">
        <v>0</v>
      </c>
      <c r="AM207">
        <v>7922</v>
      </c>
      <c r="AN207" s="115">
        <v>0</v>
      </c>
      <c r="AO207" s="115">
        <v>0</v>
      </c>
      <c r="AP207" s="115">
        <v>0</v>
      </c>
      <c r="AQ207" s="115">
        <v>0</v>
      </c>
      <c r="AR207" s="115">
        <v>0</v>
      </c>
      <c r="AS207" s="115">
        <v>0</v>
      </c>
      <c r="AT207" s="115">
        <v>0</v>
      </c>
      <c r="AU207" s="115">
        <v>0</v>
      </c>
      <c r="AV207" s="115">
        <v>0</v>
      </c>
      <c r="AW207" s="115">
        <v>0</v>
      </c>
      <c r="AX207" s="115">
        <v>0</v>
      </c>
      <c r="AY207" s="115">
        <v>0</v>
      </c>
      <c r="AZ207" s="115">
        <v>0</v>
      </c>
      <c r="BA207" s="115">
        <v>0</v>
      </c>
      <c r="BB207" s="115">
        <v>0</v>
      </c>
      <c r="BC207" s="115">
        <v>0</v>
      </c>
      <c r="BD207" s="115">
        <v>0</v>
      </c>
      <c r="BE207" s="115">
        <v>0</v>
      </c>
      <c r="BF207" s="115">
        <v>0</v>
      </c>
    </row>
    <row r="208" spans="1:58" x14ac:dyDescent="0.35">
      <c r="A208" s="114" t="s">
        <v>343</v>
      </c>
      <c r="J208" s="124">
        <f>VLOOKUP(Retribución[[#This Row],[ID ]],Horasdias!A:C,3,0)</f>
        <v>212.5</v>
      </c>
      <c r="O208" s="115">
        <v>12842.36</v>
      </c>
      <c r="P208" s="115">
        <v>4509.72</v>
      </c>
      <c r="Q208" s="115">
        <v>0</v>
      </c>
      <c r="R208" s="115">
        <v>0</v>
      </c>
      <c r="S208" s="115">
        <v>2932.6</v>
      </c>
      <c r="T208" s="115">
        <v>0</v>
      </c>
      <c r="U208" s="115">
        <v>2906.51</v>
      </c>
      <c r="V208" s="115">
        <v>2908.47</v>
      </c>
      <c r="X208" s="115">
        <v>0</v>
      </c>
      <c r="Y208" s="115">
        <v>0</v>
      </c>
      <c r="Z208" s="115">
        <v>17518.2</v>
      </c>
      <c r="AA208" s="115">
        <v>0</v>
      </c>
      <c r="AB208" s="115">
        <v>0</v>
      </c>
      <c r="AC208" s="115">
        <v>0</v>
      </c>
      <c r="AD208" s="115">
        <v>0</v>
      </c>
      <c r="AE208" s="115">
        <v>0</v>
      </c>
      <c r="AF208" s="115">
        <v>0</v>
      </c>
      <c r="AK208" s="115">
        <v>0</v>
      </c>
      <c r="AL208" s="115">
        <v>0</v>
      </c>
      <c r="AM208">
        <v>4361</v>
      </c>
      <c r="AN208" s="115">
        <v>0</v>
      </c>
      <c r="AO208" s="115">
        <v>0</v>
      </c>
      <c r="AP208" s="115">
        <v>0</v>
      </c>
      <c r="AQ208" s="115">
        <v>0</v>
      </c>
      <c r="AR208" s="115">
        <v>0</v>
      </c>
      <c r="AS208" s="115">
        <v>0</v>
      </c>
      <c r="AT208" s="115">
        <v>0</v>
      </c>
      <c r="AU208" s="115">
        <v>0</v>
      </c>
      <c r="AV208" s="115">
        <v>0</v>
      </c>
      <c r="AW208" s="115">
        <v>0</v>
      </c>
      <c r="AX208" s="115">
        <v>0</v>
      </c>
      <c r="AY208" s="115">
        <v>0</v>
      </c>
      <c r="AZ208" s="115">
        <v>0</v>
      </c>
      <c r="BA208" s="115">
        <v>0</v>
      </c>
      <c r="BB208" s="115">
        <v>0</v>
      </c>
      <c r="BC208" s="115">
        <v>0</v>
      </c>
      <c r="BD208" s="115">
        <v>0</v>
      </c>
      <c r="BE208" s="115">
        <v>0</v>
      </c>
      <c r="BF208" s="115">
        <v>0</v>
      </c>
    </row>
    <row r="209" spans="1:58" x14ac:dyDescent="0.35">
      <c r="A209" s="114" t="s">
        <v>346</v>
      </c>
      <c r="J209" s="124">
        <f>VLOOKUP(Retribución[[#This Row],[ID ]],Horasdias!A:C,3,0)</f>
        <v>212.5</v>
      </c>
      <c r="O209" s="115">
        <v>9442.92</v>
      </c>
      <c r="P209" s="115">
        <v>2414.16</v>
      </c>
      <c r="Q209" s="115">
        <v>0</v>
      </c>
      <c r="R209" s="115">
        <v>0</v>
      </c>
      <c r="S209" s="115">
        <v>2932.6</v>
      </c>
      <c r="T209" s="115">
        <v>0</v>
      </c>
      <c r="U209" s="115">
        <v>1408.08</v>
      </c>
      <c r="V209" s="115">
        <v>1410.04</v>
      </c>
      <c r="X209" s="115">
        <v>0</v>
      </c>
      <c r="Y209" s="115">
        <v>0</v>
      </c>
      <c r="Z209" s="115">
        <v>5032.04</v>
      </c>
      <c r="AA209" s="115">
        <v>0</v>
      </c>
      <c r="AB209" s="115">
        <v>0</v>
      </c>
      <c r="AC209" s="115">
        <v>0</v>
      </c>
      <c r="AD209" s="115">
        <v>0</v>
      </c>
      <c r="AE209" s="115">
        <v>0</v>
      </c>
      <c r="AF209" s="115">
        <v>0</v>
      </c>
      <c r="AK209" s="115">
        <v>0</v>
      </c>
      <c r="AL209" s="115">
        <v>0</v>
      </c>
      <c r="AM209">
        <v>0</v>
      </c>
      <c r="AN209" s="115">
        <v>0</v>
      </c>
      <c r="AO209" s="115">
        <v>0</v>
      </c>
      <c r="AP209" s="115">
        <v>0</v>
      </c>
      <c r="AQ209" s="115">
        <v>0</v>
      </c>
      <c r="AR209" s="115">
        <v>0</v>
      </c>
      <c r="AS209" s="115">
        <v>0</v>
      </c>
      <c r="AT209" s="115">
        <v>0</v>
      </c>
      <c r="AU209" s="115">
        <v>0</v>
      </c>
      <c r="AV209" s="115">
        <v>0</v>
      </c>
      <c r="AW209" s="115">
        <v>0</v>
      </c>
      <c r="AX209" s="115">
        <v>0</v>
      </c>
      <c r="AY209" s="115">
        <v>0</v>
      </c>
      <c r="AZ209" s="115">
        <v>0</v>
      </c>
      <c r="BA209" s="115">
        <v>0</v>
      </c>
      <c r="BB209" s="115">
        <v>0</v>
      </c>
      <c r="BC209" s="115">
        <v>0</v>
      </c>
      <c r="BD209" s="115">
        <v>0</v>
      </c>
      <c r="BE209" s="115">
        <v>0</v>
      </c>
      <c r="BF209" s="115">
        <v>0</v>
      </c>
    </row>
    <row r="210" spans="1:58" x14ac:dyDescent="0.35">
      <c r="A210" s="114" t="s">
        <v>1891</v>
      </c>
      <c r="J210" s="124">
        <f>VLOOKUP(Retribución[[#This Row],[ID ]],Horasdias!A:C,3,0)</f>
        <v>159.375</v>
      </c>
      <c r="O210" s="115">
        <v>9647.5499999999993</v>
      </c>
      <c r="P210" s="115">
        <v>3387.83</v>
      </c>
      <c r="Q210" s="115">
        <v>0</v>
      </c>
      <c r="R210" s="115">
        <v>0</v>
      </c>
      <c r="S210" s="115">
        <v>2203.06</v>
      </c>
      <c r="T210" s="115">
        <v>3566.12</v>
      </c>
      <c r="U210" s="115">
        <v>0</v>
      </c>
      <c r="V210" s="115">
        <v>3578.86</v>
      </c>
      <c r="X210" s="115">
        <v>0</v>
      </c>
      <c r="Y210" s="115">
        <v>0</v>
      </c>
      <c r="Z210" s="115">
        <v>19273.75</v>
      </c>
      <c r="AA210" s="115">
        <v>0</v>
      </c>
      <c r="AB210" s="115">
        <v>0</v>
      </c>
      <c r="AC210" s="115">
        <v>0</v>
      </c>
      <c r="AD210" s="115">
        <v>0</v>
      </c>
      <c r="AE210" s="115">
        <v>0</v>
      </c>
      <c r="AF210" s="115">
        <v>0</v>
      </c>
      <c r="AK210" s="115">
        <v>0</v>
      </c>
      <c r="AL210" s="115">
        <v>12</v>
      </c>
      <c r="AM210">
        <v>22311</v>
      </c>
      <c r="AN210" s="115">
        <v>0</v>
      </c>
      <c r="AO210" s="115">
        <v>0</v>
      </c>
      <c r="AP210" s="115">
        <v>0</v>
      </c>
      <c r="AQ210" s="115">
        <v>0</v>
      </c>
      <c r="AR210" s="115">
        <v>0</v>
      </c>
      <c r="AS210" s="115">
        <v>12</v>
      </c>
      <c r="AT210" s="115">
        <v>0</v>
      </c>
      <c r="AU210" s="115">
        <v>3288.91</v>
      </c>
      <c r="AV210" s="115">
        <v>1499.48</v>
      </c>
      <c r="AW210" s="115">
        <v>101029</v>
      </c>
      <c r="AX210" s="115">
        <v>0</v>
      </c>
      <c r="AY210" s="115">
        <v>0</v>
      </c>
      <c r="AZ210" s="115">
        <v>0</v>
      </c>
      <c r="BA210" s="115">
        <v>0</v>
      </c>
      <c r="BB210" s="115">
        <v>0</v>
      </c>
      <c r="BC210" s="115">
        <v>0</v>
      </c>
      <c r="BD210" s="115">
        <v>0</v>
      </c>
      <c r="BE210" s="115">
        <v>0</v>
      </c>
      <c r="BF210" s="115">
        <v>0</v>
      </c>
    </row>
    <row r="211" spans="1:58" x14ac:dyDescent="0.35">
      <c r="A211" s="114" t="s">
        <v>350</v>
      </c>
      <c r="J211" s="124">
        <f>VLOOKUP(Retribución[[#This Row],[ID ]],Horasdias!A:C,3,0)</f>
        <v>212.5</v>
      </c>
      <c r="O211" s="115">
        <v>10553.88</v>
      </c>
      <c r="P211" s="115">
        <v>805.8</v>
      </c>
      <c r="Q211" s="115">
        <v>0</v>
      </c>
      <c r="R211" s="115">
        <v>0</v>
      </c>
      <c r="S211" s="115">
        <v>2932.6</v>
      </c>
      <c r="T211" s="115">
        <v>0</v>
      </c>
      <c r="U211" s="115">
        <v>1133.5999999999999</v>
      </c>
      <c r="V211" s="115">
        <v>1115.82</v>
      </c>
      <c r="X211" s="115">
        <v>0</v>
      </c>
      <c r="Y211" s="115">
        <v>0</v>
      </c>
      <c r="Z211" s="115">
        <v>2460.62</v>
      </c>
      <c r="AA211" s="115">
        <v>0</v>
      </c>
      <c r="AB211" s="115">
        <v>0</v>
      </c>
      <c r="AC211" s="115">
        <v>0</v>
      </c>
      <c r="AD211" s="115">
        <v>0</v>
      </c>
      <c r="AE211" s="115">
        <v>0</v>
      </c>
      <c r="AF211" s="115">
        <v>0</v>
      </c>
      <c r="AK211" s="115">
        <v>0</v>
      </c>
      <c r="AL211" s="115">
        <v>0</v>
      </c>
      <c r="AM211">
        <v>0</v>
      </c>
      <c r="AN211" s="115">
        <v>0</v>
      </c>
      <c r="AO211" s="115">
        <v>0</v>
      </c>
      <c r="AP211" s="115">
        <v>0</v>
      </c>
      <c r="AQ211" s="115">
        <v>0</v>
      </c>
      <c r="AR211" s="115">
        <v>0</v>
      </c>
      <c r="AS211" s="115">
        <v>0</v>
      </c>
      <c r="AT211" s="115">
        <v>0</v>
      </c>
      <c r="AU211" s="115">
        <v>0</v>
      </c>
      <c r="AV211" s="115">
        <v>0</v>
      </c>
      <c r="AW211" s="115">
        <v>0</v>
      </c>
      <c r="AX211" s="115">
        <v>0</v>
      </c>
      <c r="AY211" s="115">
        <v>0</v>
      </c>
      <c r="AZ211" s="115">
        <v>0</v>
      </c>
      <c r="BA211" s="115">
        <v>0</v>
      </c>
      <c r="BB211" s="115">
        <v>0</v>
      </c>
      <c r="BC211" s="115">
        <v>0</v>
      </c>
      <c r="BD211" s="115">
        <v>0</v>
      </c>
      <c r="BE211" s="115">
        <v>0</v>
      </c>
      <c r="BF211" s="115">
        <v>0</v>
      </c>
    </row>
    <row r="212" spans="1:58" x14ac:dyDescent="0.35">
      <c r="A212" s="114" t="s">
        <v>351</v>
      </c>
      <c r="J212" s="124">
        <f>VLOOKUP(Retribución[[#This Row],[ID ]],Horasdias!A:C,3,0)</f>
        <v>212.5</v>
      </c>
      <c r="O212" s="115">
        <v>12446.06</v>
      </c>
      <c r="P212" s="115">
        <v>4370.55</v>
      </c>
      <c r="Q212" s="115">
        <v>0</v>
      </c>
      <c r="R212" s="115">
        <v>0</v>
      </c>
      <c r="S212" s="115">
        <v>2932.6</v>
      </c>
      <c r="T212" s="115">
        <v>0</v>
      </c>
      <c r="U212" s="115">
        <v>2581.54</v>
      </c>
      <c r="V212" s="115">
        <v>2399.52</v>
      </c>
      <c r="X212" s="115">
        <v>0</v>
      </c>
      <c r="Y212" s="115">
        <v>0</v>
      </c>
      <c r="Z212" s="115">
        <v>14889.91</v>
      </c>
      <c r="AA212" s="115">
        <v>0</v>
      </c>
      <c r="AB212" s="115">
        <v>0</v>
      </c>
      <c r="AC212" s="115">
        <v>0</v>
      </c>
      <c r="AD212" s="115">
        <v>0</v>
      </c>
      <c r="AE212" s="115">
        <v>0</v>
      </c>
      <c r="AF212" s="115">
        <v>0</v>
      </c>
      <c r="AK212" s="115">
        <v>0</v>
      </c>
      <c r="AL212" s="115">
        <v>0</v>
      </c>
      <c r="AM212">
        <v>3556</v>
      </c>
      <c r="AN212" s="115">
        <v>0</v>
      </c>
      <c r="AO212" s="115">
        <v>0</v>
      </c>
      <c r="AP212" s="115">
        <v>0</v>
      </c>
      <c r="AQ212" s="115">
        <v>0</v>
      </c>
      <c r="AR212" s="115">
        <v>0</v>
      </c>
      <c r="AS212" s="115">
        <v>0</v>
      </c>
      <c r="AT212" s="115">
        <v>0</v>
      </c>
      <c r="AU212" s="115">
        <v>0</v>
      </c>
      <c r="AV212" s="115">
        <v>0</v>
      </c>
      <c r="AW212" s="115">
        <v>0</v>
      </c>
      <c r="AX212" s="115">
        <v>0</v>
      </c>
      <c r="AY212" s="115">
        <v>0</v>
      </c>
      <c r="AZ212" s="115">
        <v>0</v>
      </c>
      <c r="BA212" s="115">
        <v>0</v>
      </c>
      <c r="BB212" s="115">
        <v>0</v>
      </c>
      <c r="BC212" s="115">
        <v>0</v>
      </c>
      <c r="BD212" s="115">
        <v>0</v>
      </c>
      <c r="BE212" s="115">
        <v>0</v>
      </c>
      <c r="BF212" s="115">
        <v>0</v>
      </c>
    </row>
    <row r="213" spans="1:58" x14ac:dyDescent="0.35">
      <c r="A213" s="114" t="s">
        <v>1892</v>
      </c>
      <c r="J213" s="124">
        <f>VLOOKUP(Retribución[[#This Row],[ID ]],Horasdias!A:C,3,0)</f>
        <v>198.33333333333337</v>
      </c>
      <c r="O213" s="115">
        <v>9875.36</v>
      </c>
      <c r="P213" s="115">
        <v>753.99</v>
      </c>
      <c r="Q213" s="115">
        <v>0</v>
      </c>
      <c r="R213" s="115">
        <v>0</v>
      </c>
      <c r="S213" s="115">
        <v>2744.06</v>
      </c>
      <c r="T213" s="115">
        <v>0</v>
      </c>
      <c r="U213" s="115">
        <v>943.69</v>
      </c>
      <c r="V213" s="115">
        <v>934.8</v>
      </c>
      <c r="X213" s="115">
        <v>0</v>
      </c>
      <c r="Y213" s="115">
        <v>0</v>
      </c>
      <c r="Z213" s="115">
        <v>7.0000000000000007E-2</v>
      </c>
      <c r="AA213" s="115">
        <v>0</v>
      </c>
      <c r="AB213" s="115">
        <v>0</v>
      </c>
      <c r="AC213" s="115">
        <v>0</v>
      </c>
      <c r="AD213" s="115">
        <v>0</v>
      </c>
      <c r="AE213" s="115">
        <v>0</v>
      </c>
      <c r="AF213" s="115">
        <v>0</v>
      </c>
      <c r="AK213" s="115">
        <v>0</v>
      </c>
      <c r="AL213" s="115">
        <v>0</v>
      </c>
      <c r="AM213">
        <v>0</v>
      </c>
      <c r="AN213" s="115">
        <v>0</v>
      </c>
      <c r="AO213" s="115">
        <v>0</v>
      </c>
      <c r="AP213" s="115">
        <v>0</v>
      </c>
      <c r="AQ213" s="115">
        <v>0</v>
      </c>
      <c r="AR213" s="115">
        <v>0</v>
      </c>
      <c r="AS213" s="115">
        <v>0</v>
      </c>
      <c r="AT213" s="115">
        <v>97.9</v>
      </c>
      <c r="AU213" s="115">
        <v>0</v>
      </c>
      <c r="AV213" s="115">
        <v>574.19000000000005</v>
      </c>
      <c r="AW213" s="115">
        <v>0</v>
      </c>
      <c r="AX213" s="115">
        <v>0</v>
      </c>
      <c r="AY213" s="115">
        <v>0</v>
      </c>
      <c r="AZ213" s="115">
        <v>0</v>
      </c>
      <c r="BA213" s="115">
        <v>0</v>
      </c>
      <c r="BB213" s="115">
        <v>0</v>
      </c>
      <c r="BC213" s="115">
        <v>0</v>
      </c>
      <c r="BD213" s="115">
        <v>0</v>
      </c>
      <c r="BE213" s="115">
        <v>0</v>
      </c>
      <c r="BF213" s="115">
        <v>0</v>
      </c>
    </row>
    <row r="214" spans="1:58" x14ac:dyDescent="0.35">
      <c r="A214" s="114" t="s">
        <v>352</v>
      </c>
      <c r="J214" s="124">
        <f>VLOOKUP(Retribución[[#This Row],[ID ]],Horasdias!A:C,3,0)</f>
        <v>212.5</v>
      </c>
      <c r="O214" s="115">
        <v>12842.36</v>
      </c>
      <c r="P214" s="115">
        <v>4509.72</v>
      </c>
      <c r="Q214" s="115">
        <v>0</v>
      </c>
      <c r="R214" s="115">
        <v>0</v>
      </c>
      <c r="S214" s="115">
        <v>2932.6</v>
      </c>
      <c r="T214" s="115">
        <v>0</v>
      </c>
      <c r="U214" s="115">
        <v>2840.76</v>
      </c>
      <c r="V214" s="115">
        <v>2842.72</v>
      </c>
      <c r="X214" s="115">
        <v>0</v>
      </c>
      <c r="Y214" s="115">
        <v>0</v>
      </c>
      <c r="Z214" s="115">
        <v>16729.12</v>
      </c>
      <c r="AA214" s="115">
        <v>0</v>
      </c>
      <c r="AB214" s="115">
        <v>0</v>
      </c>
      <c r="AC214" s="115">
        <v>0</v>
      </c>
      <c r="AD214" s="115">
        <v>0</v>
      </c>
      <c r="AE214" s="115">
        <v>0</v>
      </c>
      <c r="AF214" s="115">
        <v>0</v>
      </c>
      <c r="AK214" s="115">
        <v>0</v>
      </c>
      <c r="AL214" s="115">
        <v>0</v>
      </c>
      <c r="AM214">
        <v>7258</v>
      </c>
      <c r="AN214" s="115">
        <v>0</v>
      </c>
      <c r="AO214" s="115">
        <v>0</v>
      </c>
      <c r="AP214" s="115">
        <v>0</v>
      </c>
      <c r="AQ214" s="115">
        <v>0</v>
      </c>
      <c r="AR214" s="115">
        <v>0</v>
      </c>
      <c r="AS214" s="115">
        <v>0</v>
      </c>
      <c r="AT214" s="115">
        <v>0</v>
      </c>
      <c r="AU214" s="115">
        <v>0</v>
      </c>
      <c r="AV214" s="115">
        <v>0</v>
      </c>
      <c r="AW214" s="115">
        <v>0</v>
      </c>
      <c r="AX214" s="115">
        <v>0</v>
      </c>
      <c r="AY214" s="115">
        <v>0</v>
      </c>
      <c r="AZ214" s="115">
        <v>0</v>
      </c>
      <c r="BA214" s="115">
        <v>0</v>
      </c>
      <c r="BB214" s="115">
        <v>0</v>
      </c>
      <c r="BC214" s="115">
        <v>0</v>
      </c>
      <c r="BD214" s="115">
        <v>0</v>
      </c>
      <c r="BE214" s="115">
        <v>0</v>
      </c>
      <c r="BF214" s="115">
        <v>0</v>
      </c>
    </row>
    <row r="215" spans="1:58" x14ac:dyDescent="0.35">
      <c r="A215" s="114" t="s">
        <v>1893</v>
      </c>
      <c r="J215" s="124">
        <f>VLOOKUP(Retribución[[#This Row],[ID ]],Horasdias!A:C,3,0)</f>
        <v>123.95833333333334</v>
      </c>
      <c r="O215" s="115">
        <v>7477.99</v>
      </c>
      <c r="P215" s="115">
        <v>2625.97</v>
      </c>
      <c r="Q215" s="115">
        <v>0</v>
      </c>
      <c r="R215" s="115">
        <v>0</v>
      </c>
      <c r="S215" s="115">
        <v>1707.63</v>
      </c>
      <c r="T215" s="115">
        <v>832.39</v>
      </c>
      <c r="U215" s="115">
        <v>0</v>
      </c>
      <c r="V215" s="115">
        <v>2661.72</v>
      </c>
      <c r="X215" s="115">
        <v>0</v>
      </c>
      <c r="Y215" s="115">
        <v>0</v>
      </c>
      <c r="Z215" s="115">
        <v>8512.36</v>
      </c>
      <c r="AA215" s="115">
        <v>0</v>
      </c>
      <c r="AB215" s="115">
        <v>0</v>
      </c>
      <c r="AC215" s="115">
        <v>0</v>
      </c>
      <c r="AD215" s="115">
        <v>0</v>
      </c>
      <c r="AE215" s="115">
        <v>0</v>
      </c>
      <c r="AF215" s="115">
        <v>0</v>
      </c>
      <c r="AK215" s="115">
        <v>0</v>
      </c>
      <c r="AL215" s="115">
        <v>0</v>
      </c>
      <c r="AM215">
        <v>6055</v>
      </c>
      <c r="AN215" s="115">
        <v>0</v>
      </c>
      <c r="AO215" s="115">
        <v>0</v>
      </c>
      <c r="AP215" s="115">
        <v>0</v>
      </c>
      <c r="AQ215" s="115">
        <v>0</v>
      </c>
      <c r="AR215" s="115">
        <v>0</v>
      </c>
      <c r="AS215" s="115">
        <v>0</v>
      </c>
      <c r="AT215" s="115">
        <v>0</v>
      </c>
      <c r="AU215" s="115">
        <v>1995.31</v>
      </c>
      <c r="AV215" s="115">
        <v>664.45</v>
      </c>
      <c r="AW215" s="115">
        <v>0</v>
      </c>
      <c r="AX215" s="115">
        <v>0</v>
      </c>
      <c r="AY215" s="115">
        <v>0</v>
      </c>
      <c r="AZ215" s="115">
        <v>0</v>
      </c>
      <c r="BA215" s="115">
        <v>0</v>
      </c>
      <c r="BB215" s="115">
        <v>0</v>
      </c>
      <c r="BC215" s="115">
        <v>0</v>
      </c>
      <c r="BD215" s="115">
        <v>0</v>
      </c>
      <c r="BE215" s="115">
        <v>0</v>
      </c>
      <c r="BF215" s="115">
        <v>0</v>
      </c>
    </row>
    <row r="216" spans="1:58" x14ac:dyDescent="0.35">
      <c r="A216" s="114" t="s">
        <v>1894</v>
      </c>
      <c r="J216" s="124">
        <f>VLOOKUP(Retribución[[#This Row],[ID ]],Horasdias!A:C,3,0)</f>
        <v>80.277777777777771</v>
      </c>
      <c r="O216" s="115">
        <v>3557.01</v>
      </c>
      <c r="P216" s="115">
        <v>909.36</v>
      </c>
      <c r="Q216" s="115">
        <v>0</v>
      </c>
      <c r="R216" s="115">
        <v>0</v>
      </c>
      <c r="S216" s="115">
        <v>1104.68</v>
      </c>
      <c r="T216" s="115">
        <v>249.12</v>
      </c>
      <c r="U216" s="115">
        <v>0</v>
      </c>
      <c r="V216" s="115">
        <v>1626.38</v>
      </c>
      <c r="X216" s="115">
        <v>0</v>
      </c>
      <c r="Y216" s="115">
        <v>0</v>
      </c>
      <c r="Z216" s="115">
        <v>2958.6</v>
      </c>
      <c r="AA216" s="115">
        <v>0</v>
      </c>
      <c r="AB216" s="115">
        <v>0</v>
      </c>
      <c r="AC216" s="115">
        <v>0</v>
      </c>
      <c r="AD216" s="115">
        <v>0</v>
      </c>
      <c r="AE216" s="115">
        <v>0</v>
      </c>
      <c r="AF216" s="115">
        <v>0</v>
      </c>
      <c r="AK216" s="115">
        <v>0</v>
      </c>
      <c r="AL216" s="115">
        <v>0</v>
      </c>
      <c r="AM216">
        <v>0</v>
      </c>
      <c r="AN216" s="115">
        <v>0</v>
      </c>
      <c r="AO216" s="115">
        <v>0</v>
      </c>
      <c r="AP216" s="115">
        <v>0</v>
      </c>
      <c r="AQ216" s="115">
        <v>0</v>
      </c>
      <c r="AR216" s="115">
        <v>0</v>
      </c>
      <c r="AS216" s="115">
        <v>0</v>
      </c>
      <c r="AT216" s="115">
        <v>0</v>
      </c>
      <c r="AU216" s="115">
        <v>889.81</v>
      </c>
      <c r="AV216" s="115">
        <v>76.62</v>
      </c>
      <c r="AW216" s="115">
        <v>35861.089999999997</v>
      </c>
      <c r="AX216" s="115">
        <v>0</v>
      </c>
      <c r="AY216" s="115">
        <v>0</v>
      </c>
      <c r="AZ216" s="115">
        <v>0</v>
      </c>
      <c r="BA216" s="115">
        <v>0</v>
      </c>
      <c r="BB216" s="115">
        <v>0</v>
      </c>
      <c r="BC216" s="115">
        <v>0</v>
      </c>
      <c r="BD216" s="115">
        <v>0</v>
      </c>
      <c r="BE216" s="115">
        <v>0</v>
      </c>
      <c r="BF216" s="115">
        <v>0</v>
      </c>
    </row>
    <row r="217" spans="1:58" x14ac:dyDescent="0.35">
      <c r="A217" s="114" t="s">
        <v>353</v>
      </c>
      <c r="J217" s="124">
        <f>VLOOKUP(Retribución[[#This Row],[ID ]],Horasdias!A:C,3,0)</f>
        <v>207.5</v>
      </c>
      <c r="O217" s="115">
        <v>10261.57</v>
      </c>
      <c r="P217" s="115">
        <v>783.49</v>
      </c>
      <c r="Q217" s="115">
        <v>0</v>
      </c>
      <c r="R217" s="115">
        <v>0</v>
      </c>
      <c r="S217" s="115">
        <v>2851.38</v>
      </c>
      <c r="T217" s="115">
        <v>0</v>
      </c>
      <c r="U217" s="115">
        <v>1134.48</v>
      </c>
      <c r="V217" s="115">
        <v>1110.27</v>
      </c>
      <c r="X217" s="115">
        <v>0</v>
      </c>
      <c r="Y217" s="115">
        <v>0</v>
      </c>
      <c r="Z217" s="115">
        <v>2461.17</v>
      </c>
      <c r="AA217" s="115">
        <v>0</v>
      </c>
      <c r="AB217" s="115">
        <v>0</v>
      </c>
      <c r="AC217" s="115">
        <v>0</v>
      </c>
      <c r="AD217" s="115">
        <v>0</v>
      </c>
      <c r="AE217" s="115">
        <v>0</v>
      </c>
      <c r="AF217" s="115">
        <v>0</v>
      </c>
      <c r="AK217" s="115">
        <v>498.9</v>
      </c>
      <c r="AL217" s="115">
        <v>0</v>
      </c>
      <c r="AM217">
        <v>0</v>
      </c>
      <c r="AN217" s="115">
        <v>34.200000000000003</v>
      </c>
      <c r="AO217" s="115">
        <v>0</v>
      </c>
      <c r="AP217" s="115">
        <v>0</v>
      </c>
      <c r="AQ217" s="115">
        <v>0</v>
      </c>
      <c r="AR217" s="115">
        <v>0</v>
      </c>
      <c r="AS217" s="115">
        <v>0</v>
      </c>
      <c r="AT217" s="115">
        <v>0</v>
      </c>
      <c r="AU217" s="115">
        <v>0</v>
      </c>
      <c r="AV217" s="115">
        <v>0</v>
      </c>
      <c r="AW217" s="115">
        <v>0</v>
      </c>
      <c r="AX217" s="115">
        <v>0</v>
      </c>
      <c r="AY217" s="115">
        <v>0</v>
      </c>
      <c r="AZ217" s="115">
        <v>0</v>
      </c>
      <c r="BA217" s="115">
        <v>0</v>
      </c>
      <c r="BB217" s="115">
        <v>0</v>
      </c>
      <c r="BC217" s="115">
        <v>0</v>
      </c>
      <c r="BD217" s="115">
        <v>0</v>
      </c>
      <c r="BE217" s="115">
        <v>467.1</v>
      </c>
      <c r="BF217" s="115">
        <v>0</v>
      </c>
    </row>
    <row r="218" spans="1:58" x14ac:dyDescent="0.35">
      <c r="A218" s="114" t="s">
        <v>354</v>
      </c>
      <c r="J218" s="124">
        <f>VLOOKUP(Retribución[[#This Row],[ID ]],Horasdias!A:C,3,0)</f>
        <v>212.5</v>
      </c>
      <c r="O218" s="115">
        <v>9442.92</v>
      </c>
      <c r="P218" s="115">
        <v>2414.16</v>
      </c>
      <c r="Q218" s="115">
        <v>0</v>
      </c>
      <c r="R218" s="115">
        <v>0</v>
      </c>
      <c r="S218" s="115">
        <v>2932.6</v>
      </c>
      <c r="T218" s="115">
        <v>0</v>
      </c>
      <c r="U218" s="115">
        <v>1737.61</v>
      </c>
      <c r="V218" s="115">
        <v>1734.7</v>
      </c>
      <c r="X218" s="115">
        <v>0</v>
      </c>
      <c r="Y218" s="115">
        <v>0</v>
      </c>
      <c r="Z218" s="115">
        <v>9103.23</v>
      </c>
      <c r="AA218" s="115">
        <v>0</v>
      </c>
      <c r="AB218" s="115">
        <v>0</v>
      </c>
      <c r="AC218" s="115">
        <v>0</v>
      </c>
      <c r="AD218" s="115">
        <v>0</v>
      </c>
      <c r="AE218" s="115">
        <v>0</v>
      </c>
      <c r="AF218" s="115">
        <v>0</v>
      </c>
      <c r="AK218" s="115">
        <v>0</v>
      </c>
      <c r="AL218" s="115">
        <v>0</v>
      </c>
      <c r="AM218">
        <v>0</v>
      </c>
      <c r="AN218" s="115">
        <v>0</v>
      </c>
      <c r="AO218" s="115">
        <v>0</v>
      </c>
      <c r="AP218" s="115">
        <v>0</v>
      </c>
      <c r="AQ218" s="115">
        <v>0</v>
      </c>
      <c r="AR218" s="115">
        <v>0</v>
      </c>
      <c r="AS218" s="115">
        <v>0</v>
      </c>
      <c r="AT218" s="115">
        <v>0</v>
      </c>
      <c r="AU218" s="115">
        <v>0</v>
      </c>
      <c r="AV218" s="115">
        <v>0</v>
      </c>
      <c r="AW218" s="115">
        <v>0</v>
      </c>
      <c r="AX218" s="115">
        <v>0</v>
      </c>
      <c r="AY218" s="115">
        <v>0</v>
      </c>
      <c r="AZ218" s="115">
        <v>0</v>
      </c>
      <c r="BA218" s="115">
        <v>0</v>
      </c>
      <c r="BB218" s="115">
        <v>0</v>
      </c>
      <c r="BC218" s="115">
        <v>0</v>
      </c>
      <c r="BD218" s="115">
        <v>0</v>
      </c>
      <c r="BE218" s="115">
        <v>0</v>
      </c>
      <c r="BF218" s="115">
        <v>0</v>
      </c>
    </row>
    <row r="219" spans="1:58" x14ac:dyDescent="0.35">
      <c r="A219" s="114" t="s">
        <v>355</v>
      </c>
      <c r="J219" s="124">
        <f>VLOOKUP(Retribución[[#This Row],[ID ]],Horasdias!A:C,3,0)</f>
        <v>204.64285714285714</v>
      </c>
      <c r="O219" s="115">
        <v>12490.13</v>
      </c>
      <c r="P219" s="115">
        <v>4386.03</v>
      </c>
      <c r="Q219" s="115">
        <v>0</v>
      </c>
      <c r="R219" s="115">
        <v>0</v>
      </c>
      <c r="S219" s="115">
        <v>2852.16</v>
      </c>
      <c r="T219" s="115">
        <v>0</v>
      </c>
      <c r="U219" s="115">
        <v>2842.61</v>
      </c>
      <c r="V219" s="115">
        <v>2844.57</v>
      </c>
      <c r="X219" s="115">
        <v>0</v>
      </c>
      <c r="Y219" s="115">
        <v>0</v>
      </c>
      <c r="Z219" s="115">
        <v>16279.23</v>
      </c>
      <c r="AA219" s="115">
        <v>0</v>
      </c>
      <c r="AB219" s="115">
        <v>0</v>
      </c>
      <c r="AC219" s="115">
        <v>0</v>
      </c>
      <c r="AD219" s="115">
        <v>0</v>
      </c>
      <c r="AE219" s="115">
        <v>0</v>
      </c>
      <c r="AF219" s="115">
        <v>0</v>
      </c>
      <c r="AK219" s="115">
        <v>0</v>
      </c>
      <c r="AL219" s="115">
        <v>0</v>
      </c>
      <c r="AM219">
        <v>0</v>
      </c>
      <c r="AN219" s="115">
        <v>459.03</v>
      </c>
      <c r="AO219" s="115">
        <v>0</v>
      </c>
      <c r="AP219" s="115">
        <v>0</v>
      </c>
      <c r="AQ219" s="115">
        <v>0</v>
      </c>
      <c r="AR219" s="115">
        <v>0</v>
      </c>
      <c r="AS219" s="115">
        <v>0</v>
      </c>
      <c r="AT219" s="115">
        <v>0</v>
      </c>
      <c r="AU219" s="115">
        <v>0</v>
      </c>
      <c r="AV219" s="115">
        <v>0</v>
      </c>
      <c r="AW219" s="115">
        <v>0</v>
      </c>
      <c r="AX219" s="115">
        <v>0</v>
      </c>
      <c r="AY219" s="115">
        <v>0</v>
      </c>
      <c r="AZ219" s="115">
        <v>0</v>
      </c>
      <c r="BA219" s="115">
        <v>0</v>
      </c>
      <c r="BB219" s="115">
        <v>569.6</v>
      </c>
      <c r="BC219" s="115">
        <v>0</v>
      </c>
      <c r="BD219" s="115">
        <v>0</v>
      </c>
      <c r="BE219" s="115">
        <v>0</v>
      </c>
      <c r="BF219" s="115">
        <v>0</v>
      </c>
    </row>
    <row r="220" spans="1:58" x14ac:dyDescent="0.35">
      <c r="A220" s="114" t="s">
        <v>356</v>
      </c>
      <c r="J220" s="124">
        <f>VLOOKUP(Retribución[[#This Row],[ID ]],Horasdias!A:C,3,0)</f>
        <v>212.5</v>
      </c>
      <c r="O220" s="115">
        <v>9442.92</v>
      </c>
      <c r="P220" s="115">
        <v>2414.16</v>
      </c>
      <c r="Q220" s="115">
        <v>0</v>
      </c>
      <c r="R220" s="115">
        <v>0</v>
      </c>
      <c r="S220" s="115">
        <v>2932.6</v>
      </c>
      <c r="T220" s="115">
        <v>0</v>
      </c>
      <c r="U220" s="115">
        <v>1335.87</v>
      </c>
      <c r="V220" s="115">
        <v>1337.83</v>
      </c>
      <c r="X220" s="115">
        <v>0</v>
      </c>
      <c r="Y220" s="115">
        <v>0</v>
      </c>
      <c r="Z220" s="115">
        <v>4165.5200000000004</v>
      </c>
      <c r="AA220" s="115">
        <v>0</v>
      </c>
      <c r="AB220" s="115">
        <v>0</v>
      </c>
      <c r="AC220" s="115">
        <v>0</v>
      </c>
      <c r="AD220" s="115">
        <v>0</v>
      </c>
      <c r="AE220" s="115">
        <v>0</v>
      </c>
      <c r="AF220" s="115">
        <v>0</v>
      </c>
      <c r="AK220" s="115">
        <v>0</v>
      </c>
      <c r="AL220" s="115">
        <v>0</v>
      </c>
      <c r="AM220">
        <v>0</v>
      </c>
      <c r="AN220" s="115">
        <v>0</v>
      </c>
      <c r="AO220" s="115">
        <v>0</v>
      </c>
      <c r="AP220" s="115">
        <v>0</v>
      </c>
      <c r="AQ220" s="115">
        <v>0</v>
      </c>
      <c r="AR220" s="115">
        <v>0</v>
      </c>
      <c r="AS220" s="115">
        <v>0</v>
      </c>
      <c r="AT220" s="115">
        <v>0</v>
      </c>
      <c r="AU220" s="115">
        <v>0</v>
      </c>
      <c r="AV220" s="115">
        <v>0</v>
      </c>
      <c r="AW220" s="115">
        <v>0</v>
      </c>
      <c r="AX220" s="115">
        <v>0</v>
      </c>
      <c r="AY220" s="115">
        <v>0</v>
      </c>
      <c r="AZ220" s="115">
        <v>0</v>
      </c>
      <c r="BA220" s="115">
        <v>0</v>
      </c>
      <c r="BB220" s="115">
        <v>0</v>
      </c>
      <c r="BC220" s="115">
        <v>0</v>
      </c>
      <c r="BD220" s="115">
        <v>0</v>
      </c>
      <c r="BE220" s="115">
        <v>0</v>
      </c>
      <c r="BF220" s="115">
        <v>0</v>
      </c>
    </row>
    <row r="221" spans="1:58" x14ac:dyDescent="0.35">
      <c r="A221" s="114" t="s">
        <v>357</v>
      </c>
      <c r="J221" s="124">
        <f>VLOOKUP(Retribución[[#This Row],[ID ]],Horasdias!A:C,3,0)</f>
        <v>212.5</v>
      </c>
      <c r="O221" s="115">
        <v>12842.36</v>
      </c>
      <c r="P221" s="115">
        <v>4509.72</v>
      </c>
      <c r="Q221" s="115">
        <v>0</v>
      </c>
      <c r="R221" s="115">
        <v>0</v>
      </c>
      <c r="S221" s="115">
        <v>2932.6</v>
      </c>
      <c r="T221" s="115">
        <v>0</v>
      </c>
      <c r="U221" s="115">
        <v>3095.17</v>
      </c>
      <c r="V221" s="115">
        <v>2954.28</v>
      </c>
      <c r="X221" s="115">
        <v>0</v>
      </c>
      <c r="Y221" s="115">
        <v>0</v>
      </c>
      <c r="Z221" s="115">
        <v>20353.580000000002</v>
      </c>
      <c r="AA221" s="115">
        <v>0</v>
      </c>
      <c r="AB221" s="115">
        <v>0</v>
      </c>
      <c r="AC221" s="115">
        <v>0</v>
      </c>
      <c r="AD221" s="115">
        <v>0</v>
      </c>
      <c r="AE221" s="115">
        <v>0</v>
      </c>
      <c r="AF221" s="115">
        <v>0</v>
      </c>
      <c r="AK221" s="115">
        <v>0</v>
      </c>
      <c r="AL221" s="115">
        <v>0</v>
      </c>
      <c r="AM221">
        <v>10378</v>
      </c>
      <c r="AN221" s="115">
        <v>0</v>
      </c>
      <c r="AO221" s="115">
        <v>0</v>
      </c>
      <c r="AP221" s="115">
        <v>0</v>
      </c>
      <c r="AQ221" s="115">
        <v>0</v>
      </c>
      <c r="AR221" s="115">
        <v>0</v>
      </c>
      <c r="AS221" s="115">
        <v>0</v>
      </c>
      <c r="AT221" s="115">
        <v>0</v>
      </c>
      <c r="AU221" s="115">
        <v>0</v>
      </c>
      <c r="AV221" s="115">
        <v>0</v>
      </c>
      <c r="AW221" s="115">
        <v>0</v>
      </c>
      <c r="AX221" s="115">
        <v>0</v>
      </c>
      <c r="AY221" s="115">
        <v>0</v>
      </c>
      <c r="AZ221" s="115">
        <v>0</v>
      </c>
      <c r="BA221" s="115">
        <v>0</v>
      </c>
      <c r="BB221" s="115">
        <v>0</v>
      </c>
      <c r="BC221" s="115">
        <v>0</v>
      </c>
      <c r="BD221" s="115">
        <v>0</v>
      </c>
      <c r="BE221" s="115">
        <v>0</v>
      </c>
      <c r="BF221" s="115">
        <v>0</v>
      </c>
    </row>
    <row r="222" spans="1:58" x14ac:dyDescent="0.35">
      <c r="A222" s="114" t="s">
        <v>358</v>
      </c>
      <c r="J222" s="124">
        <f>VLOOKUP(Retribución[[#This Row],[ID ]],Horasdias!A:C,3,0)</f>
        <v>212.5</v>
      </c>
      <c r="O222" s="115">
        <v>9442.92</v>
      </c>
      <c r="P222" s="115">
        <v>2867.24</v>
      </c>
      <c r="Q222" s="115">
        <v>0</v>
      </c>
      <c r="R222" s="115">
        <v>0</v>
      </c>
      <c r="S222" s="115">
        <v>2932.6</v>
      </c>
      <c r="T222" s="115">
        <v>0</v>
      </c>
      <c r="U222" s="115">
        <v>1934.04</v>
      </c>
      <c r="V222" s="115">
        <v>1936</v>
      </c>
      <c r="X222" s="115">
        <v>0</v>
      </c>
      <c r="Y222" s="115">
        <v>0</v>
      </c>
      <c r="Z222" s="115">
        <v>10890.48</v>
      </c>
      <c r="AA222" s="115">
        <v>0</v>
      </c>
      <c r="AB222" s="115">
        <v>0</v>
      </c>
      <c r="AC222" s="115">
        <v>0</v>
      </c>
      <c r="AD222" s="115">
        <v>0</v>
      </c>
      <c r="AE222" s="115">
        <v>0</v>
      </c>
      <c r="AF222" s="115">
        <v>0</v>
      </c>
      <c r="AK222" s="115">
        <v>0</v>
      </c>
      <c r="AL222" s="115">
        <v>0</v>
      </c>
      <c r="AM222">
        <v>3600</v>
      </c>
      <c r="AN222" s="115">
        <v>0</v>
      </c>
      <c r="AO222" s="115">
        <v>0</v>
      </c>
      <c r="AP222" s="115">
        <v>0</v>
      </c>
      <c r="AQ222" s="115">
        <v>0</v>
      </c>
      <c r="AR222" s="115">
        <v>0</v>
      </c>
      <c r="AS222" s="115">
        <v>0</v>
      </c>
      <c r="AT222" s="115">
        <v>0</v>
      </c>
      <c r="AU222" s="115">
        <v>0</v>
      </c>
      <c r="AV222" s="115">
        <v>0</v>
      </c>
      <c r="AW222" s="115">
        <v>0</v>
      </c>
      <c r="AX222" s="115">
        <v>0</v>
      </c>
      <c r="AY222" s="115">
        <v>0</v>
      </c>
      <c r="AZ222" s="115">
        <v>0</v>
      </c>
      <c r="BA222" s="115">
        <v>0</v>
      </c>
      <c r="BB222" s="115">
        <v>0</v>
      </c>
      <c r="BC222" s="115">
        <v>0</v>
      </c>
      <c r="BD222" s="115">
        <v>0</v>
      </c>
      <c r="BE222" s="115">
        <v>0</v>
      </c>
      <c r="BF222" s="115">
        <v>0</v>
      </c>
    </row>
    <row r="223" spans="1:58" x14ac:dyDescent="0.35">
      <c r="A223" s="114" t="s">
        <v>1235</v>
      </c>
      <c r="J223" s="124">
        <f>VLOOKUP(Retribución[[#This Row],[ID ]],Horasdias!A:C,3,0)</f>
        <v>48.993055555555557</v>
      </c>
      <c r="O223" s="115">
        <v>2979.43</v>
      </c>
      <c r="P223" s="115">
        <v>1046.26</v>
      </c>
      <c r="Q223" s="115">
        <v>0</v>
      </c>
      <c r="R223" s="115">
        <v>0</v>
      </c>
      <c r="S223" s="115">
        <v>680.36</v>
      </c>
      <c r="T223" s="115">
        <v>0</v>
      </c>
      <c r="U223" s="115">
        <v>123.44</v>
      </c>
      <c r="V223" s="115">
        <v>0</v>
      </c>
      <c r="X223" s="115">
        <v>0</v>
      </c>
      <c r="Y223" s="115">
        <v>0</v>
      </c>
      <c r="Z223" s="115">
        <v>1319.8</v>
      </c>
      <c r="AA223" s="115">
        <v>0</v>
      </c>
      <c r="AB223" s="115">
        <v>0</v>
      </c>
      <c r="AC223" s="115">
        <v>0</v>
      </c>
      <c r="AD223" s="115">
        <v>0</v>
      </c>
      <c r="AE223" s="115">
        <v>0</v>
      </c>
      <c r="AF223" s="115">
        <v>0</v>
      </c>
      <c r="AK223" s="115">
        <v>0</v>
      </c>
      <c r="AL223" s="115">
        <v>0</v>
      </c>
      <c r="AM223">
        <v>0</v>
      </c>
      <c r="AN223" s="115">
        <v>0</v>
      </c>
      <c r="AO223" s="115">
        <v>0</v>
      </c>
      <c r="AP223" s="115">
        <v>0</v>
      </c>
      <c r="AQ223" s="115">
        <v>0</v>
      </c>
      <c r="AR223" s="115">
        <v>0</v>
      </c>
      <c r="AS223" s="115">
        <v>0</v>
      </c>
      <c r="AT223" s="115">
        <v>0</v>
      </c>
      <c r="AU223" s="115">
        <v>0</v>
      </c>
      <c r="AV223" s="115">
        <v>0</v>
      </c>
      <c r="AW223" s="115">
        <v>0</v>
      </c>
      <c r="AX223" s="115">
        <v>0</v>
      </c>
      <c r="AY223" s="115">
        <v>0</v>
      </c>
      <c r="AZ223" s="115">
        <v>0</v>
      </c>
      <c r="BA223" s="115">
        <v>0</v>
      </c>
      <c r="BB223" s="115">
        <v>0</v>
      </c>
      <c r="BC223" s="115">
        <v>0</v>
      </c>
      <c r="BD223" s="115">
        <v>0</v>
      </c>
      <c r="BE223" s="115">
        <v>0</v>
      </c>
      <c r="BF223" s="115">
        <v>0</v>
      </c>
    </row>
    <row r="224" spans="1:58" x14ac:dyDescent="0.35">
      <c r="A224" s="114" t="s">
        <v>364</v>
      </c>
      <c r="J224" s="124">
        <f>VLOOKUP(Retribución[[#This Row],[ID ]],Horasdias!A:C,3,0)</f>
        <v>212.5</v>
      </c>
      <c r="O224" s="115">
        <v>12842.36</v>
      </c>
      <c r="P224" s="115">
        <v>6465.72</v>
      </c>
      <c r="Q224" s="115">
        <v>0</v>
      </c>
      <c r="R224" s="115">
        <v>0</v>
      </c>
      <c r="S224" s="115">
        <v>2932.6</v>
      </c>
      <c r="T224" s="115">
        <v>0</v>
      </c>
      <c r="U224" s="115">
        <v>5995.54</v>
      </c>
      <c r="V224" s="115">
        <v>5997.5</v>
      </c>
      <c r="X224" s="115">
        <v>0</v>
      </c>
      <c r="Y224" s="115">
        <v>0</v>
      </c>
      <c r="Z224" s="115">
        <v>52630.559999999998</v>
      </c>
      <c r="AA224" s="115">
        <v>31666.7</v>
      </c>
      <c r="AB224" s="115">
        <v>0</v>
      </c>
      <c r="AC224" s="115">
        <v>0</v>
      </c>
      <c r="AD224" s="115">
        <v>0</v>
      </c>
      <c r="AE224" s="115">
        <v>0</v>
      </c>
      <c r="AF224" s="115">
        <v>0</v>
      </c>
      <c r="AK224" s="115">
        <v>10000</v>
      </c>
      <c r="AL224" s="115">
        <v>0</v>
      </c>
      <c r="AM224">
        <v>5000</v>
      </c>
      <c r="AN224" s="115">
        <v>0</v>
      </c>
      <c r="AO224" s="115">
        <v>0</v>
      </c>
      <c r="AP224" s="115">
        <v>0</v>
      </c>
      <c r="AQ224" s="115">
        <v>0</v>
      </c>
      <c r="AR224" s="115">
        <v>0</v>
      </c>
      <c r="AS224" s="115">
        <v>0</v>
      </c>
      <c r="AT224" s="115">
        <v>0</v>
      </c>
      <c r="AU224" s="115">
        <v>0</v>
      </c>
      <c r="AV224" s="115">
        <v>0</v>
      </c>
      <c r="AW224" s="115">
        <v>0</v>
      </c>
      <c r="AX224" s="115">
        <v>0</v>
      </c>
      <c r="AY224" s="115">
        <v>0</v>
      </c>
      <c r="AZ224" s="115">
        <v>0</v>
      </c>
      <c r="BA224" s="115">
        <v>0</v>
      </c>
      <c r="BB224" s="115">
        <v>0</v>
      </c>
      <c r="BC224" s="115">
        <v>0</v>
      </c>
      <c r="BD224" s="115">
        <v>0</v>
      </c>
      <c r="BE224" s="115">
        <v>0</v>
      </c>
      <c r="BF224" s="115">
        <v>0</v>
      </c>
    </row>
    <row r="225" spans="1:58" x14ac:dyDescent="0.35">
      <c r="A225" s="114" t="s">
        <v>365</v>
      </c>
      <c r="J225" s="124">
        <f>VLOOKUP(Retribución[[#This Row],[ID ]],Horasdias!A:C,3,0)</f>
        <v>212.5</v>
      </c>
      <c r="O225" s="115">
        <v>12842.36</v>
      </c>
      <c r="P225" s="115">
        <v>6465.72</v>
      </c>
      <c r="Q225" s="115">
        <v>0</v>
      </c>
      <c r="R225" s="115">
        <v>0</v>
      </c>
      <c r="S225" s="115">
        <v>2932.6</v>
      </c>
      <c r="T225" s="115">
        <v>0</v>
      </c>
      <c r="U225" s="115">
        <v>7722.61</v>
      </c>
      <c r="V225" s="115">
        <v>7617.43</v>
      </c>
      <c r="X225" s="115">
        <v>0</v>
      </c>
      <c r="Y225" s="115">
        <v>0</v>
      </c>
      <c r="Z225" s="115">
        <v>73784</v>
      </c>
      <c r="AA225" s="115">
        <v>12333.34</v>
      </c>
      <c r="AB225" s="115">
        <v>0</v>
      </c>
      <c r="AC225" s="115">
        <v>0</v>
      </c>
      <c r="AD225" s="115">
        <v>0</v>
      </c>
      <c r="AE225" s="115">
        <v>0</v>
      </c>
      <c r="AF225" s="115">
        <v>0</v>
      </c>
      <c r="AK225" s="115">
        <v>0</v>
      </c>
      <c r="AL225" s="115">
        <v>0</v>
      </c>
      <c r="AM225">
        <v>3060</v>
      </c>
      <c r="AN225" s="115">
        <v>0</v>
      </c>
      <c r="AO225" s="115">
        <v>0</v>
      </c>
      <c r="AP225" s="115">
        <v>0</v>
      </c>
      <c r="AQ225" s="115">
        <v>0</v>
      </c>
      <c r="AR225" s="115">
        <v>0</v>
      </c>
      <c r="AS225" s="115">
        <v>0</v>
      </c>
      <c r="AT225" s="115">
        <v>0</v>
      </c>
      <c r="AU225" s="115">
        <v>0</v>
      </c>
      <c r="AV225" s="115">
        <v>0</v>
      </c>
      <c r="AW225" s="115">
        <v>0</v>
      </c>
      <c r="AX225" s="115">
        <v>0</v>
      </c>
      <c r="AY225" s="115">
        <v>0</v>
      </c>
      <c r="AZ225" s="115">
        <v>0</v>
      </c>
      <c r="BA225" s="115">
        <v>0</v>
      </c>
      <c r="BB225" s="115">
        <v>0</v>
      </c>
      <c r="BC225" s="115">
        <v>0</v>
      </c>
      <c r="BD225" s="115">
        <v>0</v>
      </c>
      <c r="BE225" s="115">
        <v>0</v>
      </c>
      <c r="BF225" s="115">
        <v>0</v>
      </c>
    </row>
    <row r="226" spans="1:58" x14ac:dyDescent="0.35">
      <c r="A226" s="114" t="s">
        <v>366</v>
      </c>
      <c r="J226" s="124">
        <f>VLOOKUP(Retribución[[#This Row],[ID ]],Horasdias!A:C,3,0)</f>
        <v>159.375</v>
      </c>
      <c r="O226" s="115">
        <v>7082.16</v>
      </c>
      <c r="P226" s="115">
        <v>1810.64</v>
      </c>
      <c r="Q226" s="115">
        <v>0</v>
      </c>
      <c r="R226" s="115">
        <v>0</v>
      </c>
      <c r="S226" s="115">
        <v>2932.6</v>
      </c>
      <c r="T226" s="115">
        <v>0</v>
      </c>
      <c r="U226" s="115">
        <v>1220.52</v>
      </c>
      <c r="V226" s="115">
        <v>1222.48</v>
      </c>
      <c r="X226" s="115">
        <v>0</v>
      </c>
      <c r="Y226" s="115">
        <v>0</v>
      </c>
      <c r="Z226" s="115">
        <v>5745.6</v>
      </c>
      <c r="AA226" s="115">
        <v>0</v>
      </c>
      <c r="AB226" s="115">
        <v>0</v>
      </c>
      <c r="AC226" s="115">
        <v>0</v>
      </c>
      <c r="AD226" s="115">
        <v>0</v>
      </c>
      <c r="AE226" s="115">
        <v>0</v>
      </c>
      <c r="AF226" s="115">
        <v>0</v>
      </c>
      <c r="AK226" s="115">
        <v>0</v>
      </c>
      <c r="AL226" s="115">
        <v>0</v>
      </c>
      <c r="AM226">
        <v>0</v>
      </c>
      <c r="AN226" s="115">
        <v>0</v>
      </c>
      <c r="AO226" s="115">
        <v>0</v>
      </c>
      <c r="AP226" s="115">
        <v>0</v>
      </c>
      <c r="AQ226" s="115">
        <v>0</v>
      </c>
      <c r="AR226" s="115">
        <v>0</v>
      </c>
      <c r="AS226" s="115">
        <v>0</v>
      </c>
      <c r="AT226" s="115">
        <v>0</v>
      </c>
      <c r="AU226" s="115">
        <v>0</v>
      </c>
      <c r="AV226" s="115">
        <v>0</v>
      </c>
      <c r="AW226" s="115">
        <v>0</v>
      </c>
      <c r="AX226" s="115">
        <v>0</v>
      </c>
      <c r="AY226" s="115">
        <v>0</v>
      </c>
      <c r="AZ226" s="115">
        <v>0</v>
      </c>
      <c r="BA226" s="115">
        <v>0</v>
      </c>
      <c r="BB226" s="115">
        <v>0</v>
      </c>
      <c r="BC226" s="115">
        <v>0</v>
      </c>
      <c r="BD226" s="115">
        <v>0</v>
      </c>
      <c r="BE226" s="115">
        <v>0</v>
      </c>
      <c r="BF226" s="115">
        <v>0</v>
      </c>
    </row>
    <row r="227" spans="1:58" x14ac:dyDescent="0.35">
      <c r="A227" s="114" t="s">
        <v>369</v>
      </c>
      <c r="J227" s="124">
        <f>VLOOKUP(Retribución[[#This Row],[ID ]],Horasdias!A:C,3,0)</f>
        <v>212.5</v>
      </c>
      <c r="O227" s="115">
        <v>12842.36</v>
      </c>
      <c r="P227" s="115">
        <v>4509.72</v>
      </c>
      <c r="Q227" s="115">
        <v>0</v>
      </c>
      <c r="R227" s="115">
        <v>0</v>
      </c>
      <c r="S227" s="115">
        <v>2932.6</v>
      </c>
      <c r="T227" s="115">
        <v>0</v>
      </c>
      <c r="U227" s="115">
        <v>5237.6000000000004</v>
      </c>
      <c r="V227" s="115">
        <v>5239.5600000000004</v>
      </c>
      <c r="X227" s="115">
        <v>0</v>
      </c>
      <c r="Y227" s="115">
        <v>0</v>
      </c>
      <c r="Z227" s="115">
        <v>45491.28</v>
      </c>
      <c r="AA227" s="115">
        <v>0</v>
      </c>
      <c r="AB227" s="115">
        <v>0</v>
      </c>
      <c r="AC227" s="115">
        <v>0</v>
      </c>
      <c r="AD227" s="115">
        <v>0</v>
      </c>
      <c r="AE227" s="115">
        <v>0</v>
      </c>
      <c r="AF227" s="115">
        <v>0</v>
      </c>
      <c r="AK227" s="115">
        <v>0</v>
      </c>
      <c r="AL227" s="115">
        <v>0</v>
      </c>
      <c r="AM227">
        <v>2960</v>
      </c>
      <c r="AN227" s="115">
        <v>0</v>
      </c>
      <c r="AO227" s="115">
        <v>0</v>
      </c>
      <c r="AP227" s="115">
        <v>0</v>
      </c>
      <c r="AQ227" s="115">
        <v>0</v>
      </c>
      <c r="AR227" s="115">
        <v>0</v>
      </c>
      <c r="AS227" s="115">
        <v>0</v>
      </c>
      <c r="AT227" s="115">
        <v>0</v>
      </c>
      <c r="AU227" s="115">
        <v>0</v>
      </c>
      <c r="AV227" s="115">
        <v>0</v>
      </c>
      <c r="AW227" s="115">
        <v>0</v>
      </c>
      <c r="AX227" s="115">
        <v>0</v>
      </c>
      <c r="AY227" s="115">
        <v>0</v>
      </c>
      <c r="AZ227" s="115">
        <v>0</v>
      </c>
      <c r="BA227" s="115">
        <v>0</v>
      </c>
      <c r="BB227" s="115">
        <v>0</v>
      </c>
      <c r="BC227" s="115">
        <v>0</v>
      </c>
      <c r="BD227" s="115">
        <v>0</v>
      </c>
      <c r="BE227" s="115">
        <v>0</v>
      </c>
      <c r="BF227" s="115">
        <v>0</v>
      </c>
    </row>
    <row r="228" spans="1:58" x14ac:dyDescent="0.35">
      <c r="A228" s="114" t="s">
        <v>371</v>
      </c>
      <c r="J228" s="124">
        <f>VLOOKUP(Retribución[[#This Row],[ID ]],Horasdias!A:C,3,0)</f>
        <v>212.5</v>
      </c>
      <c r="O228" s="115">
        <v>12842.36</v>
      </c>
      <c r="P228" s="115">
        <v>4509.72</v>
      </c>
      <c r="Q228" s="115">
        <v>0</v>
      </c>
      <c r="R228" s="115">
        <v>0</v>
      </c>
      <c r="S228" s="115">
        <v>2932.6</v>
      </c>
      <c r="T228" s="115">
        <v>0</v>
      </c>
      <c r="U228" s="115">
        <v>5505.47</v>
      </c>
      <c r="V228" s="115">
        <v>5507.43</v>
      </c>
      <c r="X228" s="115">
        <v>0</v>
      </c>
      <c r="Y228" s="115">
        <v>0</v>
      </c>
      <c r="Z228" s="115">
        <v>48705.72</v>
      </c>
      <c r="AA228" s="115">
        <v>24999.96</v>
      </c>
      <c r="AB228" s="115">
        <v>0</v>
      </c>
      <c r="AC228" s="115">
        <v>0</v>
      </c>
      <c r="AD228" s="115">
        <v>0</v>
      </c>
      <c r="AE228" s="115">
        <v>0</v>
      </c>
      <c r="AF228" s="115">
        <v>0</v>
      </c>
      <c r="AK228" s="115">
        <v>0</v>
      </c>
      <c r="AL228" s="115">
        <v>0</v>
      </c>
      <c r="AM228">
        <v>16195</v>
      </c>
      <c r="AN228" s="115">
        <v>0</v>
      </c>
      <c r="AO228" s="115">
        <v>0</v>
      </c>
      <c r="AP228" s="115">
        <v>0</v>
      </c>
      <c r="AQ228" s="115">
        <v>0</v>
      </c>
      <c r="AR228" s="115">
        <v>0</v>
      </c>
      <c r="AS228" s="115">
        <v>0</v>
      </c>
      <c r="AT228" s="115">
        <v>0</v>
      </c>
      <c r="AU228" s="115">
        <v>0</v>
      </c>
      <c r="AV228" s="115">
        <v>0</v>
      </c>
      <c r="AW228" s="115">
        <v>0</v>
      </c>
      <c r="AX228" s="115">
        <v>0</v>
      </c>
      <c r="AY228" s="115">
        <v>0</v>
      </c>
      <c r="AZ228" s="115">
        <v>0</v>
      </c>
      <c r="BA228" s="115">
        <v>0</v>
      </c>
      <c r="BB228" s="115">
        <v>0</v>
      </c>
      <c r="BC228" s="115">
        <v>0</v>
      </c>
      <c r="BD228" s="115">
        <v>0</v>
      </c>
      <c r="BE228" s="115">
        <v>0</v>
      </c>
      <c r="BF228" s="115">
        <v>0</v>
      </c>
    </row>
    <row r="229" spans="1:58" x14ac:dyDescent="0.35">
      <c r="A229" s="114" t="s">
        <v>372</v>
      </c>
      <c r="J229" s="124">
        <f>VLOOKUP(Retribución[[#This Row],[ID ]],Horasdias!A:C,3,0)</f>
        <v>204.64285714285714</v>
      </c>
      <c r="O229" s="115">
        <v>10258.91</v>
      </c>
      <c r="P229" s="115">
        <v>783.28</v>
      </c>
      <c r="Q229" s="115">
        <v>0</v>
      </c>
      <c r="R229" s="115">
        <v>0</v>
      </c>
      <c r="S229" s="115">
        <v>2850.64</v>
      </c>
      <c r="T229" s="115">
        <v>0</v>
      </c>
      <c r="U229" s="115">
        <v>943.69</v>
      </c>
      <c r="V229" s="115">
        <v>934.8</v>
      </c>
      <c r="X229" s="115">
        <v>0</v>
      </c>
      <c r="Y229" s="115">
        <v>0</v>
      </c>
      <c r="Z229" s="115">
        <v>0.08</v>
      </c>
      <c r="AA229" s="115">
        <v>0</v>
      </c>
      <c r="AB229" s="115">
        <v>0</v>
      </c>
      <c r="AC229" s="115">
        <v>0</v>
      </c>
      <c r="AD229" s="115">
        <v>0</v>
      </c>
      <c r="AE229" s="115">
        <v>0</v>
      </c>
      <c r="AF229" s="115">
        <v>0</v>
      </c>
      <c r="AK229" s="115">
        <v>0</v>
      </c>
      <c r="AL229" s="115">
        <v>0</v>
      </c>
      <c r="AM229">
        <v>0</v>
      </c>
      <c r="AN229" s="115">
        <v>182.37</v>
      </c>
      <c r="AO229" s="115">
        <v>0</v>
      </c>
      <c r="AP229" s="115">
        <v>0</v>
      </c>
      <c r="AQ229" s="115">
        <v>0</v>
      </c>
      <c r="AR229" s="115">
        <v>0</v>
      </c>
      <c r="AS229" s="115">
        <v>0</v>
      </c>
      <c r="AT229" s="115">
        <v>0</v>
      </c>
      <c r="AU229" s="115">
        <v>0</v>
      </c>
      <c r="AV229" s="115">
        <v>0</v>
      </c>
      <c r="AW229" s="115">
        <v>0</v>
      </c>
      <c r="AX229" s="115">
        <v>0</v>
      </c>
      <c r="AY229" s="115">
        <v>0</v>
      </c>
      <c r="AZ229" s="115">
        <v>0</v>
      </c>
      <c r="BA229" s="115">
        <v>0</v>
      </c>
      <c r="BB229" s="115">
        <v>217.12</v>
      </c>
      <c r="BC229" s="115">
        <v>0</v>
      </c>
      <c r="BD229" s="115">
        <v>0</v>
      </c>
      <c r="BE229" s="115">
        <v>0</v>
      </c>
      <c r="BF229" s="115">
        <v>0</v>
      </c>
    </row>
    <row r="230" spans="1:58" x14ac:dyDescent="0.35">
      <c r="A230" s="114" t="s">
        <v>374</v>
      </c>
      <c r="J230" s="124">
        <f>VLOOKUP(Retribución[[#This Row],[ID ]],Horasdias!A:C,3,0)</f>
        <v>190.35714285714286</v>
      </c>
      <c r="O230" s="115">
        <v>8624.64</v>
      </c>
      <c r="P230" s="115">
        <v>2204.96</v>
      </c>
      <c r="Q230" s="115">
        <v>0</v>
      </c>
      <c r="R230" s="115">
        <v>0</v>
      </c>
      <c r="S230" s="115">
        <v>2678.48</v>
      </c>
      <c r="T230" s="115">
        <v>0</v>
      </c>
      <c r="U230" s="115">
        <v>1762.17</v>
      </c>
      <c r="V230" s="115">
        <v>1764.13</v>
      </c>
      <c r="X230" s="115">
        <v>0</v>
      </c>
      <c r="Y230" s="115">
        <v>0</v>
      </c>
      <c r="Z230" s="115">
        <v>8489.6</v>
      </c>
      <c r="AA230" s="115">
        <v>0</v>
      </c>
      <c r="AB230" s="115">
        <v>0</v>
      </c>
      <c r="AC230" s="115">
        <v>0</v>
      </c>
      <c r="AD230" s="115">
        <v>0</v>
      </c>
      <c r="AE230" s="115">
        <v>0</v>
      </c>
      <c r="AF230" s="115">
        <v>0</v>
      </c>
      <c r="AK230" s="115">
        <v>0</v>
      </c>
      <c r="AL230" s="115">
        <v>0</v>
      </c>
      <c r="AM230">
        <v>0</v>
      </c>
      <c r="AN230" s="115">
        <v>358.94</v>
      </c>
      <c r="AO230" s="115">
        <v>0</v>
      </c>
      <c r="AP230" s="115">
        <v>0</v>
      </c>
      <c r="AQ230" s="115">
        <v>0</v>
      </c>
      <c r="AR230" s="115">
        <v>0</v>
      </c>
      <c r="AS230" s="115">
        <v>0</v>
      </c>
      <c r="AT230" s="115">
        <v>0</v>
      </c>
      <c r="AU230" s="115">
        <v>0</v>
      </c>
      <c r="AV230" s="115">
        <v>0</v>
      </c>
      <c r="AW230" s="115">
        <v>0</v>
      </c>
      <c r="AX230" s="115">
        <v>0</v>
      </c>
      <c r="AY230" s="115">
        <v>0</v>
      </c>
      <c r="AZ230" s="115">
        <v>0</v>
      </c>
      <c r="BA230" s="115">
        <v>0</v>
      </c>
      <c r="BB230" s="115">
        <v>0</v>
      </c>
      <c r="BC230" s="115">
        <v>0</v>
      </c>
      <c r="BD230" s="115">
        <v>0</v>
      </c>
      <c r="BE230" s="115">
        <v>1724.63</v>
      </c>
      <c r="BF230" s="115">
        <v>0</v>
      </c>
    </row>
    <row r="231" spans="1:58" x14ac:dyDescent="0.35">
      <c r="A231" s="114" t="s">
        <v>376</v>
      </c>
      <c r="J231" s="124">
        <f>VLOOKUP(Retribución[[#This Row],[ID ]],Horasdias!A:C,3,0)</f>
        <v>212.5</v>
      </c>
      <c r="O231" s="115">
        <v>12842.36</v>
      </c>
      <c r="P231" s="115">
        <v>5208.5600000000004</v>
      </c>
      <c r="Q231" s="115">
        <v>0</v>
      </c>
      <c r="R231" s="115">
        <v>0</v>
      </c>
      <c r="S231" s="115">
        <v>2932.6</v>
      </c>
      <c r="T231" s="115">
        <v>0</v>
      </c>
      <c r="U231" s="115">
        <v>12648.33</v>
      </c>
      <c r="V231" s="115">
        <v>12650.29</v>
      </c>
      <c r="X231" s="115">
        <v>0</v>
      </c>
      <c r="Y231" s="115">
        <v>0</v>
      </c>
      <c r="Z231" s="115">
        <v>133721.12</v>
      </c>
      <c r="AA231" s="115">
        <v>0</v>
      </c>
      <c r="AB231" s="115">
        <v>0</v>
      </c>
      <c r="AC231" s="115">
        <v>0</v>
      </c>
      <c r="AD231" s="115">
        <v>0</v>
      </c>
      <c r="AE231" s="115">
        <v>0</v>
      </c>
      <c r="AF231" s="115">
        <v>0</v>
      </c>
      <c r="AK231" s="115">
        <v>0</v>
      </c>
      <c r="AL231" s="115">
        <v>0</v>
      </c>
      <c r="AM231">
        <v>45000</v>
      </c>
      <c r="AN231" s="115">
        <v>0</v>
      </c>
      <c r="AO231" s="115">
        <v>0</v>
      </c>
      <c r="AP231" s="115">
        <v>0</v>
      </c>
      <c r="AQ231" s="115">
        <v>0</v>
      </c>
      <c r="AR231" s="115">
        <v>0</v>
      </c>
      <c r="AS231" s="115">
        <v>0</v>
      </c>
      <c r="AT231" s="115">
        <v>0</v>
      </c>
      <c r="AU231" s="115">
        <v>0</v>
      </c>
      <c r="AV231" s="115">
        <v>0</v>
      </c>
      <c r="AW231" s="115">
        <v>0</v>
      </c>
      <c r="AX231" s="115">
        <v>0</v>
      </c>
      <c r="AY231" s="115">
        <v>0</v>
      </c>
      <c r="AZ231" s="115">
        <v>0</v>
      </c>
      <c r="BA231" s="115">
        <v>0</v>
      </c>
      <c r="BB231" s="115">
        <v>0</v>
      </c>
      <c r="BC231" s="115">
        <v>0</v>
      </c>
      <c r="BD231" s="115">
        <v>0</v>
      </c>
      <c r="BE231" s="115">
        <v>0</v>
      </c>
      <c r="BF231" s="115">
        <v>0</v>
      </c>
    </row>
    <row r="232" spans="1:58" x14ac:dyDescent="0.35">
      <c r="A232" s="114" t="s">
        <v>377</v>
      </c>
      <c r="J232" s="124">
        <f>VLOOKUP(Retribución[[#This Row],[ID ]],Horasdias!A:C,3,0)</f>
        <v>210.5</v>
      </c>
      <c r="O232" s="115">
        <v>10524.41</v>
      </c>
      <c r="P232" s="115">
        <v>803.55</v>
      </c>
      <c r="Q232" s="115">
        <v>0</v>
      </c>
      <c r="R232" s="115">
        <v>0</v>
      </c>
      <c r="S232" s="115">
        <v>2924.41</v>
      </c>
      <c r="T232" s="115">
        <v>0</v>
      </c>
      <c r="U232" s="115">
        <v>943.69</v>
      </c>
      <c r="V232" s="115">
        <v>934.8</v>
      </c>
      <c r="X232" s="115">
        <v>0</v>
      </c>
      <c r="Y232" s="115">
        <v>0</v>
      </c>
      <c r="Z232" s="115">
        <v>0.08</v>
      </c>
      <c r="AA232" s="115">
        <v>0</v>
      </c>
      <c r="AB232" s="115">
        <v>0</v>
      </c>
      <c r="AC232" s="115">
        <v>0</v>
      </c>
      <c r="AD232" s="115">
        <v>0</v>
      </c>
      <c r="AE232" s="115">
        <v>0</v>
      </c>
      <c r="AF232" s="115">
        <v>0</v>
      </c>
      <c r="AK232" s="115">
        <v>0</v>
      </c>
      <c r="AL232" s="115">
        <v>0</v>
      </c>
      <c r="AM232">
        <v>0</v>
      </c>
      <c r="AN232" s="115">
        <v>39.950000000000003</v>
      </c>
      <c r="AO232" s="115">
        <v>0</v>
      </c>
      <c r="AP232" s="115">
        <v>0</v>
      </c>
      <c r="AQ232" s="115">
        <v>0</v>
      </c>
      <c r="AR232" s="115">
        <v>0</v>
      </c>
      <c r="AS232" s="115">
        <v>0</v>
      </c>
      <c r="AT232" s="115">
        <v>0</v>
      </c>
      <c r="AU232" s="115">
        <v>0</v>
      </c>
      <c r="AV232" s="115">
        <v>0</v>
      </c>
      <c r="AW232" s="115">
        <v>0</v>
      </c>
      <c r="AX232" s="115">
        <v>0</v>
      </c>
      <c r="AY232" s="115">
        <v>0</v>
      </c>
      <c r="AZ232" s="115">
        <v>0</v>
      </c>
      <c r="BA232" s="115">
        <v>0</v>
      </c>
      <c r="BB232" s="115">
        <v>0</v>
      </c>
      <c r="BC232" s="115">
        <v>0</v>
      </c>
      <c r="BD232" s="115">
        <v>0</v>
      </c>
      <c r="BE232" s="115">
        <v>0</v>
      </c>
      <c r="BF232" s="115">
        <v>0</v>
      </c>
    </row>
    <row r="233" spans="1:58" x14ac:dyDescent="0.35">
      <c r="A233" s="114" t="s">
        <v>378</v>
      </c>
      <c r="J233" s="124">
        <f>VLOOKUP(Retribución[[#This Row],[ID ]],Horasdias!A:C,3,0)</f>
        <v>132.8125</v>
      </c>
      <c r="O233" s="115">
        <v>5901.8</v>
      </c>
      <c r="P233" s="115">
        <v>1508.88</v>
      </c>
      <c r="Q233" s="115">
        <v>0</v>
      </c>
      <c r="R233" s="115">
        <v>0</v>
      </c>
      <c r="S233" s="115">
        <v>2932.6</v>
      </c>
      <c r="T233" s="115">
        <v>0</v>
      </c>
      <c r="U233" s="115">
        <v>987.15</v>
      </c>
      <c r="V233" s="115">
        <v>989.11</v>
      </c>
      <c r="X233" s="115">
        <v>0</v>
      </c>
      <c r="Y233" s="115">
        <v>0</v>
      </c>
      <c r="Z233" s="115">
        <v>4427.2</v>
      </c>
      <c r="AA233" s="115">
        <v>0</v>
      </c>
      <c r="AB233" s="115">
        <v>0</v>
      </c>
      <c r="AC233" s="115">
        <v>0</v>
      </c>
      <c r="AD233" s="115">
        <v>0</v>
      </c>
      <c r="AE233" s="115">
        <v>0</v>
      </c>
      <c r="AF233" s="115">
        <v>0</v>
      </c>
      <c r="AK233" s="115">
        <v>0</v>
      </c>
      <c r="AL233" s="115">
        <v>0</v>
      </c>
      <c r="AM233">
        <v>0</v>
      </c>
      <c r="AN233" s="115">
        <v>0</v>
      </c>
      <c r="AO233" s="115">
        <v>0</v>
      </c>
      <c r="AP233" s="115">
        <v>0</v>
      </c>
      <c r="AQ233" s="115">
        <v>0</v>
      </c>
      <c r="AR233" s="115">
        <v>0</v>
      </c>
      <c r="AS233" s="115">
        <v>0</v>
      </c>
      <c r="AT233" s="115">
        <v>0</v>
      </c>
      <c r="AU233" s="115">
        <v>0</v>
      </c>
      <c r="AV233" s="115">
        <v>0</v>
      </c>
      <c r="AW233" s="115">
        <v>0</v>
      </c>
      <c r="AX233" s="115">
        <v>0</v>
      </c>
      <c r="AY233" s="115">
        <v>0</v>
      </c>
      <c r="AZ233" s="115">
        <v>0</v>
      </c>
      <c r="BA233" s="115">
        <v>0</v>
      </c>
      <c r="BB233" s="115">
        <v>0</v>
      </c>
      <c r="BC233" s="115">
        <v>0</v>
      </c>
      <c r="BD233" s="115">
        <v>0</v>
      </c>
      <c r="BE233" s="115">
        <v>0</v>
      </c>
      <c r="BF233" s="115">
        <v>0</v>
      </c>
    </row>
    <row r="234" spans="1:58" x14ac:dyDescent="0.35">
      <c r="A234" s="114" t="s">
        <v>1895</v>
      </c>
      <c r="J234" s="124">
        <f>VLOOKUP(Retribución[[#This Row],[ID ]],Horasdias!A:C,3,0)</f>
        <v>25.972222222222221</v>
      </c>
      <c r="O234" s="115">
        <v>1585.22</v>
      </c>
      <c r="P234" s="115">
        <v>556.66999999999996</v>
      </c>
      <c r="Q234" s="115">
        <v>0</v>
      </c>
      <c r="R234" s="115">
        <v>0</v>
      </c>
      <c r="S234" s="115">
        <v>362</v>
      </c>
      <c r="T234" s="115">
        <v>0</v>
      </c>
      <c r="U234" s="115">
        <v>0</v>
      </c>
      <c r="V234" s="115">
        <v>0</v>
      </c>
      <c r="X234" s="115">
        <v>0</v>
      </c>
      <c r="Y234" s="115">
        <v>0</v>
      </c>
      <c r="Z234" s="115">
        <v>1597.85</v>
      </c>
      <c r="AA234" s="115">
        <v>0</v>
      </c>
      <c r="AB234" s="115">
        <v>0</v>
      </c>
      <c r="AC234" s="115">
        <v>0</v>
      </c>
      <c r="AD234" s="115">
        <v>0</v>
      </c>
      <c r="AE234" s="115">
        <v>0</v>
      </c>
      <c r="AF234" s="115">
        <v>0</v>
      </c>
      <c r="AK234" s="115">
        <v>0</v>
      </c>
      <c r="AL234" s="115">
        <v>0</v>
      </c>
      <c r="AM234">
        <v>0</v>
      </c>
      <c r="AN234" s="115">
        <v>0</v>
      </c>
      <c r="AO234" s="115">
        <v>0</v>
      </c>
      <c r="AP234" s="115">
        <v>0</v>
      </c>
      <c r="AQ234" s="115">
        <v>0</v>
      </c>
      <c r="AR234" s="115">
        <v>0</v>
      </c>
      <c r="AS234" s="115">
        <v>0</v>
      </c>
      <c r="AT234" s="115">
        <v>727.17</v>
      </c>
      <c r="AU234" s="115">
        <v>0</v>
      </c>
      <c r="AV234" s="115">
        <v>1973.74</v>
      </c>
      <c r="AW234" s="115">
        <v>49243.56</v>
      </c>
      <c r="AX234" s="115">
        <v>0</v>
      </c>
      <c r="AY234" s="115">
        <v>0</v>
      </c>
      <c r="AZ234" s="115">
        <v>0</v>
      </c>
      <c r="BA234" s="115">
        <v>0</v>
      </c>
      <c r="BB234" s="115">
        <v>0</v>
      </c>
      <c r="BC234" s="115">
        <v>0</v>
      </c>
      <c r="BD234" s="115">
        <v>0</v>
      </c>
      <c r="BE234" s="115">
        <v>0</v>
      </c>
      <c r="BF234" s="115">
        <v>0</v>
      </c>
    </row>
    <row r="235" spans="1:58" x14ac:dyDescent="0.35">
      <c r="A235" s="114" t="s">
        <v>379</v>
      </c>
      <c r="J235" s="124">
        <f>VLOOKUP(Retribución[[#This Row],[ID ]],Horasdias!A:C,3,0)</f>
        <v>212.5</v>
      </c>
      <c r="O235" s="115">
        <v>9442.92</v>
      </c>
      <c r="P235" s="115">
        <v>2414.16</v>
      </c>
      <c r="Q235" s="115">
        <v>0</v>
      </c>
      <c r="R235" s="115">
        <v>0</v>
      </c>
      <c r="S235" s="115">
        <v>2932.6</v>
      </c>
      <c r="T235" s="115">
        <v>0</v>
      </c>
      <c r="U235" s="115">
        <v>1683.36</v>
      </c>
      <c r="V235" s="115">
        <v>1685.32</v>
      </c>
      <c r="X235" s="115">
        <v>0</v>
      </c>
      <c r="Y235" s="115">
        <v>0</v>
      </c>
      <c r="Z235" s="115">
        <v>8335.4</v>
      </c>
      <c r="AA235" s="115">
        <v>0</v>
      </c>
      <c r="AB235" s="115">
        <v>0</v>
      </c>
      <c r="AC235" s="115">
        <v>0</v>
      </c>
      <c r="AD235" s="115">
        <v>0</v>
      </c>
      <c r="AE235" s="115">
        <v>0</v>
      </c>
      <c r="AF235" s="115">
        <v>0</v>
      </c>
      <c r="AK235" s="115">
        <v>0</v>
      </c>
      <c r="AL235" s="115">
        <v>0</v>
      </c>
      <c r="AM235">
        <v>5249.08</v>
      </c>
      <c r="AN235" s="115">
        <v>0</v>
      </c>
      <c r="AO235" s="115">
        <v>0</v>
      </c>
      <c r="AP235" s="115">
        <v>0</v>
      </c>
      <c r="AQ235" s="115">
        <v>0</v>
      </c>
      <c r="AR235" s="115">
        <v>0</v>
      </c>
      <c r="AS235" s="115">
        <v>0</v>
      </c>
      <c r="AT235" s="115">
        <v>0</v>
      </c>
      <c r="AU235" s="115">
        <v>0</v>
      </c>
      <c r="AV235" s="115">
        <v>0</v>
      </c>
      <c r="AW235" s="115">
        <v>0</v>
      </c>
      <c r="AX235" s="115">
        <v>0</v>
      </c>
      <c r="AY235" s="115">
        <v>0</v>
      </c>
      <c r="AZ235" s="115">
        <v>0</v>
      </c>
      <c r="BA235" s="115">
        <v>0</v>
      </c>
      <c r="BB235" s="115">
        <v>0</v>
      </c>
      <c r="BC235" s="115">
        <v>0</v>
      </c>
      <c r="BD235" s="115">
        <v>0</v>
      </c>
      <c r="BE235" s="115">
        <v>0</v>
      </c>
      <c r="BF235" s="115">
        <v>0</v>
      </c>
    </row>
    <row r="236" spans="1:58" x14ac:dyDescent="0.35">
      <c r="A236" s="114" t="s">
        <v>380</v>
      </c>
      <c r="J236" s="124">
        <f>VLOOKUP(Retribución[[#This Row],[ID ]],Horasdias!A:C,3,0)</f>
        <v>212.5</v>
      </c>
      <c r="O236" s="115">
        <v>9442.92</v>
      </c>
      <c r="P236" s="115">
        <v>2867.24</v>
      </c>
      <c r="Q236" s="115">
        <v>0</v>
      </c>
      <c r="R236" s="115">
        <v>0</v>
      </c>
      <c r="S236" s="115">
        <v>2932.6</v>
      </c>
      <c r="T236" s="115">
        <v>0</v>
      </c>
      <c r="U236" s="115">
        <v>2576.9</v>
      </c>
      <c r="V236" s="115">
        <v>2578.86</v>
      </c>
      <c r="X236" s="115">
        <v>0</v>
      </c>
      <c r="Y236" s="115">
        <v>0</v>
      </c>
      <c r="Z236" s="115">
        <v>18604.72</v>
      </c>
      <c r="AA236" s="115">
        <v>0</v>
      </c>
      <c r="AB236" s="115">
        <v>0</v>
      </c>
      <c r="AC236" s="115">
        <v>0</v>
      </c>
      <c r="AD236" s="115">
        <v>0</v>
      </c>
      <c r="AE236" s="115">
        <v>0</v>
      </c>
      <c r="AF236" s="115">
        <v>0</v>
      </c>
      <c r="AK236" s="115">
        <v>0</v>
      </c>
      <c r="AL236" s="115">
        <v>0</v>
      </c>
      <c r="AM236">
        <v>4132</v>
      </c>
      <c r="AN236" s="115">
        <v>0</v>
      </c>
      <c r="AO236" s="115">
        <v>0</v>
      </c>
      <c r="AP236" s="115">
        <v>0</v>
      </c>
      <c r="AQ236" s="115">
        <v>0</v>
      </c>
      <c r="AR236" s="115">
        <v>0</v>
      </c>
      <c r="AS236" s="115">
        <v>0</v>
      </c>
      <c r="AT236" s="115">
        <v>0</v>
      </c>
      <c r="AU236" s="115">
        <v>0</v>
      </c>
      <c r="AV236" s="115">
        <v>0</v>
      </c>
      <c r="AW236" s="115">
        <v>0</v>
      </c>
      <c r="AX236" s="115">
        <v>0</v>
      </c>
      <c r="AY236" s="115">
        <v>0</v>
      </c>
      <c r="AZ236" s="115">
        <v>0</v>
      </c>
      <c r="BA236" s="115">
        <v>0</v>
      </c>
      <c r="BB236" s="115">
        <v>0</v>
      </c>
      <c r="BC236" s="115">
        <v>0</v>
      </c>
      <c r="BD236" s="115">
        <v>0</v>
      </c>
      <c r="BE236" s="115">
        <v>0</v>
      </c>
      <c r="BF236" s="115">
        <v>0</v>
      </c>
    </row>
    <row r="237" spans="1:58" x14ac:dyDescent="0.35">
      <c r="A237" s="114" t="s">
        <v>381</v>
      </c>
      <c r="J237" s="124">
        <f>VLOOKUP(Retribución[[#This Row],[ID ]],Horasdias!A:C,3,0)</f>
        <v>210.5</v>
      </c>
      <c r="O237" s="115">
        <v>9390.1</v>
      </c>
      <c r="P237" s="115">
        <v>2400.66</v>
      </c>
      <c r="Q237" s="115">
        <v>0</v>
      </c>
      <c r="R237" s="115">
        <v>0</v>
      </c>
      <c r="S237" s="115">
        <v>2916.2</v>
      </c>
      <c r="T237" s="115">
        <v>0</v>
      </c>
      <c r="U237" s="115">
        <v>1666.47</v>
      </c>
      <c r="V237" s="115">
        <v>1668.43</v>
      </c>
      <c r="X237" s="115">
        <v>0</v>
      </c>
      <c r="Y237" s="115">
        <v>0</v>
      </c>
      <c r="Z237" s="115">
        <v>8088.01</v>
      </c>
      <c r="AA237" s="115">
        <v>0</v>
      </c>
      <c r="AB237" s="115">
        <v>0</v>
      </c>
      <c r="AC237" s="115">
        <v>0</v>
      </c>
      <c r="AD237" s="115">
        <v>0</v>
      </c>
      <c r="AE237" s="115">
        <v>0</v>
      </c>
      <c r="AF237" s="115">
        <v>0</v>
      </c>
      <c r="AK237" s="115">
        <v>0</v>
      </c>
      <c r="AL237" s="115">
        <v>0</v>
      </c>
      <c r="AM237">
        <v>0</v>
      </c>
      <c r="AN237" s="115">
        <v>127.36</v>
      </c>
      <c r="AO237" s="115">
        <v>0</v>
      </c>
      <c r="AP237" s="115">
        <v>0</v>
      </c>
      <c r="AQ237" s="115">
        <v>0</v>
      </c>
      <c r="AR237" s="115">
        <v>0</v>
      </c>
      <c r="AS237" s="115">
        <v>0</v>
      </c>
      <c r="AT237" s="115">
        <v>0</v>
      </c>
      <c r="AU237" s="115">
        <v>0</v>
      </c>
      <c r="AV237" s="115">
        <v>0</v>
      </c>
      <c r="AW237" s="115">
        <v>0</v>
      </c>
      <c r="AX237" s="115">
        <v>0</v>
      </c>
      <c r="AY237" s="115">
        <v>0</v>
      </c>
      <c r="AZ237" s="115">
        <v>0</v>
      </c>
      <c r="BA237" s="115">
        <v>0</v>
      </c>
      <c r="BB237" s="115">
        <v>0</v>
      </c>
      <c r="BC237" s="115">
        <v>0</v>
      </c>
      <c r="BD237" s="115">
        <v>0</v>
      </c>
      <c r="BE237" s="115">
        <v>0</v>
      </c>
      <c r="BF237" s="115">
        <v>0</v>
      </c>
    </row>
    <row r="238" spans="1:58" x14ac:dyDescent="0.35">
      <c r="A238" s="114" t="s">
        <v>385</v>
      </c>
      <c r="J238" s="124">
        <v>0</v>
      </c>
      <c r="O238" s="115">
        <v>0</v>
      </c>
      <c r="P238" s="115">
        <v>0</v>
      </c>
      <c r="Q238" s="115">
        <v>0</v>
      </c>
      <c r="R238" s="115">
        <v>0</v>
      </c>
      <c r="S238" s="115">
        <v>0</v>
      </c>
      <c r="T238" s="115">
        <v>0</v>
      </c>
      <c r="U238" s="115">
        <v>941.88</v>
      </c>
      <c r="V238" s="115">
        <v>934.8</v>
      </c>
      <c r="X238" s="115">
        <v>0</v>
      </c>
      <c r="Y238" s="115">
        <v>0</v>
      </c>
      <c r="Z238" s="115">
        <v>0</v>
      </c>
      <c r="AA238" s="115">
        <v>0</v>
      </c>
      <c r="AB238" s="115">
        <v>0</v>
      </c>
      <c r="AC238" s="115">
        <v>0</v>
      </c>
      <c r="AD238" s="115">
        <v>0</v>
      </c>
      <c r="AE238" s="115">
        <v>0</v>
      </c>
      <c r="AF238" s="115">
        <v>0</v>
      </c>
      <c r="AK238" s="115">
        <v>0</v>
      </c>
      <c r="AL238" s="115">
        <v>0</v>
      </c>
      <c r="AM238">
        <v>0</v>
      </c>
      <c r="AN238" s="115">
        <v>300.7</v>
      </c>
      <c r="AO238" s="115">
        <v>0</v>
      </c>
      <c r="AP238" s="115">
        <v>0</v>
      </c>
      <c r="AQ238" s="115">
        <v>0</v>
      </c>
      <c r="AR238" s="115">
        <v>0</v>
      </c>
      <c r="AS238" s="115">
        <v>0</v>
      </c>
      <c r="AT238" s="115">
        <v>0</v>
      </c>
      <c r="AU238" s="115">
        <v>0</v>
      </c>
      <c r="AV238" s="115">
        <v>0</v>
      </c>
      <c r="AW238" s="115">
        <v>0</v>
      </c>
      <c r="AX238" s="115">
        <v>0</v>
      </c>
      <c r="AY238" s="115">
        <v>0</v>
      </c>
      <c r="AZ238" s="115">
        <v>0</v>
      </c>
      <c r="BA238" s="115">
        <v>0</v>
      </c>
      <c r="BB238" s="115">
        <v>0</v>
      </c>
      <c r="BC238" s="115">
        <v>0</v>
      </c>
      <c r="BD238" s="115">
        <v>13032.82</v>
      </c>
      <c r="BE238" s="115">
        <v>0</v>
      </c>
      <c r="BF238" s="115">
        <v>0</v>
      </c>
    </row>
    <row r="239" spans="1:58" x14ac:dyDescent="0.35">
      <c r="A239" s="114" t="s">
        <v>386</v>
      </c>
      <c r="J239" s="124">
        <f>VLOOKUP(Retribución[[#This Row],[ID ]],Horasdias!A:C,3,0)</f>
        <v>212.5</v>
      </c>
      <c r="O239" s="115">
        <v>12842.36</v>
      </c>
      <c r="P239" s="115">
        <v>6465.72</v>
      </c>
      <c r="Q239" s="115">
        <v>0</v>
      </c>
      <c r="R239" s="115">
        <v>0</v>
      </c>
      <c r="S239" s="115">
        <v>2932.6</v>
      </c>
      <c r="T239" s="115">
        <v>0</v>
      </c>
      <c r="U239" s="115">
        <v>8467.69</v>
      </c>
      <c r="V239" s="115">
        <v>8469.65</v>
      </c>
      <c r="X239" s="115">
        <v>0</v>
      </c>
      <c r="Y239" s="115">
        <v>0</v>
      </c>
      <c r="Z239" s="115">
        <v>82296.28</v>
      </c>
      <c r="AA239" s="115">
        <v>0</v>
      </c>
      <c r="AB239" s="115">
        <v>0</v>
      </c>
      <c r="AC239" s="115">
        <v>0</v>
      </c>
      <c r="AD239" s="115">
        <v>0</v>
      </c>
      <c r="AE239" s="115">
        <v>0</v>
      </c>
      <c r="AF239" s="115">
        <v>0</v>
      </c>
      <c r="AK239" s="115">
        <v>0</v>
      </c>
      <c r="AL239" s="115">
        <v>0</v>
      </c>
      <c r="AM239">
        <v>0</v>
      </c>
      <c r="AN239" s="115">
        <v>0</v>
      </c>
      <c r="AO239" s="115">
        <v>0</v>
      </c>
      <c r="AP239" s="115">
        <v>0</v>
      </c>
      <c r="AQ239" s="115">
        <v>0</v>
      </c>
      <c r="AR239" s="115">
        <v>0</v>
      </c>
      <c r="AS239" s="115">
        <v>0</v>
      </c>
      <c r="AT239" s="115">
        <v>0</v>
      </c>
      <c r="AU239" s="115">
        <v>0</v>
      </c>
      <c r="AV239" s="115">
        <v>0</v>
      </c>
      <c r="AW239" s="115">
        <v>0</v>
      </c>
      <c r="AX239" s="115">
        <v>0</v>
      </c>
      <c r="AY239" s="115">
        <v>0</v>
      </c>
      <c r="AZ239" s="115">
        <v>0</v>
      </c>
      <c r="BA239" s="115">
        <v>0</v>
      </c>
      <c r="BB239" s="115">
        <v>0</v>
      </c>
      <c r="BC239" s="115">
        <v>0</v>
      </c>
      <c r="BD239" s="115">
        <v>0</v>
      </c>
      <c r="BE239" s="115">
        <v>0</v>
      </c>
      <c r="BF239" s="115">
        <v>0</v>
      </c>
    </row>
    <row r="240" spans="1:58" x14ac:dyDescent="0.35">
      <c r="A240" s="114" t="s">
        <v>387</v>
      </c>
      <c r="J240" s="124">
        <f>VLOOKUP(Retribución[[#This Row],[ID ]],Horasdias!A:C,3,0)</f>
        <v>212.5</v>
      </c>
      <c r="O240" s="115">
        <v>12842.36</v>
      </c>
      <c r="P240" s="115">
        <v>6465.72</v>
      </c>
      <c r="Q240" s="115">
        <v>0</v>
      </c>
      <c r="R240" s="115">
        <v>0</v>
      </c>
      <c r="S240" s="115">
        <v>2932.6</v>
      </c>
      <c r="T240" s="115">
        <v>0</v>
      </c>
      <c r="U240" s="115">
        <v>13566.19</v>
      </c>
      <c r="V240" s="115">
        <v>13568.15</v>
      </c>
      <c r="X240" s="115">
        <v>0</v>
      </c>
      <c r="Y240" s="115">
        <v>0</v>
      </c>
      <c r="Z240" s="115">
        <v>143478.28</v>
      </c>
      <c r="AA240" s="115">
        <v>0</v>
      </c>
      <c r="AB240" s="115">
        <v>0</v>
      </c>
      <c r="AC240" s="115">
        <v>0</v>
      </c>
      <c r="AD240" s="115">
        <v>0</v>
      </c>
      <c r="AE240" s="115">
        <v>0</v>
      </c>
      <c r="AF240" s="115">
        <v>0</v>
      </c>
      <c r="AK240" s="115">
        <v>0</v>
      </c>
      <c r="AL240" s="115">
        <v>0</v>
      </c>
      <c r="AM240">
        <v>0</v>
      </c>
      <c r="AN240" s="115">
        <v>0</v>
      </c>
      <c r="AO240" s="115">
        <v>0</v>
      </c>
      <c r="AP240" s="115">
        <v>0</v>
      </c>
      <c r="AQ240" s="115">
        <v>0</v>
      </c>
      <c r="AR240" s="115">
        <v>0</v>
      </c>
      <c r="AS240" s="115">
        <v>0</v>
      </c>
      <c r="AT240" s="115">
        <v>0</v>
      </c>
      <c r="AU240" s="115">
        <v>0</v>
      </c>
      <c r="AV240" s="115">
        <v>0</v>
      </c>
      <c r="AW240" s="115">
        <v>0</v>
      </c>
      <c r="AX240" s="115">
        <v>0</v>
      </c>
      <c r="AY240" s="115">
        <v>0</v>
      </c>
      <c r="AZ240" s="115">
        <v>0</v>
      </c>
      <c r="BA240" s="115">
        <v>0</v>
      </c>
      <c r="BB240" s="115">
        <v>0</v>
      </c>
      <c r="BC240" s="115">
        <v>0</v>
      </c>
      <c r="BD240" s="115">
        <v>0</v>
      </c>
      <c r="BE240" s="115">
        <v>0</v>
      </c>
      <c r="BF240" s="115">
        <v>0</v>
      </c>
    </row>
    <row r="241" spans="1:58" x14ac:dyDescent="0.35">
      <c r="A241" s="114" t="s">
        <v>388</v>
      </c>
      <c r="J241" s="124">
        <f>VLOOKUP(Retribución[[#This Row],[ID ]],Horasdias!A:C,3,0)</f>
        <v>212.5</v>
      </c>
      <c r="O241" s="115">
        <v>12842.36</v>
      </c>
      <c r="P241" s="115">
        <v>6465.72</v>
      </c>
      <c r="Q241" s="115">
        <v>0</v>
      </c>
      <c r="R241" s="115">
        <v>0</v>
      </c>
      <c r="S241" s="115">
        <v>2932.6</v>
      </c>
      <c r="T241" s="115">
        <v>0</v>
      </c>
      <c r="U241" s="115">
        <v>6947.26</v>
      </c>
      <c r="V241" s="115">
        <v>6949.22</v>
      </c>
      <c r="X241" s="115">
        <v>0</v>
      </c>
      <c r="Y241" s="115">
        <v>0</v>
      </c>
      <c r="Z241" s="115">
        <v>64051.12</v>
      </c>
      <c r="AA241" s="115">
        <v>0</v>
      </c>
      <c r="AB241" s="115">
        <v>0</v>
      </c>
      <c r="AC241" s="115">
        <v>0</v>
      </c>
      <c r="AD241" s="115">
        <v>0</v>
      </c>
      <c r="AE241" s="115">
        <v>0</v>
      </c>
      <c r="AF241" s="115">
        <v>0</v>
      </c>
      <c r="AK241" s="115">
        <v>0</v>
      </c>
      <c r="AL241" s="115">
        <v>0</v>
      </c>
      <c r="AM241">
        <v>0</v>
      </c>
      <c r="AN241" s="115">
        <v>0</v>
      </c>
      <c r="AO241" s="115">
        <v>0</v>
      </c>
      <c r="AP241" s="115">
        <v>0</v>
      </c>
      <c r="AQ241" s="115">
        <v>0</v>
      </c>
      <c r="AR241" s="115">
        <v>0</v>
      </c>
      <c r="AS241" s="115">
        <v>0</v>
      </c>
      <c r="AT241" s="115">
        <v>0</v>
      </c>
      <c r="AU241" s="115">
        <v>0</v>
      </c>
      <c r="AV241" s="115">
        <v>0</v>
      </c>
      <c r="AW241" s="115">
        <v>0</v>
      </c>
      <c r="AX241" s="115">
        <v>0</v>
      </c>
      <c r="AY241" s="115">
        <v>0</v>
      </c>
      <c r="AZ241" s="115">
        <v>0</v>
      </c>
      <c r="BA241" s="115">
        <v>0</v>
      </c>
      <c r="BB241" s="115">
        <v>0</v>
      </c>
      <c r="BC241" s="115">
        <v>0</v>
      </c>
      <c r="BD241" s="115">
        <v>0</v>
      </c>
      <c r="BE241" s="115">
        <v>0</v>
      </c>
      <c r="BF241" s="115">
        <v>0</v>
      </c>
    </row>
    <row r="242" spans="1:58" x14ac:dyDescent="0.35">
      <c r="A242" s="114" t="s">
        <v>389</v>
      </c>
      <c r="J242" s="124">
        <f>VLOOKUP(Retribución[[#This Row],[ID ]],Horasdias!A:C,3,0)</f>
        <v>212.5</v>
      </c>
      <c r="O242" s="115">
        <v>12842.36</v>
      </c>
      <c r="P242" s="115">
        <v>6465.72</v>
      </c>
      <c r="Q242" s="115">
        <v>0</v>
      </c>
      <c r="R242" s="115">
        <v>0</v>
      </c>
      <c r="S242" s="115">
        <v>2932.6</v>
      </c>
      <c r="T242" s="115">
        <v>0</v>
      </c>
      <c r="U242" s="115">
        <v>4136.68</v>
      </c>
      <c r="V242" s="115">
        <v>6460.85</v>
      </c>
      <c r="X242" s="115">
        <v>0</v>
      </c>
      <c r="Y242" s="115">
        <v>0</v>
      </c>
      <c r="Z242" s="115">
        <v>21035.4</v>
      </c>
      <c r="AA242" s="115">
        <v>0</v>
      </c>
      <c r="AB242" s="115">
        <v>0</v>
      </c>
      <c r="AC242" s="115">
        <v>0</v>
      </c>
      <c r="AD242" s="115">
        <v>0</v>
      </c>
      <c r="AE242" s="115">
        <v>0</v>
      </c>
      <c r="AF242" s="115">
        <v>0</v>
      </c>
      <c r="AK242" s="115">
        <v>0</v>
      </c>
      <c r="AL242" s="115">
        <v>0</v>
      </c>
      <c r="AM242">
        <v>0</v>
      </c>
      <c r="AN242" s="115">
        <v>0</v>
      </c>
      <c r="AO242" s="115">
        <v>0</v>
      </c>
      <c r="AP242" s="115">
        <v>0</v>
      </c>
      <c r="AQ242" s="115">
        <v>0</v>
      </c>
      <c r="AR242" s="115">
        <v>0</v>
      </c>
      <c r="AS242" s="115">
        <v>0</v>
      </c>
      <c r="AT242" s="115">
        <v>560.11</v>
      </c>
      <c r="AU242" s="115">
        <v>0</v>
      </c>
      <c r="AV242" s="115">
        <v>2240.4299999999998</v>
      </c>
      <c r="AW242" s="115">
        <v>0</v>
      </c>
      <c r="AX242" s="115">
        <v>0</v>
      </c>
      <c r="AY242" s="115">
        <v>0</v>
      </c>
      <c r="AZ242" s="115">
        <v>0</v>
      </c>
      <c r="BA242" s="115">
        <v>0</v>
      </c>
      <c r="BB242" s="115">
        <v>0</v>
      </c>
      <c r="BC242" s="115">
        <v>0</v>
      </c>
      <c r="BD242" s="115">
        <v>0</v>
      </c>
      <c r="BE242" s="115">
        <v>0</v>
      </c>
      <c r="BF242" s="115">
        <v>0</v>
      </c>
    </row>
    <row r="243" spans="1:58" x14ac:dyDescent="0.35">
      <c r="A243" s="114" t="s">
        <v>391</v>
      </c>
      <c r="J243" s="124">
        <f>VLOOKUP(Retribución[[#This Row],[ID ]],Horasdias!A:C,3,0)</f>
        <v>212.5</v>
      </c>
      <c r="O243" s="115">
        <v>12842.36</v>
      </c>
      <c r="P243" s="115">
        <v>4509.72</v>
      </c>
      <c r="Q243" s="115">
        <v>0</v>
      </c>
      <c r="R243" s="115">
        <v>0</v>
      </c>
      <c r="S243" s="115">
        <v>2932.6</v>
      </c>
      <c r="T243" s="115">
        <v>0</v>
      </c>
      <c r="U243" s="115">
        <v>2463.61</v>
      </c>
      <c r="V243" s="115">
        <v>2465.5700000000002</v>
      </c>
      <c r="X243" s="115">
        <v>0</v>
      </c>
      <c r="Y243" s="115">
        <v>0</v>
      </c>
      <c r="Z243" s="115">
        <v>12203.32</v>
      </c>
      <c r="AA243" s="115">
        <v>0</v>
      </c>
      <c r="AB243" s="115">
        <v>0</v>
      </c>
      <c r="AC243" s="115">
        <v>0</v>
      </c>
      <c r="AD243" s="115">
        <v>0</v>
      </c>
      <c r="AE243" s="115">
        <v>0</v>
      </c>
      <c r="AF243" s="115">
        <v>0</v>
      </c>
      <c r="AK243" s="115">
        <v>0</v>
      </c>
      <c r="AL243" s="115">
        <v>0</v>
      </c>
      <c r="AM243">
        <v>3928.05</v>
      </c>
      <c r="AN243" s="115">
        <v>0</v>
      </c>
      <c r="AO243" s="115">
        <v>0</v>
      </c>
      <c r="AP243" s="115">
        <v>0</v>
      </c>
      <c r="AQ243" s="115">
        <v>0</v>
      </c>
      <c r="AR243" s="115">
        <v>0</v>
      </c>
      <c r="AS243" s="115">
        <v>0</v>
      </c>
      <c r="AT243" s="115">
        <v>0</v>
      </c>
      <c r="AU243" s="115">
        <v>0</v>
      </c>
      <c r="AV243" s="115">
        <v>0</v>
      </c>
      <c r="AW243" s="115">
        <v>0</v>
      </c>
      <c r="AX243" s="115">
        <v>0</v>
      </c>
      <c r="AY243" s="115">
        <v>0</v>
      </c>
      <c r="AZ243" s="115">
        <v>0</v>
      </c>
      <c r="BA243" s="115">
        <v>0</v>
      </c>
      <c r="BB243" s="115">
        <v>0</v>
      </c>
      <c r="BC243" s="115">
        <v>0</v>
      </c>
      <c r="BD243" s="115">
        <v>0</v>
      </c>
      <c r="BE243" s="115">
        <v>0</v>
      </c>
      <c r="BF243" s="115">
        <v>0</v>
      </c>
    </row>
    <row r="244" spans="1:58" x14ac:dyDescent="0.35">
      <c r="A244" s="114" t="s">
        <v>392</v>
      </c>
      <c r="J244" s="124">
        <f>VLOOKUP(Retribución[[#This Row],[ID ]],Horasdias!A:C,3,0)</f>
        <v>212.5</v>
      </c>
      <c r="O244" s="115">
        <v>12842.36</v>
      </c>
      <c r="P244" s="115">
        <v>5208.5600000000004</v>
      </c>
      <c r="Q244" s="115">
        <v>0</v>
      </c>
      <c r="R244" s="115">
        <v>0</v>
      </c>
      <c r="S244" s="115">
        <v>2932.6</v>
      </c>
      <c r="T244" s="115">
        <v>0</v>
      </c>
      <c r="U244" s="115">
        <v>6489.32</v>
      </c>
      <c r="V244" s="115">
        <v>6491.28</v>
      </c>
      <c r="X244" s="115">
        <v>0</v>
      </c>
      <c r="Y244" s="115">
        <v>0</v>
      </c>
      <c r="Z244" s="115">
        <v>59813</v>
      </c>
      <c r="AA244" s="115">
        <v>0</v>
      </c>
      <c r="AB244" s="115">
        <v>0</v>
      </c>
      <c r="AC244" s="115">
        <v>0</v>
      </c>
      <c r="AD244" s="115">
        <v>0</v>
      </c>
      <c r="AE244" s="115">
        <v>0</v>
      </c>
      <c r="AF244" s="115">
        <v>0</v>
      </c>
      <c r="AK244" s="115">
        <v>0</v>
      </c>
      <c r="AL244" s="115">
        <v>0</v>
      </c>
      <c r="AM244">
        <v>0</v>
      </c>
      <c r="AN244" s="115">
        <v>0</v>
      </c>
      <c r="AO244" s="115">
        <v>0</v>
      </c>
      <c r="AP244" s="115">
        <v>0</v>
      </c>
      <c r="AQ244" s="115">
        <v>0</v>
      </c>
      <c r="AR244" s="115">
        <v>0</v>
      </c>
      <c r="AS244" s="115">
        <v>0</v>
      </c>
      <c r="AT244" s="115">
        <v>0</v>
      </c>
      <c r="AU244" s="115">
        <v>0</v>
      </c>
      <c r="AV244" s="115">
        <v>0</v>
      </c>
      <c r="AW244" s="115">
        <v>0</v>
      </c>
      <c r="AX244" s="115">
        <v>0</v>
      </c>
      <c r="AY244" s="115">
        <v>0</v>
      </c>
      <c r="AZ244" s="115">
        <v>0</v>
      </c>
      <c r="BA244" s="115">
        <v>0</v>
      </c>
      <c r="BB244" s="115">
        <v>0</v>
      </c>
      <c r="BC244" s="115">
        <v>0</v>
      </c>
      <c r="BD244" s="115">
        <v>0</v>
      </c>
      <c r="BE244" s="115">
        <v>0</v>
      </c>
      <c r="BF244" s="115">
        <v>0</v>
      </c>
    </row>
    <row r="245" spans="1:58" x14ac:dyDescent="0.35">
      <c r="A245" s="114" t="s">
        <v>393</v>
      </c>
      <c r="J245" s="124">
        <f>VLOOKUP(Retribución[[#This Row],[ID ]],Horasdias!A:C,3,0)</f>
        <v>212.5</v>
      </c>
      <c r="O245" s="115">
        <v>12842.36</v>
      </c>
      <c r="P245" s="115">
        <v>5208.5600000000004</v>
      </c>
      <c r="Q245" s="115">
        <v>0</v>
      </c>
      <c r="R245" s="115">
        <v>0</v>
      </c>
      <c r="S245" s="115">
        <v>2932.6</v>
      </c>
      <c r="T245" s="115">
        <v>0</v>
      </c>
      <c r="U245" s="115">
        <v>8519.76</v>
      </c>
      <c r="V245" s="115">
        <v>8521.7199999999993</v>
      </c>
      <c r="X245" s="115">
        <v>0</v>
      </c>
      <c r="Y245" s="115">
        <v>0</v>
      </c>
      <c r="Z245" s="115">
        <v>84178.28</v>
      </c>
      <c r="AA245" s="115">
        <v>150000</v>
      </c>
      <c r="AB245" s="115">
        <v>0</v>
      </c>
      <c r="AC245" s="115">
        <v>0</v>
      </c>
      <c r="AD245" s="115">
        <v>0</v>
      </c>
      <c r="AE245" s="115">
        <v>0</v>
      </c>
      <c r="AF245" s="115">
        <v>0</v>
      </c>
      <c r="AK245" s="115">
        <v>0</v>
      </c>
      <c r="AL245" s="115">
        <v>0</v>
      </c>
      <c r="AM245">
        <v>80000</v>
      </c>
      <c r="AN245" s="115">
        <v>0</v>
      </c>
      <c r="AO245" s="115">
        <v>0</v>
      </c>
      <c r="AP245" s="115">
        <v>0</v>
      </c>
      <c r="AQ245" s="115">
        <v>0</v>
      </c>
      <c r="AR245" s="115">
        <v>0</v>
      </c>
      <c r="AS245" s="115">
        <v>0</v>
      </c>
      <c r="AT245" s="115">
        <v>0</v>
      </c>
      <c r="AU245" s="115">
        <v>0</v>
      </c>
      <c r="AV245" s="115">
        <v>0</v>
      </c>
      <c r="AW245" s="115">
        <v>0</v>
      </c>
      <c r="AX245" s="115">
        <v>0</v>
      </c>
      <c r="AY245" s="115">
        <v>0</v>
      </c>
      <c r="AZ245" s="115">
        <v>0</v>
      </c>
      <c r="BA245" s="115">
        <v>0</v>
      </c>
      <c r="BB245" s="115">
        <v>0</v>
      </c>
      <c r="BC245" s="115">
        <v>0</v>
      </c>
      <c r="BD245" s="115">
        <v>0</v>
      </c>
      <c r="BE245" s="115">
        <v>0</v>
      </c>
      <c r="BF245" s="115">
        <v>0</v>
      </c>
    </row>
    <row r="246" spans="1:58" x14ac:dyDescent="0.35">
      <c r="A246" s="114" t="s">
        <v>394</v>
      </c>
      <c r="J246" s="124">
        <f>VLOOKUP(Retribución[[#This Row],[ID ]],Horasdias!A:C,3,0)</f>
        <v>159.375</v>
      </c>
      <c r="O246" s="115">
        <v>9631.7999999999993</v>
      </c>
      <c r="P246" s="115">
        <v>3382.28</v>
      </c>
      <c r="Q246" s="115">
        <v>0</v>
      </c>
      <c r="R246" s="115">
        <v>0</v>
      </c>
      <c r="S246" s="115">
        <v>2932.6</v>
      </c>
      <c r="T246" s="115">
        <v>0</v>
      </c>
      <c r="U246" s="115">
        <v>1081.27</v>
      </c>
      <c r="V246" s="115">
        <v>1070.99</v>
      </c>
      <c r="X246" s="115">
        <v>0</v>
      </c>
      <c r="Y246" s="115">
        <v>0</v>
      </c>
      <c r="Z246" s="115">
        <v>2.2000000000000002</v>
      </c>
      <c r="AA246" s="115">
        <v>0</v>
      </c>
      <c r="AB246" s="115">
        <v>0</v>
      </c>
      <c r="AC246" s="115">
        <v>0</v>
      </c>
      <c r="AD246" s="115">
        <v>0</v>
      </c>
      <c r="AE246" s="115">
        <v>0</v>
      </c>
      <c r="AF246" s="115">
        <v>0</v>
      </c>
      <c r="AK246" s="115">
        <v>2250</v>
      </c>
      <c r="AL246" s="115">
        <v>0</v>
      </c>
      <c r="AM246">
        <v>0</v>
      </c>
      <c r="AN246" s="115">
        <v>0</v>
      </c>
      <c r="AO246" s="115">
        <v>0</v>
      </c>
      <c r="AP246" s="115">
        <v>0</v>
      </c>
      <c r="AQ246" s="115">
        <v>0</v>
      </c>
      <c r="AR246" s="115">
        <v>0</v>
      </c>
      <c r="AS246" s="115">
        <v>0</v>
      </c>
      <c r="AT246" s="115">
        <v>0</v>
      </c>
      <c r="AU246" s="115">
        <v>0</v>
      </c>
      <c r="AV246" s="115">
        <v>0</v>
      </c>
      <c r="AW246" s="115">
        <v>0</v>
      </c>
      <c r="AX246" s="115">
        <v>0</v>
      </c>
      <c r="AY246" s="115">
        <v>0</v>
      </c>
      <c r="AZ246" s="115">
        <v>0</v>
      </c>
      <c r="BA246" s="115">
        <v>0</v>
      </c>
      <c r="BB246" s="115">
        <v>0</v>
      </c>
      <c r="BC246" s="115">
        <v>0</v>
      </c>
      <c r="BD246" s="115">
        <v>0</v>
      </c>
      <c r="BE246" s="115">
        <v>0</v>
      </c>
      <c r="BF246" s="115">
        <v>0</v>
      </c>
    </row>
    <row r="247" spans="1:58" x14ac:dyDescent="0.35">
      <c r="A247" s="114" t="s">
        <v>395</v>
      </c>
      <c r="J247" s="124">
        <f>VLOOKUP(Retribución[[#This Row],[ID ]],Horasdias!A:C,3,0)</f>
        <v>212.5</v>
      </c>
      <c r="O247" s="115">
        <v>12842.36</v>
      </c>
      <c r="P247" s="115">
        <v>4509.72</v>
      </c>
      <c r="Q247" s="115">
        <v>0</v>
      </c>
      <c r="R247" s="115">
        <v>0</v>
      </c>
      <c r="S247" s="115">
        <v>2932.6</v>
      </c>
      <c r="T247" s="115">
        <v>0</v>
      </c>
      <c r="U247" s="115">
        <v>2242.33</v>
      </c>
      <c r="V247" s="115">
        <v>897.72</v>
      </c>
      <c r="X247" s="115">
        <v>0</v>
      </c>
      <c r="Y247" s="115">
        <v>0</v>
      </c>
      <c r="Z247" s="115">
        <v>14934.28</v>
      </c>
      <c r="AA247" s="115">
        <v>3666.63</v>
      </c>
      <c r="AB247" s="115">
        <v>0</v>
      </c>
      <c r="AC247" s="115">
        <v>0</v>
      </c>
      <c r="AD247" s="115">
        <v>0</v>
      </c>
      <c r="AE247" s="115">
        <v>0</v>
      </c>
      <c r="AF247" s="115">
        <v>0</v>
      </c>
      <c r="AK247" s="115">
        <v>0</v>
      </c>
      <c r="AL247" s="115">
        <v>0</v>
      </c>
      <c r="AM247">
        <v>8120</v>
      </c>
      <c r="AN247" s="115">
        <v>0</v>
      </c>
      <c r="AO247" s="115">
        <v>0</v>
      </c>
      <c r="AP247" s="115">
        <v>0</v>
      </c>
      <c r="AQ247" s="115">
        <v>0</v>
      </c>
      <c r="AR247" s="115">
        <v>0</v>
      </c>
      <c r="AS247" s="115">
        <v>0</v>
      </c>
      <c r="AT247" s="115">
        <v>0</v>
      </c>
      <c r="AU247" s="115">
        <v>0</v>
      </c>
      <c r="AV247" s="115">
        <v>0</v>
      </c>
      <c r="AW247" s="115">
        <v>0</v>
      </c>
      <c r="AX247" s="115">
        <v>0</v>
      </c>
      <c r="AY247" s="115">
        <v>0</v>
      </c>
      <c r="AZ247" s="115">
        <v>0</v>
      </c>
      <c r="BA247" s="115">
        <v>0</v>
      </c>
      <c r="BB247" s="115">
        <v>0</v>
      </c>
      <c r="BC247" s="115">
        <v>0</v>
      </c>
      <c r="BD247" s="115">
        <v>0</v>
      </c>
      <c r="BE247" s="115">
        <v>0</v>
      </c>
      <c r="BF247" s="115">
        <v>0</v>
      </c>
    </row>
    <row r="248" spans="1:58" x14ac:dyDescent="0.35">
      <c r="A248" s="114" t="s">
        <v>397</v>
      </c>
      <c r="J248" s="124">
        <f>VLOOKUP(Retribución[[#This Row],[ID ]],Horasdias!A:C,3,0)</f>
        <v>205.35714285714286</v>
      </c>
      <c r="O248" s="115">
        <v>10322.25</v>
      </c>
      <c r="P248" s="115">
        <v>788.12</v>
      </c>
      <c r="Q248" s="115">
        <v>0</v>
      </c>
      <c r="R248" s="115">
        <v>0</v>
      </c>
      <c r="S248" s="115">
        <v>2868.24</v>
      </c>
      <c r="T248" s="115">
        <v>0</v>
      </c>
      <c r="U248" s="115">
        <v>943.69</v>
      </c>
      <c r="V248" s="115">
        <v>934.8</v>
      </c>
      <c r="X248" s="115">
        <v>0</v>
      </c>
      <c r="Y248" s="115">
        <v>0</v>
      </c>
      <c r="Z248" s="115">
        <v>0.08</v>
      </c>
      <c r="AA248" s="115">
        <v>0</v>
      </c>
      <c r="AB248" s="115">
        <v>0</v>
      </c>
      <c r="AC248" s="115">
        <v>0</v>
      </c>
      <c r="AD248" s="115">
        <v>0</v>
      </c>
      <c r="AE248" s="115">
        <v>0</v>
      </c>
      <c r="AF248" s="115">
        <v>0</v>
      </c>
      <c r="AK248" s="115">
        <v>0</v>
      </c>
      <c r="AL248" s="115">
        <v>0</v>
      </c>
      <c r="AM248">
        <v>0</v>
      </c>
      <c r="AN248" s="115">
        <v>13.93</v>
      </c>
      <c r="AO248" s="115">
        <v>0</v>
      </c>
      <c r="AP248" s="115">
        <v>0</v>
      </c>
      <c r="AQ248" s="115">
        <v>0</v>
      </c>
      <c r="AR248" s="115">
        <v>0</v>
      </c>
      <c r="AS248" s="115">
        <v>0</v>
      </c>
      <c r="AT248" s="115">
        <v>0</v>
      </c>
      <c r="AU248" s="115">
        <v>0</v>
      </c>
      <c r="AV248" s="115">
        <v>0</v>
      </c>
      <c r="AW248" s="115">
        <v>0</v>
      </c>
      <c r="AX248" s="115">
        <v>0</v>
      </c>
      <c r="AY248" s="115">
        <v>0</v>
      </c>
      <c r="AZ248" s="115">
        <v>0</v>
      </c>
      <c r="BA248" s="115">
        <v>0</v>
      </c>
      <c r="BB248" s="115">
        <v>0</v>
      </c>
      <c r="BC248" s="115">
        <v>0</v>
      </c>
      <c r="BD248" s="115">
        <v>0</v>
      </c>
      <c r="BE248" s="115">
        <v>299.7</v>
      </c>
      <c r="BF248" s="115">
        <v>0</v>
      </c>
    </row>
    <row r="249" spans="1:58" x14ac:dyDescent="0.35">
      <c r="A249" s="114" t="s">
        <v>398</v>
      </c>
      <c r="J249" s="124">
        <f>VLOOKUP(Retribución[[#This Row],[ID ]],Horasdias!A:C,3,0)</f>
        <v>208.21428571428572</v>
      </c>
      <c r="O249" s="115">
        <v>10376.879999999999</v>
      </c>
      <c r="P249" s="115">
        <v>792.29</v>
      </c>
      <c r="Q249" s="115">
        <v>0</v>
      </c>
      <c r="R249" s="115">
        <v>0</v>
      </c>
      <c r="S249" s="115">
        <v>2883.42</v>
      </c>
      <c r="T249" s="115">
        <v>0</v>
      </c>
      <c r="U249" s="115">
        <v>943.69</v>
      </c>
      <c r="V249" s="115">
        <v>934.8</v>
      </c>
      <c r="X249" s="115">
        <v>0</v>
      </c>
      <c r="Y249" s="115">
        <v>0</v>
      </c>
      <c r="Z249" s="115">
        <v>0.08</v>
      </c>
      <c r="AA249" s="115">
        <v>0</v>
      </c>
      <c r="AB249" s="115">
        <v>0</v>
      </c>
      <c r="AC249" s="115">
        <v>0</v>
      </c>
      <c r="AD249" s="115">
        <v>0</v>
      </c>
      <c r="AE249" s="115">
        <v>0</v>
      </c>
      <c r="AF249" s="115">
        <v>0</v>
      </c>
      <c r="AK249" s="115">
        <v>0</v>
      </c>
      <c r="AL249" s="115">
        <v>0</v>
      </c>
      <c r="AM249">
        <v>0</v>
      </c>
      <c r="AN249" s="115">
        <v>158.28</v>
      </c>
      <c r="AO249" s="115">
        <v>0</v>
      </c>
      <c r="AP249" s="115">
        <v>0</v>
      </c>
      <c r="AQ249" s="115">
        <v>0</v>
      </c>
      <c r="AR249" s="115">
        <v>0</v>
      </c>
      <c r="AS249" s="115">
        <v>0</v>
      </c>
      <c r="AT249" s="115">
        <v>0</v>
      </c>
      <c r="AU249" s="115">
        <v>0</v>
      </c>
      <c r="AV249" s="115">
        <v>0</v>
      </c>
      <c r="AW249" s="115">
        <v>0</v>
      </c>
      <c r="AX249" s="115">
        <v>0</v>
      </c>
      <c r="AY249" s="115">
        <v>0</v>
      </c>
      <c r="AZ249" s="115">
        <v>0</v>
      </c>
      <c r="BA249" s="115">
        <v>0</v>
      </c>
      <c r="BB249" s="115">
        <v>81.42</v>
      </c>
      <c r="BC249" s="115">
        <v>0</v>
      </c>
      <c r="BD249" s="115">
        <v>0</v>
      </c>
      <c r="BE249" s="115">
        <v>0</v>
      </c>
      <c r="BF249" s="115">
        <v>0</v>
      </c>
    </row>
    <row r="250" spans="1:58" x14ac:dyDescent="0.35">
      <c r="A250" s="114" t="s">
        <v>399</v>
      </c>
      <c r="J250" s="124">
        <f>VLOOKUP(Retribución[[#This Row],[ID ]],Horasdias!A:C,3,0)</f>
        <v>42.5</v>
      </c>
      <c r="O250" s="115">
        <v>12842.36</v>
      </c>
      <c r="P250" s="115">
        <v>4509.72</v>
      </c>
      <c r="Q250" s="115">
        <v>0</v>
      </c>
      <c r="R250" s="115">
        <v>0</v>
      </c>
      <c r="S250" s="115">
        <v>2932.6</v>
      </c>
      <c r="T250" s="115">
        <v>0</v>
      </c>
      <c r="U250" s="115">
        <v>3106.74</v>
      </c>
      <c r="V250" s="115">
        <v>2947.98</v>
      </c>
      <c r="X250" s="115">
        <v>0</v>
      </c>
      <c r="Y250" s="115">
        <v>0</v>
      </c>
      <c r="Z250" s="115">
        <v>20563.78</v>
      </c>
      <c r="AA250" s="115">
        <v>0</v>
      </c>
      <c r="AB250" s="115">
        <v>0</v>
      </c>
      <c r="AC250" s="115">
        <v>0</v>
      </c>
      <c r="AD250" s="115">
        <v>0</v>
      </c>
      <c r="AE250" s="115">
        <v>0</v>
      </c>
      <c r="AF250" s="115">
        <v>0</v>
      </c>
      <c r="AK250" s="115">
        <v>0</v>
      </c>
      <c r="AL250" s="115">
        <v>0</v>
      </c>
      <c r="AM250">
        <v>5209.2</v>
      </c>
      <c r="AN250" s="115">
        <v>0</v>
      </c>
      <c r="AO250" s="115">
        <v>0</v>
      </c>
      <c r="AP250" s="115">
        <v>0</v>
      </c>
      <c r="AQ250" s="115">
        <v>0</v>
      </c>
      <c r="AR250" s="115">
        <v>0</v>
      </c>
      <c r="AS250" s="115">
        <v>0</v>
      </c>
      <c r="AT250" s="115">
        <v>0</v>
      </c>
      <c r="AU250" s="115">
        <v>0</v>
      </c>
      <c r="AV250" s="115">
        <v>0</v>
      </c>
      <c r="AW250" s="115">
        <v>0</v>
      </c>
      <c r="AX250" s="115">
        <v>0</v>
      </c>
      <c r="AY250" s="115">
        <v>0</v>
      </c>
      <c r="AZ250" s="115">
        <v>0</v>
      </c>
      <c r="BA250" s="115">
        <v>0</v>
      </c>
      <c r="BB250" s="115">
        <v>0</v>
      </c>
      <c r="BC250" s="115">
        <v>0</v>
      </c>
      <c r="BD250" s="115">
        <v>0</v>
      </c>
      <c r="BE250" s="115">
        <v>0</v>
      </c>
      <c r="BF250" s="115">
        <v>0</v>
      </c>
    </row>
    <row r="251" spans="1:58" x14ac:dyDescent="0.35">
      <c r="A251" s="114" t="s">
        <v>400</v>
      </c>
      <c r="J251" s="124">
        <f>VLOOKUP(Retribución[[#This Row],[ID ]],Horasdias!A:C,3,0)</f>
        <v>207.5</v>
      </c>
      <c r="O251" s="115">
        <v>12734.67</v>
      </c>
      <c r="P251" s="115">
        <v>4471.8999999999996</v>
      </c>
      <c r="Q251" s="115">
        <v>0</v>
      </c>
      <c r="R251" s="115">
        <v>0</v>
      </c>
      <c r="S251" s="115">
        <v>2908.01</v>
      </c>
      <c r="T251" s="115">
        <v>0</v>
      </c>
      <c r="U251" s="115">
        <v>4254.54</v>
      </c>
      <c r="V251" s="115">
        <v>4256.5</v>
      </c>
      <c r="X251" s="115">
        <v>0</v>
      </c>
      <c r="Y251" s="115">
        <v>0</v>
      </c>
      <c r="Z251" s="115">
        <v>33414.81</v>
      </c>
      <c r="AA251" s="115">
        <v>0</v>
      </c>
      <c r="AB251" s="115">
        <v>0</v>
      </c>
      <c r="AC251" s="115">
        <v>0</v>
      </c>
      <c r="AD251" s="115">
        <v>0</v>
      </c>
      <c r="AE251" s="115">
        <v>0</v>
      </c>
      <c r="AF251" s="115">
        <v>0</v>
      </c>
      <c r="AK251" s="115">
        <v>0</v>
      </c>
      <c r="AL251" s="115">
        <v>0</v>
      </c>
      <c r="AM251">
        <v>12497</v>
      </c>
      <c r="AN251" s="115">
        <v>42.84</v>
      </c>
      <c r="AO251" s="115">
        <v>0</v>
      </c>
      <c r="AP251" s="115">
        <v>0</v>
      </c>
      <c r="AQ251" s="115">
        <v>0</v>
      </c>
      <c r="AR251" s="115">
        <v>0</v>
      </c>
      <c r="AS251" s="115">
        <v>0</v>
      </c>
      <c r="AT251" s="115">
        <v>0</v>
      </c>
      <c r="AU251" s="115">
        <v>0</v>
      </c>
      <c r="AV251" s="115">
        <v>0</v>
      </c>
      <c r="AW251" s="115">
        <v>0</v>
      </c>
      <c r="AX251" s="115">
        <v>0</v>
      </c>
      <c r="AY251" s="115">
        <v>0</v>
      </c>
      <c r="AZ251" s="115">
        <v>0</v>
      </c>
      <c r="BA251" s="115">
        <v>0</v>
      </c>
      <c r="BB251" s="115">
        <v>0</v>
      </c>
      <c r="BC251" s="115">
        <v>0</v>
      </c>
      <c r="BD251" s="115">
        <v>0</v>
      </c>
      <c r="BE251" s="115">
        <v>407.01</v>
      </c>
      <c r="BF251" s="115">
        <v>0</v>
      </c>
    </row>
    <row r="252" spans="1:58" x14ac:dyDescent="0.35">
      <c r="A252" s="114" t="s">
        <v>402</v>
      </c>
      <c r="J252" s="124">
        <f>VLOOKUP(Retribución[[#This Row],[ID ]],Horasdias!A:C,3,0)</f>
        <v>201.78571428571428</v>
      </c>
      <c r="O252" s="115">
        <v>9054.39</v>
      </c>
      <c r="P252" s="115">
        <v>2314.83</v>
      </c>
      <c r="Q252" s="115">
        <v>0</v>
      </c>
      <c r="R252" s="115">
        <v>0</v>
      </c>
      <c r="S252" s="115">
        <v>2811.94</v>
      </c>
      <c r="T252" s="115">
        <v>0</v>
      </c>
      <c r="U252" s="115">
        <v>1289.1099999999999</v>
      </c>
      <c r="V252" s="115">
        <v>1291.07</v>
      </c>
      <c r="X252" s="115">
        <v>0</v>
      </c>
      <c r="Y252" s="115">
        <v>0</v>
      </c>
      <c r="Z252" s="115">
        <v>3446.65</v>
      </c>
      <c r="AA252" s="115">
        <v>0</v>
      </c>
      <c r="AB252" s="115">
        <v>0</v>
      </c>
      <c r="AC252" s="115">
        <v>0</v>
      </c>
      <c r="AD252" s="115">
        <v>0</v>
      </c>
      <c r="AE252" s="115">
        <v>0</v>
      </c>
      <c r="AF252" s="115">
        <v>0</v>
      </c>
      <c r="AK252" s="115">
        <v>0</v>
      </c>
      <c r="AL252" s="115">
        <v>0</v>
      </c>
      <c r="AM252">
        <v>0</v>
      </c>
      <c r="AN252" s="115">
        <v>346.8</v>
      </c>
      <c r="AO252" s="115">
        <v>0</v>
      </c>
      <c r="AP252" s="115">
        <v>0</v>
      </c>
      <c r="AQ252" s="115">
        <v>0</v>
      </c>
      <c r="AR252" s="115">
        <v>0</v>
      </c>
      <c r="AS252" s="115">
        <v>0</v>
      </c>
      <c r="AT252" s="115">
        <v>0</v>
      </c>
      <c r="AU252" s="115">
        <v>0</v>
      </c>
      <c r="AV252" s="115">
        <v>0</v>
      </c>
      <c r="AW252" s="115">
        <v>0</v>
      </c>
      <c r="AX252" s="115">
        <v>0</v>
      </c>
      <c r="AY252" s="115">
        <v>0</v>
      </c>
      <c r="AZ252" s="115">
        <v>0</v>
      </c>
      <c r="BA252" s="115">
        <v>0</v>
      </c>
      <c r="BB252" s="115">
        <v>419.4</v>
      </c>
      <c r="BC252" s="115">
        <v>0</v>
      </c>
      <c r="BD252" s="115">
        <v>0</v>
      </c>
      <c r="BE252" s="115">
        <v>0</v>
      </c>
      <c r="BF252" s="115">
        <v>0</v>
      </c>
    </row>
    <row r="253" spans="1:58" x14ac:dyDescent="0.35">
      <c r="A253" s="114" t="s">
        <v>404</v>
      </c>
      <c r="J253" s="124">
        <f>VLOOKUP(Retribución[[#This Row],[ID ]],Horasdias!A:C,3,0)</f>
        <v>212.5</v>
      </c>
      <c r="O253" s="115">
        <v>12842.36</v>
      </c>
      <c r="P253" s="115">
        <v>4509.72</v>
      </c>
      <c r="Q253" s="115">
        <v>0</v>
      </c>
      <c r="R253" s="115">
        <v>0</v>
      </c>
      <c r="S253" s="115">
        <v>2932.6</v>
      </c>
      <c r="T253" s="115">
        <v>0</v>
      </c>
      <c r="U253" s="115">
        <v>3250.38</v>
      </c>
      <c r="V253" s="115">
        <v>3252.34</v>
      </c>
      <c r="X253" s="115">
        <v>0</v>
      </c>
      <c r="Y253" s="115">
        <v>0</v>
      </c>
      <c r="Z253" s="115">
        <v>21644.560000000001</v>
      </c>
      <c r="AA253" s="115">
        <v>0</v>
      </c>
      <c r="AB253" s="115">
        <v>0</v>
      </c>
      <c r="AC253" s="115">
        <v>0</v>
      </c>
      <c r="AD253" s="115">
        <v>0</v>
      </c>
      <c r="AE253" s="115">
        <v>0</v>
      </c>
      <c r="AF253" s="115">
        <v>0</v>
      </c>
      <c r="AK253" s="115">
        <v>0</v>
      </c>
      <c r="AL253" s="115">
        <v>0</v>
      </c>
      <c r="AM253">
        <v>19860.169999999998</v>
      </c>
      <c r="AN253" s="115">
        <v>0</v>
      </c>
      <c r="AO253" s="115">
        <v>0</v>
      </c>
      <c r="AP253" s="115">
        <v>0</v>
      </c>
      <c r="AQ253" s="115">
        <v>0</v>
      </c>
      <c r="AR253" s="115">
        <v>0</v>
      </c>
      <c r="AS253" s="115">
        <v>0</v>
      </c>
      <c r="AT253" s="115">
        <v>0</v>
      </c>
      <c r="AU253" s="115">
        <v>0</v>
      </c>
      <c r="AV253" s="115">
        <v>0</v>
      </c>
      <c r="AW253" s="115">
        <v>0</v>
      </c>
      <c r="AX253" s="115">
        <v>0</v>
      </c>
      <c r="AY253" s="115">
        <v>0</v>
      </c>
      <c r="AZ253" s="115">
        <v>0</v>
      </c>
      <c r="BA253" s="115">
        <v>0</v>
      </c>
      <c r="BB253" s="115">
        <v>0</v>
      </c>
      <c r="BC253" s="115">
        <v>0</v>
      </c>
      <c r="BD253" s="115">
        <v>0</v>
      </c>
      <c r="BE253" s="115">
        <v>0</v>
      </c>
      <c r="BF253" s="115">
        <v>0</v>
      </c>
    </row>
    <row r="254" spans="1:58" x14ac:dyDescent="0.35">
      <c r="A254" s="114" t="s">
        <v>405</v>
      </c>
      <c r="J254" s="124">
        <f>VLOOKUP(Retribución[[#This Row],[ID ]],Horasdias!A:C,3,0)</f>
        <v>212.5</v>
      </c>
      <c r="O254" s="115">
        <v>9442.92</v>
      </c>
      <c r="P254" s="115">
        <v>2414.16</v>
      </c>
      <c r="Q254" s="115">
        <v>0</v>
      </c>
      <c r="R254" s="115">
        <v>0</v>
      </c>
      <c r="S254" s="115">
        <v>2932.6</v>
      </c>
      <c r="T254" s="115">
        <v>0</v>
      </c>
      <c r="U254" s="115">
        <v>1743.04</v>
      </c>
      <c r="V254" s="115">
        <v>1745</v>
      </c>
      <c r="X254" s="115">
        <v>0</v>
      </c>
      <c r="Y254" s="115">
        <v>0</v>
      </c>
      <c r="Z254" s="115">
        <v>9051.56</v>
      </c>
      <c r="AA254" s="115">
        <v>2673.96</v>
      </c>
      <c r="AB254" s="115">
        <v>0</v>
      </c>
      <c r="AC254" s="115">
        <v>0</v>
      </c>
      <c r="AD254" s="115">
        <v>0</v>
      </c>
      <c r="AE254" s="115">
        <v>0</v>
      </c>
      <c r="AF254" s="115">
        <v>0</v>
      </c>
      <c r="AK254" s="115">
        <v>2705</v>
      </c>
      <c r="AL254" s="115">
        <v>0</v>
      </c>
      <c r="AM254">
        <v>0</v>
      </c>
      <c r="AN254" s="115">
        <v>0</v>
      </c>
      <c r="AO254" s="115">
        <v>0</v>
      </c>
      <c r="AP254" s="115">
        <v>0</v>
      </c>
      <c r="AQ254" s="115">
        <v>0</v>
      </c>
      <c r="AR254" s="115">
        <v>0</v>
      </c>
      <c r="AS254" s="115">
        <v>0</v>
      </c>
      <c r="AT254" s="115">
        <v>0</v>
      </c>
      <c r="AU254" s="115">
        <v>0</v>
      </c>
      <c r="AV254" s="115">
        <v>0</v>
      </c>
      <c r="AW254" s="115">
        <v>0</v>
      </c>
      <c r="AX254" s="115">
        <v>0</v>
      </c>
      <c r="AY254" s="115">
        <v>0</v>
      </c>
      <c r="AZ254" s="115">
        <v>0</v>
      </c>
      <c r="BA254" s="115">
        <v>0</v>
      </c>
      <c r="BB254" s="115">
        <v>0</v>
      </c>
      <c r="BC254" s="115">
        <v>0</v>
      </c>
      <c r="BD254" s="115">
        <v>0</v>
      </c>
      <c r="BE254" s="115">
        <v>0</v>
      </c>
      <c r="BF254" s="115">
        <v>0</v>
      </c>
    </row>
    <row r="255" spans="1:58" x14ac:dyDescent="0.35">
      <c r="A255" s="114" t="s">
        <v>406</v>
      </c>
      <c r="J255" s="124">
        <f>VLOOKUP(Retribución[[#This Row],[ID ]],Horasdias!A:C,3,0)</f>
        <v>212.5</v>
      </c>
      <c r="O255" s="115">
        <v>9442.92</v>
      </c>
      <c r="P255" s="115">
        <v>2414.16</v>
      </c>
      <c r="Q255" s="115">
        <v>0</v>
      </c>
      <c r="R255" s="115">
        <v>0</v>
      </c>
      <c r="S255" s="115">
        <v>2932.6</v>
      </c>
      <c r="T255" s="115">
        <v>0</v>
      </c>
      <c r="U255" s="115">
        <v>1816.19</v>
      </c>
      <c r="V255" s="115">
        <v>1818.15</v>
      </c>
      <c r="X255" s="115">
        <v>0</v>
      </c>
      <c r="Y255" s="115">
        <v>0</v>
      </c>
      <c r="Z255" s="115">
        <v>9929.2800000000007</v>
      </c>
      <c r="AA255" s="115">
        <v>0</v>
      </c>
      <c r="AB255" s="115">
        <v>0</v>
      </c>
      <c r="AC255" s="115">
        <v>3000</v>
      </c>
      <c r="AD255" s="115">
        <v>0</v>
      </c>
      <c r="AE255" s="115">
        <v>0</v>
      </c>
      <c r="AF255" s="115">
        <v>0</v>
      </c>
      <c r="AK255" s="115">
        <v>2806</v>
      </c>
      <c r="AL255" s="115">
        <v>0</v>
      </c>
      <c r="AM255">
        <v>2000</v>
      </c>
      <c r="AN255" s="115">
        <v>0</v>
      </c>
      <c r="AO255" s="115">
        <v>0</v>
      </c>
      <c r="AP255" s="115">
        <v>0</v>
      </c>
      <c r="AQ255" s="115">
        <v>0</v>
      </c>
      <c r="AR255" s="115">
        <v>0</v>
      </c>
      <c r="AS255" s="115">
        <v>0</v>
      </c>
      <c r="AT255" s="115">
        <v>0</v>
      </c>
      <c r="AU255" s="115">
        <v>0</v>
      </c>
      <c r="AV255" s="115">
        <v>0</v>
      </c>
      <c r="AW255" s="115">
        <v>0</v>
      </c>
      <c r="AX255" s="115">
        <v>0</v>
      </c>
      <c r="AY255" s="115">
        <v>0</v>
      </c>
      <c r="AZ255" s="115">
        <v>0</v>
      </c>
      <c r="BA255" s="115">
        <v>0</v>
      </c>
      <c r="BB255" s="115">
        <v>0</v>
      </c>
      <c r="BC255" s="115">
        <v>0</v>
      </c>
      <c r="BD255" s="115">
        <v>0</v>
      </c>
      <c r="BE255" s="115">
        <v>0</v>
      </c>
      <c r="BF255" s="115">
        <v>0</v>
      </c>
    </row>
    <row r="256" spans="1:58" x14ac:dyDescent="0.35">
      <c r="A256" s="114" t="s">
        <v>408</v>
      </c>
      <c r="J256" s="124">
        <f>VLOOKUP(Retribución[[#This Row],[ID ]],Horasdias!A:C,3,0)</f>
        <v>212.5</v>
      </c>
      <c r="O256" s="115">
        <v>12842.36</v>
      </c>
      <c r="P256" s="115">
        <v>6465.72</v>
      </c>
      <c r="Q256" s="115">
        <v>0</v>
      </c>
      <c r="R256" s="115">
        <v>0</v>
      </c>
      <c r="S256" s="115">
        <v>2932.6</v>
      </c>
      <c r="T256" s="115">
        <v>0</v>
      </c>
      <c r="U256" s="115">
        <v>9434.0400000000009</v>
      </c>
      <c r="V256" s="115">
        <v>9436</v>
      </c>
      <c r="X256" s="115">
        <v>0</v>
      </c>
      <c r="Y256" s="115">
        <v>0</v>
      </c>
      <c r="Z256" s="115">
        <v>93892.56</v>
      </c>
      <c r="AA256" s="115">
        <v>0</v>
      </c>
      <c r="AB256" s="115">
        <v>0</v>
      </c>
      <c r="AC256" s="115">
        <v>0</v>
      </c>
      <c r="AD256" s="115">
        <v>0</v>
      </c>
      <c r="AE256" s="115">
        <v>0</v>
      </c>
      <c r="AF256" s="115">
        <v>0</v>
      </c>
      <c r="AK256" s="115">
        <v>15000</v>
      </c>
      <c r="AL256" s="115">
        <v>0</v>
      </c>
      <c r="AM256">
        <v>0</v>
      </c>
      <c r="AN256" s="115">
        <v>0</v>
      </c>
      <c r="AO256" s="115">
        <v>0</v>
      </c>
      <c r="AP256" s="115">
        <v>0</v>
      </c>
      <c r="AQ256" s="115">
        <v>0</v>
      </c>
      <c r="AR256" s="115">
        <v>0</v>
      </c>
      <c r="AS256" s="115">
        <v>0</v>
      </c>
      <c r="AT256" s="115">
        <v>0</v>
      </c>
      <c r="AU256" s="115">
        <v>0</v>
      </c>
      <c r="AV256" s="115">
        <v>0</v>
      </c>
      <c r="AW256" s="115">
        <v>0</v>
      </c>
      <c r="AX256" s="115">
        <v>0</v>
      </c>
      <c r="AY256" s="115">
        <v>0</v>
      </c>
      <c r="AZ256" s="115">
        <v>0</v>
      </c>
      <c r="BA256" s="115">
        <v>0</v>
      </c>
      <c r="BB256" s="115">
        <v>0</v>
      </c>
      <c r="BC256" s="115">
        <v>0</v>
      </c>
      <c r="BD256" s="115">
        <v>0</v>
      </c>
      <c r="BE256" s="115">
        <v>0</v>
      </c>
      <c r="BF256" s="115">
        <v>0</v>
      </c>
    </row>
    <row r="257" spans="1:58" x14ac:dyDescent="0.35">
      <c r="A257" s="114" t="s">
        <v>409</v>
      </c>
      <c r="J257" s="124">
        <f>VLOOKUP(Retribución[[#This Row],[ID ]],Horasdias!A:C,3,0)</f>
        <v>212.5</v>
      </c>
      <c r="O257" s="115">
        <v>12842.36</v>
      </c>
      <c r="P257" s="115">
        <v>4509.72</v>
      </c>
      <c r="Q257" s="115">
        <v>0</v>
      </c>
      <c r="R257" s="115">
        <v>0</v>
      </c>
      <c r="S257" s="115">
        <v>2932.6</v>
      </c>
      <c r="T257" s="115">
        <v>0</v>
      </c>
      <c r="U257" s="115">
        <v>3438.65</v>
      </c>
      <c r="V257" s="115">
        <v>3440.29</v>
      </c>
      <c r="X257" s="115">
        <v>0</v>
      </c>
      <c r="Y257" s="115">
        <v>0</v>
      </c>
      <c r="Z257" s="115">
        <v>23899.96</v>
      </c>
      <c r="AA257" s="115">
        <v>0</v>
      </c>
      <c r="AB257" s="115">
        <v>0</v>
      </c>
      <c r="AC257" s="115">
        <v>0</v>
      </c>
      <c r="AD257" s="115">
        <v>0</v>
      </c>
      <c r="AE257" s="115">
        <v>0</v>
      </c>
      <c r="AF257" s="115">
        <v>0</v>
      </c>
      <c r="AK257" s="115">
        <v>0</v>
      </c>
      <c r="AL257" s="115">
        <v>0</v>
      </c>
      <c r="AM257">
        <v>15318</v>
      </c>
      <c r="AN257" s="115">
        <v>0</v>
      </c>
      <c r="AO257" s="115">
        <v>0</v>
      </c>
      <c r="AP257" s="115">
        <v>0</v>
      </c>
      <c r="AQ257" s="115">
        <v>0</v>
      </c>
      <c r="AR257" s="115">
        <v>0</v>
      </c>
      <c r="AS257" s="115">
        <v>0</v>
      </c>
      <c r="AT257" s="115">
        <v>0</v>
      </c>
      <c r="AU257" s="115">
        <v>0</v>
      </c>
      <c r="AV257" s="115">
        <v>0</v>
      </c>
      <c r="AW257" s="115">
        <v>0</v>
      </c>
      <c r="AX257" s="115">
        <v>0</v>
      </c>
      <c r="AY257" s="115">
        <v>0</v>
      </c>
      <c r="AZ257" s="115">
        <v>0</v>
      </c>
      <c r="BA257" s="115">
        <v>0</v>
      </c>
      <c r="BB257" s="115">
        <v>0</v>
      </c>
      <c r="BC257" s="115">
        <v>0</v>
      </c>
      <c r="BD257" s="115">
        <v>0</v>
      </c>
      <c r="BE257" s="115">
        <v>0</v>
      </c>
      <c r="BF257" s="115">
        <v>0</v>
      </c>
    </row>
    <row r="258" spans="1:58" x14ac:dyDescent="0.35">
      <c r="A258" s="114" t="s">
        <v>410</v>
      </c>
      <c r="J258" s="124">
        <v>213</v>
      </c>
      <c r="O258" s="115">
        <v>12842.36</v>
      </c>
      <c r="P258" s="115">
        <v>4509.72</v>
      </c>
      <c r="Q258" s="115">
        <v>0</v>
      </c>
      <c r="R258" s="115">
        <v>0</v>
      </c>
      <c r="S258" s="115">
        <v>2932.6</v>
      </c>
      <c r="T258" s="115">
        <v>0</v>
      </c>
      <c r="U258" s="115">
        <v>19018.189999999999</v>
      </c>
      <c r="V258" s="115">
        <v>19020.150000000001</v>
      </c>
      <c r="X258" s="115">
        <v>0</v>
      </c>
      <c r="Y258" s="115">
        <v>0</v>
      </c>
      <c r="Z258" s="115">
        <v>210858.28</v>
      </c>
      <c r="AA258" s="115">
        <v>0</v>
      </c>
      <c r="AB258" s="115">
        <v>0</v>
      </c>
      <c r="AC258" s="115">
        <v>0</v>
      </c>
      <c r="AD258" s="115">
        <v>0</v>
      </c>
      <c r="AE258" s="115">
        <v>0</v>
      </c>
      <c r="AF258" s="115">
        <v>0</v>
      </c>
      <c r="AK258" s="115">
        <v>0</v>
      </c>
      <c r="AL258" s="115">
        <v>0</v>
      </c>
      <c r="AM258">
        <v>70000</v>
      </c>
      <c r="AN258" s="115">
        <v>0</v>
      </c>
      <c r="AO258" s="115">
        <v>0</v>
      </c>
      <c r="AP258" s="115">
        <v>0</v>
      </c>
      <c r="AQ258" s="115">
        <v>0</v>
      </c>
      <c r="AR258" s="115">
        <v>0</v>
      </c>
      <c r="AS258" s="115">
        <v>0</v>
      </c>
      <c r="AT258" s="115">
        <v>0</v>
      </c>
      <c r="AU258" s="115">
        <v>0</v>
      </c>
      <c r="AV258" s="115">
        <v>0</v>
      </c>
      <c r="AW258" s="115">
        <v>0</v>
      </c>
      <c r="AX258" s="115">
        <v>0</v>
      </c>
      <c r="AY258" s="115">
        <v>0</v>
      </c>
      <c r="AZ258" s="115">
        <v>0</v>
      </c>
      <c r="BA258" s="115">
        <v>0</v>
      </c>
      <c r="BB258" s="115">
        <v>0</v>
      </c>
      <c r="BC258" s="115">
        <v>0</v>
      </c>
      <c r="BD258" s="115">
        <v>0</v>
      </c>
      <c r="BE258" s="115">
        <v>0</v>
      </c>
      <c r="BF258" s="115">
        <v>0</v>
      </c>
    </row>
    <row r="259" spans="1:58" x14ac:dyDescent="0.35">
      <c r="A259" s="114" t="s">
        <v>411</v>
      </c>
      <c r="J259" s="124">
        <f>VLOOKUP(Retribución[[#This Row],[ID ]],Horasdias!A:C,3,0)</f>
        <v>212.5</v>
      </c>
      <c r="O259" s="115">
        <v>9442.92</v>
      </c>
      <c r="P259" s="115">
        <v>2414.16</v>
      </c>
      <c r="Q259" s="115">
        <v>0</v>
      </c>
      <c r="R259" s="115">
        <v>0</v>
      </c>
      <c r="S259" s="115">
        <v>2932.6</v>
      </c>
      <c r="T259" s="115">
        <v>0</v>
      </c>
      <c r="U259" s="115">
        <v>1249.74</v>
      </c>
      <c r="V259" s="115">
        <v>1251.7</v>
      </c>
      <c r="X259" s="115">
        <v>0</v>
      </c>
      <c r="Y259" s="115">
        <v>0</v>
      </c>
      <c r="Z259" s="115">
        <v>3131.96</v>
      </c>
      <c r="AA259" s="115">
        <v>0</v>
      </c>
      <c r="AB259" s="115">
        <v>0</v>
      </c>
      <c r="AC259" s="115">
        <v>1655.04</v>
      </c>
      <c r="AD259" s="115">
        <v>0</v>
      </c>
      <c r="AE259" s="115">
        <v>0</v>
      </c>
      <c r="AF259" s="115">
        <v>0</v>
      </c>
      <c r="AK259" s="115">
        <v>0</v>
      </c>
      <c r="AL259" s="115">
        <v>0</v>
      </c>
      <c r="AM259">
        <v>0</v>
      </c>
      <c r="AN259" s="115">
        <v>0</v>
      </c>
      <c r="AO259" s="115">
        <v>0</v>
      </c>
      <c r="AP259" s="115">
        <v>0</v>
      </c>
      <c r="AQ259" s="115">
        <v>0</v>
      </c>
      <c r="AR259" s="115">
        <v>0</v>
      </c>
      <c r="AS259" s="115">
        <v>0</v>
      </c>
      <c r="AT259" s="115">
        <v>0</v>
      </c>
      <c r="AU259" s="115">
        <v>0</v>
      </c>
      <c r="AV259" s="115">
        <v>0</v>
      </c>
      <c r="AW259" s="115">
        <v>0</v>
      </c>
      <c r="AX259" s="115">
        <v>0</v>
      </c>
      <c r="AY259" s="115">
        <v>0</v>
      </c>
      <c r="AZ259" s="115">
        <v>0</v>
      </c>
      <c r="BA259" s="115">
        <v>0</v>
      </c>
      <c r="BB259" s="115">
        <v>0</v>
      </c>
      <c r="BC259" s="115">
        <v>0</v>
      </c>
      <c r="BD259" s="115">
        <v>0</v>
      </c>
      <c r="BE259" s="115">
        <v>0</v>
      </c>
      <c r="BF259" s="115">
        <v>0</v>
      </c>
    </row>
    <row r="260" spans="1:58" x14ac:dyDescent="0.35">
      <c r="A260" s="114" t="s">
        <v>412</v>
      </c>
      <c r="J260" s="124">
        <f>VLOOKUP(Retribución[[#This Row],[ID ]],Horasdias!A:C,3,0)</f>
        <v>212.5</v>
      </c>
      <c r="O260" s="115">
        <v>9442.92</v>
      </c>
      <c r="P260" s="115">
        <v>2414.16</v>
      </c>
      <c r="Q260" s="115">
        <v>0</v>
      </c>
      <c r="R260" s="115">
        <v>0</v>
      </c>
      <c r="S260" s="115">
        <v>2932.6</v>
      </c>
      <c r="T260" s="115">
        <v>0</v>
      </c>
      <c r="U260" s="115">
        <v>1289.1099999999999</v>
      </c>
      <c r="V260" s="115">
        <v>1291.07</v>
      </c>
      <c r="X260" s="115">
        <v>0</v>
      </c>
      <c r="Y260" s="115">
        <v>0</v>
      </c>
      <c r="Z260" s="115">
        <v>3604.32</v>
      </c>
      <c r="AA260" s="115">
        <v>0</v>
      </c>
      <c r="AB260" s="115">
        <v>0</v>
      </c>
      <c r="AC260" s="115">
        <v>0</v>
      </c>
      <c r="AD260" s="115">
        <v>0</v>
      </c>
      <c r="AE260" s="115">
        <v>0</v>
      </c>
      <c r="AF260" s="115">
        <v>0</v>
      </c>
      <c r="AK260" s="115">
        <v>0</v>
      </c>
      <c r="AL260" s="115">
        <v>0</v>
      </c>
      <c r="AM260">
        <v>0</v>
      </c>
      <c r="AN260" s="115">
        <v>0</v>
      </c>
      <c r="AO260" s="115">
        <v>0</v>
      </c>
      <c r="AP260" s="115">
        <v>0</v>
      </c>
      <c r="AQ260" s="115">
        <v>0</v>
      </c>
      <c r="AR260" s="115">
        <v>0</v>
      </c>
      <c r="AS260" s="115">
        <v>0</v>
      </c>
      <c r="AT260" s="115">
        <v>0</v>
      </c>
      <c r="AU260" s="115">
        <v>0</v>
      </c>
      <c r="AV260" s="115">
        <v>0</v>
      </c>
      <c r="AW260" s="115">
        <v>0</v>
      </c>
      <c r="AX260" s="115">
        <v>0</v>
      </c>
      <c r="AY260" s="115">
        <v>0</v>
      </c>
      <c r="AZ260" s="115">
        <v>0</v>
      </c>
      <c r="BA260" s="115">
        <v>0</v>
      </c>
      <c r="BB260" s="115">
        <v>0</v>
      </c>
      <c r="BC260" s="115">
        <v>0</v>
      </c>
      <c r="BD260" s="115">
        <v>0</v>
      </c>
      <c r="BE260" s="115">
        <v>0</v>
      </c>
      <c r="BF260" s="115">
        <v>0</v>
      </c>
    </row>
    <row r="261" spans="1:58" x14ac:dyDescent="0.35">
      <c r="A261" s="114" t="s">
        <v>413</v>
      </c>
      <c r="J261" s="124">
        <f>VLOOKUP(Retribución[[#This Row],[ID ]],Horasdias!A:C,3,0)</f>
        <v>206.78571428571428</v>
      </c>
      <c r="O261" s="115">
        <v>9231.74</v>
      </c>
      <c r="P261" s="115">
        <v>2803.12</v>
      </c>
      <c r="Q261" s="115">
        <v>0</v>
      </c>
      <c r="R261" s="115">
        <v>0</v>
      </c>
      <c r="S261" s="115">
        <v>2867.02</v>
      </c>
      <c r="T261" s="115">
        <v>0</v>
      </c>
      <c r="U261" s="115">
        <v>1503.35</v>
      </c>
      <c r="V261" s="115">
        <v>1296.78</v>
      </c>
      <c r="X261" s="115">
        <v>0</v>
      </c>
      <c r="Y261" s="115">
        <v>0</v>
      </c>
      <c r="Z261" s="115">
        <v>6949.71</v>
      </c>
      <c r="AA261" s="115">
        <v>0</v>
      </c>
      <c r="AB261" s="115">
        <v>0</v>
      </c>
      <c r="AC261" s="115">
        <v>0</v>
      </c>
      <c r="AD261" s="115">
        <v>0</v>
      </c>
      <c r="AE261" s="115">
        <v>0</v>
      </c>
      <c r="AF261" s="115">
        <v>0</v>
      </c>
      <c r="AK261" s="115">
        <v>0</v>
      </c>
      <c r="AL261" s="115">
        <v>0</v>
      </c>
      <c r="AM261">
        <v>1906</v>
      </c>
      <c r="AN261" s="115">
        <v>136.15</v>
      </c>
      <c r="AO261" s="115">
        <v>0</v>
      </c>
      <c r="AP261" s="115">
        <v>0</v>
      </c>
      <c r="AQ261" s="115">
        <v>0</v>
      </c>
      <c r="AR261" s="115">
        <v>0</v>
      </c>
      <c r="AS261" s="115">
        <v>0</v>
      </c>
      <c r="AT261" s="115">
        <v>0</v>
      </c>
      <c r="AU261" s="115">
        <v>0</v>
      </c>
      <c r="AV261" s="115">
        <v>0</v>
      </c>
      <c r="AW261" s="115">
        <v>0</v>
      </c>
      <c r="AX261" s="115">
        <v>0</v>
      </c>
      <c r="AY261" s="115">
        <v>0</v>
      </c>
      <c r="AZ261" s="115">
        <v>0</v>
      </c>
      <c r="BA261" s="115">
        <v>0</v>
      </c>
      <c r="BB261" s="115">
        <v>0</v>
      </c>
      <c r="BC261" s="115">
        <v>0</v>
      </c>
      <c r="BD261" s="115">
        <v>0</v>
      </c>
      <c r="BE261" s="115">
        <v>311.31</v>
      </c>
      <c r="BF261" s="115">
        <v>0</v>
      </c>
    </row>
    <row r="262" spans="1:58" x14ac:dyDescent="0.35">
      <c r="A262" s="114" t="s">
        <v>414</v>
      </c>
      <c r="J262" s="124">
        <f>VLOOKUP(Retribución[[#This Row],[ID ]],Horasdias!A:C,3,0)</f>
        <v>212.5</v>
      </c>
      <c r="O262" s="115">
        <v>11926.42</v>
      </c>
      <c r="P262" s="115">
        <v>4188.08</v>
      </c>
      <c r="Q262" s="115">
        <v>0</v>
      </c>
      <c r="R262" s="115">
        <v>0</v>
      </c>
      <c r="S262" s="115">
        <v>2723.44</v>
      </c>
      <c r="T262" s="115">
        <v>0</v>
      </c>
      <c r="U262" s="115">
        <v>3064.99</v>
      </c>
      <c r="V262" s="115">
        <v>3007.43</v>
      </c>
      <c r="X262" s="115">
        <v>0</v>
      </c>
      <c r="Y262" s="115">
        <v>0</v>
      </c>
      <c r="Z262" s="115">
        <v>19479.599999999999</v>
      </c>
      <c r="AA262" s="115">
        <v>0</v>
      </c>
      <c r="AB262" s="115">
        <v>0</v>
      </c>
      <c r="AC262" s="115">
        <v>0</v>
      </c>
      <c r="AD262" s="115">
        <v>0</v>
      </c>
      <c r="AE262" s="115">
        <v>0</v>
      </c>
      <c r="AF262" s="115">
        <v>0</v>
      </c>
      <c r="AK262" s="115">
        <v>0</v>
      </c>
      <c r="AL262" s="115">
        <v>0</v>
      </c>
      <c r="AM262">
        <v>4500</v>
      </c>
      <c r="AN262" s="115">
        <v>0</v>
      </c>
      <c r="AO262" s="115">
        <v>0</v>
      </c>
      <c r="AP262" s="115">
        <v>0</v>
      </c>
      <c r="AQ262" s="115">
        <v>0</v>
      </c>
      <c r="AR262" s="115">
        <v>0</v>
      </c>
      <c r="AS262" s="115">
        <v>0</v>
      </c>
      <c r="AT262" s="115">
        <v>0</v>
      </c>
      <c r="AU262" s="115">
        <v>0</v>
      </c>
      <c r="AV262" s="115">
        <v>0</v>
      </c>
      <c r="AW262" s="115">
        <v>0</v>
      </c>
      <c r="AX262" s="115">
        <v>0</v>
      </c>
      <c r="AY262" s="115">
        <v>0</v>
      </c>
      <c r="AZ262" s="115">
        <v>0</v>
      </c>
      <c r="BA262" s="115">
        <v>0</v>
      </c>
      <c r="BB262" s="115">
        <v>0</v>
      </c>
      <c r="BC262" s="115">
        <v>0</v>
      </c>
      <c r="BD262" s="115">
        <v>0</v>
      </c>
      <c r="BE262" s="115">
        <v>0</v>
      </c>
      <c r="BF262" s="115">
        <v>0</v>
      </c>
    </row>
    <row r="263" spans="1:58" x14ac:dyDescent="0.35">
      <c r="A263" s="114" t="s">
        <v>415</v>
      </c>
      <c r="J263" s="124">
        <f>VLOOKUP(Retribución[[#This Row],[ID ]],Horasdias!A:C,3,0)</f>
        <v>149.64285714285714</v>
      </c>
      <c r="O263" s="115">
        <v>7199.43</v>
      </c>
      <c r="P263" s="115">
        <v>1840.59</v>
      </c>
      <c r="Q263" s="115">
        <v>0</v>
      </c>
      <c r="R263" s="115">
        <v>0</v>
      </c>
      <c r="S263" s="115">
        <v>2235.86</v>
      </c>
      <c r="T263" s="115">
        <v>0</v>
      </c>
      <c r="U263" s="115">
        <v>1814.4</v>
      </c>
      <c r="V263" s="115">
        <v>1816.36</v>
      </c>
      <c r="X263" s="115">
        <v>0</v>
      </c>
      <c r="Y263" s="115">
        <v>0</v>
      </c>
      <c r="Z263" s="115">
        <v>7589.7</v>
      </c>
      <c r="AA263" s="115">
        <v>0</v>
      </c>
      <c r="AB263" s="115">
        <v>0</v>
      </c>
      <c r="AC263" s="115">
        <v>0</v>
      </c>
      <c r="AD263" s="115">
        <v>0</v>
      </c>
      <c r="AE263" s="115">
        <v>0</v>
      </c>
      <c r="AF263" s="115">
        <v>0</v>
      </c>
      <c r="AK263" s="115">
        <v>1000</v>
      </c>
      <c r="AL263" s="115">
        <v>0</v>
      </c>
      <c r="AM263">
        <v>1000</v>
      </c>
      <c r="AN263" s="115">
        <v>885.1</v>
      </c>
      <c r="AO263" s="115">
        <v>0</v>
      </c>
      <c r="AP263" s="115">
        <v>0</v>
      </c>
      <c r="AQ263" s="115">
        <v>0</v>
      </c>
      <c r="AR263" s="115">
        <v>0</v>
      </c>
      <c r="AS263" s="115">
        <v>0</v>
      </c>
      <c r="AT263" s="115">
        <v>0</v>
      </c>
      <c r="AU263" s="115">
        <v>0</v>
      </c>
      <c r="AV263" s="115">
        <v>0</v>
      </c>
      <c r="AW263" s="115">
        <v>0</v>
      </c>
      <c r="AX263" s="115">
        <v>0</v>
      </c>
      <c r="AY263" s="115">
        <v>0</v>
      </c>
      <c r="AZ263" s="115">
        <v>0</v>
      </c>
      <c r="BA263" s="115">
        <v>0</v>
      </c>
      <c r="BB263" s="115">
        <v>586.55999999999995</v>
      </c>
      <c r="BC263" s="115">
        <v>244.38</v>
      </c>
      <c r="BD263" s="115">
        <v>4154.47</v>
      </c>
      <c r="BE263" s="115">
        <v>0</v>
      </c>
      <c r="BF263" s="115">
        <v>0</v>
      </c>
    </row>
    <row r="264" spans="1:58" x14ac:dyDescent="0.35">
      <c r="A264" s="114" t="s">
        <v>417</v>
      </c>
      <c r="J264" s="124">
        <f>VLOOKUP(Retribución[[#This Row],[ID ]],Horasdias!A:C,3,0)</f>
        <v>212.5</v>
      </c>
      <c r="O264" s="115">
        <v>12842.36</v>
      </c>
      <c r="P264" s="115">
        <v>4509.72</v>
      </c>
      <c r="Q264" s="115">
        <v>0</v>
      </c>
      <c r="R264" s="115">
        <v>0</v>
      </c>
      <c r="S264" s="115">
        <v>2932.6</v>
      </c>
      <c r="T264" s="115">
        <v>0</v>
      </c>
      <c r="U264" s="115">
        <v>2727.44</v>
      </c>
      <c r="V264" s="115">
        <v>2729.4</v>
      </c>
      <c r="X264" s="115">
        <v>0</v>
      </c>
      <c r="Y264" s="115">
        <v>0</v>
      </c>
      <c r="Z264" s="115">
        <v>15369.28</v>
      </c>
      <c r="AA264" s="115">
        <v>0</v>
      </c>
      <c r="AB264" s="115">
        <v>0</v>
      </c>
      <c r="AC264" s="115">
        <v>0</v>
      </c>
      <c r="AD264" s="115">
        <v>0</v>
      </c>
      <c r="AE264" s="115">
        <v>0</v>
      </c>
      <c r="AF264" s="115">
        <v>0</v>
      </c>
      <c r="AK264" s="115">
        <v>0</v>
      </c>
      <c r="AL264" s="115">
        <v>0</v>
      </c>
      <c r="AM264">
        <v>0</v>
      </c>
      <c r="AN264" s="115">
        <v>0</v>
      </c>
      <c r="AO264" s="115">
        <v>0</v>
      </c>
      <c r="AP264" s="115">
        <v>0</v>
      </c>
      <c r="AQ264" s="115">
        <v>0</v>
      </c>
      <c r="AR264" s="115">
        <v>0</v>
      </c>
      <c r="AS264" s="115">
        <v>0</v>
      </c>
      <c r="AT264" s="115">
        <v>0</v>
      </c>
      <c r="AU264" s="115">
        <v>0</v>
      </c>
      <c r="AV264" s="115">
        <v>0</v>
      </c>
      <c r="AW264" s="115">
        <v>0</v>
      </c>
      <c r="AX264" s="115">
        <v>0</v>
      </c>
      <c r="AY264" s="115">
        <v>0</v>
      </c>
      <c r="AZ264" s="115">
        <v>0</v>
      </c>
      <c r="BA264" s="115">
        <v>0</v>
      </c>
      <c r="BB264" s="115">
        <v>0</v>
      </c>
      <c r="BC264" s="115">
        <v>0</v>
      </c>
      <c r="BD264" s="115">
        <v>0</v>
      </c>
      <c r="BE264" s="115">
        <v>0</v>
      </c>
      <c r="BF264" s="115">
        <v>0</v>
      </c>
    </row>
    <row r="265" spans="1:58" x14ac:dyDescent="0.35">
      <c r="A265" s="114" t="s">
        <v>418</v>
      </c>
      <c r="J265" s="124">
        <f>VLOOKUP(Retribución[[#This Row],[ID ]],Horasdias!A:C,3,0)</f>
        <v>212.5</v>
      </c>
      <c r="O265" s="115">
        <v>12842.36</v>
      </c>
      <c r="P265" s="115">
        <v>5208.5600000000004</v>
      </c>
      <c r="Q265" s="115">
        <v>0</v>
      </c>
      <c r="R265" s="115">
        <v>0</v>
      </c>
      <c r="S265" s="115">
        <v>2932.6</v>
      </c>
      <c r="T265" s="115">
        <v>0</v>
      </c>
      <c r="U265" s="115">
        <v>8597.11</v>
      </c>
      <c r="V265" s="115">
        <v>8599.07</v>
      </c>
      <c r="X265" s="115">
        <v>0</v>
      </c>
      <c r="Y265" s="115">
        <v>0</v>
      </c>
      <c r="Z265" s="115">
        <v>85106.559999999998</v>
      </c>
      <c r="AA265" s="115">
        <v>0</v>
      </c>
      <c r="AB265" s="115">
        <v>0</v>
      </c>
      <c r="AC265" s="115">
        <v>0</v>
      </c>
      <c r="AD265" s="115">
        <v>0</v>
      </c>
      <c r="AE265" s="115">
        <v>0</v>
      </c>
      <c r="AF265" s="115">
        <v>0</v>
      </c>
      <c r="AK265" s="115">
        <v>0</v>
      </c>
      <c r="AL265" s="115">
        <v>0</v>
      </c>
      <c r="AM265">
        <v>0</v>
      </c>
      <c r="AN265" s="115">
        <v>0</v>
      </c>
      <c r="AO265" s="115">
        <v>0</v>
      </c>
      <c r="AP265" s="115">
        <v>0</v>
      </c>
      <c r="AQ265" s="115">
        <v>0</v>
      </c>
      <c r="AR265" s="115">
        <v>0</v>
      </c>
      <c r="AS265" s="115">
        <v>0</v>
      </c>
      <c r="AT265" s="115">
        <v>0</v>
      </c>
      <c r="AU265" s="115">
        <v>0</v>
      </c>
      <c r="AV265" s="115">
        <v>0</v>
      </c>
      <c r="AW265" s="115">
        <v>0</v>
      </c>
      <c r="AX265" s="115">
        <v>0</v>
      </c>
      <c r="AY265" s="115">
        <v>0</v>
      </c>
      <c r="AZ265" s="115">
        <v>0</v>
      </c>
      <c r="BA265" s="115">
        <v>0</v>
      </c>
      <c r="BB265" s="115">
        <v>0</v>
      </c>
      <c r="BC265" s="115">
        <v>0</v>
      </c>
      <c r="BD265" s="115">
        <v>0</v>
      </c>
      <c r="BE265" s="115">
        <v>0</v>
      </c>
      <c r="BF265" s="115">
        <v>0</v>
      </c>
    </row>
    <row r="266" spans="1:58" x14ac:dyDescent="0.35">
      <c r="A266" s="114" t="s">
        <v>419</v>
      </c>
      <c r="J266" s="124">
        <f>VLOOKUP(Retribución[[#This Row],[ID ]],Horasdias!A:C,3,0)</f>
        <v>212.5</v>
      </c>
      <c r="O266" s="115">
        <v>12842.36</v>
      </c>
      <c r="P266" s="115">
        <v>6465.72</v>
      </c>
      <c r="Q266" s="115">
        <v>0</v>
      </c>
      <c r="R266" s="115">
        <v>0</v>
      </c>
      <c r="S266" s="115">
        <v>2932.6</v>
      </c>
      <c r="T266" s="115">
        <v>0</v>
      </c>
      <c r="U266" s="115">
        <v>8364.33</v>
      </c>
      <c r="V266" s="115">
        <v>8366.2900000000009</v>
      </c>
      <c r="X266" s="115">
        <v>0</v>
      </c>
      <c r="Y266" s="115">
        <v>0</v>
      </c>
      <c r="Z266" s="115">
        <v>81055.960000000006</v>
      </c>
      <c r="AA266" s="115">
        <v>0</v>
      </c>
      <c r="AB266" s="115">
        <v>0</v>
      </c>
      <c r="AC266" s="115">
        <v>0</v>
      </c>
      <c r="AD266" s="115">
        <v>0</v>
      </c>
      <c r="AE266" s="115">
        <v>0</v>
      </c>
      <c r="AF266" s="115">
        <v>0</v>
      </c>
      <c r="AK266" s="115">
        <v>10000</v>
      </c>
      <c r="AL266" s="115">
        <v>0</v>
      </c>
      <c r="AM266">
        <v>0</v>
      </c>
      <c r="AN266" s="115">
        <v>0</v>
      </c>
      <c r="AO266" s="115">
        <v>0</v>
      </c>
      <c r="AP266" s="115">
        <v>0</v>
      </c>
      <c r="AQ266" s="115">
        <v>0</v>
      </c>
      <c r="AR266" s="115">
        <v>0</v>
      </c>
      <c r="AS266" s="115">
        <v>0</v>
      </c>
      <c r="AT266" s="115">
        <v>0</v>
      </c>
      <c r="AU266" s="115">
        <v>0</v>
      </c>
      <c r="AV266" s="115">
        <v>0</v>
      </c>
      <c r="AW266" s="115">
        <v>0</v>
      </c>
      <c r="AX266" s="115">
        <v>0</v>
      </c>
      <c r="AY266" s="115">
        <v>0</v>
      </c>
      <c r="AZ266" s="115">
        <v>0</v>
      </c>
      <c r="BA266" s="115">
        <v>0</v>
      </c>
      <c r="BB266" s="115">
        <v>0</v>
      </c>
      <c r="BC266" s="115">
        <v>0</v>
      </c>
      <c r="BD266" s="115">
        <v>0</v>
      </c>
      <c r="BE266" s="115">
        <v>0</v>
      </c>
      <c r="BF266" s="115">
        <v>0</v>
      </c>
    </row>
    <row r="267" spans="1:58" x14ac:dyDescent="0.35">
      <c r="A267" s="114" t="s">
        <v>425</v>
      </c>
      <c r="J267" s="124">
        <f>VLOOKUP(Retribución[[#This Row],[ID ]],Horasdias!A:C,3,0)</f>
        <v>212.5</v>
      </c>
      <c r="O267" s="115">
        <v>9442.92</v>
      </c>
      <c r="P267" s="115">
        <v>2414.16</v>
      </c>
      <c r="Q267" s="115">
        <v>0</v>
      </c>
      <c r="R267" s="115">
        <v>0</v>
      </c>
      <c r="S267" s="115">
        <v>2932.6</v>
      </c>
      <c r="T267" s="115">
        <v>0</v>
      </c>
      <c r="U267" s="115">
        <v>1619.35</v>
      </c>
      <c r="V267" s="115">
        <v>1621.31</v>
      </c>
      <c r="X267" s="115">
        <v>0</v>
      </c>
      <c r="Y267" s="115">
        <v>0</v>
      </c>
      <c r="Z267" s="115">
        <v>7567.2</v>
      </c>
      <c r="AA267" s="115">
        <v>0</v>
      </c>
      <c r="AB267" s="115">
        <v>0</v>
      </c>
      <c r="AC267" s="115">
        <v>0</v>
      </c>
      <c r="AD267" s="115">
        <v>0</v>
      </c>
      <c r="AE267" s="115">
        <v>0</v>
      </c>
      <c r="AF267" s="115">
        <v>0</v>
      </c>
      <c r="AK267" s="115">
        <v>0</v>
      </c>
      <c r="AL267" s="115">
        <v>0</v>
      </c>
      <c r="AM267">
        <v>0</v>
      </c>
      <c r="AN267" s="115">
        <v>0</v>
      </c>
      <c r="AO267" s="115">
        <v>0</v>
      </c>
      <c r="AP267" s="115">
        <v>0</v>
      </c>
      <c r="AQ267" s="115">
        <v>0</v>
      </c>
      <c r="AR267" s="115">
        <v>0</v>
      </c>
      <c r="AS267" s="115">
        <v>0</v>
      </c>
      <c r="AT267" s="115">
        <v>0</v>
      </c>
      <c r="AU267" s="115">
        <v>0</v>
      </c>
      <c r="AV267" s="115">
        <v>0</v>
      </c>
      <c r="AW267" s="115">
        <v>0</v>
      </c>
      <c r="AX267" s="115">
        <v>0</v>
      </c>
      <c r="AY267" s="115">
        <v>0</v>
      </c>
      <c r="AZ267" s="115">
        <v>0</v>
      </c>
      <c r="BA267" s="115">
        <v>0</v>
      </c>
      <c r="BB267" s="115">
        <v>0</v>
      </c>
      <c r="BC267" s="115">
        <v>0</v>
      </c>
      <c r="BD267" s="115">
        <v>0</v>
      </c>
      <c r="BE267" s="115">
        <v>0</v>
      </c>
      <c r="BF267" s="115">
        <v>0</v>
      </c>
    </row>
    <row r="268" spans="1:58" x14ac:dyDescent="0.35">
      <c r="A268" s="114" t="s">
        <v>426</v>
      </c>
      <c r="J268" s="124">
        <f>VLOOKUP(Retribución[[#This Row],[ID ]],Horasdias!A:C,3,0)</f>
        <v>191.78571428571428</v>
      </c>
      <c r="O268" s="115">
        <v>5386.09</v>
      </c>
      <c r="P268" s="115">
        <v>1376.99</v>
      </c>
      <c r="Q268" s="115">
        <v>0</v>
      </c>
      <c r="R268" s="115">
        <v>0</v>
      </c>
      <c r="S268" s="115">
        <v>1672.71</v>
      </c>
      <c r="T268" s="115">
        <v>0</v>
      </c>
      <c r="U268" s="115">
        <v>2263.83</v>
      </c>
      <c r="V268" s="115">
        <v>2265.79</v>
      </c>
      <c r="X268" s="115">
        <v>0</v>
      </c>
      <c r="Y268" s="115">
        <v>0</v>
      </c>
      <c r="Z268" s="115">
        <v>8782.06</v>
      </c>
      <c r="AA268" s="115">
        <v>0</v>
      </c>
      <c r="AB268" s="115">
        <v>0</v>
      </c>
      <c r="AC268" s="115">
        <v>0</v>
      </c>
      <c r="AD268" s="115">
        <v>0</v>
      </c>
      <c r="AE268" s="115">
        <v>0</v>
      </c>
      <c r="AF268" s="115">
        <v>0</v>
      </c>
      <c r="AK268" s="115">
        <v>0</v>
      </c>
      <c r="AL268" s="115">
        <v>0</v>
      </c>
      <c r="AM268">
        <v>5125</v>
      </c>
      <c r="AN268" s="115">
        <v>636.36</v>
      </c>
      <c r="AO268" s="115">
        <v>0</v>
      </c>
      <c r="AP268" s="115">
        <v>0</v>
      </c>
      <c r="AQ268" s="115">
        <v>0</v>
      </c>
      <c r="AR268" s="115">
        <v>0</v>
      </c>
      <c r="AS268" s="115">
        <v>0</v>
      </c>
      <c r="AT268" s="115">
        <v>0</v>
      </c>
      <c r="AU268" s="115">
        <v>0</v>
      </c>
      <c r="AV268" s="115">
        <v>0</v>
      </c>
      <c r="AW268" s="115">
        <v>0</v>
      </c>
      <c r="AX268" s="115">
        <v>0</v>
      </c>
      <c r="AY268" s="115">
        <v>0</v>
      </c>
      <c r="AZ268" s="115">
        <v>0</v>
      </c>
      <c r="BA268" s="115">
        <v>0</v>
      </c>
      <c r="BB268" s="115">
        <v>794.76</v>
      </c>
      <c r="BC268" s="115">
        <v>331.17</v>
      </c>
      <c r="BD268" s="115">
        <v>745.13</v>
      </c>
      <c r="BE268" s="115">
        <v>0</v>
      </c>
      <c r="BF268" s="115">
        <v>0</v>
      </c>
    </row>
    <row r="269" spans="1:58" x14ac:dyDescent="0.35">
      <c r="A269" s="114" t="s">
        <v>427</v>
      </c>
      <c r="J269" s="124">
        <f>VLOOKUP(Retribución[[#This Row],[ID ]],Horasdias!A:C,3,0)</f>
        <v>212.5</v>
      </c>
      <c r="O269" s="115">
        <v>12842.36</v>
      </c>
      <c r="P269" s="115">
        <v>4509.72</v>
      </c>
      <c r="Q269" s="115">
        <v>0</v>
      </c>
      <c r="R269" s="115">
        <v>0</v>
      </c>
      <c r="S269" s="115">
        <v>2932.6</v>
      </c>
      <c r="T269" s="115">
        <v>0</v>
      </c>
      <c r="U269" s="115">
        <v>4316.93</v>
      </c>
      <c r="V269" s="115">
        <v>4318.8900000000003</v>
      </c>
      <c r="X269" s="115">
        <v>0</v>
      </c>
      <c r="Y269" s="115">
        <v>0</v>
      </c>
      <c r="Z269" s="115">
        <v>34443.160000000003</v>
      </c>
      <c r="AA269" s="115">
        <v>0</v>
      </c>
      <c r="AB269" s="115">
        <v>0</v>
      </c>
      <c r="AC269" s="115">
        <v>0</v>
      </c>
      <c r="AD269" s="115">
        <v>0</v>
      </c>
      <c r="AE269" s="115">
        <v>0</v>
      </c>
      <c r="AF269" s="115">
        <v>0</v>
      </c>
      <c r="AK269" s="115">
        <v>0</v>
      </c>
      <c r="AL269" s="115">
        <v>6</v>
      </c>
      <c r="AM269">
        <v>10325</v>
      </c>
      <c r="AN269" s="115">
        <v>0</v>
      </c>
      <c r="AO269" s="115">
        <v>0</v>
      </c>
      <c r="AP269" s="115">
        <v>0</v>
      </c>
      <c r="AQ269" s="115">
        <v>0</v>
      </c>
      <c r="AR269" s="115">
        <v>0</v>
      </c>
      <c r="AS269" s="115">
        <v>6</v>
      </c>
      <c r="AT269" s="115">
        <v>0</v>
      </c>
      <c r="AU269" s="115">
        <v>0</v>
      </c>
      <c r="AV269" s="115">
        <v>0</v>
      </c>
      <c r="AW269" s="115">
        <v>0</v>
      </c>
      <c r="AX269" s="115">
        <v>0</v>
      </c>
      <c r="AY269" s="115">
        <v>0</v>
      </c>
      <c r="AZ269" s="115">
        <v>0</v>
      </c>
      <c r="BA269" s="115">
        <v>0</v>
      </c>
      <c r="BB269" s="115">
        <v>0</v>
      </c>
      <c r="BC269" s="115">
        <v>0</v>
      </c>
      <c r="BD269" s="115">
        <v>0</v>
      </c>
      <c r="BE269" s="115">
        <v>0</v>
      </c>
      <c r="BF269" s="115">
        <v>0</v>
      </c>
    </row>
    <row r="270" spans="1:58" x14ac:dyDescent="0.35">
      <c r="A270" s="114" t="s">
        <v>429</v>
      </c>
      <c r="J270" s="124">
        <f>VLOOKUP(Retribución[[#This Row],[ID ]],Horasdias!A:C,3,0)</f>
        <v>212.5</v>
      </c>
      <c r="O270" s="115">
        <v>12842.36</v>
      </c>
      <c r="P270" s="115">
        <v>5208.5600000000004</v>
      </c>
      <c r="Q270" s="115">
        <v>0</v>
      </c>
      <c r="R270" s="115">
        <v>0</v>
      </c>
      <c r="S270" s="115">
        <v>2932.6</v>
      </c>
      <c r="T270" s="115">
        <v>0</v>
      </c>
      <c r="U270" s="115">
        <v>6938.45</v>
      </c>
      <c r="V270" s="115">
        <v>6797.55</v>
      </c>
      <c r="X270" s="115">
        <v>0</v>
      </c>
      <c r="Y270" s="115">
        <v>0</v>
      </c>
      <c r="Z270" s="115">
        <v>65774</v>
      </c>
      <c r="AA270" s="115">
        <v>9000</v>
      </c>
      <c r="AB270" s="115">
        <v>0</v>
      </c>
      <c r="AC270" s="115">
        <v>0</v>
      </c>
      <c r="AD270" s="115">
        <v>0</v>
      </c>
      <c r="AE270" s="115">
        <v>0</v>
      </c>
      <c r="AF270" s="115">
        <v>0</v>
      </c>
      <c r="AK270" s="115">
        <v>0</v>
      </c>
      <c r="AL270" s="115">
        <v>0</v>
      </c>
      <c r="AM270">
        <v>3045</v>
      </c>
      <c r="AN270" s="115">
        <v>0</v>
      </c>
      <c r="AO270" s="115">
        <v>0</v>
      </c>
      <c r="AP270" s="115">
        <v>0</v>
      </c>
      <c r="AQ270" s="115">
        <v>0</v>
      </c>
      <c r="AR270" s="115">
        <v>0</v>
      </c>
      <c r="AS270" s="115">
        <v>0</v>
      </c>
      <c r="AT270" s="115">
        <v>0</v>
      </c>
      <c r="AU270" s="115">
        <v>0</v>
      </c>
      <c r="AV270" s="115">
        <v>0</v>
      </c>
      <c r="AW270" s="115">
        <v>0</v>
      </c>
      <c r="AX270" s="115">
        <v>0</v>
      </c>
      <c r="AY270" s="115">
        <v>0</v>
      </c>
      <c r="AZ270" s="115">
        <v>0</v>
      </c>
      <c r="BA270" s="115">
        <v>0</v>
      </c>
      <c r="BB270" s="115">
        <v>0</v>
      </c>
      <c r="BC270" s="115">
        <v>0</v>
      </c>
      <c r="BD270" s="115">
        <v>0</v>
      </c>
      <c r="BE270" s="115">
        <v>0</v>
      </c>
      <c r="BF270" s="115">
        <v>0</v>
      </c>
    </row>
    <row r="271" spans="1:58" x14ac:dyDescent="0.35">
      <c r="A271" s="114" t="s">
        <v>430</v>
      </c>
      <c r="J271" s="124">
        <f>VLOOKUP(Retribución[[#This Row],[ID ]],Horasdias!A:C,3,0)</f>
        <v>211.5</v>
      </c>
      <c r="O271" s="115">
        <v>12842.36</v>
      </c>
      <c r="P271" s="115">
        <v>4509.72</v>
      </c>
      <c r="Q271" s="115">
        <v>0</v>
      </c>
      <c r="R271" s="115">
        <v>0</v>
      </c>
      <c r="S271" s="115">
        <v>2932.6</v>
      </c>
      <c r="T271" s="115">
        <v>0</v>
      </c>
      <c r="U271" s="115">
        <v>2648.33</v>
      </c>
      <c r="V271" s="115">
        <v>2650.29</v>
      </c>
      <c r="X271" s="115">
        <v>0</v>
      </c>
      <c r="Y271" s="115">
        <v>0</v>
      </c>
      <c r="Z271" s="115">
        <v>14419.96</v>
      </c>
      <c r="AA271" s="115">
        <v>0</v>
      </c>
      <c r="AB271" s="115">
        <v>0</v>
      </c>
      <c r="AC271" s="115">
        <v>0</v>
      </c>
      <c r="AD271" s="115">
        <v>0</v>
      </c>
      <c r="AE271" s="115">
        <v>0</v>
      </c>
      <c r="AF271" s="115">
        <v>0</v>
      </c>
      <c r="AK271" s="115">
        <v>0</v>
      </c>
      <c r="AL271" s="115">
        <v>0</v>
      </c>
      <c r="AM271">
        <v>21776.57</v>
      </c>
      <c r="AN271" s="115">
        <v>0</v>
      </c>
      <c r="AO271" s="115">
        <v>0</v>
      </c>
      <c r="AP271" s="115">
        <v>0</v>
      </c>
      <c r="AQ271" s="115">
        <v>0</v>
      </c>
      <c r="AR271" s="115">
        <v>0</v>
      </c>
      <c r="AS271" s="115">
        <v>0</v>
      </c>
      <c r="AT271" s="115">
        <v>0</v>
      </c>
      <c r="AU271" s="115">
        <v>0</v>
      </c>
      <c r="AV271" s="115">
        <v>0</v>
      </c>
      <c r="AW271" s="115">
        <v>0</v>
      </c>
      <c r="AX271" s="115">
        <v>0</v>
      </c>
      <c r="AY271" s="115">
        <v>0</v>
      </c>
      <c r="AZ271" s="115">
        <v>0</v>
      </c>
      <c r="BA271" s="115">
        <v>0</v>
      </c>
      <c r="BB271" s="115">
        <v>0</v>
      </c>
      <c r="BC271" s="115">
        <v>0</v>
      </c>
      <c r="BD271" s="115">
        <v>0</v>
      </c>
      <c r="BE271" s="115">
        <v>0</v>
      </c>
      <c r="BF271" s="115">
        <v>0</v>
      </c>
    </row>
    <row r="272" spans="1:58" x14ac:dyDescent="0.35">
      <c r="A272" s="114" t="s">
        <v>431</v>
      </c>
      <c r="J272" s="124">
        <f>VLOOKUP(Retribución[[#This Row],[ID ]],Horasdias!A:C,3,0)</f>
        <v>210.5</v>
      </c>
      <c r="O272" s="115">
        <v>10524.41</v>
      </c>
      <c r="P272" s="115">
        <v>803.55</v>
      </c>
      <c r="Q272" s="115">
        <v>0</v>
      </c>
      <c r="R272" s="115">
        <v>0</v>
      </c>
      <c r="S272" s="115">
        <v>2924.41</v>
      </c>
      <c r="T272" s="115">
        <v>0</v>
      </c>
      <c r="U272" s="115">
        <v>943.69</v>
      </c>
      <c r="V272" s="115">
        <v>934.8</v>
      </c>
      <c r="X272" s="115">
        <v>0</v>
      </c>
      <c r="Y272" s="115">
        <v>0</v>
      </c>
      <c r="Z272" s="115">
        <v>0.08</v>
      </c>
      <c r="AA272" s="115">
        <v>0</v>
      </c>
      <c r="AB272" s="115">
        <v>0</v>
      </c>
      <c r="AC272" s="115">
        <v>0</v>
      </c>
      <c r="AD272" s="115">
        <v>0</v>
      </c>
      <c r="AE272" s="115">
        <v>0</v>
      </c>
      <c r="AF272" s="115">
        <v>0</v>
      </c>
      <c r="AK272" s="115">
        <v>543.29999999999995</v>
      </c>
      <c r="AL272" s="115">
        <v>0</v>
      </c>
      <c r="AM272">
        <v>0</v>
      </c>
      <c r="AN272" s="115">
        <v>39.950000000000003</v>
      </c>
      <c r="AO272" s="115">
        <v>0</v>
      </c>
      <c r="AP272" s="115">
        <v>0</v>
      </c>
      <c r="AQ272" s="115">
        <v>0</v>
      </c>
      <c r="AR272" s="115">
        <v>0</v>
      </c>
      <c r="AS272" s="115">
        <v>0</v>
      </c>
      <c r="AT272" s="115">
        <v>0</v>
      </c>
      <c r="AU272" s="115">
        <v>0</v>
      </c>
      <c r="AV272" s="115">
        <v>0</v>
      </c>
      <c r="AW272" s="115">
        <v>0</v>
      </c>
      <c r="AX272" s="115">
        <v>0</v>
      </c>
      <c r="AY272" s="115">
        <v>0</v>
      </c>
      <c r="AZ272" s="115">
        <v>0</v>
      </c>
      <c r="BA272" s="115">
        <v>0</v>
      </c>
      <c r="BB272" s="115">
        <v>0</v>
      </c>
      <c r="BC272" s="115">
        <v>0</v>
      </c>
      <c r="BD272" s="115">
        <v>0</v>
      </c>
      <c r="BE272" s="115">
        <v>0</v>
      </c>
      <c r="BF272" s="115">
        <v>0</v>
      </c>
    </row>
    <row r="273" spans="1:58" x14ac:dyDescent="0.35">
      <c r="A273" s="114" t="s">
        <v>432</v>
      </c>
      <c r="J273" s="124">
        <f>VLOOKUP(Retribución[[#This Row],[ID ]],Horasdias!A:C,3,0)</f>
        <v>199.64285714285714</v>
      </c>
      <c r="O273" s="115">
        <v>11948.8</v>
      </c>
      <c r="P273" s="115">
        <v>4195.93</v>
      </c>
      <c r="Q273" s="115">
        <v>0</v>
      </c>
      <c r="R273" s="115">
        <v>0</v>
      </c>
      <c r="S273" s="115">
        <v>2792.48</v>
      </c>
      <c r="T273" s="115">
        <v>0</v>
      </c>
      <c r="U273" s="115">
        <v>3912.81</v>
      </c>
      <c r="V273" s="115">
        <v>3643.91</v>
      </c>
      <c r="X273" s="115">
        <v>0</v>
      </c>
      <c r="Y273" s="115">
        <v>0</v>
      </c>
      <c r="Z273" s="115">
        <v>29802.97</v>
      </c>
      <c r="AA273" s="115">
        <v>0</v>
      </c>
      <c r="AB273" s="115">
        <v>0</v>
      </c>
      <c r="AC273" s="115">
        <v>0</v>
      </c>
      <c r="AD273" s="115">
        <v>0</v>
      </c>
      <c r="AE273" s="115">
        <v>0</v>
      </c>
      <c r="AF273" s="115">
        <v>0</v>
      </c>
      <c r="AK273" s="115">
        <v>0</v>
      </c>
      <c r="AL273" s="115">
        <v>0</v>
      </c>
      <c r="AM273">
        <v>11600</v>
      </c>
      <c r="AN273" s="115">
        <v>1000.86</v>
      </c>
      <c r="AO273" s="115">
        <v>0</v>
      </c>
      <c r="AP273" s="115">
        <v>0</v>
      </c>
      <c r="AQ273" s="115">
        <v>0</v>
      </c>
      <c r="AR273" s="115">
        <v>0</v>
      </c>
      <c r="AS273" s="115">
        <v>0</v>
      </c>
      <c r="AT273" s="115">
        <v>0</v>
      </c>
      <c r="AU273" s="115">
        <v>0</v>
      </c>
      <c r="AV273" s="115">
        <v>0</v>
      </c>
      <c r="AW273" s="115">
        <v>0</v>
      </c>
      <c r="AX273" s="115">
        <v>0</v>
      </c>
      <c r="AY273" s="115">
        <v>0</v>
      </c>
      <c r="AZ273" s="115">
        <v>0</v>
      </c>
      <c r="BA273" s="115">
        <v>0</v>
      </c>
      <c r="BB273" s="115">
        <v>976.8</v>
      </c>
      <c r="BC273" s="115">
        <v>244.21</v>
      </c>
      <c r="BD273" s="115">
        <v>0</v>
      </c>
      <c r="BE273" s="115">
        <v>0</v>
      </c>
      <c r="BF273" s="115">
        <v>0</v>
      </c>
    </row>
    <row r="274" spans="1:58" x14ac:dyDescent="0.35">
      <c r="A274" s="114" t="s">
        <v>433</v>
      </c>
      <c r="J274" s="124">
        <f>VLOOKUP(Retribución[[#This Row],[ID ]],Horasdias!A:C,3,0)</f>
        <v>212.5</v>
      </c>
      <c r="O274" s="115">
        <v>12842.36</v>
      </c>
      <c r="P274" s="115">
        <v>4509.72</v>
      </c>
      <c r="Q274" s="115">
        <v>0</v>
      </c>
      <c r="R274" s="115">
        <v>0</v>
      </c>
      <c r="S274" s="115">
        <v>2932.6</v>
      </c>
      <c r="T274" s="115">
        <v>0</v>
      </c>
      <c r="U274" s="115">
        <v>3571.9</v>
      </c>
      <c r="V274" s="115">
        <v>3573.86</v>
      </c>
      <c r="X274" s="115">
        <v>0</v>
      </c>
      <c r="Y274" s="115">
        <v>0</v>
      </c>
      <c r="Z274" s="115">
        <v>25502.799999999999</v>
      </c>
      <c r="AA274" s="115">
        <v>0</v>
      </c>
      <c r="AB274" s="115">
        <v>0</v>
      </c>
      <c r="AC274" s="115">
        <v>0</v>
      </c>
      <c r="AD274" s="115">
        <v>0</v>
      </c>
      <c r="AE274" s="115">
        <v>0</v>
      </c>
      <c r="AF274" s="115">
        <v>0</v>
      </c>
      <c r="AK274" s="115">
        <v>1059</v>
      </c>
      <c r="AL274" s="115">
        <v>0</v>
      </c>
      <c r="AM274">
        <v>10586</v>
      </c>
      <c r="AN274" s="115">
        <v>0</v>
      </c>
      <c r="AO274" s="115">
        <v>0</v>
      </c>
      <c r="AP274" s="115">
        <v>0</v>
      </c>
      <c r="AQ274" s="115">
        <v>0</v>
      </c>
      <c r="AR274" s="115">
        <v>0</v>
      </c>
      <c r="AS274" s="115">
        <v>0</v>
      </c>
      <c r="AT274" s="115">
        <v>0</v>
      </c>
      <c r="AU274" s="115">
        <v>0</v>
      </c>
      <c r="AV274" s="115">
        <v>0</v>
      </c>
      <c r="AW274" s="115">
        <v>0</v>
      </c>
      <c r="AX274" s="115">
        <v>0</v>
      </c>
      <c r="AY274" s="115">
        <v>0</v>
      </c>
      <c r="AZ274" s="115">
        <v>0</v>
      </c>
      <c r="BA274" s="115">
        <v>0</v>
      </c>
      <c r="BB274" s="115">
        <v>0</v>
      </c>
      <c r="BC274" s="115">
        <v>0</v>
      </c>
      <c r="BD274" s="115">
        <v>0</v>
      </c>
      <c r="BE274" s="115">
        <v>0</v>
      </c>
      <c r="BF274" s="115">
        <v>0</v>
      </c>
    </row>
    <row r="275" spans="1:58" x14ac:dyDescent="0.35">
      <c r="A275" s="114" t="s">
        <v>434</v>
      </c>
      <c r="J275" s="124">
        <f>VLOOKUP(Retribución[[#This Row],[ID ]],Horasdias!A:C,3,0)</f>
        <v>212.5</v>
      </c>
      <c r="O275" s="115">
        <v>12842.36</v>
      </c>
      <c r="P275" s="115">
        <v>4509.72</v>
      </c>
      <c r="Q275" s="115">
        <v>0</v>
      </c>
      <c r="R275" s="115">
        <v>0</v>
      </c>
      <c r="S275" s="115">
        <v>2932.6</v>
      </c>
      <c r="T275" s="115">
        <v>0</v>
      </c>
      <c r="U275" s="115">
        <v>3660.23</v>
      </c>
      <c r="V275" s="115">
        <v>3483.62</v>
      </c>
      <c r="X275" s="115">
        <v>0</v>
      </c>
      <c r="Y275" s="115">
        <v>0</v>
      </c>
      <c r="Z275" s="115">
        <v>27277.119999999999</v>
      </c>
      <c r="AA275" s="115">
        <v>0</v>
      </c>
      <c r="AB275" s="115">
        <v>0</v>
      </c>
      <c r="AC275" s="115">
        <v>0</v>
      </c>
      <c r="AD275" s="115">
        <v>0</v>
      </c>
      <c r="AE275" s="115">
        <v>0</v>
      </c>
      <c r="AF275" s="115">
        <v>0</v>
      </c>
      <c r="AK275" s="115">
        <v>0</v>
      </c>
      <c r="AL275" s="115">
        <v>0</v>
      </c>
      <c r="AM275">
        <v>5500</v>
      </c>
      <c r="AN275" s="115">
        <v>0</v>
      </c>
      <c r="AO275" s="115">
        <v>0</v>
      </c>
      <c r="AP275" s="115">
        <v>0</v>
      </c>
      <c r="AQ275" s="115">
        <v>0</v>
      </c>
      <c r="AR275" s="115">
        <v>0</v>
      </c>
      <c r="AS275" s="115">
        <v>0</v>
      </c>
      <c r="AT275" s="115">
        <v>0</v>
      </c>
      <c r="AU275" s="115">
        <v>0</v>
      </c>
      <c r="AV275" s="115">
        <v>0</v>
      </c>
      <c r="AW275" s="115">
        <v>0</v>
      </c>
      <c r="AX275" s="115">
        <v>0</v>
      </c>
      <c r="AY275" s="115">
        <v>0</v>
      </c>
      <c r="AZ275" s="115">
        <v>0</v>
      </c>
      <c r="BA275" s="115">
        <v>0</v>
      </c>
      <c r="BB275" s="115">
        <v>0</v>
      </c>
      <c r="BC275" s="115">
        <v>0</v>
      </c>
      <c r="BD275" s="115">
        <v>0</v>
      </c>
      <c r="BE275" s="115">
        <v>0</v>
      </c>
      <c r="BF275" s="115">
        <v>0</v>
      </c>
    </row>
    <row r="276" spans="1:58" x14ac:dyDescent="0.35">
      <c r="A276" s="114" t="s">
        <v>435</v>
      </c>
      <c r="J276" s="124">
        <f>VLOOKUP(Retribución[[#This Row],[ID ]],Horasdias!A:C,3,0)</f>
        <v>212.5</v>
      </c>
      <c r="O276" s="115">
        <v>10553.88</v>
      </c>
      <c r="P276" s="115">
        <v>805.8</v>
      </c>
      <c r="Q276" s="115">
        <v>0</v>
      </c>
      <c r="R276" s="115">
        <v>0</v>
      </c>
      <c r="S276" s="115">
        <v>2932.6</v>
      </c>
      <c r="T276" s="115">
        <v>0</v>
      </c>
      <c r="U276" s="115">
        <v>943.69</v>
      </c>
      <c r="V276" s="115">
        <v>934.8</v>
      </c>
      <c r="X276" s="115">
        <v>0</v>
      </c>
      <c r="Y276" s="115">
        <v>0</v>
      </c>
      <c r="Z276" s="115">
        <v>0.08</v>
      </c>
      <c r="AA276" s="115">
        <v>0</v>
      </c>
      <c r="AB276" s="115">
        <v>0</v>
      </c>
      <c r="AC276" s="115">
        <v>2208</v>
      </c>
      <c r="AD276" s="115">
        <v>0</v>
      </c>
      <c r="AE276" s="115">
        <v>0</v>
      </c>
      <c r="AF276" s="115">
        <v>0</v>
      </c>
      <c r="AK276" s="115">
        <v>0</v>
      </c>
      <c r="AL276" s="115">
        <v>0</v>
      </c>
      <c r="AM276">
        <v>0</v>
      </c>
      <c r="AN276" s="115">
        <v>0</v>
      </c>
      <c r="AO276" s="115">
        <v>0</v>
      </c>
      <c r="AP276" s="115">
        <v>0</v>
      </c>
      <c r="AQ276" s="115">
        <v>0</v>
      </c>
      <c r="AR276" s="115">
        <v>0</v>
      </c>
      <c r="AS276" s="115">
        <v>0</v>
      </c>
      <c r="AT276" s="115">
        <v>0</v>
      </c>
      <c r="AU276" s="115">
        <v>0</v>
      </c>
      <c r="AV276" s="115">
        <v>0</v>
      </c>
      <c r="AW276" s="115">
        <v>0</v>
      </c>
      <c r="AX276" s="115">
        <v>0</v>
      </c>
      <c r="AY276" s="115">
        <v>0</v>
      </c>
      <c r="AZ276" s="115">
        <v>0</v>
      </c>
      <c r="BA276" s="115">
        <v>0</v>
      </c>
      <c r="BB276" s="115">
        <v>0</v>
      </c>
      <c r="BC276" s="115">
        <v>0</v>
      </c>
      <c r="BD276" s="115">
        <v>0</v>
      </c>
      <c r="BE276" s="115">
        <v>0</v>
      </c>
      <c r="BF276" s="115">
        <v>0</v>
      </c>
    </row>
    <row r="277" spans="1:58" x14ac:dyDescent="0.35">
      <c r="A277" s="114" t="s">
        <v>437</v>
      </c>
      <c r="J277" s="124">
        <f>VLOOKUP(Retribución[[#This Row],[ID ]],Horasdias!A:C,3,0)</f>
        <v>205.35714285714286</v>
      </c>
      <c r="O277" s="115">
        <v>11298.85</v>
      </c>
      <c r="P277" s="115">
        <v>3967.7</v>
      </c>
      <c r="Q277" s="115">
        <v>0</v>
      </c>
      <c r="R277" s="115">
        <v>0</v>
      </c>
      <c r="S277" s="115">
        <v>2580.14</v>
      </c>
      <c r="T277" s="115">
        <v>0</v>
      </c>
      <c r="U277" s="115">
        <v>3005.47</v>
      </c>
      <c r="V277" s="115">
        <v>3007.43</v>
      </c>
      <c r="X277" s="115">
        <v>0</v>
      </c>
      <c r="Y277" s="115">
        <v>0</v>
      </c>
      <c r="Z277" s="115">
        <v>16486.310000000001</v>
      </c>
      <c r="AA277" s="115">
        <v>0</v>
      </c>
      <c r="AB277" s="115">
        <v>0</v>
      </c>
      <c r="AC277" s="115">
        <v>0</v>
      </c>
      <c r="AD277" s="115">
        <v>0</v>
      </c>
      <c r="AE277" s="115">
        <v>0</v>
      </c>
      <c r="AF277" s="115">
        <v>0</v>
      </c>
      <c r="AK277" s="115">
        <v>4500</v>
      </c>
      <c r="AL277" s="115">
        <v>0</v>
      </c>
      <c r="AM277">
        <v>0</v>
      </c>
      <c r="AN277" s="115">
        <v>558.14</v>
      </c>
      <c r="AO277" s="115">
        <v>0</v>
      </c>
      <c r="AP277" s="115">
        <v>0</v>
      </c>
      <c r="AQ277" s="115">
        <v>0</v>
      </c>
      <c r="AR277" s="115">
        <v>0</v>
      </c>
      <c r="AS277" s="115">
        <v>0</v>
      </c>
      <c r="AT277" s="115">
        <v>0</v>
      </c>
      <c r="AU277" s="115">
        <v>0</v>
      </c>
      <c r="AV277" s="115">
        <v>0</v>
      </c>
      <c r="AW277" s="115">
        <v>0</v>
      </c>
      <c r="AX277" s="115">
        <v>0</v>
      </c>
      <c r="AY277" s="115">
        <v>0</v>
      </c>
      <c r="AZ277" s="115">
        <v>0</v>
      </c>
      <c r="BA277" s="115">
        <v>0</v>
      </c>
      <c r="BB277" s="115">
        <v>525</v>
      </c>
      <c r="BC277" s="115">
        <v>0</v>
      </c>
      <c r="BD277" s="115">
        <v>0</v>
      </c>
      <c r="BE277" s="115">
        <v>0</v>
      </c>
      <c r="BF277" s="115">
        <v>0</v>
      </c>
    </row>
    <row r="278" spans="1:58" x14ac:dyDescent="0.35">
      <c r="A278" s="114" t="s">
        <v>439</v>
      </c>
      <c r="J278" s="124">
        <f>VLOOKUP(Retribución[[#This Row],[ID ]],Horasdias!A:C,3,0)</f>
        <v>212.5</v>
      </c>
      <c r="O278" s="115">
        <v>12842.36</v>
      </c>
      <c r="P278" s="115">
        <v>4509.72</v>
      </c>
      <c r="Q278" s="115">
        <v>0</v>
      </c>
      <c r="R278" s="115">
        <v>0</v>
      </c>
      <c r="S278" s="115">
        <v>2932.6</v>
      </c>
      <c r="T278" s="115">
        <v>0</v>
      </c>
      <c r="U278" s="115">
        <v>3769.56</v>
      </c>
      <c r="V278" s="115">
        <v>3567.66</v>
      </c>
      <c r="X278" s="115">
        <v>0</v>
      </c>
      <c r="Y278" s="115">
        <v>0</v>
      </c>
      <c r="Z278" s="115">
        <v>28690.18</v>
      </c>
      <c r="AA278" s="115">
        <v>0</v>
      </c>
      <c r="AB278" s="115">
        <v>0</v>
      </c>
      <c r="AC278" s="115">
        <v>0</v>
      </c>
      <c r="AD278" s="115">
        <v>0</v>
      </c>
      <c r="AE278" s="115">
        <v>0</v>
      </c>
      <c r="AF278" s="115">
        <v>0</v>
      </c>
      <c r="AK278" s="115">
        <v>0</v>
      </c>
      <c r="AL278" s="115">
        <v>0</v>
      </c>
      <c r="AM278">
        <v>16471.080000000002</v>
      </c>
      <c r="AN278" s="115">
        <v>0</v>
      </c>
      <c r="AO278" s="115">
        <v>0</v>
      </c>
      <c r="AP278" s="115">
        <v>0</v>
      </c>
      <c r="AQ278" s="115">
        <v>0</v>
      </c>
      <c r="AR278" s="115">
        <v>0</v>
      </c>
      <c r="AS278" s="115">
        <v>0</v>
      </c>
      <c r="AT278" s="115">
        <v>0</v>
      </c>
      <c r="AU278" s="115">
        <v>0</v>
      </c>
      <c r="AV278" s="115">
        <v>0</v>
      </c>
      <c r="AW278" s="115">
        <v>0</v>
      </c>
      <c r="AX278" s="115">
        <v>0</v>
      </c>
      <c r="AY278" s="115">
        <v>0</v>
      </c>
      <c r="AZ278" s="115">
        <v>0</v>
      </c>
      <c r="BA278" s="115">
        <v>0</v>
      </c>
      <c r="BB278" s="115">
        <v>0</v>
      </c>
      <c r="BC278" s="115">
        <v>0</v>
      </c>
      <c r="BD278" s="115">
        <v>0</v>
      </c>
      <c r="BE278" s="115">
        <v>0</v>
      </c>
      <c r="BF278" s="115">
        <v>0</v>
      </c>
    </row>
    <row r="279" spans="1:58" x14ac:dyDescent="0.35">
      <c r="A279" s="114" t="s">
        <v>440</v>
      </c>
      <c r="J279" s="124">
        <f>VLOOKUP(Retribución[[#This Row],[ID ]],Horasdias!A:C,3,0)</f>
        <v>58.660714285714292</v>
      </c>
      <c r="O279" s="115">
        <v>3814.42</v>
      </c>
      <c r="P279" s="115">
        <v>291.23</v>
      </c>
      <c r="Q279" s="115">
        <v>0</v>
      </c>
      <c r="R279" s="115">
        <v>0</v>
      </c>
      <c r="S279" s="115">
        <v>1413.22</v>
      </c>
      <c r="T279" s="115">
        <v>0</v>
      </c>
      <c r="U279" s="115">
        <v>898.03</v>
      </c>
      <c r="V279" s="115">
        <v>899.99</v>
      </c>
      <c r="X279" s="115">
        <v>0</v>
      </c>
      <c r="Y279" s="115">
        <v>0</v>
      </c>
      <c r="Z279" s="115">
        <v>1126.4000000000001</v>
      </c>
      <c r="AA279" s="115">
        <v>0</v>
      </c>
      <c r="AB279" s="115">
        <v>0</v>
      </c>
      <c r="AC279" s="115">
        <v>0</v>
      </c>
      <c r="AD279" s="115">
        <v>0</v>
      </c>
      <c r="AE279" s="115">
        <v>0</v>
      </c>
      <c r="AF279" s="115">
        <v>0</v>
      </c>
      <c r="AK279" s="115">
        <v>0</v>
      </c>
      <c r="AL279" s="115">
        <v>0</v>
      </c>
      <c r="AM279">
        <v>0</v>
      </c>
      <c r="AN279" s="115">
        <v>1152.3399999999999</v>
      </c>
      <c r="AO279" s="115">
        <v>0</v>
      </c>
      <c r="AP279" s="115">
        <v>0</v>
      </c>
      <c r="AQ279" s="115">
        <v>0</v>
      </c>
      <c r="AR279" s="115">
        <v>0</v>
      </c>
      <c r="AS279" s="115">
        <v>0</v>
      </c>
      <c r="AT279" s="115">
        <v>0</v>
      </c>
      <c r="AU279" s="115">
        <v>0</v>
      </c>
      <c r="AV279" s="115">
        <v>0</v>
      </c>
      <c r="AW279" s="115">
        <v>0</v>
      </c>
      <c r="AX279" s="115">
        <v>0</v>
      </c>
      <c r="AY279" s="115">
        <v>0</v>
      </c>
      <c r="AZ279" s="115">
        <v>0</v>
      </c>
      <c r="BA279" s="115">
        <v>0</v>
      </c>
      <c r="BB279" s="115">
        <v>309.83999999999997</v>
      </c>
      <c r="BC279" s="115">
        <v>129.12</v>
      </c>
      <c r="BD279" s="115">
        <v>5455.32</v>
      </c>
      <c r="BE279" s="115">
        <v>0</v>
      </c>
      <c r="BF279" s="115">
        <v>0</v>
      </c>
    </row>
    <row r="280" spans="1:58" x14ac:dyDescent="0.35">
      <c r="A280" s="114" t="s">
        <v>442</v>
      </c>
      <c r="J280" s="124">
        <f>VLOOKUP(Retribución[[#This Row],[ID ]],Horasdias!A:C,3,0)</f>
        <v>212.5</v>
      </c>
      <c r="O280" s="115">
        <v>3372.2</v>
      </c>
      <c r="P280" s="115">
        <v>1023.94</v>
      </c>
      <c r="Q280" s="115">
        <v>0</v>
      </c>
      <c r="R280" s="115">
        <v>0</v>
      </c>
      <c r="S280" s="115">
        <v>1047.28</v>
      </c>
      <c r="T280" s="115">
        <v>0</v>
      </c>
      <c r="U280" s="115">
        <v>3341.96</v>
      </c>
      <c r="V280" s="115">
        <v>3268.36</v>
      </c>
      <c r="X280" s="115">
        <v>0</v>
      </c>
      <c r="Y280" s="115">
        <v>0</v>
      </c>
      <c r="Z280" s="115">
        <v>9765.34</v>
      </c>
      <c r="AA280" s="115">
        <v>0</v>
      </c>
      <c r="AB280" s="115">
        <v>0</v>
      </c>
      <c r="AC280" s="115">
        <v>0</v>
      </c>
      <c r="AD280" s="115">
        <v>0</v>
      </c>
      <c r="AE280" s="115">
        <v>0</v>
      </c>
      <c r="AF280" s="115">
        <v>0</v>
      </c>
      <c r="AK280" s="115">
        <v>0</v>
      </c>
      <c r="AL280" s="115">
        <v>0</v>
      </c>
      <c r="AM280">
        <v>6640.73</v>
      </c>
      <c r="AN280" s="115">
        <v>0</v>
      </c>
      <c r="AO280" s="115">
        <v>0</v>
      </c>
      <c r="AP280" s="115">
        <v>0</v>
      </c>
      <c r="AQ280" s="115">
        <v>0</v>
      </c>
      <c r="AR280" s="115">
        <v>0</v>
      </c>
      <c r="AS280" s="115">
        <v>0</v>
      </c>
      <c r="AT280" s="115">
        <v>0</v>
      </c>
      <c r="AU280" s="115">
        <v>0</v>
      </c>
      <c r="AV280" s="115">
        <v>0</v>
      </c>
      <c r="AW280" s="115">
        <v>0</v>
      </c>
      <c r="AX280" s="115">
        <v>0</v>
      </c>
      <c r="AY280" s="115">
        <v>0</v>
      </c>
      <c r="AZ280" s="115">
        <v>0</v>
      </c>
      <c r="BA280" s="115">
        <v>0</v>
      </c>
      <c r="BB280" s="115">
        <v>0</v>
      </c>
      <c r="BC280" s="115">
        <v>0</v>
      </c>
      <c r="BD280" s="115">
        <v>0</v>
      </c>
      <c r="BE280" s="115">
        <v>0</v>
      </c>
      <c r="BF280" s="115">
        <v>17156.64</v>
      </c>
    </row>
    <row r="281" spans="1:58" x14ac:dyDescent="0.35">
      <c r="A281" s="114" t="s">
        <v>444</v>
      </c>
      <c r="J281" s="124">
        <f>VLOOKUP(Retribución[[#This Row],[ID ]],Horasdias!A:C,3,0)</f>
        <v>159.375</v>
      </c>
      <c r="O281" s="115">
        <v>9442.92</v>
      </c>
      <c r="P281" s="115">
        <v>2414.16</v>
      </c>
      <c r="Q281" s="115">
        <v>0</v>
      </c>
      <c r="R281" s="115">
        <v>0</v>
      </c>
      <c r="S281" s="115">
        <v>2932.6</v>
      </c>
      <c r="T281" s="115">
        <v>0</v>
      </c>
      <c r="U281" s="115">
        <v>1906.1</v>
      </c>
      <c r="V281" s="115">
        <v>1865.62</v>
      </c>
      <c r="X281" s="115">
        <v>0</v>
      </c>
      <c r="Y281" s="115">
        <v>0</v>
      </c>
      <c r="Z281" s="115">
        <v>11178.02</v>
      </c>
      <c r="AA281" s="115">
        <v>0</v>
      </c>
      <c r="AB281" s="115">
        <v>0</v>
      </c>
      <c r="AC281" s="115">
        <v>0</v>
      </c>
      <c r="AD281" s="115">
        <v>0</v>
      </c>
      <c r="AE281" s="115">
        <v>0</v>
      </c>
      <c r="AF281" s="115">
        <v>0</v>
      </c>
      <c r="AK281" s="115">
        <v>2500</v>
      </c>
      <c r="AL281" s="115">
        <v>0</v>
      </c>
      <c r="AM281">
        <v>0</v>
      </c>
      <c r="AN281" s="115">
        <v>0</v>
      </c>
      <c r="AO281" s="115">
        <v>0</v>
      </c>
      <c r="AP281" s="115">
        <v>0</v>
      </c>
      <c r="AQ281" s="115">
        <v>0</v>
      </c>
      <c r="AR281" s="115">
        <v>0</v>
      </c>
      <c r="AS281" s="115">
        <v>0</v>
      </c>
      <c r="AT281" s="115">
        <v>0</v>
      </c>
      <c r="AU281" s="115">
        <v>0</v>
      </c>
      <c r="AV281" s="115">
        <v>0</v>
      </c>
      <c r="AW281" s="115">
        <v>0</v>
      </c>
      <c r="AX281" s="115">
        <v>0</v>
      </c>
      <c r="AY281" s="115">
        <v>0</v>
      </c>
      <c r="AZ281" s="115">
        <v>0</v>
      </c>
      <c r="BA281" s="115">
        <v>0</v>
      </c>
      <c r="BB281" s="115">
        <v>0</v>
      </c>
      <c r="BC281" s="115">
        <v>0</v>
      </c>
      <c r="BD281" s="115">
        <v>0</v>
      </c>
      <c r="BE281" s="115">
        <v>0</v>
      </c>
      <c r="BF281" s="115">
        <v>0</v>
      </c>
    </row>
    <row r="282" spans="1:58" x14ac:dyDescent="0.35">
      <c r="A282" s="114" t="s">
        <v>446</v>
      </c>
      <c r="J282" s="124">
        <f>VLOOKUP(Retribución[[#This Row],[ID ]],Horasdias!A:C,3,0)</f>
        <v>159.375</v>
      </c>
      <c r="O282" s="115">
        <v>9442.92</v>
      </c>
      <c r="P282" s="115">
        <v>2414.16</v>
      </c>
      <c r="Q282" s="115">
        <v>0</v>
      </c>
      <c r="R282" s="115">
        <v>0</v>
      </c>
      <c r="S282" s="115">
        <v>2932.6</v>
      </c>
      <c r="T282" s="115">
        <v>0</v>
      </c>
      <c r="U282" s="115">
        <v>1367.92</v>
      </c>
      <c r="V282" s="115">
        <v>1369.88</v>
      </c>
      <c r="X282" s="115">
        <v>0</v>
      </c>
      <c r="Y282" s="115">
        <v>0</v>
      </c>
      <c r="Z282" s="115">
        <v>4550.04</v>
      </c>
      <c r="AA282" s="115">
        <v>0</v>
      </c>
      <c r="AB282" s="115">
        <v>0</v>
      </c>
      <c r="AC282" s="115">
        <v>0</v>
      </c>
      <c r="AD282" s="115">
        <v>0</v>
      </c>
      <c r="AE282" s="115">
        <v>0</v>
      </c>
      <c r="AF282" s="115">
        <v>0</v>
      </c>
      <c r="AK282" s="115">
        <v>3040</v>
      </c>
      <c r="AL282" s="115">
        <v>0</v>
      </c>
      <c r="AM282">
        <v>0</v>
      </c>
      <c r="AN282" s="115">
        <v>0</v>
      </c>
      <c r="AO282" s="115">
        <v>0</v>
      </c>
      <c r="AP282" s="115">
        <v>0</v>
      </c>
      <c r="AQ282" s="115">
        <v>0</v>
      </c>
      <c r="AR282" s="115">
        <v>0</v>
      </c>
      <c r="AS282" s="115">
        <v>0</v>
      </c>
      <c r="AT282" s="115">
        <v>0</v>
      </c>
      <c r="AU282" s="115">
        <v>0</v>
      </c>
      <c r="AV282" s="115">
        <v>0</v>
      </c>
      <c r="AW282" s="115">
        <v>0</v>
      </c>
      <c r="AX282" s="115">
        <v>0</v>
      </c>
      <c r="AY282" s="115">
        <v>0</v>
      </c>
      <c r="AZ282" s="115">
        <v>0</v>
      </c>
      <c r="BA282" s="115">
        <v>0</v>
      </c>
      <c r="BB282" s="115">
        <v>0</v>
      </c>
      <c r="BC282" s="115">
        <v>0</v>
      </c>
      <c r="BD282" s="115">
        <v>0</v>
      </c>
      <c r="BE282" s="115">
        <v>0</v>
      </c>
      <c r="BF282" s="115">
        <v>0</v>
      </c>
    </row>
    <row r="283" spans="1:58" x14ac:dyDescent="0.35">
      <c r="A283" s="114" t="s">
        <v>445</v>
      </c>
      <c r="J283" s="124">
        <f>VLOOKUP(Retribución[[#This Row],[ID ]],Horasdias!A:C,3,0)</f>
        <v>212.5</v>
      </c>
      <c r="O283" s="115">
        <v>12842.36</v>
      </c>
      <c r="P283" s="115">
        <v>4509.72</v>
      </c>
      <c r="Q283" s="115">
        <v>0</v>
      </c>
      <c r="R283" s="115">
        <v>0</v>
      </c>
      <c r="S283" s="115">
        <v>2932.6</v>
      </c>
      <c r="T283" s="115">
        <v>0</v>
      </c>
      <c r="U283" s="115">
        <v>3527.65</v>
      </c>
      <c r="V283" s="115">
        <v>3474.67</v>
      </c>
      <c r="X283" s="115">
        <v>0</v>
      </c>
      <c r="Y283" s="115">
        <v>0</v>
      </c>
      <c r="Z283" s="115">
        <v>25191.68</v>
      </c>
      <c r="AA283" s="115">
        <v>0</v>
      </c>
      <c r="AB283" s="115">
        <v>0</v>
      </c>
      <c r="AC283" s="115">
        <v>0</v>
      </c>
      <c r="AD283" s="115">
        <v>0</v>
      </c>
      <c r="AE283" s="115">
        <v>0</v>
      </c>
      <c r="AF283" s="115">
        <v>0</v>
      </c>
      <c r="AK283" s="115">
        <v>0</v>
      </c>
      <c r="AL283" s="115">
        <v>0</v>
      </c>
      <c r="AM283">
        <v>5493</v>
      </c>
      <c r="AN283" s="115">
        <v>0</v>
      </c>
      <c r="AO283" s="115">
        <v>0</v>
      </c>
      <c r="AP283" s="115">
        <v>0</v>
      </c>
      <c r="AQ283" s="115">
        <v>0</v>
      </c>
      <c r="AR283" s="115">
        <v>0</v>
      </c>
      <c r="AS283" s="115">
        <v>0</v>
      </c>
      <c r="AT283" s="115">
        <v>0</v>
      </c>
      <c r="AU283" s="115">
        <v>0</v>
      </c>
      <c r="AV283" s="115">
        <v>0</v>
      </c>
      <c r="AW283" s="115">
        <v>0</v>
      </c>
      <c r="AX283" s="115">
        <v>0</v>
      </c>
      <c r="AY283" s="115">
        <v>0</v>
      </c>
      <c r="AZ283" s="115">
        <v>0</v>
      </c>
      <c r="BA283" s="115">
        <v>0</v>
      </c>
      <c r="BB283" s="115">
        <v>0</v>
      </c>
      <c r="BC283" s="115">
        <v>0</v>
      </c>
      <c r="BD283" s="115">
        <v>0</v>
      </c>
      <c r="BE283" s="115">
        <v>0</v>
      </c>
      <c r="BF283" s="115">
        <v>0</v>
      </c>
    </row>
    <row r="284" spans="1:58" x14ac:dyDescent="0.35">
      <c r="A284" s="114" t="s">
        <v>447</v>
      </c>
      <c r="J284" s="124">
        <f>VLOOKUP(Retribución[[#This Row],[ID ]],Horasdias!A:C,3,0)</f>
        <v>212.5</v>
      </c>
      <c r="O284" s="115">
        <v>9442.92</v>
      </c>
      <c r="P284" s="115">
        <v>2867.24</v>
      </c>
      <c r="Q284" s="115">
        <v>0</v>
      </c>
      <c r="R284" s="115">
        <v>0</v>
      </c>
      <c r="S284" s="115">
        <v>2932.6</v>
      </c>
      <c r="T284" s="115">
        <v>0</v>
      </c>
      <c r="U284" s="115">
        <v>2076.9</v>
      </c>
      <c r="V284" s="115">
        <v>2078.86</v>
      </c>
      <c r="X284" s="115">
        <v>0</v>
      </c>
      <c r="Y284" s="115">
        <v>0</v>
      </c>
      <c r="Z284" s="115">
        <v>12604.72</v>
      </c>
      <c r="AA284" s="115">
        <v>0</v>
      </c>
      <c r="AB284" s="115">
        <v>0</v>
      </c>
      <c r="AC284" s="115">
        <v>0</v>
      </c>
      <c r="AD284" s="115">
        <v>0</v>
      </c>
      <c r="AE284" s="115">
        <v>0</v>
      </c>
      <c r="AF284" s="115">
        <v>0</v>
      </c>
      <c r="AK284" s="115">
        <v>0</v>
      </c>
      <c r="AL284" s="115">
        <v>0</v>
      </c>
      <c r="AM284">
        <v>5760</v>
      </c>
      <c r="AN284" s="115">
        <v>0</v>
      </c>
      <c r="AO284" s="115">
        <v>0</v>
      </c>
      <c r="AP284" s="115">
        <v>0</v>
      </c>
      <c r="AQ284" s="115">
        <v>0</v>
      </c>
      <c r="AR284" s="115">
        <v>0</v>
      </c>
      <c r="AS284" s="115">
        <v>0</v>
      </c>
      <c r="AT284" s="115">
        <v>0</v>
      </c>
      <c r="AU284" s="115">
        <v>0</v>
      </c>
      <c r="AV284" s="115">
        <v>0</v>
      </c>
      <c r="AW284" s="115">
        <v>0</v>
      </c>
      <c r="AX284" s="115">
        <v>0</v>
      </c>
      <c r="AY284" s="115">
        <v>0</v>
      </c>
      <c r="AZ284" s="115">
        <v>0</v>
      </c>
      <c r="BA284" s="115">
        <v>0</v>
      </c>
      <c r="BB284" s="115">
        <v>0</v>
      </c>
      <c r="BC284" s="115">
        <v>0</v>
      </c>
      <c r="BD284" s="115">
        <v>0</v>
      </c>
      <c r="BE284" s="115">
        <v>0</v>
      </c>
      <c r="BF284" s="115">
        <v>0</v>
      </c>
    </row>
    <row r="285" spans="1:58" x14ac:dyDescent="0.35">
      <c r="A285" s="114" t="s">
        <v>449</v>
      </c>
      <c r="J285" s="124">
        <f>VLOOKUP(Retribución[[#This Row],[ID ]],Horasdias!A:C,3,0)</f>
        <v>212.5</v>
      </c>
      <c r="O285" s="115">
        <v>12842.36</v>
      </c>
      <c r="P285" s="115">
        <v>4509.72</v>
      </c>
      <c r="Q285" s="115">
        <v>0</v>
      </c>
      <c r="R285" s="115">
        <v>0</v>
      </c>
      <c r="S285" s="115">
        <v>2932.6</v>
      </c>
      <c r="T285" s="115">
        <v>0</v>
      </c>
      <c r="U285" s="115">
        <v>2859.04</v>
      </c>
      <c r="V285" s="115">
        <v>2861</v>
      </c>
      <c r="X285" s="115">
        <v>0</v>
      </c>
      <c r="Y285" s="115">
        <v>0</v>
      </c>
      <c r="Z285" s="115">
        <v>16948.560000000001</v>
      </c>
      <c r="AA285" s="115">
        <v>0</v>
      </c>
      <c r="AB285" s="115">
        <v>0</v>
      </c>
      <c r="AC285" s="115">
        <v>0</v>
      </c>
      <c r="AD285" s="115">
        <v>0</v>
      </c>
      <c r="AE285" s="115">
        <v>0</v>
      </c>
      <c r="AF285" s="115">
        <v>0</v>
      </c>
      <c r="AK285" s="115">
        <v>0</v>
      </c>
      <c r="AL285" s="115">
        <v>0</v>
      </c>
      <c r="AM285">
        <v>10738</v>
      </c>
      <c r="AN285" s="115">
        <v>0</v>
      </c>
      <c r="AO285" s="115">
        <v>0</v>
      </c>
      <c r="AP285" s="115">
        <v>0</v>
      </c>
      <c r="AQ285" s="115">
        <v>0</v>
      </c>
      <c r="AR285" s="115">
        <v>0</v>
      </c>
      <c r="AS285" s="115">
        <v>0</v>
      </c>
      <c r="AT285" s="115">
        <v>0</v>
      </c>
      <c r="AU285" s="115">
        <v>0</v>
      </c>
      <c r="AV285" s="115">
        <v>0</v>
      </c>
      <c r="AW285" s="115">
        <v>0</v>
      </c>
      <c r="AX285" s="115">
        <v>0</v>
      </c>
      <c r="AY285" s="115">
        <v>0</v>
      </c>
      <c r="AZ285" s="115">
        <v>0</v>
      </c>
      <c r="BA285" s="115">
        <v>0</v>
      </c>
      <c r="BB285" s="115">
        <v>0</v>
      </c>
      <c r="BC285" s="115">
        <v>0</v>
      </c>
      <c r="BD285" s="115">
        <v>0</v>
      </c>
      <c r="BE285" s="115">
        <v>0</v>
      </c>
      <c r="BF285" s="115">
        <v>0</v>
      </c>
    </row>
    <row r="286" spans="1:58" x14ac:dyDescent="0.35">
      <c r="A286" s="114" t="s">
        <v>450</v>
      </c>
      <c r="J286" s="124">
        <f>VLOOKUP(Retribución[[#This Row],[ID ]],Horasdias!A:C,3,0)</f>
        <v>212.5</v>
      </c>
      <c r="O286" s="115">
        <v>12842.36</v>
      </c>
      <c r="P286" s="115">
        <v>4509.72</v>
      </c>
      <c r="Q286" s="115">
        <v>0</v>
      </c>
      <c r="R286" s="115">
        <v>0</v>
      </c>
      <c r="S286" s="115">
        <v>2932.6</v>
      </c>
      <c r="T286" s="115">
        <v>0</v>
      </c>
      <c r="U286" s="115">
        <v>3862.61</v>
      </c>
      <c r="V286" s="115">
        <v>3864.57</v>
      </c>
      <c r="X286" s="115">
        <v>0</v>
      </c>
      <c r="Y286" s="115">
        <v>0</v>
      </c>
      <c r="Z286" s="115">
        <v>28991.4</v>
      </c>
      <c r="AA286" s="115">
        <v>0</v>
      </c>
      <c r="AB286" s="115">
        <v>0</v>
      </c>
      <c r="AC286" s="115">
        <v>0</v>
      </c>
      <c r="AD286" s="115">
        <v>0</v>
      </c>
      <c r="AE286" s="115">
        <v>0</v>
      </c>
      <c r="AF286" s="115">
        <v>0</v>
      </c>
      <c r="AK286" s="115">
        <v>0</v>
      </c>
      <c r="AL286" s="115">
        <v>0</v>
      </c>
      <c r="AM286">
        <v>9341</v>
      </c>
      <c r="AN286" s="115">
        <v>0</v>
      </c>
      <c r="AO286" s="115">
        <v>0</v>
      </c>
      <c r="AP286" s="115">
        <v>0</v>
      </c>
      <c r="AQ286" s="115">
        <v>0</v>
      </c>
      <c r="AR286" s="115">
        <v>0</v>
      </c>
      <c r="AS286" s="115">
        <v>0</v>
      </c>
      <c r="AT286" s="115">
        <v>0</v>
      </c>
      <c r="AU286" s="115">
        <v>0</v>
      </c>
      <c r="AV286" s="115">
        <v>0</v>
      </c>
      <c r="AW286" s="115">
        <v>0</v>
      </c>
      <c r="AX286" s="115">
        <v>0</v>
      </c>
      <c r="AY286" s="115">
        <v>0</v>
      </c>
      <c r="AZ286" s="115">
        <v>0</v>
      </c>
      <c r="BA286" s="115">
        <v>0</v>
      </c>
      <c r="BB286" s="115">
        <v>0</v>
      </c>
      <c r="BC286" s="115">
        <v>0</v>
      </c>
      <c r="BD286" s="115">
        <v>0</v>
      </c>
      <c r="BE286" s="115">
        <v>0</v>
      </c>
      <c r="BF286" s="115">
        <v>0</v>
      </c>
    </row>
    <row r="287" spans="1:58" x14ac:dyDescent="0.35">
      <c r="A287" s="114" t="s">
        <v>451</v>
      </c>
      <c r="J287" s="124">
        <f>VLOOKUP(Retribución[[#This Row],[ID ]],Horasdias!A:C,3,0)</f>
        <v>212.5</v>
      </c>
      <c r="O287" s="115">
        <v>9442.92</v>
      </c>
      <c r="P287" s="115">
        <v>5513</v>
      </c>
      <c r="Q287" s="115">
        <v>0</v>
      </c>
      <c r="R287" s="115">
        <v>0</v>
      </c>
      <c r="S287" s="115">
        <v>2932.6</v>
      </c>
      <c r="T287" s="115">
        <v>0</v>
      </c>
      <c r="U287" s="115">
        <v>2648.33</v>
      </c>
      <c r="V287" s="115">
        <v>2650.29</v>
      </c>
      <c r="X287" s="115">
        <v>0</v>
      </c>
      <c r="Y287" s="115">
        <v>0</v>
      </c>
      <c r="Z287" s="115">
        <v>16816.12</v>
      </c>
      <c r="AA287" s="115">
        <v>0</v>
      </c>
      <c r="AB287" s="115">
        <v>0</v>
      </c>
      <c r="AC287" s="115">
        <v>0</v>
      </c>
      <c r="AD287" s="115">
        <v>0</v>
      </c>
      <c r="AE287" s="115">
        <v>0</v>
      </c>
      <c r="AF287" s="115">
        <v>0</v>
      </c>
      <c r="AK287" s="115">
        <v>0</v>
      </c>
      <c r="AL287" s="115">
        <v>0</v>
      </c>
      <c r="AM287">
        <v>3890</v>
      </c>
      <c r="AN287" s="115">
        <v>0</v>
      </c>
      <c r="AO287" s="115">
        <v>0</v>
      </c>
      <c r="AP287" s="115">
        <v>0</v>
      </c>
      <c r="AQ287" s="115">
        <v>0</v>
      </c>
      <c r="AR287" s="115">
        <v>0</v>
      </c>
      <c r="AS287" s="115">
        <v>0</v>
      </c>
      <c r="AT287" s="115">
        <v>0</v>
      </c>
      <c r="AU287" s="115">
        <v>0</v>
      </c>
      <c r="AV287" s="115">
        <v>0</v>
      </c>
      <c r="AW287" s="115">
        <v>0</v>
      </c>
      <c r="AX287" s="115">
        <v>0</v>
      </c>
      <c r="AY287" s="115">
        <v>0</v>
      </c>
      <c r="AZ287" s="115">
        <v>0</v>
      </c>
      <c r="BA287" s="115">
        <v>0</v>
      </c>
      <c r="BB287" s="115">
        <v>0</v>
      </c>
      <c r="BC287" s="115">
        <v>0</v>
      </c>
      <c r="BD287" s="115">
        <v>0</v>
      </c>
      <c r="BE287" s="115">
        <v>0</v>
      </c>
      <c r="BF287" s="115">
        <v>0</v>
      </c>
    </row>
    <row r="288" spans="1:58" x14ac:dyDescent="0.35">
      <c r="A288" s="114" t="s">
        <v>1896</v>
      </c>
      <c r="J288" s="124">
        <f>VLOOKUP(Retribución[[#This Row],[ID ]],Horasdias!A:C,3,0)</f>
        <v>210.72916666666669</v>
      </c>
      <c r="O288" s="115">
        <v>5721.23</v>
      </c>
      <c r="P288" s="115">
        <v>1462.68</v>
      </c>
      <c r="Q288" s="115">
        <v>0</v>
      </c>
      <c r="R288" s="115">
        <v>0</v>
      </c>
      <c r="S288" s="115">
        <v>1776.8</v>
      </c>
      <c r="T288" s="115">
        <v>0</v>
      </c>
      <c r="U288" s="115">
        <v>2051.39</v>
      </c>
      <c r="V288" s="115">
        <v>1907.89</v>
      </c>
      <c r="X288" s="115">
        <v>0</v>
      </c>
      <c r="Y288" s="115">
        <v>0</v>
      </c>
      <c r="Z288" s="115">
        <v>7918.43</v>
      </c>
      <c r="AA288" s="115">
        <v>0</v>
      </c>
      <c r="AB288" s="115">
        <v>0</v>
      </c>
      <c r="AC288" s="115">
        <v>0</v>
      </c>
      <c r="AD288" s="115">
        <v>0</v>
      </c>
      <c r="AE288" s="115">
        <v>0</v>
      </c>
      <c r="AF288" s="115">
        <v>0</v>
      </c>
      <c r="AK288" s="115">
        <v>0</v>
      </c>
      <c r="AL288" s="115">
        <v>0</v>
      </c>
      <c r="AM288">
        <v>10390</v>
      </c>
      <c r="AN288" s="115">
        <v>0</v>
      </c>
      <c r="AO288" s="115">
        <v>0</v>
      </c>
      <c r="AP288" s="115">
        <v>0</v>
      </c>
      <c r="AQ288" s="115">
        <v>0</v>
      </c>
      <c r="AR288" s="115">
        <v>0</v>
      </c>
      <c r="AS288" s="115">
        <v>0</v>
      </c>
      <c r="AT288" s="115">
        <v>345.81</v>
      </c>
      <c r="AU288" s="115">
        <v>0</v>
      </c>
      <c r="AV288" s="115">
        <v>1419.01</v>
      </c>
      <c r="AW288" s="115">
        <v>0</v>
      </c>
      <c r="AX288" s="115">
        <v>0</v>
      </c>
      <c r="AY288" s="115">
        <v>0</v>
      </c>
      <c r="AZ288" s="115">
        <v>0</v>
      </c>
      <c r="BA288" s="115">
        <v>0</v>
      </c>
      <c r="BB288" s="115">
        <v>0</v>
      </c>
      <c r="BC288" s="115">
        <v>0</v>
      </c>
      <c r="BD288" s="115">
        <v>0</v>
      </c>
      <c r="BE288" s="115">
        <v>0</v>
      </c>
      <c r="BF288" s="115">
        <v>0</v>
      </c>
    </row>
    <row r="289" spans="1:58" x14ac:dyDescent="0.35">
      <c r="A289" s="114" t="s">
        <v>452</v>
      </c>
      <c r="J289" s="124">
        <f>VLOOKUP(Retribución[[#This Row],[ID ]],Horasdias!A:C,3,0)</f>
        <v>212.5</v>
      </c>
      <c r="O289" s="115">
        <v>9442.92</v>
      </c>
      <c r="P289" s="115">
        <v>2414.16</v>
      </c>
      <c r="Q289" s="115">
        <v>0</v>
      </c>
      <c r="R289" s="115">
        <v>0</v>
      </c>
      <c r="S289" s="115">
        <v>2932.6</v>
      </c>
      <c r="T289" s="115">
        <v>0</v>
      </c>
      <c r="U289" s="115">
        <v>1987.89</v>
      </c>
      <c r="V289" s="115">
        <v>1834.92</v>
      </c>
      <c r="X289" s="115">
        <v>0</v>
      </c>
      <c r="Y289" s="115">
        <v>0</v>
      </c>
      <c r="Z289" s="115">
        <v>12609.52</v>
      </c>
      <c r="AA289" s="115">
        <v>0</v>
      </c>
      <c r="AB289" s="115">
        <v>0</v>
      </c>
      <c r="AC289" s="115">
        <v>1071.96</v>
      </c>
      <c r="AD289" s="115">
        <v>0</v>
      </c>
      <c r="AE289" s="115">
        <v>0</v>
      </c>
      <c r="AF289" s="115">
        <v>0</v>
      </c>
      <c r="AK289" s="115">
        <v>0</v>
      </c>
      <c r="AL289" s="115">
        <v>11.4</v>
      </c>
      <c r="AM289">
        <v>6242.25</v>
      </c>
      <c r="AN289" s="115">
        <v>0</v>
      </c>
      <c r="AO289" s="115">
        <v>0</v>
      </c>
      <c r="AP289" s="115">
        <v>0</v>
      </c>
      <c r="AQ289" s="115">
        <v>0</v>
      </c>
      <c r="AR289" s="115">
        <v>0</v>
      </c>
      <c r="AS289" s="115">
        <v>11.4</v>
      </c>
      <c r="AT289" s="115">
        <v>0</v>
      </c>
      <c r="AU289" s="115">
        <v>0</v>
      </c>
      <c r="AV289" s="115">
        <v>0</v>
      </c>
      <c r="AW289" s="115">
        <v>0</v>
      </c>
      <c r="AX289" s="115">
        <v>0</v>
      </c>
      <c r="AY289" s="115">
        <v>0</v>
      </c>
      <c r="AZ289" s="115">
        <v>0</v>
      </c>
      <c r="BA289" s="115">
        <v>0</v>
      </c>
      <c r="BB289" s="115">
        <v>0</v>
      </c>
      <c r="BC289" s="115">
        <v>0</v>
      </c>
      <c r="BD289" s="115">
        <v>0</v>
      </c>
      <c r="BE289" s="115">
        <v>0</v>
      </c>
      <c r="BF289" s="115">
        <v>0</v>
      </c>
    </row>
    <row r="290" spans="1:58" x14ac:dyDescent="0.35">
      <c r="A290" s="114" t="s">
        <v>454</v>
      </c>
      <c r="J290" s="124">
        <f>VLOOKUP(Retribución[[#This Row],[ID ]],Horasdias!A:C,3,0)</f>
        <v>208.5</v>
      </c>
      <c r="O290" s="115">
        <v>8905.43</v>
      </c>
      <c r="P290" s="115">
        <v>2276.79</v>
      </c>
      <c r="Q290" s="115">
        <v>0</v>
      </c>
      <c r="R290" s="115">
        <v>0</v>
      </c>
      <c r="S290" s="115">
        <v>2900.88</v>
      </c>
      <c r="T290" s="115">
        <v>0</v>
      </c>
      <c r="U290" s="115">
        <v>1694.56</v>
      </c>
      <c r="V290" s="115">
        <v>1686</v>
      </c>
      <c r="X290" s="115">
        <v>0</v>
      </c>
      <c r="Y290" s="115">
        <v>0</v>
      </c>
      <c r="Z290" s="115">
        <v>9180.01</v>
      </c>
      <c r="AA290" s="115">
        <v>0</v>
      </c>
      <c r="AB290" s="115">
        <v>0</v>
      </c>
      <c r="AC290" s="115">
        <v>0</v>
      </c>
      <c r="AD290" s="115">
        <v>0</v>
      </c>
      <c r="AE290" s="115">
        <v>0</v>
      </c>
      <c r="AF290" s="115">
        <v>0</v>
      </c>
      <c r="AK290" s="115">
        <v>0</v>
      </c>
      <c r="AL290" s="115">
        <v>0</v>
      </c>
      <c r="AM290">
        <v>1476.56</v>
      </c>
      <c r="AN290" s="115">
        <v>202.14</v>
      </c>
      <c r="AO290" s="115">
        <v>0</v>
      </c>
      <c r="AP290" s="115">
        <v>0</v>
      </c>
      <c r="AQ290" s="115">
        <v>0</v>
      </c>
      <c r="AR290" s="115">
        <v>0</v>
      </c>
      <c r="AS290" s="115">
        <v>0</v>
      </c>
      <c r="AT290" s="115">
        <v>0</v>
      </c>
      <c r="AU290" s="115">
        <v>0</v>
      </c>
      <c r="AV290" s="115">
        <v>0</v>
      </c>
      <c r="AW290" s="115">
        <v>0</v>
      </c>
      <c r="AX290" s="115">
        <v>0</v>
      </c>
      <c r="AY290" s="115">
        <v>0</v>
      </c>
      <c r="AZ290" s="115">
        <v>0</v>
      </c>
      <c r="BA290" s="115">
        <v>0</v>
      </c>
      <c r="BB290" s="115">
        <v>46.63</v>
      </c>
      <c r="BC290" s="115">
        <v>0</v>
      </c>
      <c r="BD290" s="115">
        <v>0</v>
      </c>
      <c r="BE290" s="115">
        <v>0</v>
      </c>
      <c r="BF290" s="115">
        <v>0</v>
      </c>
    </row>
    <row r="291" spans="1:58" x14ac:dyDescent="0.35">
      <c r="A291" s="114" t="s">
        <v>703</v>
      </c>
      <c r="J291" s="124">
        <f>VLOOKUP(Retribución[[#This Row],[ID ]],Horasdias!A:C,3,0)</f>
        <v>212.5</v>
      </c>
      <c r="O291" s="115">
        <v>12842.36</v>
      </c>
      <c r="P291" s="115">
        <v>4509.72</v>
      </c>
      <c r="Q291" s="115">
        <v>0</v>
      </c>
      <c r="R291" s="115">
        <v>0</v>
      </c>
      <c r="S291" s="115">
        <v>2932.6</v>
      </c>
      <c r="T291" s="115">
        <v>0</v>
      </c>
      <c r="U291" s="115">
        <v>5862.61</v>
      </c>
      <c r="V291" s="115">
        <v>5864.57</v>
      </c>
      <c r="X291" s="115">
        <v>0</v>
      </c>
      <c r="Y291" s="115">
        <v>0</v>
      </c>
      <c r="Z291" s="115">
        <v>52991.4</v>
      </c>
      <c r="AA291" s="115">
        <v>0</v>
      </c>
      <c r="AB291" s="115">
        <v>0</v>
      </c>
      <c r="AC291" s="115">
        <v>0</v>
      </c>
      <c r="AD291" s="115">
        <v>0</v>
      </c>
      <c r="AE291" s="115">
        <v>0</v>
      </c>
      <c r="AF291" s="115">
        <v>0</v>
      </c>
      <c r="AK291" s="115">
        <v>0</v>
      </c>
      <c r="AL291" s="115">
        <v>0</v>
      </c>
      <c r="AM291">
        <v>20542</v>
      </c>
      <c r="AN291" s="115">
        <v>0</v>
      </c>
      <c r="AO291" s="115">
        <v>0</v>
      </c>
      <c r="AP291" s="115">
        <v>0</v>
      </c>
      <c r="AQ291" s="115">
        <v>0</v>
      </c>
      <c r="AR291" s="115">
        <v>0</v>
      </c>
      <c r="AS291" s="115">
        <v>0</v>
      </c>
      <c r="AT291" s="115">
        <v>0</v>
      </c>
      <c r="AU291" s="115">
        <v>0</v>
      </c>
      <c r="AV291" s="115">
        <v>0</v>
      </c>
      <c r="AW291" s="115">
        <v>0</v>
      </c>
      <c r="AX291" s="115">
        <v>0</v>
      </c>
      <c r="AY291" s="115">
        <v>0</v>
      </c>
      <c r="AZ291" s="115">
        <v>0</v>
      </c>
      <c r="BA291" s="115">
        <v>0</v>
      </c>
      <c r="BB291" s="115">
        <v>0</v>
      </c>
      <c r="BC291" s="115">
        <v>0</v>
      </c>
      <c r="BD291" s="115">
        <v>0</v>
      </c>
      <c r="BE291" s="115">
        <v>0</v>
      </c>
      <c r="BF291" s="115">
        <v>0</v>
      </c>
    </row>
    <row r="292" spans="1:58" x14ac:dyDescent="0.35">
      <c r="A292" s="114" t="s">
        <v>455</v>
      </c>
      <c r="J292" s="124">
        <f>VLOOKUP(Retribución[[#This Row],[ID ]],Horasdias!A:C,3,0)</f>
        <v>212.5</v>
      </c>
      <c r="O292" s="115">
        <v>12842.36</v>
      </c>
      <c r="P292" s="115">
        <v>4509.72</v>
      </c>
      <c r="Q292" s="115">
        <v>0</v>
      </c>
      <c r="R292" s="115">
        <v>0</v>
      </c>
      <c r="S292" s="115">
        <v>2932.6</v>
      </c>
      <c r="T292" s="115">
        <v>0</v>
      </c>
      <c r="U292" s="115">
        <v>5362.61</v>
      </c>
      <c r="V292" s="115">
        <v>5364.57</v>
      </c>
      <c r="X292" s="115">
        <v>0</v>
      </c>
      <c r="Y292" s="115">
        <v>0</v>
      </c>
      <c r="Z292" s="115">
        <v>46991.4</v>
      </c>
      <c r="AA292" s="115">
        <v>0</v>
      </c>
      <c r="AB292" s="115">
        <v>0</v>
      </c>
      <c r="AC292" s="115">
        <v>0</v>
      </c>
      <c r="AD292" s="115">
        <v>0</v>
      </c>
      <c r="AE292" s="115">
        <v>0</v>
      </c>
      <c r="AF292" s="115">
        <v>0</v>
      </c>
      <c r="AK292" s="115">
        <v>0</v>
      </c>
      <c r="AL292" s="115">
        <v>0</v>
      </c>
      <c r="AM292">
        <v>22757</v>
      </c>
      <c r="AN292" s="115">
        <v>0</v>
      </c>
      <c r="AO292" s="115">
        <v>0</v>
      </c>
      <c r="AP292" s="115">
        <v>0</v>
      </c>
      <c r="AQ292" s="115">
        <v>0</v>
      </c>
      <c r="AR292" s="115">
        <v>0</v>
      </c>
      <c r="AS292" s="115">
        <v>0</v>
      </c>
      <c r="AT292" s="115">
        <v>0</v>
      </c>
      <c r="AU292" s="115">
        <v>0</v>
      </c>
      <c r="AV292" s="115">
        <v>0</v>
      </c>
      <c r="AW292" s="115">
        <v>0</v>
      </c>
      <c r="AX292" s="115">
        <v>0</v>
      </c>
      <c r="AY292" s="115">
        <v>0</v>
      </c>
      <c r="AZ292" s="115">
        <v>0</v>
      </c>
      <c r="BA292" s="115">
        <v>0</v>
      </c>
      <c r="BB292" s="115">
        <v>0</v>
      </c>
      <c r="BC292" s="115">
        <v>0</v>
      </c>
      <c r="BD292" s="115">
        <v>0</v>
      </c>
      <c r="BE292" s="115">
        <v>0</v>
      </c>
      <c r="BF292" s="115">
        <v>0</v>
      </c>
    </row>
    <row r="293" spans="1:58" x14ac:dyDescent="0.35">
      <c r="A293" s="114" t="s">
        <v>1897</v>
      </c>
      <c r="J293" s="124">
        <f>VLOOKUP(Retribución[[#This Row],[ID ]],Horasdias!A:C,3,0)</f>
        <v>52.534722222222214</v>
      </c>
      <c r="O293" s="115">
        <v>2331.21</v>
      </c>
      <c r="P293" s="115">
        <v>595.98</v>
      </c>
      <c r="Q293" s="115">
        <v>0</v>
      </c>
      <c r="R293" s="115">
        <v>0</v>
      </c>
      <c r="S293" s="115">
        <v>723.99</v>
      </c>
      <c r="T293" s="115">
        <v>60.6</v>
      </c>
      <c r="U293" s="115">
        <v>0</v>
      </c>
      <c r="V293" s="115">
        <v>0</v>
      </c>
      <c r="X293" s="115">
        <v>0</v>
      </c>
      <c r="Y293" s="115">
        <v>0</v>
      </c>
      <c r="Z293" s="115">
        <v>1802.76</v>
      </c>
      <c r="AA293" s="115">
        <v>0</v>
      </c>
      <c r="AB293" s="115">
        <v>0</v>
      </c>
      <c r="AC293" s="115">
        <v>0</v>
      </c>
      <c r="AD293" s="115">
        <v>0</v>
      </c>
      <c r="AE293" s="115">
        <v>0</v>
      </c>
      <c r="AF293" s="115">
        <v>0</v>
      </c>
      <c r="AK293" s="115">
        <v>1500</v>
      </c>
      <c r="AL293" s="115">
        <v>0</v>
      </c>
      <c r="AM293">
        <v>0</v>
      </c>
      <c r="AN293" s="115">
        <v>0</v>
      </c>
      <c r="AO293" s="115">
        <v>0</v>
      </c>
      <c r="AP293" s="115">
        <v>0</v>
      </c>
      <c r="AQ293" s="115">
        <v>0</v>
      </c>
      <c r="AR293" s="115">
        <v>0</v>
      </c>
      <c r="AS293" s="115">
        <v>0</v>
      </c>
      <c r="AT293" s="115">
        <v>656.94</v>
      </c>
      <c r="AU293" s="115">
        <v>0</v>
      </c>
      <c r="AV293" s="115">
        <v>1445.26</v>
      </c>
      <c r="AW293" s="115">
        <v>0</v>
      </c>
      <c r="AX293" s="115">
        <v>0</v>
      </c>
      <c r="AY293" s="115">
        <v>0</v>
      </c>
      <c r="AZ293" s="115">
        <v>0</v>
      </c>
      <c r="BA293" s="115">
        <v>0</v>
      </c>
      <c r="BB293" s="115">
        <v>0</v>
      </c>
      <c r="BC293" s="115">
        <v>0</v>
      </c>
      <c r="BD293" s="115">
        <v>0</v>
      </c>
      <c r="BE293" s="115">
        <v>0</v>
      </c>
      <c r="BF293" s="115">
        <v>0</v>
      </c>
    </row>
    <row r="294" spans="1:58" x14ac:dyDescent="0.35">
      <c r="A294" s="114" t="s">
        <v>458</v>
      </c>
      <c r="J294" s="124">
        <f>VLOOKUP(Retribución[[#This Row],[ID ]],Horasdias!A:C,3,0)</f>
        <v>212.5</v>
      </c>
      <c r="O294" s="115">
        <v>12842.36</v>
      </c>
      <c r="P294" s="115">
        <v>4509.72</v>
      </c>
      <c r="Q294" s="115">
        <v>0</v>
      </c>
      <c r="R294" s="115">
        <v>0</v>
      </c>
      <c r="S294" s="115">
        <v>2932.6</v>
      </c>
      <c r="T294" s="115">
        <v>0</v>
      </c>
      <c r="U294" s="115">
        <v>4503.6899999999996</v>
      </c>
      <c r="V294" s="115">
        <v>4505.6499999999996</v>
      </c>
      <c r="X294" s="115">
        <v>0</v>
      </c>
      <c r="Y294" s="115">
        <v>0</v>
      </c>
      <c r="Z294" s="115">
        <v>36684.28</v>
      </c>
      <c r="AA294" s="115">
        <v>0</v>
      </c>
      <c r="AB294" s="115">
        <v>0</v>
      </c>
      <c r="AC294" s="115">
        <v>0</v>
      </c>
      <c r="AD294" s="115">
        <v>0</v>
      </c>
      <c r="AE294" s="115">
        <v>0</v>
      </c>
      <c r="AF294" s="115">
        <v>0</v>
      </c>
      <c r="AK294" s="115">
        <v>0</v>
      </c>
      <c r="AL294" s="115">
        <v>0</v>
      </c>
      <c r="AM294">
        <v>6598</v>
      </c>
      <c r="AN294" s="115">
        <v>0</v>
      </c>
      <c r="AO294" s="115">
        <v>0</v>
      </c>
      <c r="AP294" s="115">
        <v>0</v>
      </c>
      <c r="AQ294" s="115">
        <v>0</v>
      </c>
      <c r="AR294" s="115">
        <v>0</v>
      </c>
      <c r="AS294" s="115">
        <v>0</v>
      </c>
      <c r="AT294" s="115">
        <v>0</v>
      </c>
      <c r="AU294" s="115">
        <v>0</v>
      </c>
      <c r="AV294" s="115">
        <v>0</v>
      </c>
      <c r="AW294" s="115">
        <v>0</v>
      </c>
      <c r="AX294" s="115">
        <v>0</v>
      </c>
      <c r="AY294" s="115">
        <v>0</v>
      </c>
      <c r="AZ294" s="115">
        <v>0</v>
      </c>
      <c r="BA294" s="115">
        <v>0</v>
      </c>
      <c r="BB294" s="115">
        <v>0</v>
      </c>
      <c r="BC294" s="115">
        <v>0</v>
      </c>
      <c r="BD294" s="115">
        <v>0</v>
      </c>
      <c r="BE294" s="115">
        <v>0</v>
      </c>
      <c r="BF294" s="115">
        <v>0</v>
      </c>
    </row>
    <row r="295" spans="1:58" x14ac:dyDescent="0.35">
      <c r="A295" s="114" t="s">
        <v>459</v>
      </c>
      <c r="J295" s="124">
        <f>VLOOKUP(Retribución[[#This Row],[ID ]],Horasdias!A:C,3,0)</f>
        <v>191.07142857142856</v>
      </c>
      <c r="O295" s="115">
        <v>11801.33</v>
      </c>
      <c r="P295" s="115">
        <v>4144.1499999999996</v>
      </c>
      <c r="Q295" s="115">
        <v>0</v>
      </c>
      <c r="R295" s="115">
        <v>0</v>
      </c>
      <c r="S295" s="115">
        <v>2694.88</v>
      </c>
      <c r="T295" s="115">
        <v>0</v>
      </c>
      <c r="U295" s="115">
        <v>4109.71</v>
      </c>
      <c r="V295" s="115">
        <v>4007.19</v>
      </c>
      <c r="X295" s="115">
        <v>0</v>
      </c>
      <c r="Y295" s="115">
        <v>0</v>
      </c>
      <c r="Z295" s="115">
        <v>29742.78</v>
      </c>
      <c r="AA295" s="115">
        <v>0</v>
      </c>
      <c r="AB295" s="115">
        <v>0</v>
      </c>
      <c r="AC295" s="115">
        <v>0</v>
      </c>
      <c r="AD295" s="115">
        <v>0</v>
      </c>
      <c r="AE295" s="115">
        <v>0</v>
      </c>
      <c r="AF295" s="115">
        <v>0</v>
      </c>
      <c r="AK295" s="115">
        <v>585</v>
      </c>
      <c r="AL295" s="115">
        <v>0</v>
      </c>
      <c r="AM295">
        <v>11702</v>
      </c>
      <c r="AN295" s="115">
        <v>1937.08</v>
      </c>
      <c r="AO295" s="115">
        <v>0</v>
      </c>
      <c r="AP295" s="115">
        <v>0</v>
      </c>
      <c r="AQ295" s="115">
        <v>0</v>
      </c>
      <c r="AR295" s="115">
        <v>0</v>
      </c>
      <c r="AS295" s="115">
        <v>0</v>
      </c>
      <c r="AT295" s="115">
        <v>0</v>
      </c>
      <c r="AU295" s="115">
        <v>0</v>
      </c>
      <c r="AV295" s="115">
        <v>0</v>
      </c>
      <c r="AW295" s="115">
        <v>0</v>
      </c>
      <c r="AX295" s="115">
        <v>0</v>
      </c>
      <c r="AY295" s="115">
        <v>0</v>
      </c>
      <c r="AZ295" s="115">
        <v>0</v>
      </c>
      <c r="BA295" s="115">
        <v>0</v>
      </c>
      <c r="BB295" s="115">
        <v>993.48</v>
      </c>
      <c r="BC295" s="115">
        <v>413.94</v>
      </c>
      <c r="BD295" s="115">
        <v>1034.8599999999999</v>
      </c>
      <c r="BE295" s="115">
        <v>0</v>
      </c>
      <c r="BF295" s="115">
        <v>0</v>
      </c>
    </row>
    <row r="296" spans="1:58" x14ac:dyDescent="0.35">
      <c r="A296" s="114" t="s">
        <v>460</v>
      </c>
      <c r="J296" s="124">
        <f>VLOOKUP(Retribución[[#This Row],[ID ]],Horasdias!A:C,3,0)</f>
        <v>212.5</v>
      </c>
      <c r="O296" s="115">
        <v>11438.34</v>
      </c>
      <c r="P296" s="115">
        <v>3644.2</v>
      </c>
      <c r="Q296" s="115">
        <v>0</v>
      </c>
      <c r="R296" s="115">
        <v>0</v>
      </c>
      <c r="S296" s="115">
        <v>2932.6</v>
      </c>
      <c r="T296" s="115">
        <v>0</v>
      </c>
      <c r="U296" s="115">
        <v>1695.95</v>
      </c>
      <c r="V296" s="115">
        <v>1578.86</v>
      </c>
      <c r="X296" s="115">
        <v>0</v>
      </c>
      <c r="Y296" s="115">
        <v>0</v>
      </c>
      <c r="Z296" s="115">
        <v>5832.38</v>
      </c>
      <c r="AA296" s="115">
        <v>0</v>
      </c>
      <c r="AB296" s="115">
        <v>0</v>
      </c>
      <c r="AC296" s="115">
        <v>0</v>
      </c>
      <c r="AD296" s="115">
        <v>0</v>
      </c>
      <c r="AE296" s="115">
        <v>0</v>
      </c>
      <c r="AF296" s="115">
        <v>0</v>
      </c>
      <c r="AK296" s="115">
        <v>0</v>
      </c>
      <c r="AL296" s="115">
        <v>0</v>
      </c>
      <c r="AM296">
        <v>0</v>
      </c>
      <c r="AN296" s="115">
        <v>0</v>
      </c>
      <c r="AO296" s="115">
        <v>0</v>
      </c>
      <c r="AP296" s="115">
        <v>0</v>
      </c>
      <c r="AQ296" s="115">
        <v>0</v>
      </c>
      <c r="AR296" s="115">
        <v>0</v>
      </c>
      <c r="AS296" s="115">
        <v>0</v>
      </c>
      <c r="AT296" s="115">
        <v>0</v>
      </c>
      <c r="AU296" s="115">
        <v>0</v>
      </c>
      <c r="AV296" s="115">
        <v>0</v>
      </c>
      <c r="AW296" s="115">
        <v>0</v>
      </c>
      <c r="AX296" s="115">
        <v>0</v>
      </c>
      <c r="AY296" s="115">
        <v>0</v>
      </c>
      <c r="AZ296" s="115">
        <v>0</v>
      </c>
      <c r="BA296" s="115">
        <v>0</v>
      </c>
      <c r="BB296" s="115">
        <v>0</v>
      </c>
      <c r="BC296" s="115">
        <v>0</v>
      </c>
      <c r="BD296" s="115">
        <v>0</v>
      </c>
      <c r="BE296" s="115">
        <v>0</v>
      </c>
      <c r="BF296" s="115">
        <v>0</v>
      </c>
    </row>
    <row r="297" spans="1:58" x14ac:dyDescent="0.35">
      <c r="A297" s="114" t="s">
        <v>465</v>
      </c>
      <c r="J297" s="124">
        <f>VLOOKUP(Retribución[[#This Row],[ID ]],Horasdias!A:C,3,0)</f>
        <v>212.5</v>
      </c>
      <c r="O297" s="115">
        <v>12842.36</v>
      </c>
      <c r="P297" s="115">
        <v>4509.72</v>
      </c>
      <c r="Q297" s="115">
        <v>0</v>
      </c>
      <c r="R297" s="115">
        <v>0</v>
      </c>
      <c r="S297" s="115">
        <v>2932.6</v>
      </c>
      <c r="T297" s="115">
        <v>0</v>
      </c>
      <c r="U297" s="115">
        <v>2780.47</v>
      </c>
      <c r="V297" s="115">
        <v>2568.15</v>
      </c>
      <c r="X297" s="115">
        <v>0</v>
      </c>
      <c r="Y297" s="115">
        <v>0</v>
      </c>
      <c r="Z297" s="115">
        <v>16862.82</v>
      </c>
      <c r="AA297" s="115">
        <v>0</v>
      </c>
      <c r="AB297" s="115">
        <v>0</v>
      </c>
      <c r="AC297" s="115">
        <v>0</v>
      </c>
      <c r="AD297" s="115">
        <v>0</v>
      </c>
      <c r="AE297" s="115">
        <v>0</v>
      </c>
      <c r="AF297" s="115">
        <v>0</v>
      </c>
      <c r="AK297" s="115">
        <v>0</v>
      </c>
      <c r="AL297" s="115">
        <v>0</v>
      </c>
      <c r="AM297">
        <v>4542</v>
      </c>
      <c r="AN297" s="115">
        <v>0</v>
      </c>
      <c r="AO297" s="115">
        <v>0</v>
      </c>
      <c r="AP297" s="115">
        <v>0</v>
      </c>
      <c r="AQ297" s="115">
        <v>0</v>
      </c>
      <c r="AR297" s="115">
        <v>0</v>
      </c>
      <c r="AS297" s="115">
        <v>0</v>
      </c>
      <c r="AT297" s="115">
        <v>0</v>
      </c>
      <c r="AU297" s="115">
        <v>0</v>
      </c>
      <c r="AV297" s="115">
        <v>0</v>
      </c>
      <c r="AW297" s="115">
        <v>0</v>
      </c>
      <c r="AX297" s="115">
        <v>0</v>
      </c>
      <c r="AY297" s="115">
        <v>0</v>
      </c>
      <c r="AZ297" s="115">
        <v>0</v>
      </c>
      <c r="BA297" s="115">
        <v>0</v>
      </c>
      <c r="BB297" s="115">
        <v>0</v>
      </c>
      <c r="BC297" s="115">
        <v>0</v>
      </c>
      <c r="BD297" s="115">
        <v>0</v>
      </c>
      <c r="BE297" s="115">
        <v>0</v>
      </c>
      <c r="BF297" s="115">
        <v>0</v>
      </c>
    </row>
    <row r="298" spans="1:58" x14ac:dyDescent="0.35">
      <c r="A298" s="114" t="s">
        <v>791</v>
      </c>
      <c r="J298" s="124">
        <f>VLOOKUP(Retribución[[#This Row],[ID ]],Horasdias!A:C,3,0)</f>
        <v>196.78571428571428</v>
      </c>
      <c r="O298" s="115">
        <v>11295.94</v>
      </c>
      <c r="P298" s="115">
        <v>3966.67</v>
      </c>
      <c r="Q298" s="115">
        <v>0</v>
      </c>
      <c r="R298" s="115">
        <v>0</v>
      </c>
      <c r="S298" s="115">
        <v>2760.46</v>
      </c>
      <c r="T298" s="115">
        <v>0</v>
      </c>
      <c r="U298" s="115">
        <v>2169.16</v>
      </c>
      <c r="V298" s="115">
        <v>1559.52</v>
      </c>
      <c r="X298" s="115">
        <v>0</v>
      </c>
      <c r="Y298" s="115">
        <v>0</v>
      </c>
      <c r="Z298" s="115">
        <v>11403.4</v>
      </c>
      <c r="AA298" s="115">
        <v>0</v>
      </c>
      <c r="AB298" s="115">
        <v>0</v>
      </c>
      <c r="AC298" s="115">
        <v>0</v>
      </c>
      <c r="AD298" s="115">
        <v>0</v>
      </c>
      <c r="AE298" s="115">
        <v>0</v>
      </c>
      <c r="AF298" s="115">
        <v>0</v>
      </c>
      <c r="AK298" s="115">
        <v>0</v>
      </c>
      <c r="AL298" s="115">
        <v>0</v>
      </c>
      <c r="AM298">
        <v>6708</v>
      </c>
      <c r="AN298" s="115">
        <v>535.49</v>
      </c>
      <c r="AO298" s="115">
        <v>0</v>
      </c>
      <c r="AP298" s="115">
        <v>0</v>
      </c>
      <c r="AQ298" s="115">
        <v>0</v>
      </c>
      <c r="AR298" s="115">
        <v>0</v>
      </c>
      <c r="AS298" s="115">
        <v>0</v>
      </c>
      <c r="AT298" s="115">
        <v>0</v>
      </c>
      <c r="AU298" s="115">
        <v>0</v>
      </c>
      <c r="AV298" s="115">
        <v>0</v>
      </c>
      <c r="AW298" s="115">
        <v>0</v>
      </c>
      <c r="AX298" s="115">
        <v>0</v>
      </c>
      <c r="AY298" s="115">
        <v>0</v>
      </c>
      <c r="AZ298" s="115">
        <v>0</v>
      </c>
      <c r="BA298" s="115">
        <v>0</v>
      </c>
      <c r="BB298" s="115">
        <v>885.6</v>
      </c>
      <c r="BC298" s="115">
        <v>369</v>
      </c>
      <c r="BD298" s="115">
        <v>184.5</v>
      </c>
      <c r="BE298" s="115">
        <v>0</v>
      </c>
      <c r="BF298" s="115">
        <v>0</v>
      </c>
    </row>
    <row r="299" spans="1:58" x14ac:dyDescent="0.35">
      <c r="A299" s="114" t="s">
        <v>466</v>
      </c>
      <c r="J299" s="124">
        <f>VLOOKUP(Retribución[[#This Row],[ID ]],Horasdias!A:C,3,0)</f>
        <v>212.5</v>
      </c>
      <c r="O299" s="115">
        <v>12842.36</v>
      </c>
      <c r="P299" s="115">
        <v>4509.72</v>
      </c>
      <c r="Q299" s="115">
        <v>0</v>
      </c>
      <c r="R299" s="115">
        <v>0</v>
      </c>
      <c r="S299" s="115">
        <v>2932.6</v>
      </c>
      <c r="T299" s="115">
        <v>0</v>
      </c>
      <c r="U299" s="115">
        <v>2548.94</v>
      </c>
      <c r="V299" s="115">
        <v>2484.1799999999998</v>
      </c>
      <c r="X299" s="115">
        <v>0</v>
      </c>
      <c r="Y299" s="115">
        <v>0</v>
      </c>
      <c r="Z299" s="115">
        <v>13494.24</v>
      </c>
      <c r="AA299" s="115">
        <v>0</v>
      </c>
      <c r="AB299" s="115">
        <v>0</v>
      </c>
      <c r="AC299" s="115">
        <v>0</v>
      </c>
      <c r="AD299" s="115">
        <v>0</v>
      </c>
      <c r="AE299" s="115">
        <v>0</v>
      </c>
      <c r="AF299" s="115">
        <v>0</v>
      </c>
      <c r="AK299" s="115">
        <v>0</v>
      </c>
      <c r="AL299" s="115">
        <v>0</v>
      </c>
      <c r="AM299">
        <v>7621.85</v>
      </c>
      <c r="AN299" s="115">
        <v>0</v>
      </c>
      <c r="AO299" s="115">
        <v>0</v>
      </c>
      <c r="AP299" s="115">
        <v>0</v>
      </c>
      <c r="AQ299" s="115">
        <v>0</v>
      </c>
      <c r="AR299" s="115">
        <v>0</v>
      </c>
      <c r="AS299" s="115">
        <v>0</v>
      </c>
      <c r="AT299" s="115">
        <v>0</v>
      </c>
      <c r="AU299" s="115">
        <v>0</v>
      </c>
      <c r="AV299" s="115">
        <v>0</v>
      </c>
      <c r="AW299" s="115">
        <v>0</v>
      </c>
      <c r="AX299" s="115">
        <v>0</v>
      </c>
      <c r="AY299" s="115">
        <v>0</v>
      </c>
      <c r="AZ299" s="115">
        <v>0</v>
      </c>
      <c r="BA299" s="115">
        <v>0</v>
      </c>
      <c r="BB299" s="115">
        <v>0</v>
      </c>
      <c r="BC299" s="115">
        <v>0</v>
      </c>
      <c r="BD299" s="115">
        <v>0</v>
      </c>
      <c r="BE299" s="115">
        <v>0</v>
      </c>
      <c r="BF299" s="115">
        <v>0</v>
      </c>
    </row>
    <row r="300" spans="1:58" x14ac:dyDescent="0.35">
      <c r="A300" s="114" t="s">
        <v>1898</v>
      </c>
      <c r="J300" s="124">
        <f>VLOOKUP(Retribución[[#This Row],[ID ]],Horasdias!A:C,3,0)</f>
        <v>100.34722222222221</v>
      </c>
      <c r="O300" s="115">
        <v>0</v>
      </c>
      <c r="P300" s="115">
        <v>0</v>
      </c>
      <c r="Q300" s="115">
        <v>0</v>
      </c>
      <c r="R300" s="115">
        <v>0</v>
      </c>
      <c r="S300" s="115">
        <v>0</v>
      </c>
      <c r="T300" s="115">
        <v>0</v>
      </c>
      <c r="U300" s="115">
        <v>0</v>
      </c>
      <c r="V300" s="115">
        <v>0</v>
      </c>
      <c r="X300" s="115">
        <v>0</v>
      </c>
      <c r="Y300" s="115">
        <v>0</v>
      </c>
      <c r="Z300" s="115">
        <v>0</v>
      </c>
      <c r="AA300" s="115">
        <v>0</v>
      </c>
      <c r="AB300" s="115">
        <v>0</v>
      </c>
      <c r="AC300" s="115">
        <v>0</v>
      </c>
      <c r="AD300" s="115">
        <v>0</v>
      </c>
      <c r="AE300" s="115">
        <v>0</v>
      </c>
      <c r="AF300" s="115">
        <v>0</v>
      </c>
      <c r="AK300" s="115">
        <v>0</v>
      </c>
      <c r="AL300" s="115">
        <v>0</v>
      </c>
      <c r="AM300">
        <v>0</v>
      </c>
      <c r="AN300" s="115">
        <v>0</v>
      </c>
      <c r="AO300" s="115">
        <v>0</v>
      </c>
      <c r="AP300" s="115">
        <v>0</v>
      </c>
      <c r="AQ300" s="115">
        <v>0</v>
      </c>
      <c r="AR300" s="115">
        <v>0</v>
      </c>
      <c r="AS300" s="115">
        <v>0</v>
      </c>
      <c r="AT300" s="115">
        <v>0</v>
      </c>
      <c r="AU300" s="115">
        <v>0</v>
      </c>
      <c r="AV300" s="115">
        <v>0</v>
      </c>
      <c r="AW300" s="115">
        <v>15800</v>
      </c>
      <c r="AX300" s="115">
        <v>0</v>
      </c>
      <c r="AY300" s="115">
        <v>0</v>
      </c>
      <c r="AZ300" s="115">
        <v>0</v>
      </c>
      <c r="BA300" s="115">
        <v>0</v>
      </c>
      <c r="BB300" s="115">
        <v>0</v>
      </c>
      <c r="BC300" s="115">
        <v>0</v>
      </c>
      <c r="BD300" s="115">
        <v>0</v>
      </c>
      <c r="BE300" s="115">
        <v>0</v>
      </c>
      <c r="BF300" s="115">
        <v>0</v>
      </c>
    </row>
    <row r="301" spans="1:58" x14ac:dyDescent="0.35">
      <c r="A301" s="114" t="s">
        <v>467</v>
      </c>
      <c r="J301" s="124">
        <f>VLOOKUP(Retribución[[#This Row],[ID ]],Horasdias!A:C,3,0)</f>
        <v>212.5</v>
      </c>
      <c r="O301" s="115">
        <v>12842.36</v>
      </c>
      <c r="P301" s="115">
        <v>4509.72</v>
      </c>
      <c r="Q301" s="115">
        <v>0</v>
      </c>
      <c r="R301" s="115">
        <v>0</v>
      </c>
      <c r="S301" s="115">
        <v>2932.6</v>
      </c>
      <c r="T301" s="115">
        <v>0</v>
      </c>
      <c r="U301" s="115">
        <v>5148.33</v>
      </c>
      <c r="V301" s="115">
        <v>5150.29</v>
      </c>
      <c r="X301" s="115">
        <v>0</v>
      </c>
      <c r="Y301" s="115">
        <v>0</v>
      </c>
      <c r="Z301" s="115">
        <v>44419.96</v>
      </c>
      <c r="AA301" s="115">
        <v>35000.04</v>
      </c>
      <c r="AB301" s="115">
        <v>0</v>
      </c>
      <c r="AC301" s="115">
        <v>0</v>
      </c>
      <c r="AD301" s="115">
        <v>0</v>
      </c>
      <c r="AE301" s="115">
        <v>0</v>
      </c>
      <c r="AF301" s="115">
        <v>0</v>
      </c>
      <c r="AK301" s="115">
        <v>0</v>
      </c>
      <c r="AL301" s="115">
        <v>0</v>
      </c>
      <c r="AM301">
        <v>79965</v>
      </c>
      <c r="AN301" s="115">
        <v>0</v>
      </c>
      <c r="AO301" s="115">
        <v>0</v>
      </c>
      <c r="AP301" s="115">
        <v>0</v>
      </c>
      <c r="AQ301" s="115">
        <v>0</v>
      </c>
      <c r="AR301" s="115">
        <v>0</v>
      </c>
      <c r="AS301" s="115">
        <v>0</v>
      </c>
      <c r="AT301" s="115">
        <v>0</v>
      </c>
      <c r="AU301" s="115">
        <v>0</v>
      </c>
      <c r="AV301" s="115">
        <v>0</v>
      </c>
      <c r="AW301" s="115">
        <v>0</v>
      </c>
      <c r="AX301" s="115">
        <v>0</v>
      </c>
      <c r="AY301" s="115">
        <v>0</v>
      </c>
      <c r="AZ301" s="115">
        <v>0</v>
      </c>
      <c r="BA301" s="115">
        <v>0</v>
      </c>
      <c r="BB301" s="115">
        <v>0</v>
      </c>
      <c r="BC301" s="115">
        <v>0</v>
      </c>
      <c r="BD301" s="115">
        <v>0</v>
      </c>
      <c r="BE301" s="115">
        <v>0</v>
      </c>
      <c r="BF301" s="115">
        <v>0</v>
      </c>
    </row>
    <row r="302" spans="1:58" x14ac:dyDescent="0.35">
      <c r="A302" s="114" t="s">
        <v>468</v>
      </c>
      <c r="J302" s="124">
        <f>VLOOKUP(Retribución[[#This Row],[ID ]],Horasdias!A:C,3,0)</f>
        <v>212.5</v>
      </c>
      <c r="O302" s="115">
        <v>9442.92</v>
      </c>
      <c r="P302" s="115">
        <v>2414.16</v>
      </c>
      <c r="Q302" s="115">
        <v>0</v>
      </c>
      <c r="R302" s="115">
        <v>0</v>
      </c>
      <c r="S302" s="115">
        <v>2932.6</v>
      </c>
      <c r="T302" s="115">
        <v>0</v>
      </c>
      <c r="U302" s="115">
        <v>1427.15</v>
      </c>
      <c r="V302" s="115">
        <v>1429.11</v>
      </c>
      <c r="X302" s="115">
        <v>0</v>
      </c>
      <c r="Y302" s="115">
        <v>0</v>
      </c>
      <c r="Z302" s="115">
        <v>5260.8</v>
      </c>
      <c r="AA302" s="115">
        <v>0</v>
      </c>
      <c r="AB302" s="115">
        <v>0</v>
      </c>
      <c r="AC302" s="115">
        <v>1404</v>
      </c>
      <c r="AD302" s="115">
        <v>0</v>
      </c>
      <c r="AE302" s="115">
        <v>0</v>
      </c>
      <c r="AF302" s="115">
        <v>0</v>
      </c>
      <c r="AK302" s="115">
        <v>0</v>
      </c>
      <c r="AL302" s="115">
        <v>0</v>
      </c>
      <c r="AM302">
        <v>1567.48</v>
      </c>
      <c r="AN302" s="115">
        <v>0</v>
      </c>
      <c r="AO302" s="115">
        <v>0</v>
      </c>
      <c r="AP302" s="115">
        <v>0</v>
      </c>
      <c r="AQ302" s="115">
        <v>0</v>
      </c>
      <c r="AR302" s="115">
        <v>0</v>
      </c>
      <c r="AS302" s="115">
        <v>0</v>
      </c>
      <c r="AT302" s="115">
        <v>0</v>
      </c>
      <c r="AU302" s="115">
        <v>0</v>
      </c>
      <c r="AV302" s="115">
        <v>0</v>
      </c>
      <c r="AW302" s="115">
        <v>0</v>
      </c>
      <c r="AX302" s="115">
        <v>0</v>
      </c>
      <c r="AY302" s="115">
        <v>0</v>
      </c>
      <c r="AZ302" s="115">
        <v>0</v>
      </c>
      <c r="BA302" s="115">
        <v>0</v>
      </c>
      <c r="BB302" s="115">
        <v>0</v>
      </c>
      <c r="BC302" s="115">
        <v>0</v>
      </c>
      <c r="BD302" s="115">
        <v>0</v>
      </c>
      <c r="BE302" s="115">
        <v>0</v>
      </c>
      <c r="BF302" s="115">
        <v>0</v>
      </c>
    </row>
    <row r="303" spans="1:58" x14ac:dyDescent="0.35">
      <c r="A303" s="114" t="s">
        <v>918</v>
      </c>
      <c r="J303" s="124">
        <v>213</v>
      </c>
      <c r="O303" s="115">
        <v>12842.36</v>
      </c>
      <c r="P303" s="115">
        <v>4509.72</v>
      </c>
      <c r="Q303" s="115">
        <v>0</v>
      </c>
      <c r="R303" s="115">
        <v>0</v>
      </c>
      <c r="S303" s="115">
        <v>2932.6</v>
      </c>
      <c r="T303" s="115">
        <v>0</v>
      </c>
      <c r="U303" s="115">
        <v>11934.04</v>
      </c>
      <c r="V303" s="115">
        <v>11340.76</v>
      </c>
      <c r="X303" s="115">
        <v>0</v>
      </c>
      <c r="Y303" s="115">
        <v>0</v>
      </c>
      <c r="Z303" s="115">
        <v>125848.56</v>
      </c>
      <c r="AA303" s="115">
        <v>0</v>
      </c>
      <c r="AB303" s="115">
        <v>0</v>
      </c>
      <c r="AC303" s="115">
        <v>0</v>
      </c>
      <c r="AD303" s="115">
        <v>0</v>
      </c>
      <c r="AE303" s="115">
        <v>0</v>
      </c>
      <c r="AF303" s="115">
        <v>0</v>
      </c>
      <c r="AK303" s="115">
        <v>0</v>
      </c>
      <c r="AL303" s="115">
        <v>0</v>
      </c>
      <c r="AM303">
        <v>110000</v>
      </c>
      <c r="AN303" s="115">
        <v>0</v>
      </c>
      <c r="AO303" s="115">
        <v>0</v>
      </c>
      <c r="AP303" s="115">
        <v>6000</v>
      </c>
      <c r="AQ303" s="115">
        <v>2000.04</v>
      </c>
      <c r="AR303" s="115">
        <v>1174.48</v>
      </c>
      <c r="AS303" s="115">
        <v>0</v>
      </c>
      <c r="AT303" s="115">
        <v>0</v>
      </c>
      <c r="AU303" s="115">
        <v>0</v>
      </c>
      <c r="AV303" s="115">
        <v>0</v>
      </c>
      <c r="AW303" s="115">
        <v>0</v>
      </c>
      <c r="AX303" s="115">
        <v>0</v>
      </c>
      <c r="AY303" s="115">
        <v>0</v>
      </c>
      <c r="AZ303" s="115">
        <v>0</v>
      </c>
      <c r="BA303" s="115">
        <v>0</v>
      </c>
      <c r="BB303" s="115">
        <v>0</v>
      </c>
      <c r="BC303" s="115">
        <v>0</v>
      </c>
      <c r="BD303" s="115">
        <v>0</v>
      </c>
      <c r="BE303" s="115">
        <v>0</v>
      </c>
      <c r="BF303" s="115">
        <v>0</v>
      </c>
    </row>
    <row r="304" spans="1:58" x14ac:dyDescent="0.35">
      <c r="A304" s="114" t="s">
        <v>471</v>
      </c>
      <c r="J304" s="124">
        <f>VLOOKUP(Retribución[[#This Row],[ID ]],Horasdias!A:C,3,0)</f>
        <v>208.5</v>
      </c>
      <c r="O304" s="115">
        <v>9365.2099999999991</v>
      </c>
      <c r="P304" s="115">
        <v>2394.29</v>
      </c>
      <c r="Q304" s="115">
        <v>0</v>
      </c>
      <c r="R304" s="115">
        <v>0</v>
      </c>
      <c r="S304" s="115">
        <v>2908.47</v>
      </c>
      <c r="T304" s="115">
        <v>0</v>
      </c>
      <c r="U304" s="115">
        <v>1446.8</v>
      </c>
      <c r="V304" s="115">
        <v>1448.76</v>
      </c>
      <c r="X304" s="115">
        <v>0</v>
      </c>
      <c r="Y304" s="115">
        <v>0</v>
      </c>
      <c r="Z304" s="115">
        <v>5449.3</v>
      </c>
      <c r="AA304" s="115">
        <v>0</v>
      </c>
      <c r="AB304" s="115">
        <v>0</v>
      </c>
      <c r="AC304" s="115">
        <v>0</v>
      </c>
      <c r="AD304" s="115">
        <v>0</v>
      </c>
      <c r="AE304" s="115">
        <v>0</v>
      </c>
      <c r="AF304" s="115">
        <v>0</v>
      </c>
      <c r="AK304" s="115">
        <v>0</v>
      </c>
      <c r="AL304" s="115">
        <v>0</v>
      </c>
      <c r="AM304">
        <v>1525.28</v>
      </c>
      <c r="AN304" s="115">
        <v>128.1</v>
      </c>
      <c r="AO304" s="115">
        <v>0</v>
      </c>
      <c r="AP304" s="115">
        <v>0</v>
      </c>
      <c r="AQ304" s="115">
        <v>0</v>
      </c>
      <c r="AR304" s="115">
        <v>0</v>
      </c>
      <c r="AS304" s="115">
        <v>0</v>
      </c>
      <c r="AT304" s="115">
        <v>0</v>
      </c>
      <c r="AU304" s="115">
        <v>0</v>
      </c>
      <c r="AV304" s="115">
        <v>0</v>
      </c>
      <c r="AW304" s="115">
        <v>0</v>
      </c>
      <c r="AX304" s="115">
        <v>0</v>
      </c>
      <c r="AY304" s="115">
        <v>0</v>
      </c>
      <c r="AZ304" s="115">
        <v>0</v>
      </c>
      <c r="BA304" s="115">
        <v>0</v>
      </c>
      <c r="BB304" s="115">
        <v>40.909999999999997</v>
      </c>
      <c r="BC304" s="115">
        <v>0</v>
      </c>
      <c r="BD304" s="115">
        <v>0</v>
      </c>
      <c r="BE304" s="115">
        <v>0</v>
      </c>
      <c r="BF304" s="115">
        <v>0</v>
      </c>
    </row>
    <row r="305" spans="1:58" x14ac:dyDescent="0.35">
      <c r="A305" s="114" t="s">
        <v>472</v>
      </c>
      <c r="J305" s="124">
        <f>VLOOKUP(Retribución[[#This Row],[ID ]],Horasdias!A:C,3,0)</f>
        <v>159.375</v>
      </c>
      <c r="O305" s="115">
        <v>4946.0200000000004</v>
      </c>
      <c r="P305" s="115">
        <v>1264.51</v>
      </c>
      <c r="Q305" s="115">
        <v>0</v>
      </c>
      <c r="R305" s="115">
        <v>0</v>
      </c>
      <c r="S305" s="115">
        <v>2048.04</v>
      </c>
      <c r="T305" s="115">
        <v>0</v>
      </c>
      <c r="U305" s="115">
        <v>2090.19</v>
      </c>
      <c r="V305" s="115">
        <v>2092.15</v>
      </c>
      <c r="X305" s="115">
        <v>0</v>
      </c>
      <c r="Y305" s="115">
        <v>0</v>
      </c>
      <c r="Z305" s="115">
        <v>11241.93</v>
      </c>
      <c r="AA305" s="115">
        <v>0</v>
      </c>
      <c r="AB305" s="115">
        <v>0</v>
      </c>
      <c r="AC305" s="115">
        <v>0</v>
      </c>
      <c r="AD305" s="115">
        <v>0</v>
      </c>
      <c r="AE305" s="115">
        <v>0</v>
      </c>
      <c r="AF305" s="115">
        <v>0</v>
      </c>
      <c r="AK305" s="115">
        <v>0</v>
      </c>
      <c r="AL305" s="115">
        <v>0</v>
      </c>
      <c r="AM305">
        <v>6150</v>
      </c>
      <c r="AN305" s="115">
        <v>0</v>
      </c>
      <c r="AO305" s="115">
        <v>0</v>
      </c>
      <c r="AP305" s="115">
        <v>0</v>
      </c>
      <c r="AQ305" s="115">
        <v>0</v>
      </c>
      <c r="AR305" s="115">
        <v>0</v>
      </c>
      <c r="AS305" s="115">
        <v>0</v>
      </c>
      <c r="AT305" s="115">
        <v>0</v>
      </c>
      <c r="AU305" s="115">
        <v>0</v>
      </c>
      <c r="AV305" s="115">
        <v>0</v>
      </c>
      <c r="AW305" s="115">
        <v>0</v>
      </c>
      <c r="AX305" s="115">
        <v>0</v>
      </c>
      <c r="AY305" s="115">
        <v>0</v>
      </c>
      <c r="AZ305" s="115">
        <v>0</v>
      </c>
      <c r="BA305" s="115">
        <v>0</v>
      </c>
      <c r="BB305" s="115">
        <v>0</v>
      </c>
      <c r="BC305" s="115">
        <v>0</v>
      </c>
      <c r="BD305" s="115">
        <v>0</v>
      </c>
      <c r="BE305" s="115">
        <v>0</v>
      </c>
      <c r="BF305" s="115">
        <v>0</v>
      </c>
    </row>
    <row r="306" spans="1:58" x14ac:dyDescent="0.35">
      <c r="A306" s="114" t="s">
        <v>474</v>
      </c>
      <c r="J306" s="124">
        <f>VLOOKUP(Retribución[[#This Row],[ID ]],Horasdias!A:C,3,0)</f>
        <v>185.9375</v>
      </c>
      <c r="O306" s="115">
        <v>11237.08</v>
      </c>
      <c r="P306" s="115">
        <v>3946</v>
      </c>
      <c r="Q306" s="115">
        <v>0</v>
      </c>
      <c r="R306" s="115">
        <v>0</v>
      </c>
      <c r="S306" s="115">
        <v>2932.6</v>
      </c>
      <c r="T306" s="115">
        <v>0</v>
      </c>
      <c r="U306" s="115">
        <v>3034.43</v>
      </c>
      <c r="V306" s="115">
        <v>3036.39</v>
      </c>
      <c r="X306" s="115">
        <v>0</v>
      </c>
      <c r="Y306" s="115">
        <v>0</v>
      </c>
      <c r="Z306" s="115">
        <v>21222.16</v>
      </c>
      <c r="AA306" s="115">
        <v>0</v>
      </c>
      <c r="AB306" s="115">
        <v>0</v>
      </c>
      <c r="AC306" s="115">
        <v>0</v>
      </c>
      <c r="AD306" s="115">
        <v>0</v>
      </c>
      <c r="AE306" s="115">
        <v>0</v>
      </c>
      <c r="AF306" s="115">
        <v>0</v>
      </c>
      <c r="AK306" s="115">
        <v>0</v>
      </c>
      <c r="AL306" s="115">
        <v>0</v>
      </c>
      <c r="AM306">
        <v>17412.64</v>
      </c>
      <c r="AN306" s="115">
        <v>0</v>
      </c>
      <c r="AO306" s="115">
        <v>0</v>
      </c>
      <c r="AP306" s="115">
        <v>0</v>
      </c>
      <c r="AQ306" s="115">
        <v>0</v>
      </c>
      <c r="AR306" s="115">
        <v>0</v>
      </c>
      <c r="AS306" s="115">
        <v>0</v>
      </c>
      <c r="AT306" s="115">
        <v>0</v>
      </c>
      <c r="AU306" s="115">
        <v>0</v>
      </c>
      <c r="AV306" s="115">
        <v>0</v>
      </c>
      <c r="AW306" s="115">
        <v>0</v>
      </c>
      <c r="AX306" s="115">
        <v>0</v>
      </c>
      <c r="AY306" s="115">
        <v>0</v>
      </c>
      <c r="AZ306" s="115">
        <v>0</v>
      </c>
      <c r="BA306" s="115">
        <v>0</v>
      </c>
      <c r="BB306" s="115">
        <v>0</v>
      </c>
      <c r="BC306" s="115">
        <v>0</v>
      </c>
      <c r="BD306" s="115">
        <v>0</v>
      </c>
      <c r="BE306" s="115">
        <v>0</v>
      </c>
      <c r="BF306" s="115">
        <v>0</v>
      </c>
    </row>
    <row r="307" spans="1:58" x14ac:dyDescent="0.35">
      <c r="A307" s="114" t="s">
        <v>476</v>
      </c>
      <c r="J307" s="124">
        <v>213</v>
      </c>
      <c r="O307" s="115">
        <v>12842.36</v>
      </c>
      <c r="P307" s="115">
        <v>4509.72</v>
      </c>
      <c r="Q307" s="115">
        <v>0</v>
      </c>
      <c r="R307" s="115">
        <v>0</v>
      </c>
      <c r="S307" s="115">
        <v>2932.6</v>
      </c>
      <c r="T307" s="115">
        <v>0</v>
      </c>
      <c r="U307" s="115">
        <v>7291.19</v>
      </c>
      <c r="V307" s="115">
        <v>7293.15</v>
      </c>
      <c r="X307" s="115">
        <v>0</v>
      </c>
      <c r="Y307" s="115">
        <v>0</v>
      </c>
      <c r="Z307" s="115">
        <v>70134.28</v>
      </c>
      <c r="AA307" s="115">
        <v>35000.04</v>
      </c>
      <c r="AB307" s="115">
        <v>0</v>
      </c>
      <c r="AC307" s="115">
        <v>0</v>
      </c>
      <c r="AD307" s="115">
        <v>0</v>
      </c>
      <c r="AE307" s="115">
        <v>0</v>
      </c>
      <c r="AF307" s="115">
        <v>0</v>
      </c>
      <c r="AK307" s="115">
        <v>0</v>
      </c>
      <c r="AL307" s="115">
        <v>6.12</v>
      </c>
      <c r="AM307">
        <v>109965</v>
      </c>
      <c r="AN307" s="115">
        <v>0</v>
      </c>
      <c r="AO307" s="115">
        <v>0</v>
      </c>
      <c r="AP307" s="115">
        <v>0</v>
      </c>
      <c r="AQ307" s="115">
        <v>0</v>
      </c>
      <c r="AR307" s="115">
        <v>0</v>
      </c>
      <c r="AS307" s="115">
        <v>6.12</v>
      </c>
      <c r="AT307" s="115">
        <v>0</v>
      </c>
      <c r="AU307" s="115">
        <v>0</v>
      </c>
      <c r="AV307" s="115">
        <v>0</v>
      </c>
      <c r="AW307" s="115">
        <v>0</v>
      </c>
      <c r="AX307" s="115">
        <v>0</v>
      </c>
      <c r="AY307" s="115">
        <v>0</v>
      </c>
      <c r="AZ307" s="115">
        <v>0</v>
      </c>
      <c r="BA307" s="115">
        <v>0</v>
      </c>
      <c r="BB307" s="115">
        <v>0</v>
      </c>
      <c r="BC307" s="115">
        <v>0</v>
      </c>
      <c r="BD307" s="115">
        <v>0</v>
      </c>
      <c r="BE307" s="115">
        <v>0</v>
      </c>
      <c r="BF307" s="115">
        <v>0</v>
      </c>
    </row>
    <row r="308" spans="1:58" x14ac:dyDescent="0.35">
      <c r="A308" s="114" t="s">
        <v>478</v>
      </c>
      <c r="J308" s="124">
        <f>VLOOKUP(Retribución[[#This Row],[ID ]],Horasdias!A:C,3,0)</f>
        <v>212.5</v>
      </c>
      <c r="O308" s="115">
        <v>12842.36</v>
      </c>
      <c r="P308" s="115">
        <v>4509.72</v>
      </c>
      <c r="Q308" s="115">
        <v>0</v>
      </c>
      <c r="R308" s="115">
        <v>0</v>
      </c>
      <c r="S308" s="115">
        <v>2932.6</v>
      </c>
      <c r="T308" s="115">
        <v>0</v>
      </c>
      <c r="U308" s="115">
        <v>2579.87</v>
      </c>
      <c r="V308" s="115">
        <v>2436</v>
      </c>
      <c r="X308" s="115">
        <v>0</v>
      </c>
      <c r="Y308" s="115">
        <v>0</v>
      </c>
      <c r="Z308" s="115">
        <v>14312.83</v>
      </c>
      <c r="AA308" s="115">
        <v>0</v>
      </c>
      <c r="AB308" s="115">
        <v>0</v>
      </c>
      <c r="AC308" s="115">
        <v>0</v>
      </c>
      <c r="AD308" s="115">
        <v>0</v>
      </c>
      <c r="AE308" s="115">
        <v>0</v>
      </c>
      <c r="AF308" s="115">
        <v>0</v>
      </c>
      <c r="AK308" s="115">
        <v>0</v>
      </c>
      <c r="AL308" s="115">
        <v>0</v>
      </c>
      <c r="AM308">
        <v>9328</v>
      </c>
      <c r="AN308" s="115">
        <v>0</v>
      </c>
      <c r="AO308" s="115">
        <v>0</v>
      </c>
      <c r="AP308" s="115">
        <v>0</v>
      </c>
      <c r="AQ308" s="115">
        <v>0</v>
      </c>
      <c r="AR308" s="115">
        <v>0</v>
      </c>
      <c r="AS308" s="115">
        <v>0</v>
      </c>
      <c r="AT308" s="115">
        <v>0</v>
      </c>
      <c r="AU308" s="115">
        <v>0</v>
      </c>
      <c r="AV308" s="115">
        <v>0</v>
      </c>
      <c r="AW308" s="115">
        <v>0</v>
      </c>
      <c r="AX308" s="115">
        <v>0</v>
      </c>
      <c r="AY308" s="115">
        <v>0</v>
      </c>
      <c r="AZ308" s="115">
        <v>0</v>
      </c>
      <c r="BA308" s="115">
        <v>0</v>
      </c>
      <c r="BB308" s="115">
        <v>0</v>
      </c>
      <c r="BC308" s="115">
        <v>0</v>
      </c>
      <c r="BD308" s="115">
        <v>0</v>
      </c>
      <c r="BE308" s="115">
        <v>0</v>
      </c>
      <c r="BF308" s="115">
        <v>0</v>
      </c>
    </row>
    <row r="309" spans="1:58" x14ac:dyDescent="0.35">
      <c r="A309" s="114" t="s">
        <v>1899</v>
      </c>
      <c r="J309" s="124">
        <f>VLOOKUP(Retribución[[#This Row],[ID ]],Horasdias!A:C,3,0)</f>
        <v>17.708333333333332</v>
      </c>
      <c r="O309" s="115">
        <v>802.95</v>
      </c>
      <c r="P309" s="115">
        <v>205.28</v>
      </c>
      <c r="Q309" s="115">
        <v>0</v>
      </c>
      <c r="R309" s="115">
        <v>0</v>
      </c>
      <c r="S309" s="115">
        <v>249.37</v>
      </c>
      <c r="T309" s="115">
        <v>0</v>
      </c>
      <c r="U309" s="115">
        <v>0</v>
      </c>
      <c r="V309" s="115">
        <v>0</v>
      </c>
      <c r="X309" s="115">
        <v>0</v>
      </c>
      <c r="Y309" s="115">
        <v>0</v>
      </c>
      <c r="Z309" s="115">
        <v>755.32</v>
      </c>
      <c r="AA309" s="115">
        <v>0</v>
      </c>
      <c r="AB309" s="115">
        <v>0</v>
      </c>
      <c r="AC309" s="115">
        <v>86.1</v>
      </c>
      <c r="AD309" s="115">
        <v>0</v>
      </c>
      <c r="AE309" s="115">
        <v>0</v>
      </c>
      <c r="AF309" s="115">
        <v>0</v>
      </c>
      <c r="AK309" s="115">
        <v>0</v>
      </c>
      <c r="AL309" s="115">
        <v>0</v>
      </c>
      <c r="AM309">
        <v>0</v>
      </c>
      <c r="AN309" s="115">
        <v>0</v>
      </c>
      <c r="AO309" s="115">
        <v>0</v>
      </c>
      <c r="AP309" s="115">
        <v>0</v>
      </c>
      <c r="AQ309" s="115">
        <v>0</v>
      </c>
      <c r="AR309" s="115">
        <v>0</v>
      </c>
      <c r="AS309" s="115">
        <v>0</v>
      </c>
      <c r="AT309" s="115">
        <v>431.42</v>
      </c>
      <c r="AU309" s="115">
        <v>0</v>
      </c>
      <c r="AV309" s="115">
        <v>1284.77</v>
      </c>
      <c r="AW309" s="115">
        <v>23868.09</v>
      </c>
      <c r="AX309" s="115">
        <v>0</v>
      </c>
      <c r="AY309" s="115">
        <v>0</v>
      </c>
      <c r="AZ309" s="115">
        <v>0</v>
      </c>
      <c r="BA309" s="115">
        <v>0</v>
      </c>
      <c r="BB309" s="115">
        <v>0</v>
      </c>
      <c r="BC309" s="115">
        <v>0</v>
      </c>
      <c r="BD309" s="115">
        <v>0</v>
      </c>
      <c r="BE309" s="115">
        <v>0</v>
      </c>
      <c r="BF309" s="115">
        <v>0</v>
      </c>
    </row>
    <row r="310" spans="1:58" x14ac:dyDescent="0.35">
      <c r="A310" s="114" t="s">
        <v>483</v>
      </c>
      <c r="J310" s="124">
        <f>VLOOKUP(Retribución[[#This Row],[ID ]],Horasdias!A:C,3,0)</f>
        <v>212.5</v>
      </c>
      <c r="O310" s="115">
        <v>12842.36</v>
      </c>
      <c r="P310" s="115">
        <v>4509.72</v>
      </c>
      <c r="Q310" s="115">
        <v>0</v>
      </c>
      <c r="R310" s="115">
        <v>0</v>
      </c>
      <c r="S310" s="115">
        <v>2932.6</v>
      </c>
      <c r="T310" s="115">
        <v>0</v>
      </c>
      <c r="U310" s="115">
        <v>2906.51</v>
      </c>
      <c r="V310" s="115">
        <v>2908.47</v>
      </c>
      <c r="X310" s="115">
        <v>0</v>
      </c>
      <c r="Y310" s="115">
        <v>0</v>
      </c>
      <c r="Z310" s="115">
        <v>17518.2</v>
      </c>
      <c r="AA310" s="115">
        <v>0</v>
      </c>
      <c r="AB310" s="115">
        <v>0</v>
      </c>
      <c r="AC310" s="115">
        <v>0</v>
      </c>
      <c r="AD310" s="115">
        <v>0</v>
      </c>
      <c r="AE310" s="115">
        <v>0</v>
      </c>
      <c r="AF310" s="115">
        <v>0</v>
      </c>
      <c r="AK310" s="115">
        <v>0</v>
      </c>
      <c r="AL310" s="115">
        <v>0</v>
      </c>
      <c r="AM310">
        <v>9505.1</v>
      </c>
      <c r="AN310" s="115">
        <v>0</v>
      </c>
      <c r="AO310" s="115">
        <v>0</v>
      </c>
      <c r="AP310" s="115">
        <v>0</v>
      </c>
      <c r="AQ310" s="115">
        <v>0</v>
      </c>
      <c r="AR310" s="115">
        <v>0</v>
      </c>
      <c r="AS310" s="115">
        <v>0</v>
      </c>
      <c r="AT310" s="115">
        <v>0</v>
      </c>
      <c r="AU310" s="115">
        <v>0</v>
      </c>
      <c r="AV310" s="115">
        <v>0</v>
      </c>
      <c r="AW310" s="115">
        <v>0</v>
      </c>
      <c r="AX310" s="115">
        <v>0</v>
      </c>
      <c r="AY310" s="115">
        <v>0</v>
      </c>
      <c r="AZ310" s="115">
        <v>0</v>
      </c>
      <c r="BA310" s="115">
        <v>0</v>
      </c>
      <c r="BB310" s="115">
        <v>0</v>
      </c>
      <c r="BC310" s="115">
        <v>0</v>
      </c>
      <c r="BD310" s="115">
        <v>0</v>
      </c>
      <c r="BE310" s="115">
        <v>0</v>
      </c>
      <c r="BF310" s="115">
        <v>0</v>
      </c>
    </row>
    <row r="311" spans="1:58" x14ac:dyDescent="0.35">
      <c r="A311" s="114" t="s">
        <v>485</v>
      </c>
      <c r="J311" s="124">
        <f>VLOOKUP(Retribución[[#This Row],[ID ]],Horasdias!A:C,3,0)</f>
        <v>212.5</v>
      </c>
      <c r="O311" s="115">
        <v>12842.36</v>
      </c>
      <c r="P311" s="115">
        <v>4509.72</v>
      </c>
      <c r="Q311" s="115">
        <v>0</v>
      </c>
      <c r="R311" s="115">
        <v>0</v>
      </c>
      <c r="S311" s="115">
        <v>2932.6</v>
      </c>
      <c r="T311" s="115">
        <v>0</v>
      </c>
      <c r="U311" s="115">
        <v>2184.0300000000002</v>
      </c>
      <c r="V311" s="115">
        <v>2093.14</v>
      </c>
      <c r="X311" s="115">
        <v>0</v>
      </c>
      <c r="Y311" s="115">
        <v>0</v>
      </c>
      <c r="Z311" s="115">
        <v>9962.76</v>
      </c>
      <c r="AA311" s="115">
        <v>3333.32</v>
      </c>
      <c r="AB311" s="115">
        <v>0</v>
      </c>
      <c r="AC311" s="115">
        <v>0</v>
      </c>
      <c r="AD311" s="115">
        <v>0</v>
      </c>
      <c r="AE311" s="115">
        <v>0</v>
      </c>
      <c r="AF311" s="115">
        <v>0</v>
      </c>
      <c r="AK311" s="115">
        <v>0</v>
      </c>
      <c r="AL311" s="115">
        <v>0</v>
      </c>
      <c r="AM311">
        <v>7170.36</v>
      </c>
      <c r="AN311" s="115">
        <v>0</v>
      </c>
      <c r="AO311" s="115">
        <v>0</v>
      </c>
      <c r="AP311" s="115">
        <v>0</v>
      </c>
      <c r="AQ311" s="115">
        <v>166.68</v>
      </c>
      <c r="AR311" s="115">
        <v>24.8</v>
      </c>
      <c r="AS311" s="115">
        <v>0</v>
      </c>
      <c r="AT311" s="115">
        <v>0</v>
      </c>
      <c r="AU311" s="115">
        <v>0</v>
      </c>
      <c r="AV311" s="115">
        <v>0</v>
      </c>
      <c r="AW311" s="115">
        <v>0</v>
      </c>
      <c r="AX311" s="115">
        <v>0</v>
      </c>
      <c r="AY311" s="115">
        <v>0</v>
      </c>
      <c r="AZ311" s="115">
        <v>0</v>
      </c>
      <c r="BA311" s="115">
        <v>0</v>
      </c>
      <c r="BB311" s="115">
        <v>0</v>
      </c>
      <c r="BC311" s="115">
        <v>0</v>
      </c>
      <c r="BD311" s="115">
        <v>0</v>
      </c>
      <c r="BE311" s="115">
        <v>0</v>
      </c>
      <c r="BF311" s="115">
        <v>0</v>
      </c>
    </row>
    <row r="312" spans="1:58" x14ac:dyDescent="0.35">
      <c r="A312" s="114" t="s">
        <v>486</v>
      </c>
      <c r="J312" s="124">
        <f>VLOOKUP(Retribución[[#This Row],[ID ]],Horasdias!A:C,3,0)</f>
        <v>212.5</v>
      </c>
      <c r="O312" s="115">
        <v>12842.36</v>
      </c>
      <c r="P312" s="115">
        <v>4509.72</v>
      </c>
      <c r="Q312" s="115">
        <v>0</v>
      </c>
      <c r="R312" s="115">
        <v>0</v>
      </c>
      <c r="S312" s="115">
        <v>2932.6</v>
      </c>
      <c r="T312" s="115">
        <v>0</v>
      </c>
      <c r="U312" s="115">
        <v>2237.85</v>
      </c>
      <c r="V312" s="115">
        <v>2229.15</v>
      </c>
      <c r="X312" s="115">
        <v>0</v>
      </c>
      <c r="Y312" s="115">
        <v>0</v>
      </c>
      <c r="Z312" s="115">
        <v>10050.86</v>
      </c>
      <c r="AA312" s="115">
        <v>0</v>
      </c>
      <c r="AB312" s="115">
        <v>0</v>
      </c>
      <c r="AC312" s="115">
        <v>0</v>
      </c>
      <c r="AD312" s="115">
        <v>0</v>
      </c>
      <c r="AE312" s="115">
        <v>0</v>
      </c>
      <c r="AF312" s="115">
        <v>0</v>
      </c>
      <c r="AK312" s="115">
        <v>0</v>
      </c>
      <c r="AL312" s="115">
        <v>0</v>
      </c>
      <c r="AM312">
        <v>3410</v>
      </c>
      <c r="AN312" s="115">
        <v>0</v>
      </c>
      <c r="AO312" s="115">
        <v>0</v>
      </c>
      <c r="AP312" s="115">
        <v>0</v>
      </c>
      <c r="AQ312" s="115">
        <v>0</v>
      </c>
      <c r="AR312" s="115">
        <v>0</v>
      </c>
      <c r="AS312" s="115">
        <v>0</v>
      </c>
      <c r="AT312" s="115">
        <v>0</v>
      </c>
      <c r="AU312" s="115">
        <v>0</v>
      </c>
      <c r="AV312" s="115">
        <v>0</v>
      </c>
      <c r="AW312" s="115">
        <v>0</v>
      </c>
      <c r="AX312" s="115">
        <v>0</v>
      </c>
      <c r="AY312" s="115">
        <v>0</v>
      </c>
      <c r="AZ312" s="115">
        <v>0</v>
      </c>
      <c r="BA312" s="115">
        <v>0</v>
      </c>
      <c r="BB312" s="115">
        <v>0</v>
      </c>
      <c r="BC312" s="115">
        <v>0</v>
      </c>
      <c r="BD312" s="115">
        <v>0</v>
      </c>
      <c r="BE312" s="115">
        <v>0</v>
      </c>
      <c r="BF312" s="115">
        <v>0</v>
      </c>
    </row>
    <row r="313" spans="1:58" x14ac:dyDescent="0.35">
      <c r="A313" s="114" t="s">
        <v>487</v>
      </c>
      <c r="J313" s="124">
        <f>VLOOKUP(Retribución[[#This Row],[ID ]],Horasdias!A:C,3,0)</f>
        <v>212.5</v>
      </c>
      <c r="O313" s="115">
        <v>12842.36</v>
      </c>
      <c r="P313" s="115">
        <v>4509.72</v>
      </c>
      <c r="Q313" s="115">
        <v>0</v>
      </c>
      <c r="R313" s="115">
        <v>0</v>
      </c>
      <c r="S313" s="115">
        <v>2932.6</v>
      </c>
      <c r="T313" s="115">
        <v>0</v>
      </c>
      <c r="U313" s="115">
        <v>2654.94</v>
      </c>
      <c r="V313" s="115">
        <v>2656.9</v>
      </c>
      <c r="X313" s="115">
        <v>0</v>
      </c>
      <c r="Y313" s="115">
        <v>0</v>
      </c>
      <c r="Z313" s="115">
        <v>14499.28</v>
      </c>
      <c r="AA313" s="115">
        <v>0</v>
      </c>
      <c r="AB313" s="115">
        <v>300</v>
      </c>
      <c r="AC313" s="115">
        <v>0</v>
      </c>
      <c r="AD313" s="115">
        <v>0</v>
      </c>
      <c r="AE313" s="115">
        <v>0</v>
      </c>
      <c r="AF313" s="115">
        <v>0</v>
      </c>
      <c r="AK313" s="115">
        <v>0</v>
      </c>
      <c r="AL313" s="115">
        <v>0</v>
      </c>
      <c r="AM313">
        <v>7890.04</v>
      </c>
      <c r="AN313" s="115">
        <v>0</v>
      </c>
      <c r="AO313" s="115">
        <v>0</v>
      </c>
      <c r="AP313" s="115">
        <v>0</v>
      </c>
      <c r="AQ313" s="115">
        <v>0</v>
      </c>
      <c r="AR313" s="115">
        <v>0</v>
      </c>
      <c r="AS313" s="115">
        <v>0</v>
      </c>
      <c r="AT313" s="115">
        <v>0</v>
      </c>
      <c r="AU313" s="115">
        <v>0</v>
      </c>
      <c r="AV313" s="115">
        <v>0</v>
      </c>
      <c r="AW313" s="115">
        <v>0</v>
      </c>
      <c r="AX313" s="115">
        <v>0</v>
      </c>
      <c r="AY313" s="115">
        <v>0</v>
      </c>
      <c r="AZ313" s="115">
        <v>0</v>
      </c>
      <c r="BA313" s="115">
        <v>0</v>
      </c>
      <c r="BB313" s="115">
        <v>0</v>
      </c>
      <c r="BC313" s="115">
        <v>0</v>
      </c>
      <c r="BD313" s="115">
        <v>0</v>
      </c>
      <c r="BE313" s="115">
        <v>0</v>
      </c>
      <c r="BF313" s="115">
        <v>0</v>
      </c>
    </row>
    <row r="314" spans="1:58" x14ac:dyDescent="0.35">
      <c r="A314" s="114" t="s">
        <v>488</v>
      </c>
      <c r="J314" s="124">
        <f>VLOOKUP(Retribución[[#This Row],[ID ]],Horasdias!A:C,3,0)</f>
        <v>212.5</v>
      </c>
      <c r="O314" s="115">
        <v>12842.36</v>
      </c>
      <c r="P314" s="115">
        <v>4509.72</v>
      </c>
      <c r="Q314" s="115">
        <v>0</v>
      </c>
      <c r="R314" s="115">
        <v>0</v>
      </c>
      <c r="S314" s="115">
        <v>2932.6</v>
      </c>
      <c r="T314" s="115">
        <v>0</v>
      </c>
      <c r="U314" s="115">
        <v>4078.85</v>
      </c>
      <c r="V314" s="115">
        <v>4017.74</v>
      </c>
      <c r="X314" s="115">
        <v>0</v>
      </c>
      <c r="Y314" s="115">
        <v>0</v>
      </c>
      <c r="Z314" s="115">
        <v>31838.52</v>
      </c>
      <c r="AA314" s="115">
        <v>0</v>
      </c>
      <c r="AB314" s="115">
        <v>0</v>
      </c>
      <c r="AC314" s="115">
        <v>0</v>
      </c>
      <c r="AD314" s="115">
        <v>0</v>
      </c>
      <c r="AE314" s="115">
        <v>0</v>
      </c>
      <c r="AF314" s="115">
        <v>0</v>
      </c>
      <c r="AK314" s="115">
        <v>1177</v>
      </c>
      <c r="AL314" s="115">
        <v>0</v>
      </c>
      <c r="AM314">
        <v>11770</v>
      </c>
      <c r="AN314" s="115">
        <v>0</v>
      </c>
      <c r="AO314" s="115">
        <v>0</v>
      </c>
      <c r="AP314" s="115">
        <v>0</v>
      </c>
      <c r="AQ314" s="115">
        <v>0</v>
      </c>
      <c r="AR314" s="115">
        <v>0</v>
      </c>
      <c r="AS314" s="115">
        <v>0</v>
      </c>
      <c r="AT314" s="115">
        <v>0</v>
      </c>
      <c r="AU314" s="115">
        <v>0</v>
      </c>
      <c r="AV314" s="115">
        <v>0</v>
      </c>
      <c r="AW314" s="115">
        <v>0</v>
      </c>
      <c r="AX314" s="115">
        <v>0</v>
      </c>
      <c r="AY314" s="115">
        <v>0</v>
      </c>
      <c r="AZ314" s="115">
        <v>0</v>
      </c>
      <c r="BA314" s="115">
        <v>0</v>
      </c>
      <c r="BB314" s="115">
        <v>0</v>
      </c>
      <c r="BC314" s="115">
        <v>0</v>
      </c>
      <c r="BD314" s="115">
        <v>0</v>
      </c>
      <c r="BE314" s="115">
        <v>0</v>
      </c>
      <c r="BF314" s="115">
        <v>0</v>
      </c>
    </row>
    <row r="315" spans="1:58" x14ac:dyDescent="0.35">
      <c r="A315" s="114" t="s">
        <v>489</v>
      </c>
      <c r="J315" s="124">
        <f>VLOOKUP(Retribución[[#This Row],[ID ]],Horasdias!A:C,3,0)</f>
        <v>212.5</v>
      </c>
      <c r="O315" s="115">
        <v>12842.36</v>
      </c>
      <c r="P315" s="115">
        <v>4509.72</v>
      </c>
      <c r="Q315" s="115">
        <v>0</v>
      </c>
      <c r="R315" s="115">
        <v>0</v>
      </c>
      <c r="S315" s="115">
        <v>2932.6</v>
      </c>
      <c r="T315" s="115">
        <v>0</v>
      </c>
      <c r="U315" s="115">
        <v>1968.52</v>
      </c>
      <c r="V315" s="115">
        <v>788.19</v>
      </c>
      <c r="X315" s="115">
        <v>0</v>
      </c>
      <c r="Y315" s="115">
        <v>0</v>
      </c>
      <c r="Z315" s="115">
        <v>10991.4</v>
      </c>
      <c r="AA315" s="115">
        <v>0</v>
      </c>
      <c r="AB315" s="115">
        <v>0</v>
      </c>
      <c r="AC315" s="115">
        <v>0</v>
      </c>
      <c r="AD315" s="115">
        <v>0</v>
      </c>
      <c r="AE315" s="115">
        <v>0</v>
      </c>
      <c r="AF315" s="115">
        <v>0</v>
      </c>
      <c r="AK315" s="115">
        <v>0</v>
      </c>
      <c r="AL315" s="115">
        <v>5.19</v>
      </c>
      <c r="AM315">
        <v>19598.919999999998</v>
      </c>
      <c r="AN315" s="115">
        <v>0</v>
      </c>
      <c r="AO315" s="115">
        <v>0</v>
      </c>
      <c r="AP315" s="115">
        <v>0</v>
      </c>
      <c r="AQ315" s="115">
        <v>0</v>
      </c>
      <c r="AR315" s="115">
        <v>0</v>
      </c>
      <c r="AS315" s="115">
        <v>5.19</v>
      </c>
      <c r="AT315" s="115">
        <v>0</v>
      </c>
      <c r="AU315" s="115">
        <v>0</v>
      </c>
      <c r="AV315" s="115">
        <v>0</v>
      </c>
      <c r="AW315" s="115">
        <v>0</v>
      </c>
      <c r="AX315" s="115">
        <v>0</v>
      </c>
      <c r="AY315" s="115">
        <v>0</v>
      </c>
      <c r="AZ315" s="115">
        <v>0</v>
      </c>
      <c r="BA315" s="115">
        <v>0</v>
      </c>
      <c r="BB315" s="115">
        <v>0</v>
      </c>
      <c r="BC315" s="115">
        <v>0</v>
      </c>
      <c r="BD315" s="115">
        <v>0</v>
      </c>
      <c r="BE315" s="115">
        <v>0</v>
      </c>
      <c r="BF315" s="115">
        <v>0</v>
      </c>
    </row>
    <row r="316" spans="1:58" x14ac:dyDescent="0.35">
      <c r="A316" s="114" t="s">
        <v>490</v>
      </c>
      <c r="J316" s="124">
        <f>VLOOKUP(Retribución[[#This Row],[ID ]],Horasdias!A:C,3,0)</f>
        <v>198.92857142857142</v>
      </c>
      <c r="O316" s="115">
        <v>10903.96</v>
      </c>
      <c r="P316" s="115">
        <v>3829.03</v>
      </c>
      <c r="Q316" s="115">
        <v>0</v>
      </c>
      <c r="R316" s="115">
        <v>0</v>
      </c>
      <c r="S316" s="115">
        <v>2489.96</v>
      </c>
      <c r="T316" s="115">
        <v>0</v>
      </c>
      <c r="U316" s="115">
        <v>3052.96</v>
      </c>
      <c r="V316" s="115">
        <v>3054.92</v>
      </c>
      <c r="X316" s="115">
        <v>0</v>
      </c>
      <c r="Y316" s="115">
        <v>0</v>
      </c>
      <c r="Z316" s="115">
        <v>16402.89</v>
      </c>
      <c r="AA316" s="115">
        <v>0</v>
      </c>
      <c r="AB316" s="115">
        <v>0</v>
      </c>
      <c r="AC316" s="115">
        <v>0</v>
      </c>
      <c r="AD316" s="115">
        <v>0</v>
      </c>
      <c r="AE316" s="115">
        <v>0</v>
      </c>
      <c r="AF316" s="115">
        <v>0</v>
      </c>
      <c r="AK316" s="115">
        <v>0</v>
      </c>
      <c r="AL316" s="115">
        <v>0</v>
      </c>
      <c r="AM316">
        <v>15242</v>
      </c>
      <c r="AN316" s="115">
        <v>763.41</v>
      </c>
      <c r="AO316" s="115">
        <v>0</v>
      </c>
      <c r="AP316" s="115">
        <v>0</v>
      </c>
      <c r="AQ316" s="115">
        <v>0</v>
      </c>
      <c r="AR316" s="115">
        <v>0</v>
      </c>
      <c r="AS316" s="115">
        <v>0</v>
      </c>
      <c r="AT316" s="115">
        <v>0</v>
      </c>
      <c r="AU316" s="115">
        <v>0</v>
      </c>
      <c r="AV316" s="115">
        <v>0</v>
      </c>
      <c r="AW316" s="115">
        <v>0</v>
      </c>
      <c r="AX316" s="115">
        <v>0</v>
      </c>
      <c r="AY316" s="115">
        <v>0</v>
      </c>
      <c r="AZ316" s="115">
        <v>0</v>
      </c>
      <c r="BA316" s="115">
        <v>0</v>
      </c>
      <c r="BB316" s="115">
        <v>993.48</v>
      </c>
      <c r="BC316" s="115">
        <v>331.15</v>
      </c>
      <c r="BD316" s="115">
        <v>0</v>
      </c>
      <c r="BE316" s="115">
        <v>0</v>
      </c>
      <c r="BF316" s="115">
        <v>0</v>
      </c>
    </row>
    <row r="317" spans="1:58" x14ac:dyDescent="0.35">
      <c r="A317" s="114" t="s">
        <v>491</v>
      </c>
      <c r="J317" s="124">
        <f>VLOOKUP(Retribución[[#This Row],[ID ]],Horasdias!A:C,3,0)</f>
        <v>212.5</v>
      </c>
      <c r="O317" s="115">
        <v>12842.36</v>
      </c>
      <c r="P317" s="115">
        <v>4509.72</v>
      </c>
      <c r="Q317" s="115">
        <v>0</v>
      </c>
      <c r="R317" s="115">
        <v>0</v>
      </c>
      <c r="S317" s="115">
        <v>2932.6</v>
      </c>
      <c r="T317" s="115">
        <v>0</v>
      </c>
      <c r="U317" s="115">
        <v>5023.33</v>
      </c>
      <c r="V317" s="115">
        <v>4775.29</v>
      </c>
      <c r="X317" s="115">
        <v>0</v>
      </c>
      <c r="Y317" s="115">
        <v>0</v>
      </c>
      <c r="Z317" s="115">
        <v>43919.96</v>
      </c>
      <c r="AA317" s="115">
        <v>6875</v>
      </c>
      <c r="AB317" s="115">
        <v>0</v>
      </c>
      <c r="AC317" s="115">
        <v>0</v>
      </c>
      <c r="AD317" s="115">
        <v>0</v>
      </c>
      <c r="AE317" s="115">
        <v>0</v>
      </c>
      <c r="AF317" s="115">
        <v>0</v>
      </c>
      <c r="AK317" s="115">
        <v>0</v>
      </c>
      <c r="AL317" s="115">
        <v>0</v>
      </c>
      <c r="AM317">
        <v>16986</v>
      </c>
      <c r="AN317" s="115">
        <v>0</v>
      </c>
      <c r="AO317" s="115">
        <v>0</v>
      </c>
      <c r="AP317" s="115">
        <v>0</v>
      </c>
      <c r="AQ317" s="115">
        <v>0</v>
      </c>
      <c r="AR317" s="115">
        <v>0</v>
      </c>
      <c r="AS317" s="115">
        <v>0</v>
      </c>
      <c r="AT317" s="115">
        <v>0</v>
      </c>
      <c r="AU317" s="115">
        <v>0</v>
      </c>
      <c r="AV317" s="115">
        <v>0</v>
      </c>
      <c r="AW317" s="115">
        <v>0</v>
      </c>
      <c r="AX317" s="115">
        <v>0</v>
      </c>
      <c r="AY317" s="115">
        <v>0</v>
      </c>
      <c r="AZ317" s="115">
        <v>0</v>
      </c>
      <c r="BA317" s="115">
        <v>0</v>
      </c>
      <c r="BB317" s="115">
        <v>0</v>
      </c>
      <c r="BC317" s="115">
        <v>0</v>
      </c>
      <c r="BD317" s="115">
        <v>0</v>
      </c>
      <c r="BE317" s="115">
        <v>0</v>
      </c>
      <c r="BF317" s="115">
        <v>0</v>
      </c>
    </row>
    <row r="318" spans="1:58" x14ac:dyDescent="0.35">
      <c r="A318" s="114" t="s">
        <v>492</v>
      </c>
      <c r="J318" s="124">
        <f>VLOOKUP(Retribución[[#This Row],[ID ]],Horasdias!A:C,3,0)</f>
        <v>212.5</v>
      </c>
      <c r="O318" s="115">
        <v>12842.36</v>
      </c>
      <c r="P318" s="115">
        <v>4509.72</v>
      </c>
      <c r="Q318" s="115">
        <v>0</v>
      </c>
      <c r="R318" s="115">
        <v>0</v>
      </c>
      <c r="S318" s="115">
        <v>2932.6</v>
      </c>
      <c r="T318" s="115">
        <v>0</v>
      </c>
      <c r="U318" s="115">
        <v>4434.04</v>
      </c>
      <c r="V318" s="115">
        <v>4436</v>
      </c>
      <c r="X318" s="115">
        <v>0</v>
      </c>
      <c r="Y318" s="115">
        <v>0</v>
      </c>
      <c r="Z318" s="115">
        <v>35848.559999999998</v>
      </c>
      <c r="AA318" s="115">
        <v>0</v>
      </c>
      <c r="AB318" s="115">
        <v>0</v>
      </c>
      <c r="AC318" s="115">
        <v>0</v>
      </c>
      <c r="AD318" s="115">
        <v>0</v>
      </c>
      <c r="AE318" s="115">
        <v>0</v>
      </c>
      <c r="AF318" s="115">
        <v>0</v>
      </c>
      <c r="AK318" s="115">
        <v>0</v>
      </c>
      <c r="AL318" s="115">
        <v>0</v>
      </c>
      <c r="AM318">
        <v>34288</v>
      </c>
      <c r="AN318" s="115">
        <v>0</v>
      </c>
      <c r="AO318" s="115">
        <v>0</v>
      </c>
      <c r="AP318" s="115">
        <v>0</v>
      </c>
      <c r="AQ318" s="115">
        <v>0</v>
      </c>
      <c r="AR318" s="115">
        <v>0</v>
      </c>
      <c r="AS318" s="115">
        <v>0</v>
      </c>
      <c r="AT318" s="115">
        <v>0</v>
      </c>
      <c r="AU318" s="115">
        <v>0</v>
      </c>
      <c r="AV318" s="115">
        <v>0</v>
      </c>
      <c r="AW318" s="115">
        <v>0</v>
      </c>
      <c r="AX318" s="115">
        <v>0</v>
      </c>
      <c r="AY318" s="115">
        <v>0</v>
      </c>
      <c r="AZ318" s="115">
        <v>0</v>
      </c>
      <c r="BA318" s="115">
        <v>0</v>
      </c>
      <c r="BB318" s="115">
        <v>0</v>
      </c>
      <c r="BC318" s="115">
        <v>0</v>
      </c>
      <c r="BD318" s="115">
        <v>0</v>
      </c>
      <c r="BE318" s="115">
        <v>0</v>
      </c>
      <c r="BF318" s="115">
        <v>0</v>
      </c>
    </row>
    <row r="319" spans="1:58" x14ac:dyDescent="0.35">
      <c r="A319" s="114" t="s">
        <v>493</v>
      </c>
      <c r="J319" s="124">
        <f>VLOOKUP(Retribución[[#This Row],[ID ]],Horasdias!A:C,3,0)</f>
        <v>212.5</v>
      </c>
      <c r="O319" s="115">
        <v>9232.31</v>
      </c>
      <c r="P319" s="115">
        <v>2360.31</v>
      </c>
      <c r="Q319" s="115">
        <v>0</v>
      </c>
      <c r="R319" s="115">
        <v>0</v>
      </c>
      <c r="S319" s="115">
        <v>2867.19</v>
      </c>
      <c r="T319" s="115">
        <v>0</v>
      </c>
      <c r="U319" s="115">
        <v>1993.56</v>
      </c>
      <c r="V319" s="115">
        <v>1936</v>
      </c>
      <c r="X319" s="115">
        <v>0</v>
      </c>
      <c r="Y319" s="115">
        <v>0</v>
      </c>
      <c r="Z319" s="115">
        <v>12521.35</v>
      </c>
      <c r="AA319" s="115">
        <v>0</v>
      </c>
      <c r="AB319" s="115">
        <v>0</v>
      </c>
      <c r="AC319" s="115">
        <v>0</v>
      </c>
      <c r="AD319" s="115">
        <v>0</v>
      </c>
      <c r="AE319" s="115">
        <v>0</v>
      </c>
      <c r="AF319" s="115">
        <v>0</v>
      </c>
      <c r="AK319" s="115">
        <v>0</v>
      </c>
      <c r="AL319" s="115">
        <v>0</v>
      </c>
      <c r="AM319">
        <v>3262.97</v>
      </c>
      <c r="AN319" s="115">
        <v>7.31</v>
      </c>
      <c r="AO319" s="115">
        <v>0</v>
      </c>
      <c r="AP319" s="115">
        <v>0</v>
      </c>
      <c r="AQ319" s="115">
        <v>0</v>
      </c>
      <c r="AR319" s="115">
        <v>0</v>
      </c>
      <c r="AS319" s="115">
        <v>0</v>
      </c>
      <c r="AT319" s="115">
        <v>0</v>
      </c>
      <c r="AU319" s="115">
        <v>0</v>
      </c>
      <c r="AV319" s="115">
        <v>0</v>
      </c>
      <c r="AW319" s="115">
        <v>0</v>
      </c>
      <c r="AX319" s="115">
        <v>0</v>
      </c>
      <c r="AY319" s="115">
        <v>0</v>
      </c>
      <c r="AZ319" s="115">
        <v>0</v>
      </c>
      <c r="BA319" s="115">
        <v>0</v>
      </c>
      <c r="BB319" s="115">
        <v>0</v>
      </c>
      <c r="BC319" s="115">
        <v>0</v>
      </c>
      <c r="BD319" s="115">
        <v>65.27</v>
      </c>
      <c r="BE319" s="115">
        <v>554.4</v>
      </c>
      <c r="BF319" s="115">
        <v>0</v>
      </c>
    </row>
    <row r="320" spans="1:58" x14ac:dyDescent="0.35">
      <c r="A320" s="114" t="s">
        <v>494</v>
      </c>
      <c r="J320" s="124">
        <f>VLOOKUP(Retribución[[#This Row],[ID ]],Horasdias!A:C,3,0)</f>
        <v>212.5</v>
      </c>
      <c r="O320" s="115">
        <v>11961.72</v>
      </c>
      <c r="P320" s="115">
        <v>4200.47</v>
      </c>
      <c r="Q320" s="115">
        <v>0</v>
      </c>
      <c r="R320" s="115">
        <v>0</v>
      </c>
      <c r="S320" s="115">
        <v>2731.5</v>
      </c>
      <c r="T320" s="115">
        <v>0</v>
      </c>
      <c r="U320" s="115">
        <v>4648.33</v>
      </c>
      <c r="V320" s="115">
        <v>4650.29</v>
      </c>
      <c r="X320" s="115">
        <v>0</v>
      </c>
      <c r="Y320" s="115">
        <v>0</v>
      </c>
      <c r="Z320" s="115">
        <v>35734.76</v>
      </c>
      <c r="AA320" s="115">
        <v>0</v>
      </c>
      <c r="AB320" s="115">
        <v>0</v>
      </c>
      <c r="AC320" s="115">
        <v>0</v>
      </c>
      <c r="AD320" s="115">
        <v>0</v>
      </c>
      <c r="AE320" s="115">
        <v>0</v>
      </c>
      <c r="AF320" s="115">
        <v>0</v>
      </c>
      <c r="AK320" s="115">
        <v>0</v>
      </c>
      <c r="AL320" s="115">
        <v>0</v>
      </c>
      <c r="AM320">
        <v>22412</v>
      </c>
      <c r="AN320" s="115">
        <v>684.6</v>
      </c>
      <c r="AO320" s="115">
        <v>0</v>
      </c>
      <c r="AP320" s="115">
        <v>0</v>
      </c>
      <c r="AQ320" s="115">
        <v>0</v>
      </c>
      <c r="AR320" s="115">
        <v>0</v>
      </c>
      <c r="AS320" s="115">
        <v>0</v>
      </c>
      <c r="AT320" s="115">
        <v>0</v>
      </c>
      <c r="AU320" s="115">
        <v>0</v>
      </c>
      <c r="AV320" s="115">
        <v>0</v>
      </c>
      <c r="AW320" s="115">
        <v>0</v>
      </c>
      <c r="AX320" s="115">
        <v>0</v>
      </c>
      <c r="AY320" s="115">
        <v>0</v>
      </c>
      <c r="AZ320" s="115">
        <v>0</v>
      </c>
      <c r="BA320" s="115">
        <v>0</v>
      </c>
      <c r="BB320" s="115">
        <v>0</v>
      </c>
      <c r="BC320" s="115">
        <v>0</v>
      </c>
      <c r="BD320" s="115">
        <v>0</v>
      </c>
      <c r="BE320" s="115">
        <v>0</v>
      </c>
      <c r="BF320" s="115">
        <v>0</v>
      </c>
    </row>
    <row r="321" spans="1:58" x14ac:dyDescent="0.35">
      <c r="A321" s="114" t="s">
        <v>495</v>
      </c>
      <c r="J321" s="124">
        <f>VLOOKUP(Retribución[[#This Row],[ID ]],Horasdias!A:C,3,0)</f>
        <v>212.5</v>
      </c>
      <c r="O321" s="115">
        <v>9442.92</v>
      </c>
      <c r="P321" s="115">
        <v>2414.16</v>
      </c>
      <c r="Q321" s="115">
        <v>0</v>
      </c>
      <c r="R321" s="115">
        <v>0</v>
      </c>
      <c r="S321" s="115">
        <v>2932.6</v>
      </c>
      <c r="T321" s="115">
        <v>0</v>
      </c>
      <c r="U321" s="115">
        <v>1676.22</v>
      </c>
      <c r="V321" s="115">
        <v>1571.04</v>
      </c>
      <c r="X321" s="115">
        <v>0</v>
      </c>
      <c r="Y321" s="115">
        <v>0</v>
      </c>
      <c r="Z321" s="115">
        <v>8678.2199999999993</v>
      </c>
      <c r="AA321" s="115">
        <v>0</v>
      </c>
      <c r="AB321" s="115">
        <v>0</v>
      </c>
      <c r="AC321" s="115">
        <v>0</v>
      </c>
      <c r="AD321" s="115">
        <v>0</v>
      </c>
      <c r="AE321" s="115">
        <v>0</v>
      </c>
      <c r="AF321" s="115">
        <v>0</v>
      </c>
      <c r="AK321" s="115">
        <v>0</v>
      </c>
      <c r="AL321" s="115">
        <v>0</v>
      </c>
      <c r="AM321">
        <v>0</v>
      </c>
      <c r="AN321" s="115">
        <v>0</v>
      </c>
      <c r="AO321" s="115">
        <v>0</v>
      </c>
      <c r="AP321" s="115">
        <v>0</v>
      </c>
      <c r="AQ321" s="115">
        <v>0</v>
      </c>
      <c r="AR321" s="115">
        <v>0</v>
      </c>
      <c r="AS321" s="115">
        <v>0</v>
      </c>
      <c r="AT321" s="115">
        <v>0</v>
      </c>
      <c r="AU321" s="115">
        <v>0</v>
      </c>
      <c r="AV321" s="115">
        <v>0</v>
      </c>
      <c r="AW321" s="115">
        <v>0</v>
      </c>
      <c r="AX321" s="115">
        <v>0</v>
      </c>
      <c r="AY321" s="115">
        <v>0</v>
      </c>
      <c r="AZ321" s="115">
        <v>0</v>
      </c>
      <c r="BA321" s="115">
        <v>0</v>
      </c>
      <c r="BB321" s="115">
        <v>0</v>
      </c>
      <c r="BC321" s="115">
        <v>0</v>
      </c>
      <c r="BD321" s="115">
        <v>0</v>
      </c>
      <c r="BE321" s="115">
        <v>0</v>
      </c>
      <c r="BF321" s="115">
        <v>0</v>
      </c>
    </row>
    <row r="322" spans="1:58" x14ac:dyDescent="0.35">
      <c r="A322" s="114" t="s">
        <v>496</v>
      </c>
      <c r="J322" s="124">
        <f>VLOOKUP(Retribución[[#This Row],[ID ]],Horasdias!A:C,3,0)</f>
        <v>159.375</v>
      </c>
      <c r="O322" s="115">
        <v>7082.16</v>
      </c>
      <c r="P322" s="115">
        <v>4134.8</v>
      </c>
      <c r="Q322" s="115">
        <v>0</v>
      </c>
      <c r="R322" s="115">
        <v>0</v>
      </c>
      <c r="S322" s="115">
        <v>2932.6</v>
      </c>
      <c r="T322" s="115">
        <v>0</v>
      </c>
      <c r="U322" s="115">
        <v>1362.61</v>
      </c>
      <c r="V322" s="115">
        <v>1311.01</v>
      </c>
      <c r="X322" s="115">
        <v>0</v>
      </c>
      <c r="Y322" s="115">
        <v>0</v>
      </c>
      <c r="Z322" s="115">
        <v>5340.8</v>
      </c>
      <c r="AA322" s="115">
        <v>0</v>
      </c>
      <c r="AB322" s="115">
        <v>0</v>
      </c>
      <c r="AC322" s="115">
        <v>0</v>
      </c>
      <c r="AD322" s="115">
        <v>0</v>
      </c>
      <c r="AE322" s="115">
        <v>0</v>
      </c>
      <c r="AF322" s="115">
        <v>0</v>
      </c>
      <c r="AK322" s="115">
        <v>0</v>
      </c>
      <c r="AL322" s="115">
        <v>0</v>
      </c>
      <c r="AM322">
        <v>2231</v>
      </c>
      <c r="AN322" s="115">
        <v>0</v>
      </c>
      <c r="AO322" s="115">
        <v>0</v>
      </c>
      <c r="AP322" s="115">
        <v>0</v>
      </c>
      <c r="AQ322" s="115">
        <v>0</v>
      </c>
      <c r="AR322" s="115">
        <v>0</v>
      </c>
      <c r="AS322" s="115">
        <v>0</v>
      </c>
      <c r="AT322" s="115">
        <v>0</v>
      </c>
      <c r="AU322" s="115">
        <v>0</v>
      </c>
      <c r="AV322" s="115">
        <v>0</v>
      </c>
      <c r="AW322" s="115">
        <v>0</v>
      </c>
      <c r="AX322" s="115">
        <v>0</v>
      </c>
      <c r="AY322" s="115">
        <v>0</v>
      </c>
      <c r="AZ322" s="115">
        <v>0</v>
      </c>
      <c r="BA322" s="115">
        <v>0</v>
      </c>
      <c r="BB322" s="115">
        <v>0</v>
      </c>
      <c r="BC322" s="115">
        <v>0</v>
      </c>
      <c r="BD322" s="115">
        <v>0</v>
      </c>
      <c r="BE322" s="115">
        <v>0</v>
      </c>
      <c r="BF322" s="115">
        <v>0</v>
      </c>
    </row>
    <row r="323" spans="1:58" x14ac:dyDescent="0.35">
      <c r="A323" s="114" t="s">
        <v>497</v>
      </c>
      <c r="J323" s="124">
        <f>VLOOKUP(Retribución[[#This Row],[ID ]],Horasdias!A:C,3,0)</f>
        <v>212.5</v>
      </c>
      <c r="O323" s="115">
        <v>9442.92</v>
      </c>
      <c r="P323" s="115">
        <v>2414.16</v>
      </c>
      <c r="Q323" s="115">
        <v>0</v>
      </c>
      <c r="R323" s="115">
        <v>0</v>
      </c>
      <c r="S323" s="115">
        <v>2932.6</v>
      </c>
      <c r="T323" s="115">
        <v>0</v>
      </c>
      <c r="U323" s="115">
        <v>1510.77</v>
      </c>
      <c r="V323" s="115">
        <v>1405.59</v>
      </c>
      <c r="X323" s="115">
        <v>0</v>
      </c>
      <c r="Y323" s="115">
        <v>0</v>
      </c>
      <c r="Z323" s="115">
        <v>6692.92</v>
      </c>
      <c r="AA323" s="115">
        <v>0</v>
      </c>
      <c r="AB323" s="115">
        <v>0</v>
      </c>
      <c r="AC323" s="115">
        <v>0</v>
      </c>
      <c r="AD323" s="115">
        <v>0</v>
      </c>
      <c r="AE323" s="115">
        <v>0</v>
      </c>
      <c r="AF323" s="115">
        <v>0</v>
      </c>
      <c r="AK323" s="115">
        <v>0</v>
      </c>
      <c r="AL323" s="115">
        <v>0</v>
      </c>
      <c r="AM323">
        <v>1567.48</v>
      </c>
      <c r="AN323" s="115">
        <v>0</v>
      </c>
      <c r="AO323" s="115">
        <v>0</v>
      </c>
      <c r="AP323" s="115">
        <v>0</v>
      </c>
      <c r="AQ323" s="115">
        <v>0</v>
      </c>
      <c r="AR323" s="115">
        <v>0</v>
      </c>
      <c r="AS323" s="115">
        <v>0</v>
      </c>
      <c r="AT323" s="115">
        <v>0</v>
      </c>
      <c r="AU323" s="115">
        <v>0</v>
      </c>
      <c r="AV323" s="115">
        <v>0</v>
      </c>
      <c r="AW323" s="115">
        <v>0</v>
      </c>
      <c r="AX323" s="115">
        <v>0</v>
      </c>
      <c r="AY323" s="115">
        <v>0</v>
      </c>
      <c r="AZ323" s="115">
        <v>0</v>
      </c>
      <c r="BA323" s="115">
        <v>0</v>
      </c>
      <c r="BB323" s="115">
        <v>0</v>
      </c>
      <c r="BC323" s="115">
        <v>0</v>
      </c>
      <c r="BD323" s="115">
        <v>0</v>
      </c>
      <c r="BE323" s="115">
        <v>0</v>
      </c>
      <c r="BF323" s="115">
        <v>0</v>
      </c>
    </row>
    <row r="324" spans="1:58" x14ac:dyDescent="0.35">
      <c r="A324" s="114" t="s">
        <v>499</v>
      </c>
      <c r="J324" s="124">
        <f>VLOOKUP(Retribución[[#This Row],[ID ]],Horasdias!A:C,3,0)</f>
        <v>212.5</v>
      </c>
      <c r="O324" s="115">
        <v>9442.92</v>
      </c>
      <c r="P324" s="115">
        <v>5513</v>
      </c>
      <c r="Q324" s="115">
        <v>0</v>
      </c>
      <c r="R324" s="115">
        <v>0</v>
      </c>
      <c r="S324" s="115">
        <v>2932.6</v>
      </c>
      <c r="T324" s="115">
        <v>0</v>
      </c>
      <c r="U324" s="115">
        <v>3124.52</v>
      </c>
      <c r="V324" s="115">
        <v>3090.77</v>
      </c>
      <c r="X324" s="115">
        <v>0</v>
      </c>
      <c r="Y324" s="115">
        <v>0</v>
      </c>
      <c r="Z324" s="115">
        <v>22673.26</v>
      </c>
      <c r="AA324" s="115">
        <v>0</v>
      </c>
      <c r="AB324" s="115">
        <v>0</v>
      </c>
      <c r="AC324" s="115">
        <v>0</v>
      </c>
      <c r="AD324" s="115">
        <v>0</v>
      </c>
      <c r="AE324" s="115">
        <v>0</v>
      </c>
      <c r="AF324" s="115">
        <v>0</v>
      </c>
      <c r="AK324" s="115">
        <v>0</v>
      </c>
      <c r="AL324" s="115">
        <v>0</v>
      </c>
      <c r="AM324">
        <v>4367</v>
      </c>
      <c r="AN324" s="115">
        <v>0</v>
      </c>
      <c r="AO324" s="115">
        <v>0</v>
      </c>
      <c r="AP324" s="115">
        <v>0</v>
      </c>
      <c r="AQ324" s="115">
        <v>0</v>
      </c>
      <c r="AR324" s="115">
        <v>0</v>
      </c>
      <c r="AS324" s="115">
        <v>0</v>
      </c>
      <c r="AT324" s="115">
        <v>0</v>
      </c>
      <c r="AU324" s="115">
        <v>0</v>
      </c>
      <c r="AV324" s="115">
        <v>0</v>
      </c>
      <c r="AW324" s="115">
        <v>0</v>
      </c>
      <c r="AX324" s="115">
        <v>0</v>
      </c>
      <c r="AY324" s="115">
        <v>0</v>
      </c>
      <c r="AZ324" s="115">
        <v>0</v>
      </c>
      <c r="BA324" s="115">
        <v>0</v>
      </c>
      <c r="BB324" s="115">
        <v>0</v>
      </c>
      <c r="BC324" s="115">
        <v>0</v>
      </c>
      <c r="BD324" s="115">
        <v>0</v>
      </c>
      <c r="BE324" s="115">
        <v>0</v>
      </c>
      <c r="BF324" s="115">
        <v>0</v>
      </c>
    </row>
    <row r="325" spans="1:58" x14ac:dyDescent="0.35">
      <c r="A325" s="114" t="s">
        <v>500</v>
      </c>
      <c r="J325" s="124">
        <f>VLOOKUP(Retribución[[#This Row],[ID ]],Horasdias!A:C,3,0)</f>
        <v>212.5</v>
      </c>
      <c r="O325" s="115">
        <v>12842.36</v>
      </c>
      <c r="P325" s="115">
        <v>4509.72</v>
      </c>
      <c r="Q325" s="115">
        <v>0</v>
      </c>
      <c r="R325" s="115">
        <v>0</v>
      </c>
      <c r="S325" s="115">
        <v>2932.6</v>
      </c>
      <c r="T325" s="115">
        <v>0</v>
      </c>
      <c r="U325" s="115">
        <v>2733.33</v>
      </c>
      <c r="V325" s="115">
        <v>2594.94</v>
      </c>
      <c r="X325" s="115">
        <v>0</v>
      </c>
      <c r="Y325" s="115">
        <v>0</v>
      </c>
      <c r="Z325" s="115">
        <v>16001.38</v>
      </c>
      <c r="AA325" s="115">
        <v>0</v>
      </c>
      <c r="AB325" s="115">
        <v>0</v>
      </c>
      <c r="AC325" s="115">
        <v>0</v>
      </c>
      <c r="AD325" s="115">
        <v>0</v>
      </c>
      <c r="AE325" s="115">
        <v>0</v>
      </c>
      <c r="AF325" s="115">
        <v>0</v>
      </c>
      <c r="AK325" s="115">
        <v>0</v>
      </c>
      <c r="AL325" s="115">
        <v>0</v>
      </c>
      <c r="AM325">
        <v>14654.84</v>
      </c>
      <c r="AN325" s="115">
        <v>0</v>
      </c>
      <c r="AO325" s="115">
        <v>0</v>
      </c>
      <c r="AP325" s="115">
        <v>0</v>
      </c>
      <c r="AQ325" s="115">
        <v>0</v>
      </c>
      <c r="AR325" s="115">
        <v>0</v>
      </c>
      <c r="AS325" s="115">
        <v>0</v>
      </c>
      <c r="AT325" s="115">
        <v>0</v>
      </c>
      <c r="AU325" s="115">
        <v>0</v>
      </c>
      <c r="AV325" s="115">
        <v>0</v>
      </c>
      <c r="AW325" s="115">
        <v>0</v>
      </c>
      <c r="AX325" s="115">
        <v>0</v>
      </c>
      <c r="AY325" s="115">
        <v>0</v>
      </c>
      <c r="AZ325" s="115">
        <v>0</v>
      </c>
      <c r="BA325" s="115">
        <v>0</v>
      </c>
      <c r="BB325" s="115">
        <v>0</v>
      </c>
      <c r="BC325" s="115">
        <v>0</v>
      </c>
      <c r="BD325" s="115">
        <v>0</v>
      </c>
      <c r="BE325" s="115">
        <v>0</v>
      </c>
      <c r="BF325" s="115">
        <v>0</v>
      </c>
    </row>
    <row r="326" spans="1:58" x14ac:dyDescent="0.35">
      <c r="A326" s="114" t="s">
        <v>501</v>
      </c>
      <c r="J326" s="124">
        <f>VLOOKUP(Retribución[[#This Row],[ID ]],Horasdias!A:C,3,0)</f>
        <v>207.5</v>
      </c>
      <c r="O326" s="115">
        <v>9363.74</v>
      </c>
      <c r="P326" s="115">
        <v>2393.92</v>
      </c>
      <c r="Q326" s="115">
        <v>0</v>
      </c>
      <c r="R326" s="115">
        <v>0</v>
      </c>
      <c r="S326" s="115">
        <v>2908.01</v>
      </c>
      <c r="T326" s="115">
        <v>0</v>
      </c>
      <c r="U326" s="115">
        <v>1832.85</v>
      </c>
      <c r="V326" s="115">
        <v>1828.86</v>
      </c>
      <c r="X326" s="115">
        <v>0</v>
      </c>
      <c r="Y326" s="115">
        <v>0</v>
      </c>
      <c r="Z326" s="115">
        <v>10117.61</v>
      </c>
      <c r="AA326" s="115">
        <v>2333.3200000000002</v>
      </c>
      <c r="AB326" s="115">
        <v>0</v>
      </c>
      <c r="AC326" s="115">
        <v>0</v>
      </c>
      <c r="AD326" s="115">
        <v>0</v>
      </c>
      <c r="AE326" s="115">
        <v>0</v>
      </c>
      <c r="AF326" s="115">
        <v>0</v>
      </c>
      <c r="AK326" s="115">
        <v>2000</v>
      </c>
      <c r="AL326" s="115">
        <v>0</v>
      </c>
      <c r="AM326">
        <v>1980</v>
      </c>
      <c r="AN326" s="115">
        <v>0</v>
      </c>
      <c r="AO326" s="115">
        <v>0</v>
      </c>
      <c r="AP326" s="115">
        <v>0</v>
      </c>
      <c r="AQ326" s="115">
        <v>166.68</v>
      </c>
      <c r="AR326" s="115">
        <v>24.8</v>
      </c>
      <c r="AS326" s="115">
        <v>0</v>
      </c>
      <c r="AT326" s="115">
        <v>0</v>
      </c>
      <c r="AU326" s="115">
        <v>0</v>
      </c>
      <c r="AV326" s="115">
        <v>0</v>
      </c>
      <c r="AW326" s="115">
        <v>0</v>
      </c>
      <c r="AX326" s="115">
        <v>0</v>
      </c>
      <c r="AY326" s="115">
        <v>0</v>
      </c>
      <c r="AZ326" s="115">
        <v>0</v>
      </c>
      <c r="BA326" s="115">
        <v>0</v>
      </c>
      <c r="BB326" s="115">
        <v>0</v>
      </c>
      <c r="BC326" s="115">
        <v>0</v>
      </c>
      <c r="BD326" s="115">
        <v>0</v>
      </c>
      <c r="BE326" s="115">
        <v>245.85</v>
      </c>
      <c r="BF326" s="115">
        <v>0</v>
      </c>
    </row>
    <row r="327" spans="1:58" x14ac:dyDescent="0.35">
      <c r="A327" s="114" t="s">
        <v>479</v>
      </c>
      <c r="J327" s="124">
        <f>VLOOKUP(Retribución[[#This Row],[ID ]],Horasdias!A:C,3,0)</f>
        <v>212.5</v>
      </c>
      <c r="O327" s="115">
        <v>12842.36</v>
      </c>
      <c r="P327" s="115">
        <v>4509.72</v>
      </c>
      <c r="Q327" s="115">
        <v>0</v>
      </c>
      <c r="R327" s="115">
        <v>0</v>
      </c>
      <c r="S327" s="115">
        <v>2932.6</v>
      </c>
      <c r="T327" s="115">
        <v>0</v>
      </c>
      <c r="U327" s="115">
        <v>2392.12</v>
      </c>
      <c r="V327" s="115">
        <v>2394.08</v>
      </c>
      <c r="X327" s="115">
        <v>0</v>
      </c>
      <c r="Y327" s="115">
        <v>0</v>
      </c>
      <c r="Z327" s="115">
        <v>11345.52</v>
      </c>
      <c r="AA327" s="115">
        <v>0</v>
      </c>
      <c r="AB327" s="115">
        <v>0</v>
      </c>
      <c r="AC327" s="115">
        <v>0</v>
      </c>
      <c r="AD327" s="115">
        <v>0</v>
      </c>
      <c r="AE327" s="115">
        <v>0</v>
      </c>
      <c r="AF327" s="115">
        <v>0</v>
      </c>
      <c r="AK327" s="115">
        <v>0</v>
      </c>
      <c r="AL327" s="115">
        <v>5.52</v>
      </c>
      <c r="AM327">
        <v>3823.05</v>
      </c>
      <c r="AN327" s="115">
        <v>0</v>
      </c>
      <c r="AO327" s="115">
        <v>0</v>
      </c>
      <c r="AP327" s="115">
        <v>0</v>
      </c>
      <c r="AQ327" s="115">
        <v>0</v>
      </c>
      <c r="AR327" s="115">
        <v>0</v>
      </c>
      <c r="AS327" s="115">
        <v>5.52</v>
      </c>
      <c r="AT327" s="115">
        <v>0</v>
      </c>
      <c r="AU327" s="115">
        <v>0</v>
      </c>
      <c r="AV327" s="115">
        <v>0</v>
      </c>
      <c r="AW327" s="115">
        <v>0</v>
      </c>
      <c r="AX327" s="115">
        <v>0</v>
      </c>
      <c r="AY327" s="115">
        <v>0</v>
      </c>
      <c r="AZ327" s="115">
        <v>0</v>
      </c>
      <c r="BA327" s="115">
        <v>0</v>
      </c>
      <c r="BB327" s="115">
        <v>0</v>
      </c>
      <c r="BC327" s="115">
        <v>0</v>
      </c>
      <c r="BD327" s="115">
        <v>0</v>
      </c>
      <c r="BE327" s="115">
        <v>0</v>
      </c>
      <c r="BF327" s="115">
        <v>0</v>
      </c>
    </row>
    <row r="328" spans="1:58" x14ac:dyDescent="0.35">
      <c r="A328" s="114" t="s">
        <v>517</v>
      </c>
      <c r="J328" s="124">
        <f>VLOOKUP(Retribución[[#This Row],[ID ]],Horasdias!A:C,3,0)</f>
        <v>212.5</v>
      </c>
      <c r="O328" s="115">
        <v>12822.28</v>
      </c>
      <c r="P328" s="115">
        <v>4502.67</v>
      </c>
      <c r="Q328" s="115">
        <v>0</v>
      </c>
      <c r="R328" s="115">
        <v>0</v>
      </c>
      <c r="S328" s="115">
        <v>2928.02</v>
      </c>
      <c r="T328" s="115">
        <v>0</v>
      </c>
      <c r="U328" s="115">
        <v>3362.94</v>
      </c>
      <c r="V328" s="115">
        <v>3275.29</v>
      </c>
      <c r="X328" s="115">
        <v>0</v>
      </c>
      <c r="Y328" s="115">
        <v>0</v>
      </c>
      <c r="Z328" s="115">
        <v>23022.45</v>
      </c>
      <c r="AA328" s="115">
        <v>0</v>
      </c>
      <c r="AB328" s="115">
        <v>0</v>
      </c>
      <c r="AC328" s="115">
        <v>0</v>
      </c>
      <c r="AD328" s="115">
        <v>0</v>
      </c>
      <c r="AE328" s="115">
        <v>0</v>
      </c>
      <c r="AF328" s="115">
        <v>0</v>
      </c>
      <c r="AK328" s="115">
        <v>3111</v>
      </c>
      <c r="AL328" s="115">
        <v>36.299999999999997</v>
      </c>
      <c r="AM328">
        <v>24957.69</v>
      </c>
      <c r="AN328" s="115">
        <v>0</v>
      </c>
      <c r="AO328" s="115">
        <v>0</v>
      </c>
      <c r="AP328" s="115">
        <v>0</v>
      </c>
      <c r="AQ328" s="115">
        <v>0</v>
      </c>
      <c r="AR328" s="115">
        <v>0</v>
      </c>
      <c r="AS328" s="115">
        <v>36.299999999999997</v>
      </c>
      <c r="AT328" s="115">
        <v>0</v>
      </c>
      <c r="AU328" s="115">
        <v>0</v>
      </c>
      <c r="AV328" s="115">
        <v>0</v>
      </c>
      <c r="AW328" s="115">
        <v>0</v>
      </c>
      <c r="AX328" s="115">
        <v>0</v>
      </c>
      <c r="AY328" s="115">
        <v>0</v>
      </c>
      <c r="AZ328" s="115">
        <v>0</v>
      </c>
      <c r="BA328" s="115">
        <v>0</v>
      </c>
      <c r="BB328" s="115">
        <v>0</v>
      </c>
      <c r="BC328" s="115">
        <v>0</v>
      </c>
      <c r="BD328" s="115">
        <v>0</v>
      </c>
      <c r="BE328" s="115">
        <v>0</v>
      </c>
      <c r="BF328" s="115">
        <v>0</v>
      </c>
    </row>
    <row r="329" spans="1:58" x14ac:dyDescent="0.35">
      <c r="A329" s="114" t="s">
        <v>1900</v>
      </c>
      <c r="J329" s="124">
        <f>VLOOKUP(Retribución[[#This Row],[ID ]],Horasdias!A:C,3,0)</f>
        <v>176.49305555555557</v>
      </c>
      <c r="O329" s="115">
        <v>10688.58</v>
      </c>
      <c r="P329" s="115">
        <v>3753.4</v>
      </c>
      <c r="Q329" s="115">
        <v>0</v>
      </c>
      <c r="R329" s="115">
        <v>0</v>
      </c>
      <c r="S329" s="115">
        <v>2440.7800000000002</v>
      </c>
      <c r="T329" s="115">
        <v>1606.85</v>
      </c>
      <c r="U329" s="115">
        <v>0</v>
      </c>
      <c r="V329" s="115">
        <v>2712.55</v>
      </c>
      <c r="X329" s="115">
        <v>0</v>
      </c>
      <c r="Y329" s="115">
        <v>0</v>
      </c>
      <c r="Z329" s="115">
        <v>14629.64</v>
      </c>
      <c r="AA329" s="115">
        <v>0</v>
      </c>
      <c r="AB329" s="115">
        <v>0</v>
      </c>
      <c r="AC329" s="115">
        <v>0</v>
      </c>
      <c r="AD329" s="115">
        <v>0</v>
      </c>
      <c r="AE329" s="115">
        <v>0</v>
      </c>
      <c r="AF329" s="115">
        <v>0</v>
      </c>
      <c r="AK329" s="115">
        <v>0</v>
      </c>
      <c r="AL329" s="115">
        <v>0</v>
      </c>
      <c r="AM329">
        <v>13788</v>
      </c>
      <c r="AN329" s="115">
        <v>0</v>
      </c>
      <c r="AO329" s="115">
        <v>0</v>
      </c>
      <c r="AP329" s="115">
        <v>0</v>
      </c>
      <c r="AQ329" s="115">
        <v>0</v>
      </c>
      <c r="AR329" s="115">
        <v>0</v>
      </c>
      <c r="AS329" s="115">
        <v>0</v>
      </c>
      <c r="AT329" s="115">
        <v>0</v>
      </c>
      <c r="AU329" s="115">
        <v>2866.09</v>
      </c>
      <c r="AV329" s="115">
        <v>1483.9</v>
      </c>
      <c r="AW329" s="115">
        <v>0</v>
      </c>
      <c r="AX329" s="115">
        <v>0</v>
      </c>
      <c r="AY329" s="115">
        <v>0</v>
      </c>
      <c r="AZ329" s="115">
        <v>0</v>
      </c>
      <c r="BA329" s="115">
        <v>0</v>
      </c>
      <c r="BB329" s="115">
        <v>0</v>
      </c>
      <c r="BC329" s="115">
        <v>0</v>
      </c>
      <c r="BD329" s="115">
        <v>0</v>
      </c>
      <c r="BE329" s="115">
        <v>0</v>
      </c>
      <c r="BF329" s="115">
        <v>0</v>
      </c>
    </row>
    <row r="330" spans="1:58" x14ac:dyDescent="0.35">
      <c r="A330" s="114" t="s">
        <v>513</v>
      </c>
      <c r="J330" s="124">
        <f>VLOOKUP(Retribución[[#This Row],[ID ]],Horasdias!A:C,3,0)</f>
        <v>212.5</v>
      </c>
      <c r="O330" s="115">
        <v>12842.36</v>
      </c>
      <c r="P330" s="115">
        <v>4509.72</v>
      </c>
      <c r="Q330" s="115">
        <v>0</v>
      </c>
      <c r="R330" s="115">
        <v>0</v>
      </c>
      <c r="S330" s="115">
        <v>2932.6</v>
      </c>
      <c r="T330" s="115">
        <v>0</v>
      </c>
      <c r="U330" s="115">
        <v>3253.69</v>
      </c>
      <c r="V330" s="115">
        <v>3255.65</v>
      </c>
      <c r="X330" s="115">
        <v>0</v>
      </c>
      <c r="Y330" s="115">
        <v>0</v>
      </c>
      <c r="Z330" s="115">
        <v>21684.28</v>
      </c>
      <c r="AA330" s="115">
        <v>0</v>
      </c>
      <c r="AB330" s="115">
        <v>0</v>
      </c>
      <c r="AC330" s="115">
        <v>0</v>
      </c>
      <c r="AD330" s="115">
        <v>0</v>
      </c>
      <c r="AE330" s="115">
        <v>0</v>
      </c>
      <c r="AF330" s="115">
        <v>0</v>
      </c>
      <c r="AK330" s="115">
        <v>8000</v>
      </c>
      <c r="AL330" s="115">
        <v>0</v>
      </c>
      <c r="AM330">
        <v>13429</v>
      </c>
      <c r="AN330" s="115">
        <v>0</v>
      </c>
      <c r="AO330" s="115">
        <v>0</v>
      </c>
      <c r="AP330" s="115">
        <v>0</v>
      </c>
      <c r="AQ330" s="115">
        <v>0</v>
      </c>
      <c r="AR330" s="115">
        <v>0</v>
      </c>
      <c r="AS330" s="115">
        <v>0</v>
      </c>
      <c r="AT330" s="115">
        <v>0</v>
      </c>
      <c r="AU330" s="115">
        <v>0</v>
      </c>
      <c r="AV330" s="115">
        <v>0</v>
      </c>
      <c r="AW330" s="115">
        <v>0</v>
      </c>
      <c r="AX330" s="115">
        <v>0</v>
      </c>
      <c r="AY330" s="115">
        <v>0</v>
      </c>
      <c r="AZ330" s="115">
        <v>0</v>
      </c>
      <c r="BA330" s="115">
        <v>0</v>
      </c>
      <c r="BB330" s="115">
        <v>0</v>
      </c>
      <c r="BC330" s="115">
        <v>0</v>
      </c>
      <c r="BD330" s="115">
        <v>0</v>
      </c>
      <c r="BE330" s="115">
        <v>0</v>
      </c>
      <c r="BF330" s="115">
        <v>0</v>
      </c>
    </row>
    <row r="331" spans="1:58" x14ac:dyDescent="0.35">
      <c r="A331" s="114" t="s">
        <v>523</v>
      </c>
      <c r="J331" s="124">
        <f>VLOOKUP(Retribución[[#This Row],[ID ]],Horasdias!A:C,3,0)</f>
        <v>212.5</v>
      </c>
      <c r="O331" s="115">
        <v>9859.56</v>
      </c>
      <c r="P331" s="115">
        <v>1586.68</v>
      </c>
      <c r="Q331" s="115">
        <v>0</v>
      </c>
      <c r="R331" s="115">
        <v>0</v>
      </c>
      <c r="S331" s="115">
        <v>2932.6</v>
      </c>
      <c r="T331" s="115">
        <v>0</v>
      </c>
      <c r="U331" s="115">
        <v>1380.47</v>
      </c>
      <c r="V331" s="115">
        <v>1301.08</v>
      </c>
      <c r="X331" s="115">
        <v>0</v>
      </c>
      <c r="Y331" s="115">
        <v>0</v>
      </c>
      <c r="Z331" s="115">
        <v>5540.08</v>
      </c>
      <c r="AA331" s="115">
        <v>0</v>
      </c>
      <c r="AB331" s="115">
        <v>0</v>
      </c>
      <c r="AC331" s="115">
        <v>0</v>
      </c>
      <c r="AD331" s="115">
        <v>0</v>
      </c>
      <c r="AE331" s="115">
        <v>0</v>
      </c>
      <c r="AF331" s="115">
        <v>0</v>
      </c>
      <c r="AK331" s="115">
        <v>3250</v>
      </c>
      <c r="AL331" s="115">
        <v>0</v>
      </c>
      <c r="AM331">
        <v>523</v>
      </c>
      <c r="AN331" s="115">
        <v>0</v>
      </c>
      <c r="AO331" s="115">
        <v>0</v>
      </c>
      <c r="AP331" s="115">
        <v>0</v>
      </c>
      <c r="AQ331" s="115">
        <v>0</v>
      </c>
      <c r="AR331" s="115">
        <v>0</v>
      </c>
      <c r="AS331" s="115">
        <v>0</v>
      </c>
      <c r="AT331" s="115">
        <v>0</v>
      </c>
      <c r="AU331" s="115">
        <v>0</v>
      </c>
      <c r="AV331" s="115">
        <v>0</v>
      </c>
      <c r="AW331" s="115">
        <v>0</v>
      </c>
      <c r="AX331" s="115">
        <v>0</v>
      </c>
      <c r="AY331" s="115">
        <v>0</v>
      </c>
      <c r="AZ331" s="115">
        <v>0</v>
      </c>
      <c r="BA331" s="115">
        <v>0</v>
      </c>
      <c r="BB331" s="115">
        <v>0</v>
      </c>
      <c r="BC331" s="115">
        <v>0</v>
      </c>
      <c r="BD331" s="115">
        <v>0</v>
      </c>
      <c r="BE331" s="115">
        <v>0</v>
      </c>
      <c r="BF331" s="115">
        <v>0</v>
      </c>
    </row>
    <row r="332" spans="1:58" x14ac:dyDescent="0.35">
      <c r="A332" s="114" t="s">
        <v>515</v>
      </c>
      <c r="J332" s="124">
        <v>213</v>
      </c>
      <c r="O332" s="115">
        <v>12842.36</v>
      </c>
      <c r="P332" s="115">
        <v>5208.5600000000004</v>
      </c>
      <c r="Q332" s="115">
        <v>0</v>
      </c>
      <c r="R332" s="115">
        <v>0</v>
      </c>
      <c r="S332" s="115">
        <v>2932.6</v>
      </c>
      <c r="T332" s="115">
        <v>0</v>
      </c>
      <c r="U332" s="115">
        <v>4694.59</v>
      </c>
      <c r="V332" s="115">
        <v>4696.55</v>
      </c>
      <c r="X332" s="115">
        <v>0</v>
      </c>
      <c r="Y332" s="115">
        <v>0</v>
      </c>
      <c r="Z332" s="115">
        <v>38276.239999999998</v>
      </c>
      <c r="AA332" s="115">
        <v>50000.04</v>
      </c>
      <c r="AB332" s="115">
        <v>0</v>
      </c>
      <c r="AC332" s="115">
        <v>0</v>
      </c>
      <c r="AD332" s="115">
        <v>0</v>
      </c>
      <c r="AE332" s="115">
        <v>0</v>
      </c>
      <c r="AF332" s="115">
        <v>0</v>
      </c>
      <c r="AK332" s="115">
        <v>248442</v>
      </c>
      <c r="AL332" s="115">
        <v>0</v>
      </c>
      <c r="AM332">
        <v>30000</v>
      </c>
      <c r="AN332" s="115">
        <v>0</v>
      </c>
      <c r="AO332" s="115">
        <v>2715.36</v>
      </c>
      <c r="AP332" s="115">
        <v>0</v>
      </c>
      <c r="AQ332" s="115">
        <v>0</v>
      </c>
      <c r="AR332" s="115">
        <v>0</v>
      </c>
      <c r="AS332" s="115">
        <v>0</v>
      </c>
      <c r="AT332" s="115">
        <v>0</v>
      </c>
      <c r="AU332" s="115">
        <v>0</v>
      </c>
      <c r="AV332" s="115">
        <v>0</v>
      </c>
      <c r="AW332" s="115">
        <v>0</v>
      </c>
      <c r="AX332" s="115">
        <v>0</v>
      </c>
      <c r="AY332" s="115">
        <v>0</v>
      </c>
      <c r="AZ332" s="115">
        <v>0</v>
      </c>
      <c r="BA332" s="115">
        <v>0</v>
      </c>
      <c r="BB332" s="115">
        <v>0</v>
      </c>
      <c r="BC332" s="115">
        <v>0</v>
      </c>
      <c r="BD332" s="115">
        <v>0</v>
      </c>
      <c r="BE332" s="115">
        <v>0</v>
      </c>
      <c r="BF332" s="115">
        <v>0</v>
      </c>
    </row>
    <row r="333" spans="1:58" x14ac:dyDescent="0.35">
      <c r="A333" s="114" t="s">
        <v>519</v>
      </c>
      <c r="J333" s="124">
        <f>VLOOKUP(Retribución[[#This Row],[ID ]],Horasdias!A:C,3,0)</f>
        <v>212.5</v>
      </c>
      <c r="O333" s="115">
        <v>8859.8799999999992</v>
      </c>
      <c r="P333" s="115">
        <v>3111.23</v>
      </c>
      <c r="Q333" s="115">
        <v>0</v>
      </c>
      <c r="R333" s="115">
        <v>0</v>
      </c>
      <c r="S333" s="115">
        <v>2023.19</v>
      </c>
      <c r="T333" s="115">
        <v>0</v>
      </c>
      <c r="U333" s="115">
        <v>3524.94</v>
      </c>
      <c r="V333" s="115">
        <v>3526.9</v>
      </c>
      <c r="X333" s="115">
        <v>0</v>
      </c>
      <c r="Y333" s="115">
        <v>0</v>
      </c>
      <c r="Z333" s="115">
        <v>17284.87</v>
      </c>
      <c r="AA333" s="115">
        <v>0</v>
      </c>
      <c r="AB333" s="115">
        <v>0</v>
      </c>
      <c r="AC333" s="115">
        <v>0</v>
      </c>
      <c r="AD333" s="115">
        <v>0</v>
      </c>
      <c r="AE333" s="115">
        <v>0</v>
      </c>
      <c r="AF333" s="115">
        <v>0</v>
      </c>
      <c r="AK333" s="115">
        <v>0</v>
      </c>
      <c r="AL333" s="115">
        <v>0</v>
      </c>
      <c r="AM333">
        <v>13068</v>
      </c>
      <c r="AN333" s="115">
        <v>0</v>
      </c>
      <c r="AO333" s="115">
        <v>0</v>
      </c>
      <c r="AP333" s="115">
        <v>0</v>
      </c>
      <c r="AQ333" s="115">
        <v>0</v>
      </c>
      <c r="AR333" s="115">
        <v>0</v>
      </c>
      <c r="AS333" s="115">
        <v>0</v>
      </c>
      <c r="AT333" s="115">
        <v>0</v>
      </c>
      <c r="AU333" s="115">
        <v>0</v>
      </c>
      <c r="AV333" s="115">
        <v>0</v>
      </c>
      <c r="AW333" s="115">
        <v>0</v>
      </c>
      <c r="AX333" s="115">
        <v>0</v>
      </c>
      <c r="AY333" s="115">
        <v>0</v>
      </c>
      <c r="AZ333" s="115">
        <v>0</v>
      </c>
      <c r="BA333" s="115">
        <v>0</v>
      </c>
      <c r="BB333" s="115">
        <v>0</v>
      </c>
      <c r="BC333" s="115">
        <v>0</v>
      </c>
      <c r="BD333" s="115">
        <v>0</v>
      </c>
      <c r="BE333" s="115">
        <v>0</v>
      </c>
      <c r="BF333" s="115">
        <v>0</v>
      </c>
    </row>
    <row r="334" spans="1:58" x14ac:dyDescent="0.35">
      <c r="A334" s="114" t="s">
        <v>520</v>
      </c>
      <c r="J334" s="124">
        <f>VLOOKUP(Retribución[[#This Row],[ID ]],Horasdias!A:C,3,0)</f>
        <v>206.07142857142858</v>
      </c>
      <c r="O334" s="115">
        <v>8615.1200000000008</v>
      </c>
      <c r="P334" s="115">
        <v>3025.28</v>
      </c>
      <c r="Q334" s="115">
        <v>0</v>
      </c>
      <c r="R334" s="115">
        <v>0</v>
      </c>
      <c r="S334" s="115">
        <v>1967.28</v>
      </c>
      <c r="T334" s="115">
        <v>0</v>
      </c>
      <c r="U334" s="115">
        <v>3862.61</v>
      </c>
      <c r="V334" s="115">
        <v>3864.57</v>
      </c>
      <c r="X334" s="115">
        <v>0</v>
      </c>
      <c r="Y334" s="115">
        <v>0</v>
      </c>
      <c r="Z334" s="115">
        <v>19244.8</v>
      </c>
      <c r="AA334" s="115">
        <v>0</v>
      </c>
      <c r="AB334" s="115">
        <v>0</v>
      </c>
      <c r="AC334" s="115">
        <v>0</v>
      </c>
      <c r="AD334" s="115">
        <v>0</v>
      </c>
      <c r="AE334" s="115">
        <v>0</v>
      </c>
      <c r="AF334" s="115">
        <v>0</v>
      </c>
      <c r="AK334" s="115">
        <v>0</v>
      </c>
      <c r="AL334" s="115">
        <v>0</v>
      </c>
      <c r="AM334">
        <v>21189</v>
      </c>
      <c r="AN334" s="115">
        <v>421.51</v>
      </c>
      <c r="AO334" s="115">
        <v>0</v>
      </c>
      <c r="AP334" s="115">
        <v>0</v>
      </c>
      <c r="AQ334" s="115">
        <v>0</v>
      </c>
      <c r="AR334" s="115">
        <v>0</v>
      </c>
      <c r="AS334" s="115">
        <v>0</v>
      </c>
      <c r="AT334" s="115">
        <v>0</v>
      </c>
      <c r="AU334" s="115">
        <v>0</v>
      </c>
      <c r="AV334" s="115">
        <v>0</v>
      </c>
      <c r="AW334" s="115">
        <v>0</v>
      </c>
      <c r="AX334" s="115">
        <v>0</v>
      </c>
      <c r="AY334" s="115">
        <v>0</v>
      </c>
      <c r="AZ334" s="115">
        <v>0</v>
      </c>
      <c r="BA334" s="115">
        <v>0</v>
      </c>
      <c r="BB334" s="115">
        <v>0</v>
      </c>
      <c r="BC334" s="115">
        <v>0</v>
      </c>
      <c r="BD334" s="115">
        <v>1017.53</v>
      </c>
      <c r="BE334" s="115">
        <v>0</v>
      </c>
      <c r="BF334" s="115">
        <v>0</v>
      </c>
    </row>
    <row r="335" spans="1:58" x14ac:dyDescent="0.35">
      <c r="A335" s="114" t="s">
        <v>521</v>
      </c>
      <c r="J335" s="124">
        <f>VLOOKUP(Retribución[[#This Row],[ID ]],Horasdias!A:C,3,0)</f>
        <v>207.5</v>
      </c>
      <c r="O335" s="115">
        <v>12591.12</v>
      </c>
      <c r="P335" s="115">
        <v>4421.5</v>
      </c>
      <c r="Q335" s="115">
        <v>0</v>
      </c>
      <c r="R335" s="115">
        <v>0</v>
      </c>
      <c r="S335" s="115">
        <v>2875.23</v>
      </c>
      <c r="T335" s="115">
        <v>0</v>
      </c>
      <c r="U335" s="115">
        <v>3135.62</v>
      </c>
      <c r="V335" s="115">
        <v>2819.79</v>
      </c>
      <c r="X335" s="115">
        <v>0</v>
      </c>
      <c r="Y335" s="115">
        <v>0</v>
      </c>
      <c r="Z335" s="115">
        <v>20912.48</v>
      </c>
      <c r="AA335" s="115">
        <v>0</v>
      </c>
      <c r="AB335" s="115">
        <v>0</v>
      </c>
      <c r="AC335" s="115">
        <v>0</v>
      </c>
      <c r="AD335" s="115">
        <v>0</v>
      </c>
      <c r="AE335" s="115">
        <v>0</v>
      </c>
      <c r="AF335" s="115">
        <v>0</v>
      </c>
      <c r="AK335" s="115">
        <v>0</v>
      </c>
      <c r="AL335" s="115">
        <v>0</v>
      </c>
      <c r="AM335">
        <v>5113</v>
      </c>
      <c r="AN335" s="115">
        <v>510.37</v>
      </c>
      <c r="AO335" s="115">
        <v>0</v>
      </c>
      <c r="AP335" s="115">
        <v>0</v>
      </c>
      <c r="AQ335" s="115">
        <v>0</v>
      </c>
      <c r="AR335" s="115">
        <v>0</v>
      </c>
      <c r="AS335" s="115">
        <v>0</v>
      </c>
      <c r="AT335" s="115">
        <v>0</v>
      </c>
      <c r="AU335" s="115">
        <v>0</v>
      </c>
      <c r="AV335" s="115">
        <v>0</v>
      </c>
      <c r="AW335" s="115">
        <v>0</v>
      </c>
      <c r="AX335" s="115">
        <v>0</v>
      </c>
      <c r="AY335" s="115">
        <v>0</v>
      </c>
      <c r="AZ335" s="115">
        <v>0</v>
      </c>
      <c r="BA335" s="115">
        <v>0</v>
      </c>
      <c r="BB335" s="115">
        <v>331.16</v>
      </c>
      <c r="BC335" s="115">
        <v>0</v>
      </c>
      <c r="BD335" s="115">
        <v>0</v>
      </c>
      <c r="BE335" s="115">
        <v>0</v>
      </c>
      <c r="BF335" s="115">
        <v>0</v>
      </c>
    </row>
    <row r="336" spans="1:58" x14ac:dyDescent="0.35">
      <c r="A336" s="114" t="s">
        <v>522</v>
      </c>
      <c r="J336" s="124">
        <f>VLOOKUP(Retribución[[#This Row],[ID ]],Horasdias!A:C,3,0)</f>
        <v>206.07142857142858</v>
      </c>
      <c r="O336" s="115">
        <v>12525.32</v>
      </c>
      <c r="P336" s="115">
        <v>4398.3900000000003</v>
      </c>
      <c r="Q336" s="115">
        <v>0</v>
      </c>
      <c r="R336" s="115">
        <v>0</v>
      </c>
      <c r="S336" s="115">
        <v>2860.2</v>
      </c>
      <c r="T336" s="115">
        <v>0</v>
      </c>
      <c r="U336" s="115">
        <v>4434.04</v>
      </c>
      <c r="V336" s="115">
        <v>4436</v>
      </c>
      <c r="X336" s="115">
        <v>0</v>
      </c>
      <c r="Y336" s="115">
        <v>0</v>
      </c>
      <c r="Z336" s="115">
        <v>34946.14</v>
      </c>
      <c r="AA336" s="115">
        <v>0</v>
      </c>
      <c r="AB336" s="115">
        <v>0</v>
      </c>
      <c r="AC336" s="115">
        <v>0</v>
      </c>
      <c r="AD336" s="115">
        <v>0</v>
      </c>
      <c r="AE336" s="115">
        <v>0</v>
      </c>
      <c r="AF336" s="115">
        <v>0</v>
      </c>
      <c r="AK336" s="115">
        <v>0</v>
      </c>
      <c r="AL336" s="115">
        <v>8.4</v>
      </c>
      <c r="AM336">
        <v>41492</v>
      </c>
      <c r="AN336" s="115">
        <v>914.8</v>
      </c>
      <c r="AO336" s="115">
        <v>0</v>
      </c>
      <c r="AP336" s="115">
        <v>0</v>
      </c>
      <c r="AQ336" s="115">
        <v>0</v>
      </c>
      <c r="AR336" s="115">
        <v>0</v>
      </c>
      <c r="AS336" s="115">
        <v>8.4</v>
      </c>
      <c r="AT336" s="115">
        <v>0</v>
      </c>
      <c r="AU336" s="115">
        <v>0</v>
      </c>
      <c r="AV336" s="115">
        <v>0</v>
      </c>
      <c r="AW336" s="115">
        <v>0</v>
      </c>
      <c r="AX336" s="115">
        <v>0</v>
      </c>
      <c r="AY336" s="115">
        <v>0</v>
      </c>
      <c r="AZ336" s="115">
        <v>0</v>
      </c>
      <c r="BA336" s="115">
        <v>0</v>
      </c>
      <c r="BB336" s="115">
        <v>488.4</v>
      </c>
      <c r="BC336" s="115">
        <v>0</v>
      </c>
      <c r="BD336" s="115">
        <v>0</v>
      </c>
      <c r="BE336" s="115">
        <v>0</v>
      </c>
      <c r="BF336" s="115">
        <v>0</v>
      </c>
    </row>
    <row r="337" spans="1:58" x14ac:dyDescent="0.35">
      <c r="A337" s="114" t="s">
        <v>944</v>
      </c>
      <c r="J337" s="124">
        <f>VLOOKUP(Retribución[[#This Row],[ID ]],Horasdias!A:C,3,0)</f>
        <v>212.5</v>
      </c>
      <c r="O337" s="115">
        <v>9428.16</v>
      </c>
      <c r="P337" s="115">
        <v>2410.38</v>
      </c>
      <c r="Q337" s="115">
        <v>0</v>
      </c>
      <c r="R337" s="115">
        <v>0</v>
      </c>
      <c r="S337" s="115">
        <v>2928.02</v>
      </c>
      <c r="T337" s="115">
        <v>0</v>
      </c>
      <c r="U337" s="115">
        <v>1434.37</v>
      </c>
      <c r="V337" s="115">
        <v>1364.57</v>
      </c>
      <c r="X337" s="115">
        <v>0</v>
      </c>
      <c r="Y337" s="115">
        <v>0</v>
      </c>
      <c r="Z337" s="115">
        <v>5651.74</v>
      </c>
      <c r="AA337" s="115">
        <v>0</v>
      </c>
      <c r="AB337" s="115">
        <v>0</v>
      </c>
      <c r="AC337" s="115">
        <v>0</v>
      </c>
      <c r="AD337" s="115">
        <v>0</v>
      </c>
      <c r="AE337" s="115">
        <v>0</v>
      </c>
      <c r="AF337" s="115">
        <v>0</v>
      </c>
      <c r="AK337" s="115">
        <v>0</v>
      </c>
      <c r="AL337" s="115">
        <v>0</v>
      </c>
      <c r="AM337">
        <v>1233</v>
      </c>
      <c r="AN337" s="115">
        <v>0</v>
      </c>
      <c r="AO337" s="115">
        <v>0</v>
      </c>
      <c r="AP337" s="115">
        <v>0</v>
      </c>
      <c r="AQ337" s="115">
        <v>0</v>
      </c>
      <c r="AR337" s="115">
        <v>0</v>
      </c>
      <c r="AS337" s="115">
        <v>0</v>
      </c>
      <c r="AT337" s="115">
        <v>0</v>
      </c>
      <c r="AU337" s="115">
        <v>0</v>
      </c>
      <c r="AV337" s="115">
        <v>0</v>
      </c>
      <c r="AW337" s="115">
        <v>0</v>
      </c>
      <c r="AX337" s="115">
        <v>0</v>
      </c>
      <c r="AY337" s="115">
        <v>0</v>
      </c>
      <c r="AZ337" s="115">
        <v>0</v>
      </c>
      <c r="BA337" s="115">
        <v>0</v>
      </c>
      <c r="BB337" s="115">
        <v>0</v>
      </c>
      <c r="BC337" s="115">
        <v>0</v>
      </c>
      <c r="BD337" s="115">
        <v>0</v>
      </c>
      <c r="BE337" s="115">
        <v>0</v>
      </c>
      <c r="BF337" s="115">
        <v>0</v>
      </c>
    </row>
    <row r="338" spans="1:58" x14ac:dyDescent="0.35">
      <c r="A338" s="114" t="s">
        <v>524</v>
      </c>
      <c r="J338" s="124">
        <f>VLOOKUP(Retribución[[#This Row],[ID ]],Horasdias!A:C,3,0)</f>
        <v>172.76249999999999</v>
      </c>
      <c r="O338" s="115">
        <v>7677.12</v>
      </c>
      <c r="P338" s="115">
        <v>1962.68</v>
      </c>
      <c r="Q338" s="115">
        <v>0</v>
      </c>
      <c r="R338" s="115">
        <v>0</v>
      </c>
      <c r="S338" s="115">
        <v>2932.6</v>
      </c>
      <c r="T338" s="115">
        <v>0</v>
      </c>
      <c r="U338" s="115">
        <v>999.51</v>
      </c>
      <c r="V338" s="115">
        <v>1001.47</v>
      </c>
      <c r="X338" s="115">
        <v>0</v>
      </c>
      <c r="Y338" s="115">
        <v>0</v>
      </c>
      <c r="Z338" s="115">
        <v>2484.9</v>
      </c>
      <c r="AA338" s="115">
        <v>0</v>
      </c>
      <c r="AB338" s="115">
        <v>0</v>
      </c>
      <c r="AC338" s="115">
        <v>0</v>
      </c>
      <c r="AD338" s="115">
        <v>0</v>
      </c>
      <c r="AE338" s="115">
        <v>0</v>
      </c>
      <c r="AF338" s="115">
        <v>0</v>
      </c>
      <c r="AK338" s="115">
        <v>0</v>
      </c>
      <c r="AL338" s="115">
        <v>0</v>
      </c>
      <c r="AM338">
        <v>2292</v>
      </c>
      <c r="AN338" s="115">
        <v>0</v>
      </c>
      <c r="AO338" s="115">
        <v>0</v>
      </c>
      <c r="AP338" s="115">
        <v>0</v>
      </c>
      <c r="AQ338" s="115">
        <v>0</v>
      </c>
      <c r="AR338" s="115">
        <v>0</v>
      </c>
      <c r="AS338" s="115">
        <v>0</v>
      </c>
      <c r="AT338" s="115">
        <v>0</v>
      </c>
      <c r="AU338" s="115">
        <v>0</v>
      </c>
      <c r="AV338" s="115">
        <v>0</v>
      </c>
      <c r="AW338" s="115">
        <v>0</v>
      </c>
      <c r="AX338" s="115">
        <v>0</v>
      </c>
      <c r="AY338" s="115">
        <v>0</v>
      </c>
      <c r="AZ338" s="115">
        <v>0</v>
      </c>
      <c r="BA338" s="115">
        <v>0</v>
      </c>
      <c r="BB338" s="115">
        <v>0</v>
      </c>
      <c r="BC338" s="115">
        <v>0</v>
      </c>
      <c r="BD338" s="115">
        <v>0</v>
      </c>
      <c r="BE338" s="115">
        <v>0</v>
      </c>
      <c r="BF338" s="115">
        <v>0</v>
      </c>
    </row>
    <row r="339" spans="1:58" x14ac:dyDescent="0.35">
      <c r="A339" s="114" t="s">
        <v>525</v>
      </c>
      <c r="J339" s="124">
        <f>VLOOKUP(Retribución[[#This Row],[ID ]],Horasdias!A:C,3,0)</f>
        <v>212.5</v>
      </c>
      <c r="O339" s="115">
        <v>10553.88</v>
      </c>
      <c r="P339" s="115">
        <v>805.8</v>
      </c>
      <c r="Q339" s="115">
        <v>0</v>
      </c>
      <c r="R339" s="115">
        <v>0</v>
      </c>
      <c r="S339" s="115">
        <v>2932.6</v>
      </c>
      <c r="T339" s="115">
        <v>0</v>
      </c>
      <c r="U339" s="115">
        <v>943.69</v>
      </c>
      <c r="V339" s="115">
        <v>934.8</v>
      </c>
      <c r="X339" s="115">
        <v>0</v>
      </c>
      <c r="Y339" s="115">
        <v>0</v>
      </c>
      <c r="Z339" s="115">
        <v>0.08</v>
      </c>
      <c r="AA339" s="115">
        <v>0</v>
      </c>
      <c r="AB339" s="115">
        <v>0</v>
      </c>
      <c r="AC339" s="115">
        <v>0</v>
      </c>
      <c r="AD339" s="115">
        <v>0</v>
      </c>
      <c r="AE339" s="115">
        <v>0</v>
      </c>
      <c r="AF339" s="115">
        <v>0</v>
      </c>
      <c r="AK339" s="115">
        <v>0</v>
      </c>
      <c r="AL339" s="115">
        <v>0</v>
      </c>
      <c r="AM339">
        <v>0</v>
      </c>
      <c r="AN339" s="115">
        <v>0</v>
      </c>
      <c r="AO339" s="115">
        <v>0</v>
      </c>
      <c r="AP339" s="115">
        <v>0</v>
      </c>
      <c r="AQ339" s="115">
        <v>0</v>
      </c>
      <c r="AR339" s="115">
        <v>0</v>
      </c>
      <c r="AS339" s="115">
        <v>0</v>
      </c>
      <c r="AT339" s="115">
        <v>0</v>
      </c>
      <c r="AU339" s="115">
        <v>0</v>
      </c>
      <c r="AV339" s="115">
        <v>0</v>
      </c>
      <c r="AW339" s="115">
        <v>0</v>
      </c>
      <c r="AX339" s="115">
        <v>0</v>
      </c>
      <c r="AY339" s="115">
        <v>0</v>
      </c>
      <c r="AZ339" s="115">
        <v>0</v>
      </c>
      <c r="BA339" s="115">
        <v>0</v>
      </c>
      <c r="BB339" s="115">
        <v>0</v>
      </c>
      <c r="BC339" s="115">
        <v>0</v>
      </c>
      <c r="BD339" s="115">
        <v>0</v>
      </c>
      <c r="BE339" s="115">
        <v>0</v>
      </c>
      <c r="BF339" s="115">
        <v>0</v>
      </c>
    </row>
    <row r="340" spans="1:58" x14ac:dyDescent="0.35">
      <c r="A340" s="114" t="s">
        <v>1901</v>
      </c>
      <c r="J340" s="124">
        <f>VLOOKUP(Retribución[[#This Row],[ID ]],Horasdias!A:C,3,0)</f>
        <v>212.5</v>
      </c>
      <c r="O340" s="115">
        <v>3170.43</v>
      </c>
      <c r="P340" s="115">
        <v>1113.33</v>
      </c>
      <c r="Q340" s="115">
        <v>0</v>
      </c>
      <c r="R340" s="115">
        <v>0</v>
      </c>
      <c r="S340" s="115">
        <v>723.99</v>
      </c>
      <c r="T340" s="115">
        <v>0</v>
      </c>
      <c r="U340" s="115">
        <v>0</v>
      </c>
      <c r="V340" s="115">
        <v>0</v>
      </c>
      <c r="X340" s="115">
        <v>0</v>
      </c>
      <c r="Y340" s="115">
        <v>0</v>
      </c>
      <c r="Z340" s="115">
        <v>12452.82</v>
      </c>
      <c r="AA340" s="115">
        <v>1500</v>
      </c>
      <c r="AB340" s="115">
        <v>0</v>
      </c>
      <c r="AC340" s="115">
        <v>0</v>
      </c>
      <c r="AD340" s="115">
        <v>0</v>
      </c>
      <c r="AE340" s="115">
        <v>0</v>
      </c>
      <c r="AF340" s="115">
        <v>0</v>
      </c>
      <c r="AK340" s="115">
        <v>0</v>
      </c>
      <c r="AL340" s="115">
        <v>0</v>
      </c>
      <c r="AM340">
        <v>5147</v>
      </c>
      <c r="AN340" s="115">
        <v>0</v>
      </c>
      <c r="AO340" s="115">
        <v>0</v>
      </c>
      <c r="AP340" s="115">
        <v>0</v>
      </c>
      <c r="AQ340" s="115">
        <v>0</v>
      </c>
      <c r="AR340" s="115">
        <v>0</v>
      </c>
      <c r="AS340" s="115">
        <v>0</v>
      </c>
      <c r="AT340" s="115">
        <v>0</v>
      </c>
      <c r="AU340" s="115">
        <v>0</v>
      </c>
      <c r="AV340" s="115">
        <v>0</v>
      </c>
      <c r="AW340" s="115">
        <v>0</v>
      </c>
      <c r="AX340" s="115">
        <v>0</v>
      </c>
      <c r="AY340" s="115">
        <v>0</v>
      </c>
      <c r="AZ340" s="115">
        <v>0</v>
      </c>
      <c r="BA340" s="115">
        <v>0</v>
      </c>
      <c r="BB340" s="115">
        <v>0</v>
      </c>
      <c r="BC340" s="115">
        <v>0</v>
      </c>
      <c r="BD340" s="115">
        <v>0</v>
      </c>
      <c r="BE340" s="115">
        <v>0</v>
      </c>
      <c r="BF340" s="115">
        <v>0</v>
      </c>
    </row>
    <row r="341" spans="1:58" x14ac:dyDescent="0.35">
      <c r="A341" s="114" t="s">
        <v>526</v>
      </c>
      <c r="J341" s="124">
        <f>VLOOKUP(Retribución[[#This Row],[ID ]],Horasdias!A:C,3,0)</f>
        <v>201.78571428571428</v>
      </c>
      <c r="O341" s="115">
        <v>8379.66</v>
      </c>
      <c r="P341" s="115">
        <v>2942.6</v>
      </c>
      <c r="Q341" s="115">
        <v>0</v>
      </c>
      <c r="R341" s="115">
        <v>0</v>
      </c>
      <c r="S341" s="115">
        <v>1913.52</v>
      </c>
      <c r="T341" s="115">
        <v>0</v>
      </c>
      <c r="U341" s="115">
        <v>2648.33</v>
      </c>
      <c r="V341" s="115">
        <v>2650.29</v>
      </c>
      <c r="X341" s="115">
        <v>0</v>
      </c>
      <c r="Y341" s="115">
        <v>0</v>
      </c>
      <c r="Z341" s="115">
        <v>9323.2800000000007</v>
      </c>
      <c r="AA341" s="115">
        <v>0</v>
      </c>
      <c r="AB341" s="115">
        <v>0</v>
      </c>
      <c r="AC341" s="115">
        <v>0</v>
      </c>
      <c r="AD341" s="115">
        <v>0</v>
      </c>
      <c r="AE341" s="115">
        <v>0</v>
      </c>
      <c r="AF341" s="115">
        <v>0</v>
      </c>
      <c r="AK341" s="115">
        <v>622.22</v>
      </c>
      <c r="AL341" s="115">
        <v>0</v>
      </c>
      <c r="AM341">
        <v>4400</v>
      </c>
      <c r="AN341" s="115">
        <v>788.79</v>
      </c>
      <c r="AO341" s="115">
        <v>0</v>
      </c>
      <c r="AP341" s="115">
        <v>0</v>
      </c>
      <c r="AQ341" s="115">
        <v>0</v>
      </c>
      <c r="AR341" s="115">
        <v>0</v>
      </c>
      <c r="AS341" s="115">
        <v>0</v>
      </c>
      <c r="AT341" s="115">
        <v>0</v>
      </c>
      <c r="AU341" s="115">
        <v>0</v>
      </c>
      <c r="AV341" s="115">
        <v>0</v>
      </c>
      <c r="AW341" s="115">
        <v>0</v>
      </c>
      <c r="AX341" s="115">
        <v>0</v>
      </c>
      <c r="AY341" s="115">
        <v>0</v>
      </c>
      <c r="AZ341" s="115">
        <v>0</v>
      </c>
      <c r="BA341" s="115">
        <v>0</v>
      </c>
      <c r="BB341" s="115">
        <v>849.84</v>
      </c>
      <c r="BC341" s="115">
        <v>0</v>
      </c>
      <c r="BD341" s="115">
        <v>0</v>
      </c>
      <c r="BE341" s="115">
        <v>0</v>
      </c>
      <c r="BF341" s="115">
        <v>0</v>
      </c>
    </row>
    <row r="342" spans="1:58" x14ac:dyDescent="0.35">
      <c r="A342" s="114" t="s">
        <v>527</v>
      </c>
      <c r="J342" s="124">
        <f>VLOOKUP(Retribución[[#This Row],[ID ]],Horasdias!A:C,3,0)</f>
        <v>212.5</v>
      </c>
      <c r="O342" s="115">
        <v>9442.92</v>
      </c>
      <c r="P342" s="115">
        <v>2414.16</v>
      </c>
      <c r="Q342" s="115">
        <v>0</v>
      </c>
      <c r="R342" s="115">
        <v>0</v>
      </c>
      <c r="S342" s="115">
        <v>2932.6</v>
      </c>
      <c r="T342" s="115">
        <v>0</v>
      </c>
      <c r="U342" s="115">
        <v>1576.9</v>
      </c>
      <c r="V342" s="115">
        <v>1578.86</v>
      </c>
      <c r="X342" s="115">
        <v>0</v>
      </c>
      <c r="Y342" s="115">
        <v>0</v>
      </c>
      <c r="Z342" s="115">
        <v>7057.8</v>
      </c>
      <c r="AA342" s="115">
        <v>0</v>
      </c>
      <c r="AB342" s="115">
        <v>0</v>
      </c>
      <c r="AC342" s="115">
        <v>0</v>
      </c>
      <c r="AD342" s="115">
        <v>0</v>
      </c>
      <c r="AE342" s="115">
        <v>0</v>
      </c>
      <c r="AF342" s="115">
        <v>0</v>
      </c>
      <c r="AK342" s="115">
        <v>0</v>
      </c>
      <c r="AL342" s="115">
        <v>0</v>
      </c>
      <c r="AM342">
        <v>7164</v>
      </c>
      <c r="AN342" s="115">
        <v>0</v>
      </c>
      <c r="AO342" s="115">
        <v>0</v>
      </c>
      <c r="AP342" s="115">
        <v>0</v>
      </c>
      <c r="AQ342" s="115">
        <v>0</v>
      </c>
      <c r="AR342" s="115">
        <v>0</v>
      </c>
      <c r="AS342" s="115">
        <v>0</v>
      </c>
      <c r="AT342" s="115">
        <v>0</v>
      </c>
      <c r="AU342" s="115">
        <v>0</v>
      </c>
      <c r="AV342" s="115">
        <v>0</v>
      </c>
      <c r="AW342" s="115">
        <v>0</v>
      </c>
      <c r="AX342" s="115">
        <v>0</v>
      </c>
      <c r="AY342" s="115">
        <v>0</v>
      </c>
      <c r="AZ342" s="115">
        <v>0</v>
      </c>
      <c r="BA342" s="115">
        <v>0</v>
      </c>
      <c r="BB342" s="115">
        <v>0</v>
      </c>
      <c r="BC342" s="115">
        <v>0</v>
      </c>
      <c r="BD342" s="115">
        <v>0</v>
      </c>
      <c r="BE342" s="115">
        <v>0</v>
      </c>
      <c r="BF342" s="115">
        <v>0</v>
      </c>
    </row>
    <row r="343" spans="1:58" x14ac:dyDescent="0.35">
      <c r="A343" s="114" t="s">
        <v>528</v>
      </c>
      <c r="J343" s="124">
        <f>VLOOKUP(Retribución[[#This Row],[ID ]],Horasdias!A:C,3,0)</f>
        <v>155.625</v>
      </c>
      <c r="O343" s="115">
        <v>5565</v>
      </c>
      <c r="P343" s="115">
        <v>3248.98</v>
      </c>
      <c r="Q343" s="115">
        <v>0</v>
      </c>
      <c r="R343" s="115">
        <v>0</v>
      </c>
      <c r="S343" s="115">
        <v>1925</v>
      </c>
      <c r="T343" s="115">
        <v>0</v>
      </c>
      <c r="U343" s="115">
        <v>1880.47</v>
      </c>
      <c r="V343" s="115">
        <v>1936</v>
      </c>
      <c r="X343" s="115">
        <v>0</v>
      </c>
      <c r="Y343" s="115">
        <v>0</v>
      </c>
      <c r="Z343" s="115">
        <v>4741.88</v>
      </c>
      <c r="AA343" s="115">
        <v>0</v>
      </c>
      <c r="AB343" s="115">
        <v>0</v>
      </c>
      <c r="AC343" s="115">
        <v>0</v>
      </c>
      <c r="AD343" s="115">
        <v>0</v>
      </c>
      <c r="AE343" s="115">
        <v>0</v>
      </c>
      <c r="AF343" s="115">
        <v>0</v>
      </c>
      <c r="AK343" s="115">
        <v>0</v>
      </c>
      <c r="AL343" s="115">
        <v>0</v>
      </c>
      <c r="AM343">
        <v>4290</v>
      </c>
      <c r="AN343" s="115">
        <v>616.26</v>
      </c>
      <c r="AO343" s="115">
        <v>0</v>
      </c>
      <c r="AP343" s="115">
        <v>0</v>
      </c>
      <c r="AQ343" s="115">
        <v>0</v>
      </c>
      <c r="AR343" s="115">
        <v>0</v>
      </c>
      <c r="AS343" s="115">
        <v>0</v>
      </c>
      <c r="AT343" s="115">
        <v>0</v>
      </c>
      <c r="AU343" s="115">
        <v>0</v>
      </c>
      <c r="AV343" s="115">
        <v>0</v>
      </c>
      <c r="AW343" s="115">
        <v>0</v>
      </c>
      <c r="AX343" s="115">
        <v>0</v>
      </c>
      <c r="AY343" s="115">
        <v>0</v>
      </c>
      <c r="AZ343" s="115">
        <v>0</v>
      </c>
      <c r="BA343" s="115">
        <v>0</v>
      </c>
      <c r="BB343" s="115">
        <v>400.05</v>
      </c>
      <c r="BC343" s="115">
        <v>0</v>
      </c>
      <c r="BD343" s="115">
        <v>0</v>
      </c>
      <c r="BE343" s="115">
        <v>0</v>
      </c>
      <c r="BF343" s="115">
        <v>0</v>
      </c>
    </row>
    <row r="344" spans="1:58" x14ac:dyDescent="0.35">
      <c r="A344" s="114" t="s">
        <v>529</v>
      </c>
      <c r="J344" s="124">
        <f>VLOOKUP(Retribución[[#This Row],[ID ]],Horasdias!A:C,3,0)</f>
        <v>212.5</v>
      </c>
      <c r="O344" s="115">
        <v>9442.92</v>
      </c>
      <c r="P344" s="115">
        <v>2414.16</v>
      </c>
      <c r="Q344" s="115">
        <v>0</v>
      </c>
      <c r="R344" s="115">
        <v>0</v>
      </c>
      <c r="S344" s="115">
        <v>2932.6</v>
      </c>
      <c r="T344" s="115">
        <v>0</v>
      </c>
      <c r="U344" s="115">
        <v>1289.1099999999999</v>
      </c>
      <c r="V344" s="115">
        <v>1291.07</v>
      </c>
      <c r="X344" s="115">
        <v>0</v>
      </c>
      <c r="Y344" s="115">
        <v>0</v>
      </c>
      <c r="Z344" s="115">
        <v>3604.32</v>
      </c>
      <c r="AA344" s="115">
        <v>0</v>
      </c>
      <c r="AB344" s="115">
        <v>0</v>
      </c>
      <c r="AC344" s="115">
        <v>1104</v>
      </c>
      <c r="AD344" s="115">
        <v>0</v>
      </c>
      <c r="AE344" s="115">
        <v>0</v>
      </c>
      <c r="AF344" s="115">
        <v>0</v>
      </c>
      <c r="AK344" s="115">
        <v>0</v>
      </c>
      <c r="AL344" s="115">
        <v>0</v>
      </c>
      <c r="AM344">
        <v>0</v>
      </c>
      <c r="AN344" s="115">
        <v>0</v>
      </c>
      <c r="AO344" s="115">
        <v>0</v>
      </c>
      <c r="AP344" s="115">
        <v>0</v>
      </c>
      <c r="AQ344" s="115">
        <v>0</v>
      </c>
      <c r="AR344" s="115">
        <v>0</v>
      </c>
      <c r="AS344" s="115">
        <v>0</v>
      </c>
      <c r="AT344" s="115">
        <v>0</v>
      </c>
      <c r="AU344" s="115">
        <v>0</v>
      </c>
      <c r="AV344" s="115">
        <v>0</v>
      </c>
      <c r="AW344" s="115">
        <v>0</v>
      </c>
      <c r="AX344" s="115">
        <v>0</v>
      </c>
      <c r="AY344" s="115">
        <v>0</v>
      </c>
      <c r="AZ344" s="115">
        <v>0</v>
      </c>
      <c r="BA344" s="115">
        <v>0</v>
      </c>
      <c r="BB344" s="115">
        <v>0</v>
      </c>
      <c r="BC344" s="115">
        <v>0</v>
      </c>
      <c r="BD344" s="115">
        <v>0</v>
      </c>
      <c r="BE344" s="115">
        <v>0</v>
      </c>
      <c r="BF344" s="115">
        <v>0</v>
      </c>
    </row>
    <row r="345" spans="1:58" x14ac:dyDescent="0.35">
      <c r="A345" s="114" t="s">
        <v>530</v>
      </c>
      <c r="J345" s="124">
        <f>VLOOKUP(Retribución[[#This Row],[ID ]],Horasdias!A:C,3,0)</f>
        <v>100.3125</v>
      </c>
      <c r="O345" s="115">
        <v>3287.25</v>
      </c>
      <c r="P345" s="115">
        <v>1154.3499999999999</v>
      </c>
      <c r="Q345" s="115">
        <v>0</v>
      </c>
      <c r="R345" s="115">
        <v>0</v>
      </c>
      <c r="S345" s="115">
        <v>857.88</v>
      </c>
      <c r="T345" s="115">
        <v>0</v>
      </c>
      <c r="U345" s="115">
        <v>1749.52</v>
      </c>
      <c r="V345" s="115">
        <v>1688.98</v>
      </c>
      <c r="X345" s="115">
        <v>0</v>
      </c>
      <c r="Y345" s="115">
        <v>0</v>
      </c>
      <c r="Z345" s="115">
        <v>1822.94</v>
      </c>
      <c r="AA345" s="115">
        <v>0</v>
      </c>
      <c r="AB345" s="115">
        <v>0</v>
      </c>
      <c r="AC345" s="115">
        <v>0</v>
      </c>
      <c r="AD345" s="115">
        <v>0</v>
      </c>
      <c r="AE345" s="115">
        <v>0</v>
      </c>
      <c r="AF345" s="115">
        <v>0</v>
      </c>
      <c r="AK345" s="115">
        <v>0</v>
      </c>
      <c r="AL345" s="115">
        <v>0</v>
      </c>
      <c r="AM345">
        <v>7862</v>
      </c>
      <c r="AN345" s="115">
        <v>559.29999999999995</v>
      </c>
      <c r="AO345" s="115">
        <v>0</v>
      </c>
      <c r="AP345" s="115">
        <v>0</v>
      </c>
      <c r="AQ345" s="115">
        <v>0</v>
      </c>
      <c r="AR345" s="115">
        <v>0</v>
      </c>
      <c r="AS345" s="115">
        <v>0</v>
      </c>
      <c r="AT345" s="115">
        <v>0</v>
      </c>
      <c r="AU345" s="115">
        <v>0</v>
      </c>
      <c r="AV345" s="115">
        <v>0</v>
      </c>
      <c r="AW345" s="115">
        <v>0</v>
      </c>
      <c r="AX345" s="115">
        <v>0</v>
      </c>
      <c r="AY345" s="115">
        <v>0</v>
      </c>
      <c r="AZ345" s="115">
        <v>0</v>
      </c>
      <c r="BA345" s="115">
        <v>0</v>
      </c>
      <c r="BB345" s="115">
        <v>615.36</v>
      </c>
      <c r="BC345" s="115">
        <v>256.38</v>
      </c>
      <c r="BD345" s="115">
        <v>8075.98</v>
      </c>
      <c r="BE345" s="115">
        <v>0</v>
      </c>
      <c r="BF345" s="115">
        <v>0</v>
      </c>
    </row>
    <row r="346" spans="1:58" x14ac:dyDescent="0.35">
      <c r="A346" s="114" t="s">
        <v>531</v>
      </c>
      <c r="J346" s="124">
        <f>VLOOKUP(Retribución[[#This Row],[ID ]],Horasdias!A:C,3,0)</f>
        <v>212.5</v>
      </c>
      <c r="O346" s="115">
        <v>9442.92</v>
      </c>
      <c r="P346" s="115">
        <v>2414.16</v>
      </c>
      <c r="Q346" s="115">
        <v>0</v>
      </c>
      <c r="R346" s="115">
        <v>0</v>
      </c>
      <c r="S346" s="115">
        <v>2932.6</v>
      </c>
      <c r="T346" s="115">
        <v>0</v>
      </c>
      <c r="U346" s="115">
        <v>1838.8</v>
      </c>
      <c r="V346" s="115">
        <v>1697.91</v>
      </c>
      <c r="X346" s="115">
        <v>0</v>
      </c>
      <c r="Y346" s="115">
        <v>0</v>
      </c>
      <c r="Z346" s="115">
        <v>10772.14</v>
      </c>
      <c r="AA346" s="115">
        <v>0</v>
      </c>
      <c r="AB346" s="115">
        <v>0</v>
      </c>
      <c r="AC346" s="115">
        <v>0</v>
      </c>
      <c r="AD346" s="115">
        <v>0</v>
      </c>
      <c r="AE346" s="115">
        <v>0</v>
      </c>
      <c r="AF346" s="115">
        <v>0</v>
      </c>
      <c r="AK346" s="115">
        <v>0</v>
      </c>
      <c r="AL346" s="115">
        <v>0</v>
      </c>
      <c r="AM346">
        <v>7237</v>
      </c>
      <c r="AN346" s="115">
        <v>0</v>
      </c>
      <c r="AO346" s="115">
        <v>0</v>
      </c>
      <c r="AP346" s="115">
        <v>0</v>
      </c>
      <c r="AQ346" s="115">
        <v>0</v>
      </c>
      <c r="AR346" s="115">
        <v>0</v>
      </c>
      <c r="AS346" s="115">
        <v>0</v>
      </c>
      <c r="AT346" s="115">
        <v>0</v>
      </c>
      <c r="AU346" s="115">
        <v>0</v>
      </c>
      <c r="AV346" s="115">
        <v>0</v>
      </c>
      <c r="AW346" s="115">
        <v>0</v>
      </c>
      <c r="AX346" s="115">
        <v>0</v>
      </c>
      <c r="AY346" s="115">
        <v>0</v>
      </c>
      <c r="AZ346" s="115">
        <v>0</v>
      </c>
      <c r="BA346" s="115">
        <v>0</v>
      </c>
      <c r="BB346" s="115">
        <v>0</v>
      </c>
      <c r="BC346" s="115">
        <v>0</v>
      </c>
      <c r="BD346" s="115">
        <v>0</v>
      </c>
      <c r="BE346" s="115">
        <v>0</v>
      </c>
      <c r="BF346" s="115">
        <v>0</v>
      </c>
    </row>
    <row r="347" spans="1:58" x14ac:dyDescent="0.35">
      <c r="A347" s="114" t="s">
        <v>534</v>
      </c>
      <c r="J347" s="124">
        <f>VLOOKUP(Retribución[[#This Row],[ID ]],Horasdias!A:C,3,0)</f>
        <v>212.5</v>
      </c>
      <c r="O347" s="115">
        <v>9442.92</v>
      </c>
      <c r="P347" s="115">
        <v>2414.16</v>
      </c>
      <c r="Q347" s="115">
        <v>0</v>
      </c>
      <c r="R347" s="115">
        <v>0</v>
      </c>
      <c r="S347" s="115">
        <v>2932.6</v>
      </c>
      <c r="T347" s="115">
        <v>0</v>
      </c>
      <c r="U347" s="115">
        <v>1367.92</v>
      </c>
      <c r="V347" s="115">
        <v>1369.88</v>
      </c>
      <c r="X347" s="115">
        <v>0</v>
      </c>
      <c r="Y347" s="115">
        <v>0</v>
      </c>
      <c r="Z347" s="115">
        <v>4550.04</v>
      </c>
      <c r="AA347" s="115">
        <v>0</v>
      </c>
      <c r="AB347" s="115">
        <v>0</v>
      </c>
      <c r="AC347" s="115">
        <v>0</v>
      </c>
      <c r="AD347" s="115">
        <v>0</v>
      </c>
      <c r="AE347" s="115">
        <v>0</v>
      </c>
      <c r="AF347" s="115">
        <v>0</v>
      </c>
      <c r="AK347" s="115">
        <v>0</v>
      </c>
      <c r="AL347" s="115">
        <v>0</v>
      </c>
      <c r="AM347">
        <v>0</v>
      </c>
      <c r="AN347" s="115">
        <v>0</v>
      </c>
      <c r="AO347" s="115">
        <v>0</v>
      </c>
      <c r="AP347" s="115">
        <v>0</v>
      </c>
      <c r="AQ347" s="115">
        <v>0</v>
      </c>
      <c r="AR347" s="115">
        <v>0</v>
      </c>
      <c r="AS347" s="115">
        <v>0</v>
      </c>
      <c r="AT347" s="115">
        <v>0</v>
      </c>
      <c r="AU347" s="115">
        <v>0</v>
      </c>
      <c r="AV347" s="115">
        <v>0</v>
      </c>
      <c r="AW347" s="115">
        <v>0</v>
      </c>
      <c r="AX347" s="115">
        <v>0</v>
      </c>
      <c r="AY347" s="115">
        <v>0</v>
      </c>
      <c r="AZ347" s="115">
        <v>0</v>
      </c>
      <c r="BA347" s="115">
        <v>0</v>
      </c>
      <c r="BB347" s="115">
        <v>0</v>
      </c>
      <c r="BC347" s="115">
        <v>0</v>
      </c>
      <c r="BD347" s="115">
        <v>0</v>
      </c>
      <c r="BE347" s="115">
        <v>0</v>
      </c>
      <c r="BF347" s="115">
        <v>0</v>
      </c>
    </row>
    <row r="348" spans="1:58" x14ac:dyDescent="0.35">
      <c r="A348" s="114" t="s">
        <v>535</v>
      </c>
      <c r="J348" s="124">
        <f>VLOOKUP(Retribución[[#This Row],[ID ]],Horasdias!A:C,3,0)</f>
        <v>212.5</v>
      </c>
      <c r="O348" s="115">
        <v>12842.36</v>
      </c>
      <c r="P348" s="115">
        <v>4509.72</v>
      </c>
      <c r="Q348" s="115">
        <v>0</v>
      </c>
      <c r="R348" s="115">
        <v>0</v>
      </c>
      <c r="S348" s="115">
        <v>2932.6</v>
      </c>
      <c r="T348" s="115">
        <v>0</v>
      </c>
      <c r="U348" s="115">
        <v>2630.47</v>
      </c>
      <c r="V348" s="115">
        <v>2453.86</v>
      </c>
      <c r="X348" s="115">
        <v>0</v>
      </c>
      <c r="Y348" s="115">
        <v>0</v>
      </c>
      <c r="Z348" s="115">
        <v>15491.41</v>
      </c>
      <c r="AA348" s="115">
        <v>0</v>
      </c>
      <c r="AB348" s="115">
        <v>0</v>
      </c>
      <c r="AC348" s="115">
        <v>0</v>
      </c>
      <c r="AD348" s="115">
        <v>0</v>
      </c>
      <c r="AE348" s="115">
        <v>0</v>
      </c>
      <c r="AF348" s="115">
        <v>0</v>
      </c>
      <c r="AK348" s="115">
        <v>4000</v>
      </c>
      <c r="AL348" s="115">
        <v>0</v>
      </c>
      <c r="AM348">
        <v>7450</v>
      </c>
      <c r="AN348" s="115">
        <v>0</v>
      </c>
      <c r="AO348" s="115">
        <v>0</v>
      </c>
      <c r="AP348" s="115">
        <v>0</v>
      </c>
      <c r="AQ348" s="115">
        <v>0</v>
      </c>
      <c r="AR348" s="115">
        <v>0</v>
      </c>
      <c r="AS348" s="115">
        <v>0</v>
      </c>
      <c r="AT348" s="115">
        <v>0</v>
      </c>
      <c r="AU348" s="115">
        <v>0</v>
      </c>
      <c r="AV348" s="115">
        <v>0</v>
      </c>
      <c r="AW348" s="115">
        <v>0</v>
      </c>
      <c r="AX348" s="115">
        <v>0</v>
      </c>
      <c r="AY348" s="115">
        <v>0</v>
      </c>
      <c r="AZ348" s="115">
        <v>0</v>
      </c>
      <c r="BA348" s="115">
        <v>0</v>
      </c>
      <c r="BB348" s="115">
        <v>0</v>
      </c>
      <c r="BC348" s="115">
        <v>0</v>
      </c>
      <c r="BD348" s="115">
        <v>0</v>
      </c>
      <c r="BE348" s="115">
        <v>0</v>
      </c>
      <c r="BF348" s="115">
        <v>0</v>
      </c>
    </row>
    <row r="349" spans="1:58" x14ac:dyDescent="0.35">
      <c r="A349" s="114" t="s">
        <v>536</v>
      </c>
      <c r="J349" s="124">
        <f>VLOOKUP(Retribución[[#This Row],[ID ]],Horasdias!A:C,3,0)</f>
        <v>210.5</v>
      </c>
      <c r="O349" s="115">
        <v>9285.0400000000009</v>
      </c>
      <c r="P349" s="115">
        <v>2373.8000000000002</v>
      </c>
      <c r="Q349" s="115">
        <v>0</v>
      </c>
      <c r="R349" s="115">
        <v>0</v>
      </c>
      <c r="S349" s="115">
        <v>2883.57</v>
      </c>
      <c r="T349" s="115">
        <v>0</v>
      </c>
      <c r="U349" s="115">
        <v>1241.19</v>
      </c>
      <c r="V349" s="115">
        <v>1243.1500000000001</v>
      </c>
      <c r="X349" s="115">
        <v>0</v>
      </c>
      <c r="Y349" s="115">
        <v>0</v>
      </c>
      <c r="Z349" s="115">
        <v>3222.4</v>
      </c>
      <c r="AA349" s="115">
        <v>0</v>
      </c>
      <c r="AB349" s="115">
        <v>0</v>
      </c>
      <c r="AC349" s="115">
        <v>0</v>
      </c>
      <c r="AD349" s="115">
        <v>0</v>
      </c>
      <c r="AE349" s="115">
        <v>0</v>
      </c>
      <c r="AF349" s="115">
        <v>0</v>
      </c>
      <c r="AK349" s="115">
        <v>0</v>
      </c>
      <c r="AL349" s="115">
        <v>0</v>
      </c>
      <c r="AM349">
        <v>0</v>
      </c>
      <c r="AN349" s="115">
        <v>148.49</v>
      </c>
      <c r="AO349" s="115">
        <v>0</v>
      </c>
      <c r="AP349" s="115">
        <v>0</v>
      </c>
      <c r="AQ349" s="115">
        <v>0</v>
      </c>
      <c r="AR349" s="115">
        <v>0</v>
      </c>
      <c r="AS349" s="115">
        <v>0</v>
      </c>
      <c r="AT349" s="115">
        <v>0</v>
      </c>
      <c r="AU349" s="115">
        <v>0</v>
      </c>
      <c r="AV349" s="115">
        <v>0</v>
      </c>
      <c r="AW349" s="115">
        <v>0</v>
      </c>
      <c r="AX349" s="115">
        <v>0</v>
      </c>
      <c r="AY349" s="115">
        <v>0</v>
      </c>
      <c r="AZ349" s="115">
        <v>0</v>
      </c>
      <c r="BA349" s="115">
        <v>0</v>
      </c>
      <c r="BB349" s="115">
        <v>0</v>
      </c>
      <c r="BC349" s="115">
        <v>0</v>
      </c>
      <c r="BD349" s="115">
        <v>0</v>
      </c>
      <c r="BE349" s="115">
        <v>169.17</v>
      </c>
      <c r="BF349" s="115">
        <v>0</v>
      </c>
    </row>
    <row r="350" spans="1:58" x14ac:dyDescent="0.35">
      <c r="A350" s="114" t="s">
        <v>537</v>
      </c>
      <c r="J350" s="124">
        <f>VLOOKUP(Retribución[[#This Row],[ID ]],Horasdias!A:C,3,0)</f>
        <v>212.5</v>
      </c>
      <c r="O350" s="115">
        <v>8883.2999999999993</v>
      </c>
      <c r="P350" s="115">
        <v>3602.86</v>
      </c>
      <c r="Q350" s="115">
        <v>0</v>
      </c>
      <c r="R350" s="115">
        <v>0</v>
      </c>
      <c r="S350" s="115">
        <v>2028.54</v>
      </c>
      <c r="T350" s="115">
        <v>0</v>
      </c>
      <c r="U350" s="115">
        <v>3996.19</v>
      </c>
      <c r="V350" s="115">
        <v>3998.15</v>
      </c>
      <c r="X350" s="115">
        <v>0</v>
      </c>
      <c r="Y350" s="115">
        <v>0</v>
      </c>
      <c r="Z350" s="115">
        <v>20676.61</v>
      </c>
      <c r="AA350" s="115">
        <v>0</v>
      </c>
      <c r="AB350" s="115">
        <v>0</v>
      </c>
      <c r="AC350" s="115">
        <v>0</v>
      </c>
      <c r="AD350" s="115">
        <v>0</v>
      </c>
      <c r="AE350" s="115">
        <v>0</v>
      </c>
      <c r="AF350" s="115">
        <v>0</v>
      </c>
      <c r="AK350" s="115">
        <v>0</v>
      </c>
      <c r="AL350" s="115">
        <v>0</v>
      </c>
      <c r="AM350">
        <v>0</v>
      </c>
      <c r="AN350" s="115">
        <v>554.61</v>
      </c>
      <c r="AO350" s="115">
        <v>0</v>
      </c>
      <c r="AP350" s="115">
        <v>0</v>
      </c>
      <c r="AQ350" s="115">
        <v>0</v>
      </c>
      <c r="AR350" s="115">
        <v>0</v>
      </c>
      <c r="AS350" s="115">
        <v>0</v>
      </c>
      <c r="AT350" s="115">
        <v>0</v>
      </c>
      <c r="AU350" s="115">
        <v>0</v>
      </c>
      <c r="AV350" s="115">
        <v>0</v>
      </c>
      <c r="AW350" s="115">
        <v>0</v>
      </c>
      <c r="AX350" s="115">
        <v>0</v>
      </c>
      <c r="AY350" s="115">
        <v>0</v>
      </c>
      <c r="AZ350" s="115">
        <v>0</v>
      </c>
      <c r="BA350" s="115">
        <v>0</v>
      </c>
      <c r="BB350" s="115">
        <v>0</v>
      </c>
      <c r="BC350" s="115">
        <v>0</v>
      </c>
      <c r="BD350" s="115">
        <v>0</v>
      </c>
      <c r="BE350" s="115">
        <v>0</v>
      </c>
      <c r="BF350" s="115">
        <v>0</v>
      </c>
    </row>
    <row r="351" spans="1:58" x14ac:dyDescent="0.35">
      <c r="A351" s="114" t="s">
        <v>538</v>
      </c>
      <c r="J351" s="124">
        <f>VLOOKUP(Retribución[[#This Row],[ID ]],Horasdias!A:C,3,0)</f>
        <v>212.5</v>
      </c>
      <c r="O351" s="115">
        <v>12842.36</v>
      </c>
      <c r="P351" s="115">
        <v>5208.5600000000004</v>
      </c>
      <c r="Q351" s="115">
        <v>0</v>
      </c>
      <c r="R351" s="115">
        <v>0</v>
      </c>
      <c r="S351" s="115">
        <v>2932.6</v>
      </c>
      <c r="T351" s="115">
        <v>0</v>
      </c>
      <c r="U351" s="115">
        <v>7171.9</v>
      </c>
      <c r="V351" s="115">
        <v>7173.86</v>
      </c>
      <c r="X351" s="115">
        <v>0</v>
      </c>
      <c r="Y351" s="115">
        <v>0</v>
      </c>
      <c r="Z351" s="115">
        <v>68003.960000000006</v>
      </c>
      <c r="AA351" s="115">
        <v>0</v>
      </c>
      <c r="AB351" s="115">
        <v>0</v>
      </c>
      <c r="AC351" s="115">
        <v>0</v>
      </c>
      <c r="AD351" s="115">
        <v>0</v>
      </c>
      <c r="AE351" s="115">
        <v>0</v>
      </c>
      <c r="AF351" s="115">
        <v>0</v>
      </c>
      <c r="AK351" s="115">
        <v>0</v>
      </c>
      <c r="AL351" s="115">
        <v>0</v>
      </c>
      <c r="AM351">
        <v>0</v>
      </c>
      <c r="AN351" s="115">
        <v>0</v>
      </c>
      <c r="AO351" s="115">
        <v>0</v>
      </c>
      <c r="AP351" s="115">
        <v>0</v>
      </c>
      <c r="AQ351" s="115">
        <v>0</v>
      </c>
      <c r="AR351" s="115">
        <v>0</v>
      </c>
      <c r="AS351" s="115">
        <v>0</v>
      </c>
      <c r="AT351" s="115">
        <v>0</v>
      </c>
      <c r="AU351" s="115">
        <v>0</v>
      </c>
      <c r="AV351" s="115">
        <v>0</v>
      </c>
      <c r="AW351" s="115">
        <v>0</v>
      </c>
      <c r="AX351" s="115">
        <v>0</v>
      </c>
      <c r="AY351" s="115">
        <v>0</v>
      </c>
      <c r="AZ351" s="115">
        <v>0</v>
      </c>
      <c r="BA351" s="115">
        <v>0</v>
      </c>
      <c r="BB351" s="115">
        <v>0</v>
      </c>
      <c r="BC351" s="115">
        <v>0</v>
      </c>
      <c r="BD351" s="115">
        <v>0</v>
      </c>
      <c r="BE351" s="115">
        <v>0</v>
      </c>
      <c r="BF351" s="115">
        <v>0</v>
      </c>
    </row>
    <row r="352" spans="1:58" x14ac:dyDescent="0.35">
      <c r="A352" s="114" t="s">
        <v>539</v>
      </c>
      <c r="J352" s="124">
        <f>VLOOKUP(Retribución[[#This Row],[ID ]],Horasdias!A:C,3,0)</f>
        <v>212.5</v>
      </c>
      <c r="O352" s="115">
        <v>12842.36</v>
      </c>
      <c r="P352" s="115">
        <v>5735.66</v>
      </c>
      <c r="Q352" s="115">
        <v>0</v>
      </c>
      <c r="R352" s="115">
        <v>0</v>
      </c>
      <c r="S352" s="115">
        <v>2932.6</v>
      </c>
      <c r="T352" s="115">
        <v>0</v>
      </c>
      <c r="U352" s="115">
        <v>10832.9</v>
      </c>
      <c r="V352" s="115">
        <v>10084.86</v>
      </c>
      <c r="X352" s="115">
        <v>0</v>
      </c>
      <c r="Y352" s="115">
        <v>0</v>
      </c>
      <c r="Z352" s="115">
        <v>114408.86</v>
      </c>
      <c r="AA352" s="115">
        <v>0</v>
      </c>
      <c r="AB352" s="115">
        <v>0</v>
      </c>
      <c r="AC352" s="115">
        <v>0</v>
      </c>
      <c r="AD352" s="115">
        <v>0</v>
      </c>
      <c r="AE352" s="115">
        <v>0</v>
      </c>
      <c r="AF352" s="115">
        <v>0</v>
      </c>
      <c r="AK352" s="115">
        <v>20000</v>
      </c>
      <c r="AL352" s="115">
        <v>0</v>
      </c>
      <c r="AM352">
        <v>0</v>
      </c>
      <c r="AN352" s="115">
        <v>0</v>
      </c>
      <c r="AO352" s="115">
        <v>0</v>
      </c>
      <c r="AP352" s="115">
        <v>0</v>
      </c>
      <c r="AQ352" s="115">
        <v>0</v>
      </c>
      <c r="AR352" s="115">
        <v>0</v>
      </c>
      <c r="AS352" s="115">
        <v>0</v>
      </c>
      <c r="AT352" s="115">
        <v>0</v>
      </c>
      <c r="AU352" s="115">
        <v>0</v>
      </c>
      <c r="AV352" s="115">
        <v>0</v>
      </c>
      <c r="AW352" s="115">
        <v>0</v>
      </c>
      <c r="AX352" s="115">
        <v>0</v>
      </c>
      <c r="AY352" s="115">
        <v>0</v>
      </c>
      <c r="AZ352" s="115">
        <v>0</v>
      </c>
      <c r="BA352" s="115">
        <v>0</v>
      </c>
      <c r="BB352" s="115">
        <v>0</v>
      </c>
      <c r="BC352" s="115">
        <v>0</v>
      </c>
      <c r="BD352" s="115">
        <v>0</v>
      </c>
      <c r="BE352" s="115">
        <v>0</v>
      </c>
      <c r="BF352" s="115">
        <v>0</v>
      </c>
    </row>
    <row r="353" spans="1:58" x14ac:dyDescent="0.35">
      <c r="A353" s="114" t="s">
        <v>1902</v>
      </c>
      <c r="J353" s="124">
        <f>VLOOKUP(Retribución[[#This Row],[ID ]],Horasdias!A:C,3,0)</f>
        <v>159.375</v>
      </c>
      <c r="O353" s="115">
        <v>9611.69</v>
      </c>
      <c r="P353" s="115">
        <v>3898.28</v>
      </c>
      <c r="Q353" s="115">
        <v>0</v>
      </c>
      <c r="R353" s="115">
        <v>0</v>
      </c>
      <c r="S353" s="115">
        <v>2194.87</v>
      </c>
      <c r="T353" s="115">
        <v>7430.13</v>
      </c>
      <c r="U353" s="115">
        <v>0</v>
      </c>
      <c r="V353" s="115">
        <v>7188.15</v>
      </c>
      <c r="X353" s="115">
        <v>0</v>
      </c>
      <c r="Y353" s="115">
        <v>0</v>
      </c>
      <c r="Z353" s="115">
        <v>51163.73</v>
      </c>
      <c r="AA353" s="115">
        <v>0</v>
      </c>
      <c r="AB353" s="115">
        <v>0</v>
      </c>
      <c r="AC353" s="115">
        <v>0</v>
      </c>
      <c r="AD353" s="115">
        <v>0</v>
      </c>
      <c r="AE353" s="115">
        <v>0</v>
      </c>
      <c r="AF353" s="115">
        <v>0</v>
      </c>
      <c r="AK353" s="115">
        <v>0</v>
      </c>
      <c r="AL353" s="115">
        <v>0</v>
      </c>
      <c r="AM353">
        <v>0</v>
      </c>
      <c r="AN353" s="115">
        <v>0</v>
      </c>
      <c r="AO353" s="115">
        <v>0</v>
      </c>
      <c r="AP353" s="115">
        <v>0</v>
      </c>
      <c r="AQ353" s="115">
        <v>0</v>
      </c>
      <c r="AR353" s="115">
        <v>0</v>
      </c>
      <c r="AS353" s="115">
        <v>0</v>
      </c>
      <c r="AT353" s="115">
        <v>0</v>
      </c>
      <c r="AU353" s="115">
        <v>6587.5</v>
      </c>
      <c r="AV353" s="115">
        <v>2993.43</v>
      </c>
      <c r="AW353" s="115">
        <v>0</v>
      </c>
      <c r="AX353" s="115">
        <v>0</v>
      </c>
      <c r="AY353" s="115">
        <v>0</v>
      </c>
      <c r="AZ353" s="115">
        <v>0</v>
      </c>
      <c r="BA353" s="115">
        <v>0</v>
      </c>
      <c r="BB353" s="115">
        <v>0</v>
      </c>
      <c r="BC353" s="115">
        <v>0</v>
      </c>
      <c r="BD353" s="115">
        <v>0</v>
      </c>
      <c r="BE353" s="115">
        <v>0</v>
      </c>
      <c r="BF353" s="115">
        <v>0</v>
      </c>
    </row>
    <row r="354" spans="1:58" x14ac:dyDescent="0.35">
      <c r="A354" s="114" t="s">
        <v>548</v>
      </c>
      <c r="J354" s="124">
        <f>VLOOKUP(Retribución[[#This Row],[ID ]],Horasdias!A:C,3,0)</f>
        <v>106.25</v>
      </c>
      <c r="O354" s="115">
        <v>6421.24</v>
      </c>
      <c r="P354" s="115">
        <v>2254.84</v>
      </c>
      <c r="Q354" s="115">
        <v>0</v>
      </c>
      <c r="R354" s="115">
        <v>0</v>
      </c>
      <c r="S354" s="115">
        <v>1466.36</v>
      </c>
      <c r="T354" s="115">
        <v>0</v>
      </c>
      <c r="U354" s="115">
        <v>877.75</v>
      </c>
      <c r="V354" s="115">
        <v>878.73</v>
      </c>
      <c r="X354" s="115">
        <v>0</v>
      </c>
      <c r="Y354" s="115">
        <v>0</v>
      </c>
      <c r="Z354" s="115">
        <v>1853</v>
      </c>
      <c r="AA354" s="115">
        <v>0</v>
      </c>
      <c r="AB354" s="115">
        <v>0</v>
      </c>
      <c r="AC354" s="115">
        <v>0</v>
      </c>
      <c r="AD354" s="115">
        <v>0</v>
      </c>
      <c r="AE354" s="115">
        <v>0</v>
      </c>
      <c r="AF354" s="115">
        <v>0</v>
      </c>
      <c r="AK354" s="115">
        <v>0</v>
      </c>
      <c r="AL354" s="115">
        <v>0</v>
      </c>
      <c r="AM354">
        <v>0</v>
      </c>
      <c r="AN354" s="115">
        <v>0</v>
      </c>
      <c r="AO354" s="115">
        <v>0</v>
      </c>
      <c r="AP354" s="115">
        <v>0</v>
      </c>
      <c r="AQ354" s="115">
        <v>0</v>
      </c>
      <c r="AR354" s="115">
        <v>0</v>
      </c>
      <c r="AS354" s="115">
        <v>0</v>
      </c>
      <c r="AT354" s="115">
        <v>0</v>
      </c>
      <c r="AU354" s="115">
        <v>0</v>
      </c>
      <c r="AV354" s="115">
        <v>0</v>
      </c>
      <c r="AW354" s="115">
        <v>0</v>
      </c>
      <c r="AX354" s="115">
        <v>0</v>
      </c>
      <c r="AY354" s="115">
        <v>0</v>
      </c>
      <c r="AZ354" s="115">
        <v>0</v>
      </c>
      <c r="BA354" s="115">
        <v>0</v>
      </c>
      <c r="BB354" s="115">
        <v>0</v>
      </c>
      <c r="BC354" s="115">
        <v>0</v>
      </c>
      <c r="BD354" s="115">
        <v>0</v>
      </c>
      <c r="BE354" s="115">
        <v>0</v>
      </c>
      <c r="BF354" s="115">
        <v>0</v>
      </c>
    </row>
    <row r="355" spans="1:58" x14ac:dyDescent="0.35">
      <c r="A355" s="114" t="s">
        <v>549</v>
      </c>
      <c r="J355" s="124">
        <f>VLOOKUP(Retribución[[#This Row],[ID ]],Horasdias!A:C,3,0)</f>
        <v>212.5</v>
      </c>
      <c r="O355" s="115">
        <v>9442.92</v>
      </c>
      <c r="P355" s="115">
        <v>2414.16</v>
      </c>
      <c r="Q355" s="115">
        <v>0</v>
      </c>
      <c r="R355" s="115">
        <v>0</v>
      </c>
      <c r="S355" s="115">
        <v>2932.6</v>
      </c>
      <c r="T355" s="115">
        <v>0</v>
      </c>
      <c r="U355" s="115">
        <v>1695.95</v>
      </c>
      <c r="V355" s="115">
        <v>1556.82</v>
      </c>
      <c r="X355" s="115">
        <v>0</v>
      </c>
      <c r="Y355" s="115">
        <v>0</v>
      </c>
      <c r="Z355" s="115">
        <v>9057.84</v>
      </c>
      <c r="AA355" s="115">
        <v>0</v>
      </c>
      <c r="AB355" s="115">
        <v>0</v>
      </c>
      <c r="AC355" s="115">
        <v>0</v>
      </c>
      <c r="AD355" s="115">
        <v>0</v>
      </c>
      <c r="AE355" s="115">
        <v>0</v>
      </c>
      <c r="AF355" s="115">
        <v>0</v>
      </c>
      <c r="AK355" s="115">
        <v>0</v>
      </c>
      <c r="AL355" s="115">
        <v>0</v>
      </c>
      <c r="AM355">
        <v>6911</v>
      </c>
      <c r="AN355" s="115">
        <v>0</v>
      </c>
      <c r="AO355" s="115">
        <v>0</v>
      </c>
      <c r="AP355" s="115">
        <v>0</v>
      </c>
      <c r="AQ355" s="115">
        <v>0</v>
      </c>
      <c r="AR355" s="115">
        <v>0</v>
      </c>
      <c r="AS355" s="115">
        <v>0</v>
      </c>
      <c r="AT355" s="115">
        <v>0</v>
      </c>
      <c r="AU355" s="115">
        <v>0</v>
      </c>
      <c r="AV355" s="115">
        <v>0</v>
      </c>
      <c r="AW355" s="115">
        <v>0</v>
      </c>
      <c r="AX355" s="115">
        <v>0</v>
      </c>
      <c r="AY355" s="115">
        <v>0</v>
      </c>
      <c r="AZ355" s="115">
        <v>0</v>
      </c>
      <c r="BA355" s="115">
        <v>0</v>
      </c>
      <c r="BB355" s="115">
        <v>0</v>
      </c>
      <c r="BC355" s="115">
        <v>0</v>
      </c>
      <c r="BD355" s="115">
        <v>0</v>
      </c>
      <c r="BE355" s="115">
        <v>0</v>
      </c>
      <c r="BF355" s="115">
        <v>0</v>
      </c>
    </row>
    <row r="356" spans="1:58" x14ac:dyDescent="0.35">
      <c r="A356" s="114" t="s">
        <v>551</v>
      </c>
      <c r="J356" s="124">
        <f>VLOOKUP(Retribución[[#This Row],[ID ]],Horasdias!A:C,3,0)</f>
        <v>80.357142857142861</v>
      </c>
      <c r="O356" s="115">
        <v>5339.99</v>
      </c>
      <c r="P356" s="115">
        <v>1875.19</v>
      </c>
      <c r="Q356" s="115">
        <v>0</v>
      </c>
      <c r="R356" s="115">
        <v>0</v>
      </c>
      <c r="S356" s="115">
        <v>1219.42</v>
      </c>
      <c r="T356" s="115">
        <v>0</v>
      </c>
      <c r="U356" s="115">
        <v>1628.24</v>
      </c>
      <c r="V356" s="115">
        <v>1630.2</v>
      </c>
      <c r="X356" s="115">
        <v>0</v>
      </c>
      <c r="Y356" s="115">
        <v>0</v>
      </c>
      <c r="Z356" s="115">
        <v>986.04</v>
      </c>
      <c r="AA356" s="115">
        <v>0</v>
      </c>
      <c r="AB356" s="115">
        <v>0</v>
      </c>
      <c r="AC356" s="115">
        <v>0</v>
      </c>
      <c r="AD356" s="115">
        <v>0</v>
      </c>
      <c r="AE356" s="115">
        <v>0</v>
      </c>
      <c r="AF356" s="115">
        <v>0</v>
      </c>
      <c r="AK356" s="115">
        <v>0</v>
      </c>
      <c r="AL356" s="115">
        <v>0</v>
      </c>
      <c r="AM356">
        <v>0</v>
      </c>
      <c r="AN356" s="115">
        <v>1913.36</v>
      </c>
      <c r="AO356" s="115">
        <v>0</v>
      </c>
      <c r="AP356" s="115">
        <v>0</v>
      </c>
      <c r="AQ356" s="115">
        <v>0</v>
      </c>
      <c r="AR356" s="115">
        <v>0</v>
      </c>
      <c r="AS356" s="115">
        <v>0</v>
      </c>
      <c r="AT356" s="115">
        <v>0</v>
      </c>
      <c r="AU356" s="115">
        <v>0</v>
      </c>
      <c r="AV356" s="115">
        <v>0</v>
      </c>
      <c r="AW356" s="115">
        <v>0</v>
      </c>
      <c r="AX356" s="115">
        <v>0</v>
      </c>
      <c r="AY356" s="115">
        <v>0</v>
      </c>
      <c r="AZ356" s="115">
        <v>0</v>
      </c>
      <c r="BA356" s="115">
        <v>0</v>
      </c>
      <c r="BB356" s="115">
        <v>514.32000000000005</v>
      </c>
      <c r="BC356" s="115">
        <v>214.32</v>
      </c>
      <c r="BD356" s="115">
        <v>8840.7000000000007</v>
      </c>
      <c r="BE356" s="115">
        <v>0</v>
      </c>
      <c r="BF356" s="115">
        <v>0</v>
      </c>
    </row>
    <row r="357" spans="1:58" x14ac:dyDescent="0.35">
      <c r="A357" s="114" t="s">
        <v>553</v>
      </c>
      <c r="J357" s="124">
        <f>VLOOKUP(Retribución[[#This Row],[ID ]],Horasdias!A:C,3,0)</f>
        <v>212.5</v>
      </c>
      <c r="O357" s="115">
        <v>9442.92</v>
      </c>
      <c r="P357" s="115">
        <v>2414.16</v>
      </c>
      <c r="Q357" s="115">
        <v>0</v>
      </c>
      <c r="R357" s="115">
        <v>0</v>
      </c>
      <c r="S357" s="115">
        <v>2932.6</v>
      </c>
      <c r="T357" s="115">
        <v>0</v>
      </c>
      <c r="U357" s="115">
        <v>1649</v>
      </c>
      <c r="V357" s="115">
        <v>1650.96</v>
      </c>
      <c r="X357" s="115">
        <v>0</v>
      </c>
      <c r="Y357" s="115">
        <v>0</v>
      </c>
      <c r="Z357" s="115">
        <v>7923</v>
      </c>
      <c r="AA357" s="115">
        <v>0</v>
      </c>
      <c r="AB357" s="115">
        <v>0</v>
      </c>
      <c r="AC357" s="115">
        <v>0</v>
      </c>
      <c r="AD357" s="115">
        <v>0</v>
      </c>
      <c r="AE357" s="115">
        <v>0</v>
      </c>
      <c r="AF357" s="115">
        <v>0</v>
      </c>
      <c r="AK357" s="115">
        <v>0</v>
      </c>
      <c r="AL357" s="115">
        <v>0</v>
      </c>
      <c r="AM357">
        <v>0</v>
      </c>
      <c r="AN357" s="115">
        <v>0</v>
      </c>
      <c r="AO357" s="115">
        <v>0</v>
      </c>
      <c r="AP357" s="115">
        <v>0</v>
      </c>
      <c r="AQ357" s="115">
        <v>0</v>
      </c>
      <c r="AR357" s="115">
        <v>0</v>
      </c>
      <c r="AS357" s="115">
        <v>0</v>
      </c>
      <c r="AT357" s="115">
        <v>0</v>
      </c>
      <c r="AU357" s="115">
        <v>0</v>
      </c>
      <c r="AV357" s="115">
        <v>0</v>
      </c>
      <c r="AW357" s="115">
        <v>0</v>
      </c>
      <c r="AX357" s="115">
        <v>0</v>
      </c>
      <c r="AY357" s="115">
        <v>0</v>
      </c>
      <c r="AZ357" s="115">
        <v>0</v>
      </c>
      <c r="BA357" s="115">
        <v>0</v>
      </c>
      <c r="BB357" s="115">
        <v>0</v>
      </c>
      <c r="BC357" s="115">
        <v>0</v>
      </c>
      <c r="BD357" s="115">
        <v>0</v>
      </c>
      <c r="BE357" s="115">
        <v>0</v>
      </c>
      <c r="BF357" s="115">
        <v>0</v>
      </c>
    </row>
    <row r="358" spans="1:58" x14ac:dyDescent="0.35">
      <c r="A358" s="114" t="s">
        <v>554</v>
      </c>
      <c r="J358" s="124">
        <f>VLOOKUP(Retribución[[#This Row],[ID ]],Horasdias!A:C,3,0)</f>
        <v>42.5</v>
      </c>
      <c r="O358" s="115">
        <v>2568.48</v>
      </c>
      <c r="P358" s="115">
        <v>901.92</v>
      </c>
      <c r="Q358" s="115">
        <v>0</v>
      </c>
      <c r="R358" s="115">
        <v>0</v>
      </c>
      <c r="S358" s="115">
        <v>586.52</v>
      </c>
      <c r="T358" s="115">
        <v>0</v>
      </c>
      <c r="U358" s="115">
        <v>2187.61</v>
      </c>
      <c r="V358" s="115">
        <v>2188</v>
      </c>
      <c r="X358" s="115">
        <v>0</v>
      </c>
      <c r="Y358" s="115">
        <v>0</v>
      </c>
      <c r="Z358" s="115">
        <v>22779.360000000001</v>
      </c>
      <c r="AA358" s="115">
        <v>0</v>
      </c>
      <c r="AB358" s="115">
        <v>0</v>
      </c>
      <c r="AC358" s="115">
        <v>0</v>
      </c>
      <c r="AD358" s="115">
        <v>0</v>
      </c>
      <c r="AE358" s="115">
        <v>0</v>
      </c>
      <c r="AF358" s="115">
        <v>0</v>
      </c>
      <c r="AK358" s="115">
        <v>0</v>
      </c>
      <c r="AL358" s="115">
        <v>0</v>
      </c>
      <c r="AM358">
        <v>0</v>
      </c>
      <c r="AN358" s="115">
        <v>0</v>
      </c>
      <c r="AO358" s="115">
        <v>0</v>
      </c>
      <c r="AP358" s="115">
        <v>0</v>
      </c>
      <c r="AQ358" s="115">
        <v>0</v>
      </c>
      <c r="AR358" s="115">
        <v>0</v>
      </c>
      <c r="AS358" s="115">
        <v>0</v>
      </c>
      <c r="AT358" s="115">
        <v>0</v>
      </c>
      <c r="AU358" s="115">
        <v>0</v>
      </c>
      <c r="AV358" s="115">
        <v>0</v>
      </c>
      <c r="AW358" s="115">
        <v>0</v>
      </c>
      <c r="AX358" s="115">
        <v>0</v>
      </c>
      <c r="AY358" s="115">
        <v>0</v>
      </c>
      <c r="AZ358" s="115">
        <v>0</v>
      </c>
      <c r="BA358" s="115">
        <v>0</v>
      </c>
      <c r="BB358" s="115">
        <v>0</v>
      </c>
      <c r="BC358" s="115">
        <v>0</v>
      </c>
      <c r="BD358" s="115">
        <v>0</v>
      </c>
      <c r="BE358" s="115">
        <v>0</v>
      </c>
      <c r="BF358" s="115">
        <v>0</v>
      </c>
    </row>
    <row r="359" spans="1:58" x14ac:dyDescent="0.35">
      <c r="A359" s="114" t="s">
        <v>555</v>
      </c>
      <c r="J359" s="124">
        <f>VLOOKUP(Retribución[[#This Row],[ID ]],Horasdias!A:C,3,0)</f>
        <v>212.5</v>
      </c>
      <c r="O359" s="115">
        <v>9442.92</v>
      </c>
      <c r="P359" s="115">
        <v>2414.16</v>
      </c>
      <c r="Q359" s="115">
        <v>0</v>
      </c>
      <c r="R359" s="115">
        <v>0</v>
      </c>
      <c r="S359" s="115">
        <v>2932.6</v>
      </c>
      <c r="T359" s="115">
        <v>0</v>
      </c>
      <c r="U359" s="115">
        <v>1981.26</v>
      </c>
      <c r="V359" s="115">
        <v>1673.29</v>
      </c>
      <c r="X359" s="115">
        <v>0</v>
      </c>
      <c r="Y359" s="115">
        <v>0</v>
      </c>
      <c r="Z359" s="115">
        <v>13149.84</v>
      </c>
      <c r="AA359" s="115">
        <v>0</v>
      </c>
      <c r="AB359" s="115">
        <v>0</v>
      </c>
      <c r="AC359" s="115">
        <v>0</v>
      </c>
      <c r="AD359" s="115">
        <v>0</v>
      </c>
      <c r="AE359" s="115">
        <v>0</v>
      </c>
      <c r="AF359" s="115">
        <v>0</v>
      </c>
      <c r="AK359" s="115">
        <v>0</v>
      </c>
      <c r="AL359" s="115">
        <v>0</v>
      </c>
      <c r="AM359">
        <v>6674</v>
      </c>
      <c r="AN359" s="115">
        <v>0</v>
      </c>
      <c r="AO359" s="115">
        <v>0</v>
      </c>
      <c r="AP359" s="115">
        <v>0</v>
      </c>
      <c r="AQ359" s="115">
        <v>0</v>
      </c>
      <c r="AR359" s="115">
        <v>0</v>
      </c>
      <c r="AS359" s="115">
        <v>0</v>
      </c>
      <c r="AT359" s="115">
        <v>0</v>
      </c>
      <c r="AU359" s="115">
        <v>0</v>
      </c>
      <c r="AV359" s="115">
        <v>0</v>
      </c>
      <c r="AW359" s="115">
        <v>0</v>
      </c>
      <c r="AX359" s="115">
        <v>0</v>
      </c>
      <c r="AY359" s="115">
        <v>0</v>
      </c>
      <c r="AZ359" s="115">
        <v>0</v>
      </c>
      <c r="BA359" s="115">
        <v>0</v>
      </c>
      <c r="BB359" s="115">
        <v>0</v>
      </c>
      <c r="BC359" s="115">
        <v>0</v>
      </c>
      <c r="BD359" s="115">
        <v>0</v>
      </c>
      <c r="BE359" s="115">
        <v>0</v>
      </c>
      <c r="BF359" s="115">
        <v>0</v>
      </c>
    </row>
    <row r="360" spans="1:58" x14ac:dyDescent="0.35">
      <c r="A360" s="114" t="s">
        <v>532</v>
      </c>
      <c r="J360" s="124">
        <f>VLOOKUP(Retribución[[#This Row],[ID ]],Horasdias!A:C,3,0)</f>
        <v>212.5</v>
      </c>
      <c r="O360" s="115">
        <v>12842.36</v>
      </c>
      <c r="P360" s="115">
        <v>4509.72</v>
      </c>
      <c r="Q360" s="115">
        <v>0</v>
      </c>
      <c r="R360" s="115">
        <v>0</v>
      </c>
      <c r="S360" s="115">
        <v>2932.6</v>
      </c>
      <c r="T360" s="115">
        <v>0</v>
      </c>
      <c r="U360" s="115">
        <v>3949.93</v>
      </c>
      <c r="V360" s="115">
        <v>3951.89</v>
      </c>
      <c r="X360" s="115">
        <v>0</v>
      </c>
      <c r="Y360" s="115">
        <v>0</v>
      </c>
      <c r="Z360" s="115">
        <v>30039.24</v>
      </c>
      <c r="AA360" s="115">
        <v>0</v>
      </c>
      <c r="AB360" s="115">
        <v>0</v>
      </c>
      <c r="AC360" s="115">
        <v>0</v>
      </c>
      <c r="AD360" s="115">
        <v>0</v>
      </c>
      <c r="AE360" s="115">
        <v>0</v>
      </c>
      <c r="AF360" s="115">
        <v>0</v>
      </c>
      <c r="AK360" s="115">
        <v>0</v>
      </c>
      <c r="AL360" s="115">
        <v>0</v>
      </c>
      <c r="AM360">
        <v>5822</v>
      </c>
      <c r="AN360" s="115">
        <v>0</v>
      </c>
      <c r="AO360" s="115">
        <v>0</v>
      </c>
      <c r="AP360" s="115">
        <v>0</v>
      </c>
      <c r="AQ360" s="115">
        <v>0</v>
      </c>
      <c r="AR360" s="115">
        <v>0</v>
      </c>
      <c r="AS360" s="115">
        <v>0</v>
      </c>
      <c r="AT360" s="115">
        <v>0</v>
      </c>
      <c r="AU360" s="115">
        <v>0</v>
      </c>
      <c r="AV360" s="115">
        <v>0</v>
      </c>
      <c r="AW360" s="115">
        <v>0</v>
      </c>
      <c r="AX360" s="115">
        <v>0</v>
      </c>
      <c r="AY360" s="115">
        <v>0</v>
      </c>
      <c r="AZ360" s="115">
        <v>0</v>
      </c>
      <c r="BA360" s="115">
        <v>0</v>
      </c>
      <c r="BB360" s="115">
        <v>0</v>
      </c>
      <c r="BC360" s="115">
        <v>0</v>
      </c>
      <c r="BD360" s="115">
        <v>0</v>
      </c>
      <c r="BE360" s="115">
        <v>0</v>
      </c>
      <c r="BF360" s="115">
        <v>0</v>
      </c>
    </row>
    <row r="361" spans="1:58" x14ac:dyDescent="0.35">
      <c r="A361" s="114" t="s">
        <v>556</v>
      </c>
      <c r="J361" s="124">
        <f>VLOOKUP(Retribución[[#This Row],[ID ]],Horasdias!A:C,3,0)</f>
        <v>212.5</v>
      </c>
      <c r="O361" s="115">
        <v>12842.36</v>
      </c>
      <c r="P361" s="115">
        <v>4509.72</v>
      </c>
      <c r="Q361" s="115">
        <v>0</v>
      </c>
      <c r="R361" s="115">
        <v>0</v>
      </c>
      <c r="S361" s="115">
        <v>2932.6</v>
      </c>
      <c r="T361" s="115">
        <v>0</v>
      </c>
      <c r="U361" s="115">
        <v>3219.76</v>
      </c>
      <c r="V361" s="115">
        <v>2936.01</v>
      </c>
      <c r="X361" s="115">
        <v>0</v>
      </c>
      <c r="Y361" s="115">
        <v>0</v>
      </c>
      <c r="Z361" s="115">
        <v>22419.98</v>
      </c>
      <c r="AA361" s="115">
        <v>0</v>
      </c>
      <c r="AB361" s="115">
        <v>0</v>
      </c>
      <c r="AC361" s="115">
        <v>0</v>
      </c>
      <c r="AD361" s="115">
        <v>0</v>
      </c>
      <c r="AE361" s="115">
        <v>0</v>
      </c>
      <c r="AF361" s="115">
        <v>0</v>
      </c>
      <c r="AK361" s="115">
        <v>0</v>
      </c>
      <c r="AL361" s="115">
        <v>0</v>
      </c>
      <c r="AM361">
        <v>8800</v>
      </c>
      <c r="AN361" s="115">
        <v>0</v>
      </c>
      <c r="AO361" s="115">
        <v>0</v>
      </c>
      <c r="AP361" s="115">
        <v>0</v>
      </c>
      <c r="AQ361" s="115">
        <v>0</v>
      </c>
      <c r="AR361" s="115">
        <v>0</v>
      </c>
      <c r="AS361" s="115">
        <v>0</v>
      </c>
      <c r="AT361" s="115">
        <v>0</v>
      </c>
      <c r="AU361" s="115">
        <v>0</v>
      </c>
      <c r="AV361" s="115">
        <v>0</v>
      </c>
      <c r="AW361" s="115">
        <v>0</v>
      </c>
      <c r="AX361" s="115">
        <v>0</v>
      </c>
      <c r="AY361" s="115">
        <v>0</v>
      </c>
      <c r="AZ361" s="115">
        <v>0</v>
      </c>
      <c r="BA361" s="115">
        <v>0</v>
      </c>
      <c r="BB361" s="115">
        <v>0</v>
      </c>
      <c r="BC361" s="115">
        <v>0</v>
      </c>
      <c r="BD361" s="115">
        <v>0</v>
      </c>
      <c r="BE361" s="115">
        <v>0</v>
      </c>
      <c r="BF361" s="115">
        <v>0</v>
      </c>
    </row>
    <row r="362" spans="1:58" x14ac:dyDescent="0.35">
      <c r="A362" s="114" t="s">
        <v>557</v>
      </c>
      <c r="J362" s="124">
        <f>VLOOKUP(Retribución[[#This Row],[ID ]],Horasdias!A:C,3,0)</f>
        <v>212.5</v>
      </c>
      <c r="O362" s="115">
        <v>12842.36</v>
      </c>
      <c r="P362" s="115">
        <v>4509.72</v>
      </c>
      <c r="Q362" s="115">
        <v>0</v>
      </c>
      <c r="R362" s="115">
        <v>0</v>
      </c>
      <c r="S362" s="115">
        <v>2932.6</v>
      </c>
      <c r="T362" s="115">
        <v>0</v>
      </c>
      <c r="U362" s="115">
        <v>2764.56</v>
      </c>
      <c r="V362" s="115">
        <v>2766.52</v>
      </c>
      <c r="X362" s="115">
        <v>0</v>
      </c>
      <c r="Y362" s="115">
        <v>0</v>
      </c>
      <c r="Z362" s="115">
        <v>16198.49</v>
      </c>
      <c r="AA362" s="115">
        <v>1250</v>
      </c>
      <c r="AB362" s="115">
        <v>0</v>
      </c>
      <c r="AC362" s="115">
        <v>0</v>
      </c>
      <c r="AD362" s="115">
        <v>0</v>
      </c>
      <c r="AE362" s="115">
        <v>0</v>
      </c>
      <c r="AF362" s="115">
        <v>0</v>
      </c>
      <c r="AK362" s="115">
        <v>0</v>
      </c>
      <c r="AL362" s="115">
        <v>0</v>
      </c>
      <c r="AM362">
        <v>2081</v>
      </c>
      <c r="AN362" s="115">
        <v>0</v>
      </c>
      <c r="AO362" s="115">
        <v>0</v>
      </c>
      <c r="AP362" s="115">
        <v>0</v>
      </c>
      <c r="AQ362" s="115">
        <v>41.67</v>
      </c>
      <c r="AR362" s="115">
        <v>19.64</v>
      </c>
      <c r="AS362" s="115">
        <v>0</v>
      </c>
      <c r="AT362" s="115">
        <v>0</v>
      </c>
      <c r="AU362" s="115">
        <v>0</v>
      </c>
      <c r="AV362" s="115">
        <v>0</v>
      </c>
      <c r="AW362" s="115">
        <v>0</v>
      </c>
      <c r="AX362" s="115">
        <v>0</v>
      </c>
      <c r="AY362" s="115">
        <v>0</v>
      </c>
      <c r="AZ362" s="115">
        <v>0</v>
      </c>
      <c r="BA362" s="115">
        <v>0</v>
      </c>
      <c r="BB362" s="115">
        <v>0</v>
      </c>
      <c r="BC362" s="115">
        <v>0</v>
      </c>
      <c r="BD362" s="115">
        <v>0</v>
      </c>
      <c r="BE362" s="115">
        <v>0</v>
      </c>
      <c r="BF362" s="115">
        <v>0</v>
      </c>
    </row>
    <row r="363" spans="1:58" x14ac:dyDescent="0.35">
      <c r="A363" s="114" t="s">
        <v>558</v>
      </c>
      <c r="J363" s="124">
        <f>VLOOKUP(Retribución[[#This Row],[ID ]],Horasdias!A:C,3,0)</f>
        <v>118.92857142857143</v>
      </c>
      <c r="O363" s="115">
        <v>8211.73</v>
      </c>
      <c r="P363" s="115">
        <v>2883.63</v>
      </c>
      <c r="Q363" s="115">
        <v>0</v>
      </c>
      <c r="R363" s="115">
        <v>0</v>
      </c>
      <c r="S363" s="115">
        <v>1875.19</v>
      </c>
      <c r="T363" s="115">
        <v>0</v>
      </c>
      <c r="U363" s="115">
        <v>2367.83</v>
      </c>
      <c r="V363" s="115">
        <v>2237.36</v>
      </c>
      <c r="X363" s="115">
        <v>0</v>
      </c>
      <c r="Y363" s="115">
        <v>0</v>
      </c>
      <c r="Z363" s="115">
        <v>7382.48</v>
      </c>
      <c r="AA363" s="115">
        <v>0</v>
      </c>
      <c r="AB363" s="115">
        <v>0</v>
      </c>
      <c r="AC363" s="115">
        <v>0</v>
      </c>
      <c r="AD363" s="115">
        <v>0</v>
      </c>
      <c r="AE363" s="115">
        <v>0</v>
      </c>
      <c r="AF363" s="115">
        <v>0</v>
      </c>
      <c r="AK363" s="115">
        <v>0</v>
      </c>
      <c r="AL363" s="115">
        <v>0</v>
      </c>
      <c r="AM363">
        <v>0</v>
      </c>
      <c r="AN363" s="115">
        <v>1833.45</v>
      </c>
      <c r="AO363" s="115">
        <v>0</v>
      </c>
      <c r="AP363" s="115">
        <v>0</v>
      </c>
      <c r="AQ363" s="115">
        <v>0</v>
      </c>
      <c r="AR363" s="115">
        <v>0</v>
      </c>
      <c r="AS363" s="115">
        <v>0</v>
      </c>
      <c r="AT363" s="115">
        <v>0</v>
      </c>
      <c r="AU363" s="115">
        <v>0</v>
      </c>
      <c r="AV363" s="115">
        <v>0</v>
      </c>
      <c r="AW363" s="115">
        <v>0</v>
      </c>
      <c r="AX363" s="115">
        <v>0</v>
      </c>
      <c r="AY363" s="115">
        <v>0</v>
      </c>
      <c r="AZ363" s="115">
        <v>0</v>
      </c>
      <c r="BA363" s="115">
        <v>0</v>
      </c>
      <c r="BB363" s="115">
        <v>740.04</v>
      </c>
      <c r="BC363" s="115">
        <v>308.33999999999997</v>
      </c>
      <c r="BD363" s="115">
        <v>8633.5300000000007</v>
      </c>
      <c r="BE363" s="115">
        <v>0</v>
      </c>
      <c r="BF363" s="115">
        <v>0</v>
      </c>
    </row>
    <row r="364" spans="1:58" x14ac:dyDescent="0.35">
      <c r="A364" s="114" t="s">
        <v>559</v>
      </c>
      <c r="J364" s="124">
        <f>VLOOKUP(Retribución[[#This Row],[ID ]],Horasdias!A:C,3,0)</f>
        <v>156.07142857142856</v>
      </c>
      <c r="O364" s="115">
        <v>8043.99</v>
      </c>
      <c r="P364" s="115">
        <v>2056.5100000000002</v>
      </c>
      <c r="Q364" s="115">
        <v>0</v>
      </c>
      <c r="R364" s="115">
        <v>0</v>
      </c>
      <c r="S364" s="115">
        <v>2498.15</v>
      </c>
      <c r="T364" s="115">
        <v>0</v>
      </c>
      <c r="U364" s="115">
        <v>2648.33</v>
      </c>
      <c r="V364" s="115">
        <v>2650.29</v>
      </c>
      <c r="X364" s="115">
        <v>0</v>
      </c>
      <c r="Y364" s="115">
        <v>0</v>
      </c>
      <c r="Z364" s="115">
        <v>16996.21</v>
      </c>
      <c r="AA364" s="115">
        <v>0</v>
      </c>
      <c r="AB364" s="115">
        <v>0</v>
      </c>
      <c r="AC364" s="115">
        <v>0</v>
      </c>
      <c r="AD364" s="115">
        <v>0</v>
      </c>
      <c r="AE364" s="115">
        <v>0</v>
      </c>
      <c r="AF364" s="115">
        <v>0</v>
      </c>
      <c r="AK364" s="115">
        <v>0</v>
      </c>
      <c r="AL364" s="115">
        <v>0</v>
      </c>
      <c r="AM364">
        <v>7780</v>
      </c>
      <c r="AN364" s="115">
        <v>465.53</v>
      </c>
      <c r="AO364" s="115">
        <v>0</v>
      </c>
      <c r="AP364" s="115">
        <v>0</v>
      </c>
      <c r="AQ364" s="115">
        <v>0</v>
      </c>
      <c r="AR364" s="115">
        <v>0</v>
      </c>
      <c r="AS364" s="115">
        <v>0</v>
      </c>
      <c r="AT364" s="115">
        <v>0</v>
      </c>
      <c r="AU364" s="115">
        <v>0</v>
      </c>
      <c r="AV364" s="115">
        <v>0</v>
      </c>
      <c r="AW364" s="115">
        <v>0</v>
      </c>
      <c r="AX364" s="115">
        <v>0</v>
      </c>
      <c r="AY364" s="115">
        <v>0</v>
      </c>
      <c r="AZ364" s="115">
        <v>0</v>
      </c>
      <c r="BA364" s="115">
        <v>0</v>
      </c>
      <c r="BB364" s="115">
        <v>955.56</v>
      </c>
      <c r="BC364" s="115">
        <v>398.16</v>
      </c>
      <c r="BD364" s="115">
        <v>3483.9</v>
      </c>
      <c r="BE364" s="115">
        <v>0</v>
      </c>
      <c r="BF364" s="115">
        <v>0</v>
      </c>
    </row>
    <row r="365" spans="1:58" x14ac:dyDescent="0.35">
      <c r="A365" s="114" t="s">
        <v>561</v>
      </c>
      <c r="J365" s="124">
        <f>VLOOKUP(Retribución[[#This Row],[ID ]],Horasdias!A:C,3,0)</f>
        <v>212.5</v>
      </c>
      <c r="O365" s="115">
        <v>12842.36</v>
      </c>
      <c r="P365" s="115">
        <v>4509.72</v>
      </c>
      <c r="Q365" s="115">
        <v>0</v>
      </c>
      <c r="R365" s="115">
        <v>0</v>
      </c>
      <c r="S365" s="115">
        <v>2932.6</v>
      </c>
      <c r="T365" s="115">
        <v>0</v>
      </c>
      <c r="U365" s="115">
        <v>2730.52</v>
      </c>
      <c r="V365" s="115">
        <v>2457.52</v>
      </c>
      <c r="X365" s="115">
        <v>0</v>
      </c>
      <c r="Y365" s="115">
        <v>0</v>
      </c>
      <c r="Z365" s="115">
        <v>16506.080000000002</v>
      </c>
      <c r="AA365" s="115">
        <v>0</v>
      </c>
      <c r="AB365" s="115">
        <v>0</v>
      </c>
      <c r="AC365" s="115">
        <v>0</v>
      </c>
      <c r="AD365" s="115">
        <v>0</v>
      </c>
      <c r="AE365" s="115">
        <v>0</v>
      </c>
      <c r="AF365" s="115">
        <v>0</v>
      </c>
      <c r="AK365" s="115">
        <v>0</v>
      </c>
      <c r="AL365" s="115">
        <v>0</v>
      </c>
      <c r="AM365">
        <v>3730</v>
      </c>
      <c r="AN365" s="115">
        <v>0</v>
      </c>
      <c r="AO365" s="115">
        <v>0</v>
      </c>
      <c r="AP365" s="115">
        <v>0</v>
      </c>
      <c r="AQ365" s="115">
        <v>0</v>
      </c>
      <c r="AR365" s="115">
        <v>0</v>
      </c>
      <c r="AS365" s="115">
        <v>0</v>
      </c>
      <c r="AT365" s="115">
        <v>0</v>
      </c>
      <c r="AU365" s="115">
        <v>0</v>
      </c>
      <c r="AV365" s="115">
        <v>0</v>
      </c>
      <c r="AW365" s="115">
        <v>0</v>
      </c>
      <c r="AX365" s="115">
        <v>0</v>
      </c>
      <c r="AY365" s="115">
        <v>0</v>
      </c>
      <c r="AZ365" s="115">
        <v>0</v>
      </c>
      <c r="BA365" s="115">
        <v>0</v>
      </c>
      <c r="BB365" s="115">
        <v>0</v>
      </c>
      <c r="BC365" s="115">
        <v>0</v>
      </c>
      <c r="BD365" s="115">
        <v>0</v>
      </c>
      <c r="BE365" s="115">
        <v>0</v>
      </c>
      <c r="BF365" s="115">
        <v>0</v>
      </c>
    </row>
    <row r="366" spans="1:58" x14ac:dyDescent="0.35">
      <c r="A366" s="114" t="s">
        <v>562</v>
      </c>
      <c r="J366" s="124">
        <f>VLOOKUP(Retribución[[#This Row],[ID ]],Horasdias!A:C,3,0)</f>
        <v>212.5</v>
      </c>
      <c r="O366" s="115">
        <v>12842.36</v>
      </c>
      <c r="P366" s="115">
        <v>4509.72</v>
      </c>
      <c r="Q366" s="115">
        <v>0</v>
      </c>
      <c r="R366" s="115">
        <v>0</v>
      </c>
      <c r="S366" s="115">
        <v>2932.6</v>
      </c>
      <c r="T366" s="115">
        <v>0</v>
      </c>
      <c r="U366" s="115">
        <v>2291.19</v>
      </c>
      <c r="V366" s="115">
        <v>2293.15</v>
      </c>
      <c r="X366" s="115">
        <v>0</v>
      </c>
      <c r="Y366" s="115">
        <v>0</v>
      </c>
      <c r="Z366" s="115">
        <v>10134.280000000001</v>
      </c>
      <c r="AA366" s="115">
        <v>0</v>
      </c>
      <c r="AB366" s="115">
        <v>0</v>
      </c>
      <c r="AC366" s="115">
        <v>0</v>
      </c>
      <c r="AD366" s="115">
        <v>0</v>
      </c>
      <c r="AE366" s="115">
        <v>0</v>
      </c>
      <c r="AF366" s="115">
        <v>0</v>
      </c>
      <c r="AK366" s="115">
        <v>0</v>
      </c>
      <c r="AL366" s="115">
        <v>0</v>
      </c>
      <c r="AM366">
        <v>11091</v>
      </c>
      <c r="AN366" s="115">
        <v>0</v>
      </c>
      <c r="AO366" s="115">
        <v>0</v>
      </c>
      <c r="AP366" s="115">
        <v>0</v>
      </c>
      <c r="AQ366" s="115">
        <v>0</v>
      </c>
      <c r="AR366" s="115">
        <v>0</v>
      </c>
      <c r="AS366" s="115">
        <v>0</v>
      </c>
      <c r="AT366" s="115">
        <v>0</v>
      </c>
      <c r="AU366" s="115">
        <v>0</v>
      </c>
      <c r="AV366" s="115">
        <v>0</v>
      </c>
      <c r="AW366" s="115">
        <v>0</v>
      </c>
      <c r="AX366" s="115">
        <v>0</v>
      </c>
      <c r="AY366" s="115">
        <v>0</v>
      </c>
      <c r="AZ366" s="115">
        <v>0</v>
      </c>
      <c r="BA366" s="115">
        <v>0</v>
      </c>
      <c r="BB366" s="115">
        <v>0</v>
      </c>
      <c r="BC366" s="115">
        <v>0</v>
      </c>
      <c r="BD366" s="115">
        <v>0</v>
      </c>
      <c r="BE366" s="115">
        <v>0</v>
      </c>
      <c r="BF366" s="115">
        <v>0</v>
      </c>
    </row>
    <row r="367" spans="1:58" x14ac:dyDescent="0.35">
      <c r="A367" s="114" t="s">
        <v>563</v>
      </c>
      <c r="J367" s="124">
        <f>VLOOKUP(Retribución[[#This Row],[ID ]],Horasdias!A:C,3,0)</f>
        <v>212.5</v>
      </c>
      <c r="O367" s="115">
        <v>9442.92</v>
      </c>
      <c r="P367" s="115">
        <v>2414.16</v>
      </c>
      <c r="Q367" s="115">
        <v>0</v>
      </c>
      <c r="R367" s="115">
        <v>0</v>
      </c>
      <c r="S367" s="115">
        <v>2932.6</v>
      </c>
      <c r="T367" s="115">
        <v>0</v>
      </c>
      <c r="U367" s="115">
        <v>1219.76</v>
      </c>
      <c r="V367" s="115">
        <v>1221.72</v>
      </c>
      <c r="X367" s="115">
        <v>0</v>
      </c>
      <c r="Y367" s="115">
        <v>0</v>
      </c>
      <c r="Z367" s="115">
        <v>3057.84</v>
      </c>
      <c r="AA367" s="115">
        <v>0</v>
      </c>
      <c r="AB367" s="115">
        <v>0</v>
      </c>
      <c r="AC367" s="115">
        <v>0</v>
      </c>
      <c r="AD367" s="115">
        <v>0</v>
      </c>
      <c r="AE367" s="115">
        <v>0</v>
      </c>
      <c r="AF367" s="115">
        <v>0</v>
      </c>
      <c r="AK367" s="115">
        <v>0</v>
      </c>
      <c r="AL367" s="115">
        <v>0</v>
      </c>
      <c r="AM367">
        <v>0</v>
      </c>
      <c r="AN367" s="115">
        <v>0</v>
      </c>
      <c r="AO367" s="115">
        <v>0</v>
      </c>
      <c r="AP367" s="115">
        <v>0</v>
      </c>
      <c r="AQ367" s="115">
        <v>0</v>
      </c>
      <c r="AR367" s="115">
        <v>0</v>
      </c>
      <c r="AS367" s="115">
        <v>0</v>
      </c>
      <c r="AT367" s="115">
        <v>0</v>
      </c>
      <c r="AU367" s="115">
        <v>0</v>
      </c>
      <c r="AV367" s="115">
        <v>0</v>
      </c>
      <c r="AW367" s="115">
        <v>0</v>
      </c>
      <c r="AX367" s="115">
        <v>0</v>
      </c>
      <c r="AY367" s="115">
        <v>0</v>
      </c>
      <c r="AZ367" s="115">
        <v>0</v>
      </c>
      <c r="BA367" s="115">
        <v>0</v>
      </c>
      <c r="BB367" s="115">
        <v>0</v>
      </c>
      <c r="BC367" s="115">
        <v>0</v>
      </c>
      <c r="BD367" s="115">
        <v>0</v>
      </c>
      <c r="BE367" s="115">
        <v>0</v>
      </c>
      <c r="BF367" s="115">
        <v>0</v>
      </c>
    </row>
    <row r="368" spans="1:58" x14ac:dyDescent="0.35">
      <c r="A368" s="114" t="s">
        <v>565</v>
      </c>
      <c r="J368" s="124">
        <f>VLOOKUP(Retribución[[#This Row],[ID ]],Horasdias!A:C,3,0)</f>
        <v>212.5</v>
      </c>
      <c r="O368" s="115">
        <v>12842.36</v>
      </c>
      <c r="P368" s="115">
        <v>4509.72</v>
      </c>
      <c r="Q368" s="115">
        <v>0</v>
      </c>
      <c r="R368" s="115">
        <v>0</v>
      </c>
      <c r="S368" s="115">
        <v>2932.6</v>
      </c>
      <c r="T368" s="115">
        <v>0</v>
      </c>
      <c r="U368" s="115">
        <v>3180.34</v>
      </c>
      <c r="V368" s="115">
        <v>3182.3</v>
      </c>
      <c r="X368" s="115">
        <v>0</v>
      </c>
      <c r="Y368" s="115">
        <v>0</v>
      </c>
      <c r="Z368" s="115">
        <v>20804.16</v>
      </c>
      <c r="AA368" s="115">
        <v>12552</v>
      </c>
      <c r="AB368" s="115">
        <v>0</v>
      </c>
      <c r="AC368" s="115">
        <v>0</v>
      </c>
      <c r="AD368" s="115">
        <v>0</v>
      </c>
      <c r="AE368" s="115">
        <v>0</v>
      </c>
      <c r="AF368" s="115">
        <v>0</v>
      </c>
      <c r="AK368" s="115">
        <v>0</v>
      </c>
      <c r="AL368" s="115">
        <v>2.25</v>
      </c>
      <c r="AM368">
        <v>19490</v>
      </c>
      <c r="AN368" s="115">
        <v>0</v>
      </c>
      <c r="AO368" s="115">
        <v>0</v>
      </c>
      <c r="AP368" s="115">
        <v>0</v>
      </c>
      <c r="AQ368" s="115">
        <v>0</v>
      </c>
      <c r="AR368" s="115">
        <v>0</v>
      </c>
      <c r="AS368" s="115">
        <v>2.25</v>
      </c>
      <c r="AT368" s="115">
        <v>0</v>
      </c>
      <c r="AU368" s="115">
        <v>0</v>
      </c>
      <c r="AV368" s="115">
        <v>0</v>
      </c>
      <c r="AW368" s="115">
        <v>0</v>
      </c>
      <c r="AX368" s="115">
        <v>0</v>
      </c>
      <c r="AY368" s="115">
        <v>0</v>
      </c>
      <c r="AZ368" s="115">
        <v>0</v>
      </c>
      <c r="BA368" s="115">
        <v>0</v>
      </c>
      <c r="BB368" s="115">
        <v>0</v>
      </c>
      <c r="BC368" s="115">
        <v>0</v>
      </c>
      <c r="BD368" s="115">
        <v>0</v>
      </c>
      <c r="BE368" s="115">
        <v>0</v>
      </c>
      <c r="BF368" s="115">
        <v>0</v>
      </c>
    </row>
    <row r="369" spans="1:58" x14ac:dyDescent="0.35">
      <c r="A369" s="114" t="s">
        <v>567</v>
      </c>
      <c r="J369" s="124">
        <f>VLOOKUP(Retribución[[#This Row],[ID ]],Horasdias!A:C,3,0)</f>
        <v>212.5</v>
      </c>
      <c r="O369" s="115">
        <v>12842.36</v>
      </c>
      <c r="P369" s="115">
        <v>4509.72</v>
      </c>
      <c r="Q369" s="115">
        <v>0</v>
      </c>
      <c r="R369" s="115">
        <v>0</v>
      </c>
      <c r="S369" s="115">
        <v>2932.6</v>
      </c>
      <c r="T369" s="115">
        <v>0</v>
      </c>
      <c r="U369" s="115">
        <v>2586.42</v>
      </c>
      <c r="V369" s="115">
        <v>2495.52</v>
      </c>
      <c r="X369" s="115">
        <v>0</v>
      </c>
      <c r="Y369" s="115">
        <v>0</v>
      </c>
      <c r="Z369" s="115">
        <v>14048.52</v>
      </c>
      <c r="AA369" s="115">
        <v>0</v>
      </c>
      <c r="AB369" s="115">
        <v>0</v>
      </c>
      <c r="AC369" s="115">
        <v>0</v>
      </c>
      <c r="AD369" s="115">
        <v>0</v>
      </c>
      <c r="AE369" s="115">
        <v>0</v>
      </c>
      <c r="AF369" s="115">
        <v>0</v>
      </c>
      <c r="AK369" s="115">
        <v>0</v>
      </c>
      <c r="AL369" s="115">
        <v>0</v>
      </c>
      <c r="AM369">
        <v>13085</v>
      </c>
      <c r="AN369" s="115">
        <v>0</v>
      </c>
      <c r="AO369" s="115">
        <v>0</v>
      </c>
      <c r="AP369" s="115">
        <v>0</v>
      </c>
      <c r="AQ369" s="115">
        <v>0</v>
      </c>
      <c r="AR369" s="115">
        <v>0</v>
      </c>
      <c r="AS369" s="115">
        <v>0</v>
      </c>
      <c r="AT369" s="115">
        <v>0</v>
      </c>
      <c r="AU369" s="115">
        <v>0</v>
      </c>
      <c r="AV369" s="115">
        <v>0</v>
      </c>
      <c r="AW369" s="115">
        <v>0</v>
      </c>
      <c r="AX369" s="115">
        <v>0</v>
      </c>
      <c r="AY369" s="115">
        <v>0</v>
      </c>
      <c r="AZ369" s="115">
        <v>0</v>
      </c>
      <c r="BA369" s="115">
        <v>0</v>
      </c>
      <c r="BB369" s="115">
        <v>0</v>
      </c>
      <c r="BC369" s="115">
        <v>0</v>
      </c>
      <c r="BD369" s="115">
        <v>0</v>
      </c>
      <c r="BE369" s="115">
        <v>0</v>
      </c>
      <c r="BF369" s="115">
        <v>0</v>
      </c>
    </row>
    <row r="370" spans="1:58" x14ac:dyDescent="0.35">
      <c r="A370" s="114" t="s">
        <v>568</v>
      </c>
      <c r="J370" s="124">
        <f>VLOOKUP(Retribución[[#This Row],[ID ]],Horasdias!A:C,3,0)</f>
        <v>212.5</v>
      </c>
      <c r="O370" s="115">
        <v>12842.36</v>
      </c>
      <c r="P370" s="115">
        <v>5208.5600000000004</v>
      </c>
      <c r="Q370" s="115">
        <v>0</v>
      </c>
      <c r="R370" s="115">
        <v>0</v>
      </c>
      <c r="S370" s="115">
        <v>2932.6</v>
      </c>
      <c r="T370" s="115">
        <v>0</v>
      </c>
      <c r="U370" s="115">
        <v>6316.19</v>
      </c>
      <c r="V370" s="115">
        <v>6318.15</v>
      </c>
      <c r="X370" s="115">
        <v>0</v>
      </c>
      <c r="Y370" s="115">
        <v>0</v>
      </c>
      <c r="Z370" s="115">
        <v>57735.44</v>
      </c>
      <c r="AA370" s="115">
        <v>0</v>
      </c>
      <c r="AB370" s="115">
        <v>0</v>
      </c>
      <c r="AC370" s="115">
        <v>0</v>
      </c>
      <c r="AD370" s="115">
        <v>0</v>
      </c>
      <c r="AE370" s="115">
        <v>0</v>
      </c>
      <c r="AF370" s="115">
        <v>0</v>
      </c>
      <c r="AK370" s="115">
        <v>0</v>
      </c>
      <c r="AL370" s="115">
        <v>0</v>
      </c>
      <c r="AM370">
        <v>0</v>
      </c>
      <c r="AN370" s="115">
        <v>0</v>
      </c>
      <c r="AO370" s="115">
        <v>0</v>
      </c>
      <c r="AP370" s="115">
        <v>0</v>
      </c>
      <c r="AQ370" s="115">
        <v>0</v>
      </c>
      <c r="AR370" s="115">
        <v>0</v>
      </c>
      <c r="AS370" s="115">
        <v>0</v>
      </c>
      <c r="AT370" s="115">
        <v>0</v>
      </c>
      <c r="AU370" s="115">
        <v>0</v>
      </c>
      <c r="AV370" s="115">
        <v>0</v>
      </c>
      <c r="AW370" s="115">
        <v>0</v>
      </c>
      <c r="AX370" s="115">
        <v>0</v>
      </c>
      <c r="AY370" s="115">
        <v>0</v>
      </c>
      <c r="AZ370" s="115">
        <v>0</v>
      </c>
      <c r="BA370" s="115">
        <v>0</v>
      </c>
      <c r="BB370" s="115">
        <v>0</v>
      </c>
      <c r="BC370" s="115">
        <v>0</v>
      </c>
      <c r="BD370" s="115">
        <v>0</v>
      </c>
      <c r="BE370" s="115">
        <v>0</v>
      </c>
      <c r="BF370" s="115">
        <v>0</v>
      </c>
    </row>
    <row r="371" spans="1:58" x14ac:dyDescent="0.35">
      <c r="A371" s="114" t="s">
        <v>570</v>
      </c>
      <c r="J371" s="124">
        <f>VLOOKUP(Retribución[[#This Row],[ID ]],Horasdias!A:C,3,0)</f>
        <v>212.5</v>
      </c>
      <c r="O371" s="115">
        <v>10190.32</v>
      </c>
      <c r="P371" s="115">
        <v>3578.4</v>
      </c>
      <c r="Q371" s="115">
        <v>0</v>
      </c>
      <c r="R371" s="115">
        <v>21096.76</v>
      </c>
      <c r="S371" s="115">
        <v>2327.0100000000002</v>
      </c>
      <c r="T371" s="115">
        <v>0</v>
      </c>
      <c r="U371" s="115">
        <v>0</v>
      </c>
      <c r="V371" s="115">
        <v>0</v>
      </c>
      <c r="X371" s="115">
        <v>0</v>
      </c>
      <c r="Y371" s="115">
        <v>0</v>
      </c>
      <c r="Z371" s="115">
        <v>112811.78</v>
      </c>
      <c r="AA371" s="115">
        <v>0</v>
      </c>
      <c r="AB371" s="115">
        <v>0</v>
      </c>
      <c r="AC371" s="115">
        <v>0</v>
      </c>
      <c r="AD371" s="115">
        <v>0</v>
      </c>
      <c r="AE371" s="115">
        <v>0</v>
      </c>
      <c r="AF371" s="115">
        <v>0</v>
      </c>
      <c r="AK371" s="115">
        <v>0</v>
      </c>
      <c r="AL371" s="115">
        <v>0</v>
      </c>
      <c r="AM371">
        <v>15000</v>
      </c>
      <c r="AN371" s="115">
        <v>0</v>
      </c>
      <c r="AO371" s="115">
        <v>0</v>
      </c>
      <c r="AP371" s="115">
        <v>0</v>
      </c>
      <c r="AQ371" s="115">
        <v>0</v>
      </c>
      <c r="AR371" s="115">
        <v>0</v>
      </c>
      <c r="AS371" s="115">
        <v>0</v>
      </c>
      <c r="AT371" s="115">
        <v>0</v>
      </c>
      <c r="AU371" s="115">
        <v>0</v>
      </c>
      <c r="AV371" s="115">
        <v>0</v>
      </c>
      <c r="AW371" s="115">
        <v>0</v>
      </c>
      <c r="AX371" s="115">
        <v>0</v>
      </c>
      <c r="AY371" s="115">
        <v>0</v>
      </c>
      <c r="AZ371" s="115">
        <v>0</v>
      </c>
      <c r="BA371" s="115">
        <v>0</v>
      </c>
      <c r="BB371" s="115">
        <v>0</v>
      </c>
      <c r="BC371" s="115">
        <v>0</v>
      </c>
      <c r="BD371" s="115">
        <v>0</v>
      </c>
      <c r="BE371" s="115">
        <v>0</v>
      </c>
      <c r="BF371" s="115">
        <v>0</v>
      </c>
    </row>
    <row r="372" spans="1:58" x14ac:dyDescent="0.35">
      <c r="A372" s="114" t="s">
        <v>1903</v>
      </c>
      <c r="J372" s="124">
        <f>VLOOKUP(Retribución[[#This Row],[ID ]],Horasdias!A:C,3,0)</f>
        <v>38.958333333333329</v>
      </c>
      <c r="O372" s="115">
        <v>2360.17</v>
      </c>
      <c r="P372" s="115">
        <v>828.8</v>
      </c>
      <c r="Q372" s="115">
        <v>0</v>
      </c>
      <c r="R372" s="115">
        <v>0</v>
      </c>
      <c r="S372" s="115">
        <v>538.96</v>
      </c>
      <c r="T372" s="115">
        <v>1446.06</v>
      </c>
      <c r="U372" s="115">
        <v>0</v>
      </c>
      <c r="V372" s="115">
        <v>0</v>
      </c>
      <c r="X372" s="115">
        <v>0</v>
      </c>
      <c r="Y372" s="115">
        <v>0</v>
      </c>
      <c r="Z372" s="115">
        <v>7036.99</v>
      </c>
      <c r="AA372" s="115">
        <v>0</v>
      </c>
      <c r="AB372" s="115">
        <v>0</v>
      </c>
      <c r="AC372" s="115">
        <v>0</v>
      </c>
      <c r="AD372" s="115">
        <v>0</v>
      </c>
      <c r="AE372" s="115">
        <v>0</v>
      </c>
      <c r="AF372" s="115">
        <v>0</v>
      </c>
      <c r="AK372" s="115">
        <v>0</v>
      </c>
      <c r="AL372" s="115">
        <v>0</v>
      </c>
      <c r="AM372">
        <v>15410</v>
      </c>
      <c r="AN372" s="115">
        <v>0</v>
      </c>
      <c r="AO372" s="115">
        <v>0</v>
      </c>
      <c r="AP372" s="115">
        <v>0</v>
      </c>
      <c r="AQ372" s="115">
        <v>0</v>
      </c>
      <c r="AR372" s="115">
        <v>0</v>
      </c>
      <c r="AS372" s="115">
        <v>0</v>
      </c>
      <c r="AT372" s="115">
        <v>1615.32</v>
      </c>
      <c r="AU372" s="115">
        <v>0</v>
      </c>
      <c r="AV372" s="115">
        <v>3904.75</v>
      </c>
      <c r="AW372" s="115">
        <v>0</v>
      </c>
      <c r="AX372" s="115">
        <v>0</v>
      </c>
      <c r="AY372" s="115">
        <v>0</v>
      </c>
      <c r="AZ372" s="115">
        <v>0</v>
      </c>
      <c r="BA372" s="115">
        <v>0</v>
      </c>
      <c r="BB372" s="115">
        <v>0</v>
      </c>
      <c r="BC372" s="115">
        <v>0</v>
      </c>
      <c r="BD372" s="115">
        <v>0</v>
      </c>
      <c r="BE372" s="115">
        <v>0</v>
      </c>
      <c r="BF372" s="115">
        <v>0</v>
      </c>
    </row>
    <row r="373" spans="1:58" x14ac:dyDescent="0.35">
      <c r="A373" s="114" t="s">
        <v>572</v>
      </c>
      <c r="J373" s="124">
        <f>VLOOKUP(Retribución[[#This Row],[ID ]],Horasdias!A:C,3,0)</f>
        <v>197.5</v>
      </c>
      <c r="O373" s="115">
        <v>6537.35</v>
      </c>
      <c r="P373" s="115">
        <v>1877.01</v>
      </c>
      <c r="Q373" s="115">
        <v>0</v>
      </c>
      <c r="R373" s="115">
        <v>0</v>
      </c>
      <c r="S373" s="115">
        <v>1853.19</v>
      </c>
      <c r="T373" s="115">
        <v>0</v>
      </c>
      <c r="U373" s="115">
        <v>1648.33</v>
      </c>
      <c r="V373" s="115">
        <v>1650.29</v>
      </c>
      <c r="X373" s="115">
        <v>0</v>
      </c>
      <c r="Y373" s="115">
        <v>0</v>
      </c>
      <c r="Z373" s="115">
        <v>4968.6099999999997</v>
      </c>
      <c r="AA373" s="115">
        <v>0</v>
      </c>
      <c r="AB373" s="115">
        <v>0</v>
      </c>
      <c r="AC373" s="115">
        <v>0</v>
      </c>
      <c r="AD373" s="115">
        <v>0</v>
      </c>
      <c r="AE373" s="115">
        <v>0</v>
      </c>
      <c r="AF373" s="115">
        <v>0</v>
      </c>
      <c r="AK373" s="115">
        <v>0</v>
      </c>
      <c r="AL373" s="115">
        <v>0</v>
      </c>
      <c r="AM373">
        <v>5869</v>
      </c>
      <c r="AN373" s="115">
        <v>534.45000000000005</v>
      </c>
      <c r="AO373" s="115">
        <v>0</v>
      </c>
      <c r="AP373" s="115">
        <v>0</v>
      </c>
      <c r="AQ373" s="115">
        <v>0</v>
      </c>
      <c r="AR373" s="115">
        <v>0</v>
      </c>
      <c r="AS373" s="115">
        <v>0</v>
      </c>
      <c r="AT373" s="115">
        <v>0</v>
      </c>
      <c r="AU373" s="115">
        <v>0</v>
      </c>
      <c r="AV373" s="115">
        <v>0</v>
      </c>
      <c r="AW373" s="115">
        <v>0</v>
      </c>
      <c r="AX373" s="115">
        <v>0</v>
      </c>
      <c r="AY373" s="115">
        <v>0</v>
      </c>
      <c r="AZ373" s="115">
        <v>0</v>
      </c>
      <c r="BA373" s="115">
        <v>0</v>
      </c>
      <c r="BB373" s="115">
        <v>560.76</v>
      </c>
      <c r="BC373" s="115">
        <v>233.67</v>
      </c>
      <c r="BD373" s="115">
        <v>58.42</v>
      </c>
      <c r="BE373" s="115">
        <v>0</v>
      </c>
      <c r="BF373" s="115">
        <v>0</v>
      </c>
    </row>
    <row r="374" spans="1:58" x14ac:dyDescent="0.35">
      <c r="A374" s="114" t="s">
        <v>573</v>
      </c>
      <c r="J374" s="124">
        <f>VLOOKUP(Retribución[[#This Row],[ID ]],Horasdias!A:C,3,0)</f>
        <v>189.64285714285714</v>
      </c>
      <c r="O374" s="115">
        <v>7816.94</v>
      </c>
      <c r="P374" s="115">
        <v>2745</v>
      </c>
      <c r="Q374" s="115">
        <v>0</v>
      </c>
      <c r="R374" s="115">
        <v>0</v>
      </c>
      <c r="S374" s="115">
        <v>1785.04</v>
      </c>
      <c r="T374" s="115">
        <v>0</v>
      </c>
      <c r="U374" s="115">
        <v>3005.47</v>
      </c>
      <c r="V374" s="115">
        <v>2721.72</v>
      </c>
      <c r="X374" s="115">
        <v>0</v>
      </c>
      <c r="Y374" s="115">
        <v>0</v>
      </c>
      <c r="Z374" s="115">
        <v>11955.87</v>
      </c>
      <c r="AA374" s="115">
        <v>0</v>
      </c>
      <c r="AB374" s="115">
        <v>0</v>
      </c>
      <c r="AC374" s="115">
        <v>0</v>
      </c>
      <c r="AD374" s="115">
        <v>0</v>
      </c>
      <c r="AE374" s="115">
        <v>0</v>
      </c>
      <c r="AF374" s="115">
        <v>0</v>
      </c>
      <c r="AK374" s="115">
        <v>0</v>
      </c>
      <c r="AL374" s="115">
        <v>0</v>
      </c>
      <c r="AM374">
        <v>12300</v>
      </c>
      <c r="AN374" s="115">
        <v>856.11</v>
      </c>
      <c r="AO374" s="115">
        <v>0</v>
      </c>
      <c r="AP374" s="115">
        <v>0</v>
      </c>
      <c r="AQ374" s="115">
        <v>0</v>
      </c>
      <c r="AR374" s="115">
        <v>0</v>
      </c>
      <c r="AS374" s="115">
        <v>0</v>
      </c>
      <c r="AT374" s="115">
        <v>0</v>
      </c>
      <c r="AU374" s="115">
        <v>0</v>
      </c>
      <c r="AV374" s="115">
        <v>0</v>
      </c>
      <c r="AW374" s="115">
        <v>0</v>
      </c>
      <c r="AX374" s="115">
        <v>0</v>
      </c>
      <c r="AY374" s="115">
        <v>0</v>
      </c>
      <c r="AZ374" s="115">
        <v>0</v>
      </c>
      <c r="BA374" s="115">
        <v>0</v>
      </c>
      <c r="BB374" s="115">
        <v>993.48</v>
      </c>
      <c r="BC374" s="115">
        <v>413.94</v>
      </c>
      <c r="BD374" s="115">
        <v>1241.82</v>
      </c>
      <c r="BE374" s="115">
        <v>0</v>
      </c>
      <c r="BF374" s="115">
        <v>0</v>
      </c>
    </row>
    <row r="375" spans="1:58" x14ac:dyDescent="0.35">
      <c r="A375" s="114" t="s">
        <v>574</v>
      </c>
      <c r="J375" s="124">
        <f>VLOOKUP(Retribución[[#This Row],[ID ]],Horasdias!A:C,3,0)</f>
        <v>212.5</v>
      </c>
      <c r="O375" s="115">
        <v>12842.36</v>
      </c>
      <c r="P375" s="115">
        <v>4509.72</v>
      </c>
      <c r="Q375" s="115">
        <v>0</v>
      </c>
      <c r="R375" s="115">
        <v>0</v>
      </c>
      <c r="S375" s="115">
        <v>2932.6</v>
      </c>
      <c r="T375" s="115">
        <v>0</v>
      </c>
      <c r="U375" s="115">
        <v>3219.76</v>
      </c>
      <c r="V375" s="115">
        <v>3221.72</v>
      </c>
      <c r="X375" s="115">
        <v>0</v>
      </c>
      <c r="Y375" s="115">
        <v>0</v>
      </c>
      <c r="Z375" s="115">
        <v>21277.119999999999</v>
      </c>
      <c r="AA375" s="115">
        <v>0</v>
      </c>
      <c r="AB375" s="115">
        <v>0</v>
      </c>
      <c r="AC375" s="115">
        <v>0</v>
      </c>
      <c r="AD375" s="115">
        <v>0</v>
      </c>
      <c r="AE375" s="115">
        <v>0</v>
      </c>
      <c r="AF375" s="115">
        <v>0</v>
      </c>
      <c r="AK375" s="115">
        <v>0</v>
      </c>
      <c r="AL375" s="115">
        <v>0</v>
      </c>
      <c r="AM375">
        <v>18096</v>
      </c>
      <c r="AN375" s="115">
        <v>0</v>
      </c>
      <c r="AO375" s="115">
        <v>0</v>
      </c>
      <c r="AP375" s="115">
        <v>0</v>
      </c>
      <c r="AQ375" s="115">
        <v>0</v>
      </c>
      <c r="AR375" s="115">
        <v>0</v>
      </c>
      <c r="AS375" s="115">
        <v>0</v>
      </c>
      <c r="AT375" s="115">
        <v>0</v>
      </c>
      <c r="AU375" s="115">
        <v>0</v>
      </c>
      <c r="AV375" s="115">
        <v>0</v>
      </c>
      <c r="AW375" s="115">
        <v>0</v>
      </c>
      <c r="AX375" s="115">
        <v>0</v>
      </c>
      <c r="AY375" s="115">
        <v>0</v>
      </c>
      <c r="AZ375" s="115">
        <v>0</v>
      </c>
      <c r="BA375" s="115">
        <v>0</v>
      </c>
      <c r="BB375" s="115">
        <v>0</v>
      </c>
      <c r="BC375" s="115">
        <v>0</v>
      </c>
      <c r="BD375" s="115">
        <v>0</v>
      </c>
      <c r="BE375" s="115">
        <v>0</v>
      </c>
      <c r="BF375" s="115">
        <v>0</v>
      </c>
    </row>
    <row r="376" spans="1:58" x14ac:dyDescent="0.35">
      <c r="A376" s="114" t="s">
        <v>576</v>
      </c>
      <c r="J376" s="124">
        <f>VLOOKUP(Retribución[[#This Row],[ID ]],Horasdias!A:C,3,0)</f>
        <v>212.5</v>
      </c>
      <c r="O376" s="115">
        <v>12842.36</v>
      </c>
      <c r="P376" s="115">
        <v>4509.72</v>
      </c>
      <c r="Q376" s="115">
        <v>0</v>
      </c>
      <c r="R376" s="115">
        <v>0</v>
      </c>
      <c r="S376" s="115">
        <v>2932.6</v>
      </c>
      <c r="T376" s="115">
        <v>0</v>
      </c>
      <c r="U376" s="115">
        <v>2434.04</v>
      </c>
      <c r="V376" s="115">
        <v>2436</v>
      </c>
      <c r="X376" s="115">
        <v>0</v>
      </c>
      <c r="Y376" s="115">
        <v>0</v>
      </c>
      <c r="Z376" s="115">
        <v>11848.56</v>
      </c>
      <c r="AA376" s="115">
        <v>0</v>
      </c>
      <c r="AB376" s="115">
        <v>0</v>
      </c>
      <c r="AC376" s="115">
        <v>0</v>
      </c>
      <c r="AD376" s="115">
        <v>0</v>
      </c>
      <c r="AE376" s="115">
        <v>0</v>
      </c>
      <c r="AF376" s="115">
        <v>0</v>
      </c>
      <c r="AK376" s="115">
        <v>0</v>
      </c>
      <c r="AL376" s="115">
        <v>0</v>
      </c>
      <c r="AM376">
        <v>16744</v>
      </c>
      <c r="AN376" s="115">
        <v>0</v>
      </c>
      <c r="AO376" s="115">
        <v>0</v>
      </c>
      <c r="AP376" s="115">
        <v>0</v>
      </c>
      <c r="AQ376" s="115">
        <v>0</v>
      </c>
      <c r="AR376" s="115">
        <v>0</v>
      </c>
      <c r="AS376" s="115">
        <v>0</v>
      </c>
      <c r="AT376" s="115">
        <v>0</v>
      </c>
      <c r="AU376" s="115">
        <v>0</v>
      </c>
      <c r="AV376" s="115">
        <v>0</v>
      </c>
      <c r="AW376" s="115">
        <v>0</v>
      </c>
      <c r="AX376" s="115">
        <v>0</v>
      </c>
      <c r="AY376" s="115">
        <v>0</v>
      </c>
      <c r="AZ376" s="115">
        <v>0</v>
      </c>
      <c r="BA376" s="115">
        <v>0</v>
      </c>
      <c r="BB376" s="115">
        <v>0</v>
      </c>
      <c r="BC376" s="115">
        <v>0</v>
      </c>
      <c r="BD376" s="115">
        <v>0</v>
      </c>
      <c r="BE376" s="115">
        <v>0</v>
      </c>
      <c r="BF376" s="115">
        <v>0</v>
      </c>
    </row>
    <row r="377" spans="1:58" x14ac:dyDescent="0.35">
      <c r="A377" s="114" t="s">
        <v>578</v>
      </c>
      <c r="J377" s="124">
        <f>VLOOKUP(Retribución[[#This Row],[ID ]],Horasdias!A:C,3,0)</f>
        <v>148.21428571428572</v>
      </c>
      <c r="O377" s="115">
        <v>7146.61</v>
      </c>
      <c r="P377" s="115">
        <v>2169.9899999999998</v>
      </c>
      <c r="Q377" s="115">
        <v>0</v>
      </c>
      <c r="R377" s="115">
        <v>0</v>
      </c>
      <c r="S377" s="115">
        <v>2219.46</v>
      </c>
      <c r="T377" s="115">
        <v>0</v>
      </c>
      <c r="U377" s="115">
        <v>1224.94</v>
      </c>
      <c r="V377" s="115">
        <v>1127.51</v>
      </c>
      <c r="X377" s="115">
        <v>0</v>
      </c>
      <c r="Y377" s="115">
        <v>0</v>
      </c>
      <c r="Z377" s="115">
        <v>2033.6</v>
      </c>
      <c r="AA377" s="115">
        <v>0</v>
      </c>
      <c r="AB377" s="115">
        <v>0</v>
      </c>
      <c r="AC377" s="115">
        <v>0</v>
      </c>
      <c r="AD377" s="115">
        <v>0</v>
      </c>
      <c r="AE377" s="115">
        <v>0</v>
      </c>
      <c r="AF377" s="115">
        <v>0</v>
      </c>
      <c r="AK377" s="115">
        <v>2822</v>
      </c>
      <c r="AL377" s="115">
        <v>20.7</v>
      </c>
      <c r="AM377">
        <v>1807</v>
      </c>
      <c r="AN377" s="115">
        <v>0</v>
      </c>
      <c r="AO377" s="115">
        <v>0</v>
      </c>
      <c r="AP377" s="115">
        <v>0</v>
      </c>
      <c r="AQ377" s="115">
        <v>0</v>
      </c>
      <c r="AR377" s="115">
        <v>0</v>
      </c>
      <c r="AS377" s="115">
        <v>20.7</v>
      </c>
      <c r="AT377" s="115">
        <v>0</v>
      </c>
      <c r="AU377" s="115">
        <v>0</v>
      </c>
      <c r="AV377" s="115">
        <v>0</v>
      </c>
      <c r="AW377" s="115">
        <v>0</v>
      </c>
      <c r="AX377" s="115">
        <v>0</v>
      </c>
      <c r="AY377" s="115">
        <v>0</v>
      </c>
      <c r="AZ377" s="115">
        <v>0</v>
      </c>
      <c r="BA377" s="115">
        <v>0</v>
      </c>
      <c r="BB377" s="115">
        <v>0</v>
      </c>
      <c r="BC377" s="115">
        <v>0</v>
      </c>
      <c r="BD377" s="115">
        <v>0</v>
      </c>
      <c r="BE377" s="115">
        <v>4775.9799999999996</v>
      </c>
      <c r="BF377" s="115">
        <v>0</v>
      </c>
    </row>
    <row r="378" spans="1:58" x14ac:dyDescent="0.35">
      <c r="A378" s="114" t="s">
        <v>566</v>
      </c>
      <c r="J378" s="124">
        <f>VLOOKUP(Retribución[[#This Row],[ID ]],Horasdias!A:C,3,0)</f>
        <v>212.5</v>
      </c>
      <c r="O378" s="115">
        <v>9442.92</v>
      </c>
      <c r="P378" s="115">
        <v>2414.16</v>
      </c>
      <c r="Q378" s="115">
        <v>0</v>
      </c>
      <c r="R378" s="115">
        <v>0</v>
      </c>
      <c r="S378" s="115">
        <v>2932.6</v>
      </c>
      <c r="T378" s="115">
        <v>0</v>
      </c>
      <c r="U378" s="115">
        <v>1676.19</v>
      </c>
      <c r="V378" s="115">
        <v>1678.15</v>
      </c>
      <c r="X378" s="115">
        <v>0</v>
      </c>
      <c r="Y378" s="115">
        <v>0</v>
      </c>
      <c r="Z378" s="115">
        <v>8249.2800000000007</v>
      </c>
      <c r="AA378" s="115">
        <v>0</v>
      </c>
      <c r="AB378" s="115">
        <v>0</v>
      </c>
      <c r="AC378" s="115">
        <v>0</v>
      </c>
      <c r="AD378" s="115">
        <v>0</v>
      </c>
      <c r="AE378" s="115">
        <v>0</v>
      </c>
      <c r="AF378" s="115">
        <v>0</v>
      </c>
      <c r="AK378" s="115">
        <v>3111</v>
      </c>
      <c r="AL378" s="115">
        <v>0</v>
      </c>
      <c r="AM378">
        <v>2349</v>
      </c>
      <c r="AN378" s="115">
        <v>0</v>
      </c>
      <c r="AO378" s="115">
        <v>0</v>
      </c>
      <c r="AP378" s="115">
        <v>0</v>
      </c>
      <c r="AQ378" s="115">
        <v>0</v>
      </c>
      <c r="AR378" s="115">
        <v>0</v>
      </c>
      <c r="AS378" s="115">
        <v>0</v>
      </c>
      <c r="AT378" s="115">
        <v>0</v>
      </c>
      <c r="AU378" s="115">
        <v>0</v>
      </c>
      <c r="AV378" s="115">
        <v>0</v>
      </c>
      <c r="AW378" s="115">
        <v>0</v>
      </c>
      <c r="AX378" s="115">
        <v>0</v>
      </c>
      <c r="AY378" s="115">
        <v>0</v>
      </c>
      <c r="AZ378" s="115">
        <v>0</v>
      </c>
      <c r="BA378" s="115">
        <v>0</v>
      </c>
      <c r="BB378" s="115">
        <v>0</v>
      </c>
      <c r="BC378" s="115">
        <v>0</v>
      </c>
      <c r="BD378" s="115">
        <v>0</v>
      </c>
      <c r="BE378" s="115">
        <v>0</v>
      </c>
      <c r="BF378" s="115">
        <v>0</v>
      </c>
    </row>
    <row r="379" spans="1:58" x14ac:dyDescent="0.35">
      <c r="A379" s="114" t="s">
        <v>580</v>
      </c>
      <c r="J379" s="124">
        <f>VLOOKUP(Retribución[[#This Row],[ID ]],Horasdias!A:C,3,0)</f>
        <v>212.5</v>
      </c>
      <c r="O379" s="115">
        <v>12842.36</v>
      </c>
      <c r="P379" s="115">
        <v>4509.72</v>
      </c>
      <c r="Q379" s="115">
        <v>0</v>
      </c>
      <c r="R379" s="115">
        <v>0</v>
      </c>
      <c r="S379" s="115">
        <v>2932.6</v>
      </c>
      <c r="T379" s="115">
        <v>0</v>
      </c>
      <c r="U379" s="115">
        <v>2169.19</v>
      </c>
      <c r="V379" s="115">
        <v>2171.15</v>
      </c>
      <c r="X379" s="115">
        <v>0</v>
      </c>
      <c r="Y379" s="115">
        <v>0</v>
      </c>
      <c r="Z379" s="115">
        <v>8670.2800000000007</v>
      </c>
      <c r="AA379" s="115">
        <v>0</v>
      </c>
      <c r="AB379" s="115">
        <v>0</v>
      </c>
      <c r="AC379" s="115">
        <v>0</v>
      </c>
      <c r="AD379" s="115">
        <v>0</v>
      </c>
      <c r="AE379" s="115">
        <v>0</v>
      </c>
      <c r="AF379" s="115">
        <v>0</v>
      </c>
      <c r="AK379" s="115">
        <v>0</v>
      </c>
      <c r="AL379" s="115">
        <v>0</v>
      </c>
      <c r="AM379">
        <v>0</v>
      </c>
      <c r="AN379" s="115">
        <v>0</v>
      </c>
      <c r="AO379" s="115">
        <v>0</v>
      </c>
      <c r="AP379" s="115">
        <v>0</v>
      </c>
      <c r="AQ379" s="115">
        <v>0</v>
      </c>
      <c r="AR379" s="115">
        <v>0</v>
      </c>
      <c r="AS379" s="115">
        <v>0</v>
      </c>
      <c r="AT379" s="115">
        <v>0</v>
      </c>
      <c r="AU379" s="115">
        <v>0</v>
      </c>
      <c r="AV379" s="115">
        <v>0</v>
      </c>
      <c r="AW379" s="115">
        <v>0</v>
      </c>
      <c r="AX379" s="115">
        <v>0</v>
      </c>
      <c r="AY379" s="115">
        <v>0</v>
      </c>
      <c r="AZ379" s="115">
        <v>0</v>
      </c>
      <c r="BA379" s="115">
        <v>0</v>
      </c>
      <c r="BB379" s="115">
        <v>0</v>
      </c>
      <c r="BC379" s="115">
        <v>0</v>
      </c>
      <c r="BD379" s="115">
        <v>0</v>
      </c>
      <c r="BE379" s="115">
        <v>0</v>
      </c>
      <c r="BF379" s="115">
        <v>0</v>
      </c>
    </row>
    <row r="380" spans="1:58" x14ac:dyDescent="0.35">
      <c r="A380" s="114" t="s">
        <v>1904</v>
      </c>
      <c r="J380" s="124">
        <f>VLOOKUP(Retribución[[#This Row],[ID ]],Horasdias!A:C,3,0)</f>
        <v>129.71354166666666</v>
      </c>
      <c r="O380" s="115">
        <v>7854.93</v>
      </c>
      <c r="P380" s="115">
        <v>2758.32</v>
      </c>
      <c r="Q380" s="115">
        <v>0</v>
      </c>
      <c r="R380" s="115">
        <v>0</v>
      </c>
      <c r="S380" s="115">
        <v>2391.6</v>
      </c>
      <c r="T380" s="115">
        <v>891.65</v>
      </c>
      <c r="U380" s="115">
        <v>0</v>
      </c>
      <c r="V380" s="115">
        <v>2189.7800000000002</v>
      </c>
      <c r="X380" s="115">
        <v>0</v>
      </c>
      <c r="Y380" s="115">
        <v>0</v>
      </c>
      <c r="Z380" s="115">
        <v>10823.81</v>
      </c>
      <c r="AA380" s="115">
        <v>0</v>
      </c>
      <c r="AB380" s="115">
        <v>0</v>
      </c>
      <c r="AC380" s="115">
        <v>0</v>
      </c>
      <c r="AD380" s="115">
        <v>0</v>
      </c>
      <c r="AE380" s="115">
        <v>0</v>
      </c>
      <c r="AF380" s="115">
        <v>0</v>
      </c>
      <c r="AK380" s="115">
        <v>0</v>
      </c>
      <c r="AL380" s="115">
        <v>0</v>
      </c>
      <c r="AM380">
        <v>7610</v>
      </c>
      <c r="AN380" s="115">
        <v>0</v>
      </c>
      <c r="AO380" s="115">
        <v>0</v>
      </c>
      <c r="AP380" s="115">
        <v>0</v>
      </c>
      <c r="AQ380" s="115">
        <v>0</v>
      </c>
      <c r="AR380" s="115">
        <v>0</v>
      </c>
      <c r="AS380" s="115">
        <v>0</v>
      </c>
      <c r="AT380" s="115">
        <v>0</v>
      </c>
      <c r="AU380" s="115">
        <v>2151.38</v>
      </c>
      <c r="AV380" s="115">
        <v>1056.49</v>
      </c>
      <c r="AW380" s="115">
        <v>0</v>
      </c>
      <c r="AX380" s="115">
        <v>0</v>
      </c>
      <c r="AY380" s="115">
        <v>0</v>
      </c>
      <c r="AZ380" s="115">
        <v>0</v>
      </c>
      <c r="BA380" s="115">
        <v>0</v>
      </c>
      <c r="BB380" s="115">
        <v>0</v>
      </c>
      <c r="BC380" s="115">
        <v>0</v>
      </c>
      <c r="BD380" s="115">
        <v>0</v>
      </c>
      <c r="BE380" s="115">
        <v>0</v>
      </c>
      <c r="BF380" s="115">
        <v>0</v>
      </c>
    </row>
    <row r="381" spans="1:58" x14ac:dyDescent="0.35">
      <c r="A381" s="114" t="s">
        <v>581</v>
      </c>
      <c r="J381" s="124">
        <f>VLOOKUP(Retribución[[#This Row],[ID ]],Horasdias!A:C,3,0)</f>
        <v>207.5</v>
      </c>
      <c r="O381" s="115">
        <v>12662.84</v>
      </c>
      <c r="P381" s="115">
        <v>4446.68</v>
      </c>
      <c r="Q381" s="115">
        <v>0</v>
      </c>
      <c r="R381" s="115">
        <v>0</v>
      </c>
      <c r="S381" s="115">
        <v>2891.61</v>
      </c>
      <c r="T381" s="115">
        <v>0</v>
      </c>
      <c r="U381" s="115">
        <v>2741.23</v>
      </c>
      <c r="V381" s="115">
        <v>2743.19</v>
      </c>
      <c r="X381" s="115">
        <v>0</v>
      </c>
      <c r="Y381" s="115">
        <v>0</v>
      </c>
      <c r="Z381" s="115">
        <v>15320.68</v>
      </c>
      <c r="AA381" s="115">
        <v>0</v>
      </c>
      <c r="AB381" s="115">
        <v>0</v>
      </c>
      <c r="AC381" s="115">
        <v>0</v>
      </c>
      <c r="AD381" s="115">
        <v>0</v>
      </c>
      <c r="AE381" s="115">
        <v>0</v>
      </c>
      <c r="AF381" s="115">
        <v>0</v>
      </c>
      <c r="AK381" s="115">
        <v>0</v>
      </c>
      <c r="AL381" s="115">
        <v>0</v>
      </c>
      <c r="AM381">
        <v>0</v>
      </c>
      <c r="AN381" s="115">
        <v>0</v>
      </c>
      <c r="AO381" s="115">
        <v>0</v>
      </c>
      <c r="AP381" s="115">
        <v>0</v>
      </c>
      <c r="AQ381" s="115">
        <v>0</v>
      </c>
      <c r="AR381" s="115">
        <v>0</v>
      </c>
      <c r="AS381" s="115">
        <v>0</v>
      </c>
      <c r="AT381" s="115">
        <v>0</v>
      </c>
      <c r="AU381" s="115">
        <v>0</v>
      </c>
      <c r="AV381" s="115">
        <v>0</v>
      </c>
      <c r="AW381" s="115">
        <v>0</v>
      </c>
      <c r="AX381" s="115">
        <v>0</v>
      </c>
      <c r="AY381" s="115">
        <v>0</v>
      </c>
      <c r="AZ381" s="115">
        <v>0</v>
      </c>
      <c r="BA381" s="115">
        <v>0</v>
      </c>
      <c r="BB381" s="115">
        <v>0</v>
      </c>
      <c r="BC381" s="115">
        <v>0</v>
      </c>
      <c r="BD381" s="115">
        <v>0</v>
      </c>
      <c r="BE381" s="115">
        <v>516.24</v>
      </c>
      <c r="BF381" s="115">
        <v>0</v>
      </c>
    </row>
    <row r="382" spans="1:58" x14ac:dyDescent="0.35">
      <c r="A382" s="114" t="s">
        <v>582</v>
      </c>
      <c r="J382" s="124">
        <f>VLOOKUP(Retribución[[#This Row],[ID ]],Horasdias!A:C,3,0)</f>
        <v>71.071428571428555</v>
      </c>
      <c r="O382" s="115">
        <v>4450.57</v>
      </c>
      <c r="P382" s="115">
        <v>339.8</v>
      </c>
      <c r="Q382" s="115">
        <v>0</v>
      </c>
      <c r="R382" s="115">
        <v>0</v>
      </c>
      <c r="S382" s="115">
        <v>1236.67</v>
      </c>
      <c r="T382" s="115">
        <v>0</v>
      </c>
      <c r="U382" s="115">
        <v>941.88</v>
      </c>
      <c r="V382" s="115">
        <v>933.39</v>
      </c>
      <c r="X382" s="115">
        <v>0</v>
      </c>
      <c r="Y382" s="115">
        <v>0</v>
      </c>
      <c r="Z382" s="115">
        <v>0.05</v>
      </c>
      <c r="AA382" s="115">
        <v>0</v>
      </c>
      <c r="AB382" s="115">
        <v>0</v>
      </c>
      <c r="AC382" s="115">
        <v>0</v>
      </c>
      <c r="AD382" s="115">
        <v>0</v>
      </c>
      <c r="AE382" s="115">
        <v>0</v>
      </c>
      <c r="AF382" s="115">
        <v>0</v>
      </c>
      <c r="AK382" s="115">
        <v>0</v>
      </c>
      <c r="AL382" s="115">
        <v>0</v>
      </c>
      <c r="AM382">
        <v>0</v>
      </c>
      <c r="AN382" s="115">
        <v>821.39</v>
      </c>
      <c r="AO382" s="115">
        <v>0</v>
      </c>
      <c r="AP382" s="115">
        <v>0</v>
      </c>
      <c r="AQ382" s="115">
        <v>0</v>
      </c>
      <c r="AR382" s="115">
        <v>0</v>
      </c>
      <c r="AS382" s="115">
        <v>0</v>
      </c>
      <c r="AT382" s="115">
        <v>0</v>
      </c>
      <c r="AU382" s="115">
        <v>0</v>
      </c>
      <c r="AV382" s="115">
        <v>0</v>
      </c>
      <c r="AW382" s="115">
        <v>0</v>
      </c>
      <c r="AX382" s="115">
        <v>0</v>
      </c>
      <c r="AY382" s="115">
        <v>0</v>
      </c>
      <c r="AZ382" s="115">
        <v>0</v>
      </c>
      <c r="BA382" s="115">
        <v>0</v>
      </c>
      <c r="BB382" s="115">
        <v>298.54000000000002</v>
      </c>
      <c r="BC382" s="115">
        <v>0</v>
      </c>
      <c r="BD382" s="115">
        <v>6593.4</v>
      </c>
      <c r="BE382" s="115">
        <v>0</v>
      </c>
      <c r="BF382" s="115">
        <v>0</v>
      </c>
    </row>
    <row r="383" spans="1:58" x14ac:dyDescent="0.35">
      <c r="A383" s="114" t="s">
        <v>583</v>
      </c>
      <c r="J383" s="124">
        <f>VLOOKUP(Retribución[[#This Row],[ID ]],Horasdias!A:C,3,0)</f>
        <v>212.5</v>
      </c>
      <c r="O383" s="115">
        <v>9442.92</v>
      </c>
      <c r="P383" s="115">
        <v>2414.16</v>
      </c>
      <c r="Q383" s="115">
        <v>0</v>
      </c>
      <c r="R383" s="115">
        <v>0</v>
      </c>
      <c r="S383" s="115">
        <v>2932.6</v>
      </c>
      <c r="T383" s="115">
        <v>0</v>
      </c>
      <c r="U383" s="115">
        <v>1511.09</v>
      </c>
      <c r="V383" s="115">
        <v>1381.45</v>
      </c>
      <c r="X383" s="115">
        <v>0</v>
      </c>
      <c r="Y383" s="115">
        <v>0</v>
      </c>
      <c r="Z383" s="115">
        <v>7223.17</v>
      </c>
      <c r="AA383" s="115">
        <v>0</v>
      </c>
      <c r="AB383" s="115">
        <v>0</v>
      </c>
      <c r="AC383" s="115">
        <v>0</v>
      </c>
      <c r="AD383" s="115">
        <v>0</v>
      </c>
      <c r="AE383" s="115">
        <v>0</v>
      </c>
      <c r="AF383" s="115">
        <v>0</v>
      </c>
      <c r="AK383" s="115">
        <v>0</v>
      </c>
      <c r="AL383" s="115">
        <v>0</v>
      </c>
      <c r="AM383">
        <v>0</v>
      </c>
      <c r="AN383" s="115">
        <v>0</v>
      </c>
      <c r="AO383" s="115">
        <v>0</v>
      </c>
      <c r="AP383" s="115">
        <v>0</v>
      </c>
      <c r="AQ383" s="115">
        <v>0</v>
      </c>
      <c r="AR383" s="115">
        <v>0</v>
      </c>
      <c r="AS383" s="115">
        <v>0</v>
      </c>
      <c r="AT383" s="115">
        <v>0</v>
      </c>
      <c r="AU383" s="115">
        <v>0</v>
      </c>
      <c r="AV383" s="115">
        <v>0</v>
      </c>
      <c r="AW383" s="115">
        <v>0</v>
      </c>
      <c r="AX383" s="115">
        <v>0</v>
      </c>
      <c r="AY383" s="115">
        <v>0</v>
      </c>
      <c r="AZ383" s="115">
        <v>0</v>
      </c>
      <c r="BA383" s="115">
        <v>0</v>
      </c>
      <c r="BB383" s="115">
        <v>0</v>
      </c>
      <c r="BC383" s="115">
        <v>0</v>
      </c>
      <c r="BD383" s="115">
        <v>0</v>
      </c>
      <c r="BE383" s="115">
        <v>0</v>
      </c>
      <c r="BF383" s="115">
        <v>0</v>
      </c>
    </row>
    <row r="384" spans="1:58" x14ac:dyDescent="0.35">
      <c r="A384" s="114" t="s">
        <v>584</v>
      </c>
      <c r="J384" s="124">
        <f>VLOOKUP(Retribución[[#This Row],[ID ]],Horasdias!A:C,3,0)</f>
        <v>212.5</v>
      </c>
      <c r="O384" s="115">
        <v>9442.92</v>
      </c>
      <c r="P384" s="115">
        <v>2414.16</v>
      </c>
      <c r="Q384" s="115">
        <v>0</v>
      </c>
      <c r="R384" s="115">
        <v>0</v>
      </c>
      <c r="S384" s="115">
        <v>2932.6</v>
      </c>
      <c r="T384" s="115">
        <v>0</v>
      </c>
      <c r="U384" s="115">
        <v>1642.9</v>
      </c>
      <c r="V384" s="115">
        <v>1644.86</v>
      </c>
      <c r="X384" s="115">
        <v>0</v>
      </c>
      <c r="Y384" s="115">
        <v>0</v>
      </c>
      <c r="Z384" s="115">
        <v>7849.8</v>
      </c>
      <c r="AA384" s="115">
        <v>0</v>
      </c>
      <c r="AB384" s="115">
        <v>0</v>
      </c>
      <c r="AC384" s="115">
        <v>0</v>
      </c>
      <c r="AD384" s="115">
        <v>0</v>
      </c>
      <c r="AE384" s="115">
        <v>0</v>
      </c>
      <c r="AF384" s="115">
        <v>0</v>
      </c>
      <c r="AK384" s="115">
        <v>0</v>
      </c>
      <c r="AL384" s="115">
        <v>0</v>
      </c>
      <c r="AM384">
        <v>0</v>
      </c>
      <c r="AN384" s="115">
        <v>0</v>
      </c>
      <c r="AO384" s="115">
        <v>0</v>
      </c>
      <c r="AP384" s="115">
        <v>0</v>
      </c>
      <c r="AQ384" s="115">
        <v>0</v>
      </c>
      <c r="AR384" s="115">
        <v>0</v>
      </c>
      <c r="AS384" s="115">
        <v>0</v>
      </c>
      <c r="AT384" s="115">
        <v>0</v>
      </c>
      <c r="AU384" s="115">
        <v>0</v>
      </c>
      <c r="AV384" s="115">
        <v>0</v>
      </c>
      <c r="AW384" s="115">
        <v>0</v>
      </c>
      <c r="AX384" s="115">
        <v>0</v>
      </c>
      <c r="AY384" s="115">
        <v>0</v>
      </c>
      <c r="AZ384" s="115">
        <v>0</v>
      </c>
      <c r="BA384" s="115">
        <v>0</v>
      </c>
      <c r="BB384" s="115">
        <v>0</v>
      </c>
      <c r="BC384" s="115">
        <v>0</v>
      </c>
      <c r="BD384" s="115">
        <v>0</v>
      </c>
      <c r="BE384" s="115">
        <v>0</v>
      </c>
      <c r="BF384" s="115">
        <v>0</v>
      </c>
    </row>
    <row r="385" spans="1:58" x14ac:dyDescent="0.35">
      <c r="A385" s="114" t="s">
        <v>585</v>
      </c>
      <c r="J385" s="124">
        <f>VLOOKUP(Retribución[[#This Row],[ID ]],Horasdias!A:C,3,0)</f>
        <v>212.5</v>
      </c>
      <c r="O385" s="115">
        <v>9442.92</v>
      </c>
      <c r="P385" s="115">
        <v>2414.16</v>
      </c>
      <c r="Q385" s="115">
        <v>0</v>
      </c>
      <c r="R385" s="115">
        <v>0</v>
      </c>
      <c r="S385" s="115">
        <v>2932.6</v>
      </c>
      <c r="T385" s="115">
        <v>0</v>
      </c>
      <c r="U385" s="115">
        <v>1505.47</v>
      </c>
      <c r="V385" s="115">
        <v>1507.43</v>
      </c>
      <c r="X385" s="115">
        <v>0</v>
      </c>
      <c r="Y385" s="115">
        <v>0</v>
      </c>
      <c r="Z385" s="115">
        <v>6629.28</v>
      </c>
      <c r="AA385" s="115">
        <v>0</v>
      </c>
      <c r="AB385" s="115">
        <v>0</v>
      </c>
      <c r="AC385" s="115">
        <v>0</v>
      </c>
      <c r="AD385" s="115">
        <v>0</v>
      </c>
      <c r="AE385" s="115">
        <v>0</v>
      </c>
      <c r="AF385" s="115">
        <v>0</v>
      </c>
      <c r="AK385" s="115">
        <v>3999</v>
      </c>
      <c r="AL385" s="115">
        <v>0</v>
      </c>
      <c r="AM385">
        <v>0</v>
      </c>
      <c r="AN385" s="115">
        <v>0</v>
      </c>
      <c r="AO385" s="115">
        <v>0</v>
      </c>
      <c r="AP385" s="115">
        <v>0</v>
      </c>
      <c r="AQ385" s="115">
        <v>0</v>
      </c>
      <c r="AR385" s="115">
        <v>0</v>
      </c>
      <c r="AS385" s="115">
        <v>0</v>
      </c>
      <c r="AT385" s="115">
        <v>0</v>
      </c>
      <c r="AU385" s="115">
        <v>0</v>
      </c>
      <c r="AV385" s="115">
        <v>0</v>
      </c>
      <c r="AW385" s="115">
        <v>0</v>
      </c>
      <c r="AX385" s="115">
        <v>0</v>
      </c>
      <c r="AY385" s="115">
        <v>0</v>
      </c>
      <c r="AZ385" s="115">
        <v>0</v>
      </c>
      <c r="BA385" s="115">
        <v>0</v>
      </c>
      <c r="BB385" s="115">
        <v>0</v>
      </c>
      <c r="BC385" s="115">
        <v>0</v>
      </c>
      <c r="BD385" s="115">
        <v>0</v>
      </c>
      <c r="BE385" s="115">
        <v>0</v>
      </c>
      <c r="BF385" s="115">
        <v>0</v>
      </c>
    </row>
    <row r="386" spans="1:58" x14ac:dyDescent="0.35">
      <c r="A386" s="114" t="s">
        <v>586</v>
      </c>
      <c r="J386" s="124">
        <f>VLOOKUP(Retribución[[#This Row],[ID ]],Horasdias!A:C,3,0)</f>
        <v>212.5</v>
      </c>
      <c r="O386" s="115">
        <v>12842.36</v>
      </c>
      <c r="P386" s="115">
        <v>4509.72</v>
      </c>
      <c r="Q386" s="115">
        <v>0</v>
      </c>
      <c r="R386" s="115">
        <v>0</v>
      </c>
      <c r="S386" s="115">
        <v>2932.6</v>
      </c>
      <c r="T386" s="115">
        <v>0</v>
      </c>
      <c r="U386" s="115">
        <v>4025.55</v>
      </c>
      <c r="V386" s="115">
        <v>4027.51</v>
      </c>
      <c r="X386" s="115">
        <v>0</v>
      </c>
      <c r="Y386" s="115">
        <v>0</v>
      </c>
      <c r="Z386" s="115">
        <v>30946.6</v>
      </c>
      <c r="AA386" s="115">
        <v>0</v>
      </c>
      <c r="AB386" s="115">
        <v>0</v>
      </c>
      <c r="AC386" s="115">
        <v>0</v>
      </c>
      <c r="AD386" s="115">
        <v>0</v>
      </c>
      <c r="AE386" s="115">
        <v>0</v>
      </c>
      <c r="AF386" s="115">
        <v>0</v>
      </c>
      <c r="AK386" s="115">
        <v>0</v>
      </c>
      <c r="AL386" s="115">
        <v>5.46</v>
      </c>
      <c r="AM386">
        <v>11666.27</v>
      </c>
      <c r="AN386" s="115">
        <v>0</v>
      </c>
      <c r="AO386" s="115">
        <v>0</v>
      </c>
      <c r="AP386" s="115">
        <v>0</v>
      </c>
      <c r="AQ386" s="115">
        <v>0</v>
      </c>
      <c r="AR386" s="115">
        <v>0</v>
      </c>
      <c r="AS386" s="115">
        <v>5.46</v>
      </c>
      <c r="AT386" s="115">
        <v>0</v>
      </c>
      <c r="AU386" s="115">
        <v>0</v>
      </c>
      <c r="AV386" s="115">
        <v>0</v>
      </c>
      <c r="AW386" s="115">
        <v>0</v>
      </c>
      <c r="AX386" s="115">
        <v>0</v>
      </c>
      <c r="AY386" s="115">
        <v>0</v>
      </c>
      <c r="AZ386" s="115">
        <v>0</v>
      </c>
      <c r="BA386" s="115">
        <v>0</v>
      </c>
      <c r="BB386" s="115">
        <v>0</v>
      </c>
      <c r="BC386" s="115">
        <v>0</v>
      </c>
      <c r="BD386" s="115">
        <v>0</v>
      </c>
      <c r="BE386" s="115">
        <v>0</v>
      </c>
      <c r="BF386" s="115">
        <v>0</v>
      </c>
    </row>
    <row r="387" spans="1:58" x14ac:dyDescent="0.35">
      <c r="A387" s="114" t="s">
        <v>1905</v>
      </c>
      <c r="J387" s="124">
        <f>VLOOKUP(Retribución[[#This Row],[ID ]],Horasdias!A:C,3,0)</f>
        <v>191.79166666666663</v>
      </c>
      <c r="O387" s="115">
        <v>4011.76</v>
      </c>
      <c r="P387" s="115">
        <v>1025.6300000000001</v>
      </c>
      <c r="Q387" s="115">
        <v>0</v>
      </c>
      <c r="R387" s="115">
        <v>0</v>
      </c>
      <c r="S387" s="115">
        <v>1245.9000000000001</v>
      </c>
      <c r="T387" s="115">
        <v>280.87</v>
      </c>
      <c r="U387" s="115">
        <v>1666.18</v>
      </c>
      <c r="V387" s="115">
        <v>1650.29</v>
      </c>
      <c r="X387" s="115">
        <v>0</v>
      </c>
      <c r="Y387" s="115">
        <v>0</v>
      </c>
      <c r="Z387" s="115">
        <v>3794.69</v>
      </c>
      <c r="AA387" s="115">
        <v>0</v>
      </c>
      <c r="AB387" s="115">
        <v>0</v>
      </c>
      <c r="AC387" s="115">
        <v>0</v>
      </c>
      <c r="AD387" s="115">
        <v>0</v>
      </c>
      <c r="AE387" s="115">
        <v>0</v>
      </c>
      <c r="AF387" s="115">
        <v>0</v>
      </c>
      <c r="AK387" s="115">
        <v>0</v>
      </c>
      <c r="AL387" s="115">
        <v>0</v>
      </c>
      <c r="AM387">
        <v>2428.17</v>
      </c>
      <c r="AN387" s="115">
        <v>1075.31</v>
      </c>
      <c r="AO387" s="115">
        <v>0</v>
      </c>
      <c r="AP387" s="115">
        <v>0</v>
      </c>
      <c r="AQ387" s="115">
        <v>0</v>
      </c>
      <c r="AR387" s="115">
        <v>0</v>
      </c>
      <c r="AS387" s="115">
        <v>0</v>
      </c>
      <c r="AT387" s="115">
        <v>155.05000000000001</v>
      </c>
      <c r="AU387" s="115">
        <v>0</v>
      </c>
      <c r="AV387" s="115">
        <v>996.09</v>
      </c>
      <c r="AW387" s="115">
        <v>0</v>
      </c>
      <c r="AX387" s="115">
        <v>0</v>
      </c>
      <c r="AY387" s="115">
        <v>0</v>
      </c>
      <c r="AZ387" s="115">
        <v>0</v>
      </c>
      <c r="BA387" s="115">
        <v>0</v>
      </c>
      <c r="BB387" s="115">
        <v>535.44000000000005</v>
      </c>
      <c r="BC387" s="115">
        <v>223.08</v>
      </c>
      <c r="BD387" s="115">
        <v>2453.88</v>
      </c>
      <c r="BE387" s="115">
        <v>0</v>
      </c>
      <c r="BF387" s="115">
        <v>0</v>
      </c>
    </row>
    <row r="388" spans="1:58" x14ac:dyDescent="0.35">
      <c r="A388" s="114" t="s">
        <v>1906</v>
      </c>
      <c r="J388" s="124">
        <f>VLOOKUP(Retribución[[#This Row],[ID ]],Horasdias!A:C,3,0)</f>
        <v>194.79166666666663</v>
      </c>
      <c r="O388" s="115">
        <v>11765.47</v>
      </c>
      <c r="P388" s="115">
        <v>5509.74</v>
      </c>
      <c r="Q388" s="115">
        <v>0</v>
      </c>
      <c r="R388" s="115">
        <v>0</v>
      </c>
      <c r="S388" s="115">
        <v>2686.69</v>
      </c>
      <c r="T388" s="115">
        <v>7064.42</v>
      </c>
      <c r="U388" s="115">
        <v>0</v>
      </c>
      <c r="V388" s="115">
        <v>6822.43</v>
      </c>
      <c r="X388" s="115">
        <v>0</v>
      </c>
      <c r="Y388" s="115">
        <v>0</v>
      </c>
      <c r="Z388" s="115">
        <v>57744.08</v>
      </c>
      <c r="AA388" s="115">
        <v>0</v>
      </c>
      <c r="AB388" s="115">
        <v>0</v>
      </c>
      <c r="AC388" s="115">
        <v>0</v>
      </c>
      <c r="AD388" s="115">
        <v>0</v>
      </c>
      <c r="AE388" s="115">
        <v>0</v>
      </c>
      <c r="AF388" s="115">
        <v>0</v>
      </c>
      <c r="AK388" s="115">
        <v>0</v>
      </c>
      <c r="AL388" s="115">
        <v>0</v>
      </c>
      <c r="AM388">
        <v>0</v>
      </c>
      <c r="AN388" s="115">
        <v>0</v>
      </c>
      <c r="AO388" s="115">
        <v>0</v>
      </c>
      <c r="AP388" s="115">
        <v>0</v>
      </c>
      <c r="AQ388" s="115">
        <v>0</v>
      </c>
      <c r="AR388" s="115">
        <v>0</v>
      </c>
      <c r="AS388" s="115">
        <v>0</v>
      </c>
      <c r="AT388" s="115">
        <v>568.21</v>
      </c>
      <c r="AU388" s="115">
        <v>6820.47</v>
      </c>
      <c r="AV388" s="115">
        <v>3977.46</v>
      </c>
      <c r="AW388" s="115">
        <v>0</v>
      </c>
      <c r="AX388" s="115">
        <v>0</v>
      </c>
      <c r="AY388" s="115">
        <v>0</v>
      </c>
      <c r="AZ388" s="115">
        <v>0</v>
      </c>
      <c r="BA388" s="115">
        <v>0</v>
      </c>
      <c r="BB388" s="115">
        <v>0</v>
      </c>
      <c r="BC388" s="115">
        <v>0</v>
      </c>
      <c r="BD388" s="115">
        <v>0</v>
      </c>
      <c r="BE388" s="115">
        <v>0</v>
      </c>
      <c r="BF388" s="115">
        <v>0</v>
      </c>
    </row>
    <row r="389" spans="1:58" x14ac:dyDescent="0.35">
      <c r="A389" s="114" t="s">
        <v>596</v>
      </c>
      <c r="J389" s="124">
        <f>VLOOKUP(Retribución[[#This Row],[ID ]],Horasdias!A:C,3,0)</f>
        <v>212.5</v>
      </c>
      <c r="O389" s="115">
        <v>9442.92</v>
      </c>
      <c r="P389" s="115">
        <v>2414.16</v>
      </c>
      <c r="Q389" s="115">
        <v>0</v>
      </c>
      <c r="R389" s="115">
        <v>0</v>
      </c>
      <c r="S389" s="115">
        <v>2932.6</v>
      </c>
      <c r="T389" s="115">
        <v>0</v>
      </c>
      <c r="U389" s="115">
        <v>2005.47</v>
      </c>
      <c r="V389" s="115">
        <v>1953.86</v>
      </c>
      <c r="X389" s="115">
        <v>0</v>
      </c>
      <c r="Y389" s="115">
        <v>0</v>
      </c>
      <c r="Z389" s="115">
        <v>12414.98</v>
      </c>
      <c r="AA389" s="115">
        <v>0</v>
      </c>
      <c r="AB389" s="115">
        <v>0</v>
      </c>
      <c r="AC389" s="115">
        <v>0</v>
      </c>
      <c r="AD389" s="115">
        <v>0</v>
      </c>
      <c r="AE389" s="115">
        <v>0</v>
      </c>
      <c r="AF389" s="115">
        <v>0</v>
      </c>
      <c r="AK389" s="115">
        <v>0</v>
      </c>
      <c r="AL389" s="115">
        <v>0</v>
      </c>
      <c r="AM389">
        <v>8201.82</v>
      </c>
      <c r="AN389" s="115">
        <v>0</v>
      </c>
      <c r="AO389" s="115">
        <v>0</v>
      </c>
      <c r="AP389" s="115">
        <v>0</v>
      </c>
      <c r="AQ389" s="115">
        <v>0</v>
      </c>
      <c r="AR389" s="115">
        <v>0</v>
      </c>
      <c r="AS389" s="115">
        <v>0</v>
      </c>
      <c r="AT389" s="115">
        <v>0</v>
      </c>
      <c r="AU389" s="115">
        <v>0</v>
      </c>
      <c r="AV389" s="115">
        <v>0</v>
      </c>
      <c r="AW389" s="115">
        <v>0</v>
      </c>
      <c r="AX389" s="115">
        <v>0</v>
      </c>
      <c r="AY389" s="115">
        <v>0</v>
      </c>
      <c r="AZ389" s="115">
        <v>0</v>
      </c>
      <c r="BA389" s="115">
        <v>0</v>
      </c>
      <c r="BB389" s="115">
        <v>0</v>
      </c>
      <c r="BC389" s="115">
        <v>0</v>
      </c>
      <c r="BD389" s="115">
        <v>0</v>
      </c>
      <c r="BE389" s="115">
        <v>0</v>
      </c>
      <c r="BF389" s="115">
        <v>0</v>
      </c>
    </row>
    <row r="390" spans="1:58" x14ac:dyDescent="0.35">
      <c r="A390" s="114" t="s">
        <v>598</v>
      </c>
      <c r="J390" s="124">
        <f>VLOOKUP(Retribución[[#This Row],[ID ]],Horasdias!A:C,3,0)</f>
        <v>212.5</v>
      </c>
      <c r="O390" s="115">
        <v>12842.36</v>
      </c>
      <c r="P390" s="115">
        <v>4509.72</v>
      </c>
      <c r="Q390" s="115">
        <v>0</v>
      </c>
      <c r="R390" s="115">
        <v>0</v>
      </c>
      <c r="S390" s="115">
        <v>2932.6</v>
      </c>
      <c r="T390" s="115">
        <v>0</v>
      </c>
      <c r="U390" s="115">
        <v>3416.18</v>
      </c>
      <c r="V390" s="115">
        <v>2811</v>
      </c>
      <c r="X390" s="115">
        <v>0</v>
      </c>
      <c r="Y390" s="115">
        <v>0</v>
      </c>
      <c r="Z390" s="115">
        <v>26062.83</v>
      </c>
      <c r="AA390" s="115">
        <v>0</v>
      </c>
      <c r="AB390" s="115">
        <v>0</v>
      </c>
      <c r="AC390" s="115">
        <v>0</v>
      </c>
      <c r="AD390" s="115">
        <v>0</v>
      </c>
      <c r="AE390" s="115">
        <v>0</v>
      </c>
      <c r="AF390" s="115">
        <v>0</v>
      </c>
      <c r="AK390" s="115">
        <v>5000</v>
      </c>
      <c r="AL390" s="115">
        <v>0</v>
      </c>
      <c r="AM390">
        <v>9825</v>
      </c>
      <c r="AN390" s="115">
        <v>0</v>
      </c>
      <c r="AO390" s="115">
        <v>0</v>
      </c>
      <c r="AP390" s="115">
        <v>0</v>
      </c>
      <c r="AQ390" s="115">
        <v>0</v>
      </c>
      <c r="AR390" s="115">
        <v>0</v>
      </c>
      <c r="AS390" s="115">
        <v>0</v>
      </c>
      <c r="AT390" s="115">
        <v>0</v>
      </c>
      <c r="AU390" s="115">
        <v>0</v>
      </c>
      <c r="AV390" s="115">
        <v>0</v>
      </c>
      <c r="AW390" s="115">
        <v>0</v>
      </c>
      <c r="AX390" s="115">
        <v>0</v>
      </c>
      <c r="AY390" s="115">
        <v>0</v>
      </c>
      <c r="AZ390" s="115">
        <v>0</v>
      </c>
      <c r="BA390" s="115">
        <v>0</v>
      </c>
      <c r="BB390" s="115">
        <v>0</v>
      </c>
      <c r="BC390" s="115">
        <v>0</v>
      </c>
      <c r="BD390" s="115">
        <v>0</v>
      </c>
      <c r="BE390" s="115">
        <v>0</v>
      </c>
      <c r="BF390" s="115">
        <v>0</v>
      </c>
    </row>
    <row r="391" spans="1:58" x14ac:dyDescent="0.35">
      <c r="A391" s="114" t="s">
        <v>599</v>
      </c>
      <c r="J391" s="124">
        <f>VLOOKUP(Retribución[[#This Row],[ID ]],Horasdias!A:C,3,0)</f>
        <v>212.5</v>
      </c>
      <c r="O391" s="115">
        <v>12313.96</v>
      </c>
      <c r="P391" s="115">
        <v>4324.17</v>
      </c>
      <c r="Q391" s="115">
        <v>0</v>
      </c>
      <c r="R391" s="115">
        <v>0</v>
      </c>
      <c r="S391" s="115">
        <v>2811.94</v>
      </c>
      <c r="T391" s="115">
        <v>0</v>
      </c>
      <c r="U391" s="115">
        <v>3044.99</v>
      </c>
      <c r="V391" s="115">
        <v>3046.95</v>
      </c>
      <c r="X391" s="115">
        <v>0</v>
      </c>
      <c r="Y391" s="115">
        <v>0</v>
      </c>
      <c r="Z391" s="115">
        <v>18370.37</v>
      </c>
      <c r="AA391" s="115">
        <v>0</v>
      </c>
      <c r="AB391" s="115">
        <v>0</v>
      </c>
      <c r="AC391" s="115">
        <v>0</v>
      </c>
      <c r="AD391" s="115">
        <v>0</v>
      </c>
      <c r="AE391" s="115">
        <v>0</v>
      </c>
      <c r="AF391" s="115">
        <v>0</v>
      </c>
      <c r="AK391" s="115">
        <v>0</v>
      </c>
      <c r="AL391" s="115">
        <v>0</v>
      </c>
      <c r="AM391">
        <v>15784</v>
      </c>
      <c r="AN391" s="115">
        <v>0</v>
      </c>
      <c r="AO391" s="115">
        <v>0</v>
      </c>
      <c r="AP391" s="115">
        <v>0</v>
      </c>
      <c r="AQ391" s="115">
        <v>0</v>
      </c>
      <c r="AR391" s="115">
        <v>0</v>
      </c>
      <c r="AS391" s="115">
        <v>0</v>
      </c>
      <c r="AT391" s="115">
        <v>0</v>
      </c>
      <c r="AU391" s="115">
        <v>0</v>
      </c>
      <c r="AV391" s="115">
        <v>0</v>
      </c>
      <c r="AW391" s="115">
        <v>0</v>
      </c>
      <c r="AX391" s="115">
        <v>0</v>
      </c>
      <c r="AY391" s="115">
        <v>0</v>
      </c>
      <c r="AZ391" s="115">
        <v>0</v>
      </c>
      <c r="BA391" s="115">
        <v>0</v>
      </c>
      <c r="BB391" s="115">
        <v>0</v>
      </c>
      <c r="BC391" s="115">
        <v>0</v>
      </c>
      <c r="BD391" s="115">
        <v>0</v>
      </c>
      <c r="BE391" s="115">
        <v>0</v>
      </c>
      <c r="BF391" s="115">
        <v>0</v>
      </c>
    </row>
    <row r="392" spans="1:58" x14ac:dyDescent="0.35">
      <c r="A392" s="114" t="s">
        <v>600</v>
      </c>
      <c r="J392" s="124">
        <f>VLOOKUP(Retribución[[#This Row],[ID ]],Horasdias!A:C,3,0)</f>
        <v>212.5</v>
      </c>
      <c r="O392" s="115">
        <v>9442.92</v>
      </c>
      <c r="P392" s="115">
        <v>2414.16</v>
      </c>
      <c r="Q392" s="115">
        <v>0</v>
      </c>
      <c r="R392" s="115">
        <v>0</v>
      </c>
      <c r="S392" s="115">
        <v>2932.6</v>
      </c>
      <c r="T392" s="115">
        <v>0</v>
      </c>
      <c r="U392" s="115">
        <v>1523.33</v>
      </c>
      <c r="V392" s="115">
        <v>1507.43</v>
      </c>
      <c r="X392" s="115">
        <v>0</v>
      </c>
      <c r="Y392" s="115">
        <v>0</v>
      </c>
      <c r="Z392" s="115">
        <v>6843.56</v>
      </c>
      <c r="AA392" s="115">
        <v>0</v>
      </c>
      <c r="AB392" s="115">
        <v>0</v>
      </c>
      <c r="AC392" s="115">
        <v>0</v>
      </c>
      <c r="AD392" s="115">
        <v>0</v>
      </c>
      <c r="AE392" s="115">
        <v>0</v>
      </c>
      <c r="AF392" s="115">
        <v>0</v>
      </c>
      <c r="AK392" s="115">
        <v>0</v>
      </c>
      <c r="AL392" s="115">
        <v>0</v>
      </c>
      <c r="AM392">
        <v>1540.81</v>
      </c>
      <c r="AN392" s="115">
        <v>0</v>
      </c>
      <c r="AO392" s="115">
        <v>0</v>
      </c>
      <c r="AP392" s="115">
        <v>0</v>
      </c>
      <c r="AQ392" s="115">
        <v>0</v>
      </c>
      <c r="AR392" s="115">
        <v>0</v>
      </c>
      <c r="AS392" s="115">
        <v>0</v>
      </c>
      <c r="AT392" s="115">
        <v>0</v>
      </c>
      <c r="AU392" s="115">
        <v>0</v>
      </c>
      <c r="AV392" s="115">
        <v>0</v>
      </c>
      <c r="AW392" s="115">
        <v>0</v>
      </c>
      <c r="AX392" s="115">
        <v>0</v>
      </c>
      <c r="AY392" s="115">
        <v>0</v>
      </c>
      <c r="AZ392" s="115">
        <v>0</v>
      </c>
      <c r="BA392" s="115">
        <v>0</v>
      </c>
      <c r="BB392" s="115">
        <v>0</v>
      </c>
      <c r="BC392" s="115">
        <v>0</v>
      </c>
      <c r="BD392" s="115">
        <v>0</v>
      </c>
      <c r="BE392" s="115">
        <v>0</v>
      </c>
      <c r="BF392" s="115">
        <v>0</v>
      </c>
    </row>
    <row r="393" spans="1:58" x14ac:dyDescent="0.35">
      <c r="A393" s="114" t="s">
        <v>601</v>
      </c>
      <c r="J393" s="124">
        <f>VLOOKUP(Retribución[[#This Row],[ID ]],Horasdias!A:C,3,0)</f>
        <v>175.35714285714286</v>
      </c>
      <c r="O393" s="115">
        <v>5177.37</v>
      </c>
      <c r="P393" s="115">
        <v>1323.63</v>
      </c>
      <c r="Q393" s="115">
        <v>0</v>
      </c>
      <c r="R393" s="115">
        <v>0</v>
      </c>
      <c r="S393" s="115">
        <v>1607.89</v>
      </c>
      <c r="T393" s="115">
        <v>0</v>
      </c>
      <c r="U393" s="115">
        <v>1934.04</v>
      </c>
      <c r="V393" s="115">
        <v>1936</v>
      </c>
      <c r="X393" s="115">
        <v>0</v>
      </c>
      <c r="Y393" s="115">
        <v>0</v>
      </c>
      <c r="Z393" s="115">
        <v>6263.66</v>
      </c>
      <c r="AA393" s="115">
        <v>0</v>
      </c>
      <c r="AB393" s="115">
        <v>0</v>
      </c>
      <c r="AC393" s="115">
        <v>0</v>
      </c>
      <c r="AD393" s="115">
        <v>0</v>
      </c>
      <c r="AE393" s="115">
        <v>0</v>
      </c>
      <c r="AF393" s="115">
        <v>0</v>
      </c>
      <c r="AK393" s="115">
        <v>0</v>
      </c>
      <c r="AL393" s="115">
        <v>0</v>
      </c>
      <c r="AM393">
        <v>0</v>
      </c>
      <c r="AN393" s="115">
        <v>997.4</v>
      </c>
      <c r="AO393" s="115">
        <v>0</v>
      </c>
      <c r="AP393" s="115">
        <v>0</v>
      </c>
      <c r="AQ393" s="115">
        <v>0</v>
      </c>
      <c r="AR393" s="115">
        <v>0</v>
      </c>
      <c r="AS393" s="115">
        <v>0</v>
      </c>
      <c r="AT393" s="115">
        <v>0</v>
      </c>
      <c r="AU393" s="115">
        <v>0</v>
      </c>
      <c r="AV393" s="115">
        <v>0</v>
      </c>
      <c r="AW393" s="115">
        <v>0</v>
      </c>
      <c r="AX393" s="115">
        <v>0</v>
      </c>
      <c r="AY393" s="115">
        <v>0</v>
      </c>
      <c r="AZ393" s="115">
        <v>0</v>
      </c>
      <c r="BA393" s="115">
        <v>0</v>
      </c>
      <c r="BB393" s="115">
        <v>600</v>
      </c>
      <c r="BC393" s="115">
        <v>249.99</v>
      </c>
      <c r="BD393" s="115">
        <v>1999.93</v>
      </c>
      <c r="BE393" s="115">
        <v>0</v>
      </c>
      <c r="BF393" s="115">
        <v>0</v>
      </c>
    </row>
    <row r="394" spans="1:58" x14ac:dyDescent="0.35">
      <c r="A394" s="114" t="s">
        <v>602</v>
      </c>
      <c r="J394" s="124">
        <f>VLOOKUP(Retribución[[#This Row],[ID ]],Horasdias!A:C,3,0)</f>
        <v>212.5</v>
      </c>
      <c r="O394" s="115">
        <v>12842.36</v>
      </c>
      <c r="P394" s="115">
        <v>4509.72</v>
      </c>
      <c r="Q394" s="115">
        <v>0</v>
      </c>
      <c r="R394" s="115">
        <v>0</v>
      </c>
      <c r="S394" s="115">
        <v>2932.6</v>
      </c>
      <c r="T394" s="115">
        <v>0</v>
      </c>
      <c r="U394" s="115">
        <v>2648.33</v>
      </c>
      <c r="V394" s="115">
        <v>2650.29</v>
      </c>
      <c r="X394" s="115">
        <v>0</v>
      </c>
      <c r="Y394" s="115">
        <v>0</v>
      </c>
      <c r="Z394" s="115">
        <v>14419.96</v>
      </c>
      <c r="AA394" s="115">
        <v>0</v>
      </c>
      <c r="AB394" s="115">
        <v>0</v>
      </c>
      <c r="AC394" s="115">
        <v>0</v>
      </c>
      <c r="AD394" s="115">
        <v>0</v>
      </c>
      <c r="AE394" s="115">
        <v>0</v>
      </c>
      <c r="AF394" s="115">
        <v>0</v>
      </c>
      <c r="AK394" s="115">
        <v>0</v>
      </c>
      <c r="AL394" s="115">
        <v>0</v>
      </c>
      <c r="AM394">
        <v>0</v>
      </c>
      <c r="AN394" s="115">
        <v>0</v>
      </c>
      <c r="AO394" s="115">
        <v>0</v>
      </c>
      <c r="AP394" s="115">
        <v>0</v>
      </c>
      <c r="AQ394" s="115">
        <v>0</v>
      </c>
      <c r="AR394" s="115">
        <v>0</v>
      </c>
      <c r="AS394" s="115">
        <v>0</v>
      </c>
      <c r="AT394" s="115">
        <v>0</v>
      </c>
      <c r="AU394" s="115">
        <v>0</v>
      </c>
      <c r="AV394" s="115">
        <v>0</v>
      </c>
      <c r="AW394" s="115">
        <v>0</v>
      </c>
      <c r="AX394" s="115">
        <v>0</v>
      </c>
      <c r="AY394" s="115">
        <v>0</v>
      </c>
      <c r="AZ394" s="115">
        <v>0</v>
      </c>
      <c r="BA394" s="115">
        <v>0</v>
      </c>
      <c r="BB394" s="115">
        <v>0</v>
      </c>
      <c r="BC394" s="115">
        <v>0</v>
      </c>
      <c r="BD394" s="115">
        <v>0</v>
      </c>
      <c r="BE394" s="115">
        <v>0</v>
      </c>
      <c r="BF394" s="115">
        <v>0</v>
      </c>
    </row>
    <row r="395" spans="1:58" x14ac:dyDescent="0.35">
      <c r="A395" s="114" t="s">
        <v>603</v>
      </c>
      <c r="J395" s="124">
        <f>VLOOKUP(Retribución[[#This Row],[ID ]],Horasdias!A:C,3,0)</f>
        <v>212.5</v>
      </c>
      <c r="O395" s="115">
        <v>12842.36</v>
      </c>
      <c r="P395" s="115">
        <v>4509.72</v>
      </c>
      <c r="Q395" s="115">
        <v>0</v>
      </c>
      <c r="R395" s="115">
        <v>0</v>
      </c>
      <c r="S395" s="115">
        <v>2932.6</v>
      </c>
      <c r="T395" s="115">
        <v>0</v>
      </c>
      <c r="U395" s="115">
        <v>2648.33</v>
      </c>
      <c r="V395" s="115">
        <v>2650.29</v>
      </c>
      <c r="X395" s="115">
        <v>0</v>
      </c>
      <c r="Y395" s="115">
        <v>0</v>
      </c>
      <c r="Z395" s="115">
        <v>14419.96</v>
      </c>
      <c r="AA395" s="115">
        <v>0</v>
      </c>
      <c r="AB395" s="115">
        <v>0</v>
      </c>
      <c r="AC395" s="115">
        <v>0</v>
      </c>
      <c r="AD395" s="115">
        <v>0</v>
      </c>
      <c r="AE395" s="115">
        <v>0</v>
      </c>
      <c r="AF395" s="115">
        <v>0</v>
      </c>
      <c r="AK395" s="115">
        <v>0</v>
      </c>
      <c r="AL395" s="115">
        <v>0</v>
      </c>
      <c r="AM395">
        <v>6663</v>
      </c>
      <c r="AN395" s="115">
        <v>0</v>
      </c>
      <c r="AO395" s="115">
        <v>0</v>
      </c>
      <c r="AP395" s="115">
        <v>0</v>
      </c>
      <c r="AQ395" s="115">
        <v>0</v>
      </c>
      <c r="AR395" s="115">
        <v>0</v>
      </c>
      <c r="AS395" s="115">
        <v>0</v>
      </c>
      <c r="AT395" s="115">
        <v>0</v>
      </c>
      <c r="AU395" s="115">
        <v>0</v>
      </c>
      <c r="AV395" s="115">
        <v>0</v>
      </c>
      <c r="AW395" s="115">
        <v>0</v>
      </c>
      <c r="AX395" s="115">
        <v>0</v>
      </c>
      <c r="AY395" s="115">
        <v>0</v>
      </c>
      <c r="AZ395" s="115">
        <v>0</v>
      </c>
      <c r="BA395" s="115">
        <v>0</v>
      </c>
      <c r="BB395" s="115">
        <v>0</v>
      </c>
      <c r="BC395" s="115">
        <v>0</v>
      </c>
      <c r="BD395" s="115">
        <v>0</v>
      </c>
      <c r="BE395" s="115">
        <v>0</v>
      </c>
      <c r="BF395" s="115">
        <v>0</v>
      </c>
    </row>
    <row r="396" spans="1:58" x14ac:dyDescent="0.35">
      <c r="A396" s="114" t="s">
        <v>604</v>
      </c>
      <c r="J396" s="124">
        <f>VLOOKUP(Retribución[[#This Row],[ID ]],Horasdias!A:C,3,0)</f>
        <v>206.78571428571428</v>
      </c>
      <c r="O396" s="115">
        <v>10365.51</v>
      </c>
      <c r="P396" s="115">
        <v>3639.95</v>
      </c>
      <c r="Q396" s="115">
        <v>0</v>
      </c>
      <c r="R396" s="115">
        <v>0</v>
      </c>
      <c r="S396" s="115">
        <v>2367.0100000000002</v>
      </c>
      <c r="T396" s="115">
        <v>0</v>
      </c>
      <c r="U396" s="115">
        <v>2184.04</v>
      </c>
      <c r="V396" s="115">
        <v>2078.86</v>
      </c>
      <c r="X396" s="115">
        <v>0</v>
      </c>
      <c r="Y396" s="115">
        <v>0</v>
      </c>
      <c r="Z396" s="115">
        <v>7358.53</v>
      </c>
      <c r="AA396" s="115">
        <v>0</v>
      </c>
      <c r="AB396" s="115">
        <v>0</v>
      </c>
      <c r="AC396" s="115">
        <v>0</v>
      </c>
      <c r="AD396" s="115">
        <v>0</v>
      </c>
      <c r="AE396" s="115">
        <v>0</v>
      </c>
      <c r="AF396" s="115">
        <v>0</v>
      </c>
      <c r="AK396" s="115">
        <v>0</v>
      </c>
      <c r="AL396" s="115">
        <v>0</v>
      </c>
      <c r="AM396">
        <v>0</v>
      </c>
      <c r="AN396" s="115">
        <v>1091.33</v>
      </c>
      <c r="AO396" s="115">
        <v>0</v>
      </c>
      <c r="AP396" s="115">
        <v>0</v>
      </c>
      <c r="AQ396" s="115">
        <v>0</v>
      </c>
      <c r="AR396" s="115">
        <v>0</v>
      </c>
      <c r="AS396" s="115">
        <v>0</v>
      </c>
      <c r="AT396" s="115">
        <v>0</v>
      </c>
      <c r="AU396" s="115">
        <v>0</v>
      </c>
      <c r="AV396" s="115">
        <v>0</v>
      </c>
      <c r="AW396" s="115">
        <v>0</v>
      </c>
      <c r="AX396" s="115">
        <v>0</v>
      </c>
      <c r="AY396" s="115">
        <v>0</v>
      </c>
      <c r="AZ396" s="115">
        <v>0</v>
      </c>
      <c r="BA396" s="115">
        <v>0</v>
      </c>
      <c r="BB396" s="115">
        <v>699.96</v>
      </c>
      <c r="BC396" s="115">
        <v>291.66000000000003</v>
      </c>
      <c r="BD396" s="115">
        <v>3281.18</v>
      </c>
      <c r="BE396" s="115">
        <v>466.67</v>
      </c>
      <c r="BF396" s="115">
        <v>0</v>
      </c>
    </row>
    <row r="397" spans="1:58" x14ac:dyDescent="0.35">
      <c r="A397" s="114" t="s">
        <v>1907</v>
      </c>
      <c r="J397" s="124">
        <f>VLOOKUP(Retribución[[#This Row],[ID ]],Horasdias!A:C,3,0)</f>
        <v>111.60218253968254</v>
      </c>
      <c r="O397" s="115">
        <v>3091.62</v>
      </c>
      <c r="P397" s="115">
        <v>1085.6600000000001</v>
      </c>
      <c r="Q397" s="115">
        <v>0</v>
      </c>
      <c r="R397" s="115">
        <v>0</v>
      </c>
      <c r="S397" s="115">
        <v>705.99</v>
      </c>
      <c r="T397" s="115">
        <v>0</v>
      </c>
      <c r="U397" s="115">
        <v>0</v>
      </c>
      <c r="V397" s="115">
        <v>2793.15</v>
      </c>
      <c r="X397" s="115">
        <v>0</v>
      </c>
      <c r="Y397" s="115">
        <v>0</v>
      </c>
      <c r="Z397" s="115">
        <v>3917.89</v>
      </c>
      <c r="AA397" s="115">
        <v>0</v>
      </c>
      <c r="AB397" s="115">
        <v>0</v>
      </c>
      <c r="AC397" s="115">
        <v>0</v>
      </c>
      <c r="AD397" s="115">
        <v>0</v>
      </c>
      <c r="AE397" s="115">
        <v>0</v>
      </c>
      <c r="AF397" s="115">
        <v>0</v>
      </c>
      <c r="AK397" s="115">
        <v>0</v>
      </c>
      <c r="AL397" s="115">
        <v>0</v>
      </c>
      <c r="AM397">
        <v>8313.7000000000007</v>
      </c>
      <c r="AN397" s="115">
        <v>740.37</v>
      </c>
      <c r="AO397" s="115">
        <v>0</v>
      </c>
      <c r="AP397" s="115">
        <v>0</v>
      </c>
      <c r="AQ397" s="115">
        <v>0</v>
      </c>
      <c r="AR397" s="115">
        <v>0</v>
      </c>
      <c r="AS397" s="115">
        <v>0</v>
      </c>
      <c r="AT397" s="115">
        <v>0</v>
      </c>
      <c r="AU397" s="115">
        <v>2248.84</v>
      </c>
      <c r="AV397" s="115">
        <v>852.26</v>
      </c>
      <c r="AW397" s="115">
        <v>0</v>
      </c>
      <c r="AX397" s="115">
        <v>0</v>
      </c>
      <c r="AY397" s="115">
        <v>0</v>
      </c>
      <c r="AZ397" s="115">
        <v>0</v>
      </c>
      <c r="BA397" s="115">
        <v>0</v>
      </c>
      <c r="BB397" s="115">
        <v>976.8</v>
      </c>
      <c r="BC397" s="115">
        <v>407.01</v>
      </c>
      <c r="BD397" s="115">
        <v>1322.78</v>
      </c>
      <c r="BE397" s="115">
        <v>0</v>
      </c>
      <c r="BF397" s="115">
        <v>0</v>
      </c>
    </row>
    <row r="398" spans="1:58" x14ac:dyDescent="0.35">
      <c r="A398" s="114" t="s">
        <v>605</v>
      </c>
      <c r="J398" s="124">
        <f>VLOOKUP(Retribución[[#This Row],[ID ]],Horasdias!A:C,3,0)</f>
        <v>212.5</v>
      </c>
      <c r="O398" s="115">
        <v>12842.36</v>
      </c>
      <c r="P398" s="115">
        <v>4509.72</v>
      </c>
      <c r="Q398" s="115">
        <v>0</v>
      </c>
      <c r="R398" s="115">
        <v>0</v>
      </c>
      <c r="S398" s="115">
        <v>2932.6</v>
      </c>
      <c r="T398" s="115">
        <v>0</v>
      </c>
      <c r="U398" s="115">
        <v>3124.52</v>
      </c>
      <c r="V398" s="115">
        <v>3078.86</v>
      </c>
      <c r="X398" s="115">
        <v>0</v>
      </c>
      <c r="Y398" s="115">
        <v>0</v>
      </c>
      <c r="Z398" s="115">
        <v>20705.68</v>
      </c>
      <c r="AA398" s="115">
        <v>0</v>
      </c>
      <c r="AB398" s="115">
        <v>0</v>
      </c>
      <c r="AC398" s="115">
        <v>0</v>
      </c>
      <c r="AD398" s="115">
        <v>0</v>
      </c>
      <c r="AE398" s="115">
        <v>0</v>
      </c>
      <c r="AF398" s="115">
        <v>0</v>
      </c>
      <c r="AK398" s="115">
        <v>0</v>
      </c>
      <c r="AL398" s="115">
        <v>0</v>
      </c>
      <c r="AM398">
        <v>9539</v>
      </c>
      <c r="AN398" s="115">
        <v>0</v>
      </c>
      <c r="AO398" s="115">
        <v>0</v>
      </c>
      <c r="AP398" s="115">
        <v>0</v>
      </c>
      <c r="AQ398" s="115">
        <v>0</v>
      </c>
      <c r="AR398" s="115">
        <v>0</v>
      </c>
      <c r="AS398" s="115">
        <v>0</v>
      </c>
      <c r="AT398" s="115">
        <v>0</v>
      </c>
      <c r="AU398" s="115">
        <v>0</v>
      </c>
      <c r="AV398" s="115">
        <v>0</v>
      </c>
      <c r="AW398" s="115">
        <v>0</v>
      </c>
      <c r="AX398" s="115">
        <v>0</v>
      </c>
      <c r="AY398" s="115">
        <v>0</v>
      </c>
      <c r="AZ398" s="115">
        <v>0</v>
      </c>
      <c r="BA398" s="115">
        <v>0</v>
      </c>
      <c r="BB398" s="115">
        <v>0</v>
      </c>
      <c r="BC398" s="115">
        <v>0</v>
      </c>
      <c r="BD398" s="115">
        <v>0</v>
      </c>
      <c r="BE398" s="115">
        <v>0</v>
      </c>
      <c r="BF398" s="115">
        <v>0</v>
      </c>
    </row>
    <row r="399" spans="1:58" x14ac:dyDescent="0.35">
      <c r="A399" s="114" t="s">
        <v>606</v>
      </c>
      <c r="J399" s="124">
        <f>VLOOKUP(Retribución[[#This Row],[ID ]],Horasdias!A:C,3,0)</f>
        <v>212.5</v>
      </c>
      <c r="O399" s="115">
        <v>9442.92</v>
      </c>
      <c r="P399" s="115">
        <v>2414.16</v>
      </c>
      <c r="Q399" s="115">
        <v>0</v>
      </c>
      <c r="R399" s="115">
        <v>0</v>
      </c>
      <c r="S399" s="115">
        <v>2932.6</v>
      </c>
      <c r="T399" s="115">
        <v>0</v>
      </c>
      <c r="U399" s="115">
        <v>1551.63</v>
      </c>
      <c r="V399" s="115">
        <v>1553.59</v>
      </c>
      <c r="X399" s="115">
        <v>0</v>
      </c>
      <c r="Y399" s="115">
        <v>0</v>
      </c>
      <c r="Z399" s="115">
        <v>6754.64</v>
      </c>
      <c r="AA399" s="115">
        <v>0</v>
      </c>
      <c r="AB399" s="115">
        <v>0</v>
      </c>
      <c r="AC399" s="115">
        <v>0</v>
      </c>
      <c r="AD399" s="115">
        <v>0</v>
      </c>
      <c r="AE399" s="115">
        <v>0</v>
      </c>
      <c r="AF399" s="115">
        <v>0</v>
      </c>
      <c r="AK399" s="115">
        <v>0</v>
      </c>
      <c r="AL399" s="115">
        <v>0</v>
      </c>
      <c r="AM399">
        <v>0</v>
      </c>
      <c r="AN399" s="115">
        <v>0</v>
      </c>
      <c r="AO399" s="115">
        <v>0</v>
      </c>
      <c r="AP399" s="115">
        <v>0</v>
      </c>
      <c r="AQ399" s="115">
        <v>0</v>
      </c>
      <c r="AR399" s="115">
        <v>0</v>
      </c>
      <c r="AS399" s="115">
        <v>0</v>
      </c>
      <c r="AT399" s="115">
        <v>0</v>
      </c>
      <c r="AU399" s="115">
        <v>0</v>
      </c>
      <c r="AV399" s="115">
        <v>0</v>
      </c>
      <c r="AW399" s="115">
        <v>0</v>
      </c>
      <c r="AX399" s="115">
        <v>0</v>
      </c>
      <c r="AY399" s="115">
        <v>0</v>
      </c>
      <c r="AZ399" s="115">
        <v>0</v>
      </c>
      <c r="BA399" s="115">
        <v>0</v>
      </c>
      <c r="BB399" s="115">
        <v>0</v>
      </c>
      <c r="BC399" s="115">
        <v>0</v>
      </c>
      <c r="BD399" s="115">
        <v>0</v>
      </c>
      <c r="BE399" s="115">
        <v>0</v>
      </c>
      <c r="BF399" s="115">
        <v>0</v>
      </c>
    </row>
    <row r="400" spans="1:58" x14ac:dyDescent="0.35">
      <c r="A400" s="114" t="s">
        <v>1908</v>
      </c>
      <c r="J400" s="124">
        <f>VLOOKUP(Retribución[[#This Row],[ID ]],Horasdias!A:C,3,0)</f>
        <v>21.25</v>
      </c>
      <c r="O400" s="115">
        <v>1303.3599999999999</v>
      </c>
      <c r="P400" s="115">
        <v>457.69</v>
      </c>
      <c r="Q400" s="115">
        <v>0</v>
      </c>
      <c r="R400" s="115">
        <v>0</v>
      </c>
      <c r="S400" s="115">
        <v>297.63</v>
      </c>
      <c r="T400" s="115">
        <v>749.75</v>
      </c>
      <c r="U400" s="115">
        <v>0</v>
      </c>
      <c r="V400" s="115">
        <v>0</v>
      </c>
      <c r="X400" s="115">
        <v>0</v>
      </c>
      <c r="Y400" s="115">
        <v>0</v>
      </c>
      <c r="Z400" s="115">
        <v>2564.66</v>
      </c>
      <c r="AA400" s="115">
        <v>0</v>
      </c>
      <c r="AB400" s="115">
        <v>0</v>
      </c>
      <c r="AC400" s="115">
        <v>0</v>
      </c>
      <c r="AD400" s="115">
        <v>0</v>
      </c>
      <c r="AE400" s="115">
        <v>0</v>
      </c>
      <c r="AF400" s="115">
        <v>0</v>
      </c>
      <c r="AK400" s="115">
        <v>0</v>
      </c>
      <c r="AL400" s="115">
        <v>0</v>
      </c>
      <c r="AM400">
        <v>11700</v>
      </c>
      <c r="AN400" s="115">
        <v>0</v>
      </c>
      <c r="AO400" s="115">
        <v>0</v>
      </c>
      <c r="AP400" s="115">
        <v>0</v>
      </c>
      <c r="AQ400" s="115">
        <v>0</v>
      </c>
      <c r="AR400" s="115">
        <v>0</v>
      </c>
      <c r="AS400" s="115">
        <v>0</v>
      </c>
      <c r="AT400" s="115">
        <v>945.06</v>
      </c>
      <c r="AU400" s="115">
        <v>0</v>
      </c>
      <c r="AV400" s="115">
        <v>2698.77</v>
      </c>
      <c r="AW400" s="115">
        <v>0</v>
      </c>
      <c r="AX400" s="115">
        <v>0</v>
      </c>
      <c r="AY400" s="115">
        <v>0</v>
      </c>
      <c r="AZ400" s="115">
        <v>0</v>
      </c>
      <c r="BA400" s="115">
        <v>0</v>
      </c>
      <c r="BB400" s="115">
        <v>0</v>
      </c>
      <c r="BC400" s="115">
        <v>0</v>
      </c>
      <c r="BD400" s="115">
        <v>0</v>
      </c>
      <c r="BE400" s="115">
        <v>0</v>
      </c>
      <c r="BF400" s="115">
        <v>0</v>
      </c>
    </row>
    <row r="401" spans="1:58" x14ac:dyDescent="0.35">
      <c r="A401" s="114" t="s">
        <v>612</v>
      </c>
      <c r="J401" s="124">
        <f>VLOOKUP(Retribución[[#This Row],[ID ]],Horasdias!A:C,3,0)</f>
        <v>212.5</v>
      </c>
      <c r="O401" s="115">
        <v>12842.36</v>
      </c>
      <c r="P401" s="115">
        <v>4509.72</v>
      </c>
      <c r="Q401" s="115">
        <v>0</v>
      </c>
      <c r="R401" s="115">
        <v>0</v>
      </c>
      <c r="S401" s="115">
        <v>2932.6</v>
      </c>
      <c r="T401" s="115">
        <v>0</v>
      </c>
      <c r="U401" s="115">
        <v>2232.62</v>
      </c>
      <c r="V401" s="115">
        <v>2234.58</v>
      </c>
      <c r="X401" s="115">
        <v>0</v>
      </c>
      <c r="Y401" s="115">
        <v>0</v>
      </c>
      <c r="Z401" s="115">
        <v>9431.52</v>
      </c>
      <c r="AA401" s="115">
        <v>0</v>
      </c>
      <c r="AB401" s="115">
        <v>0</v>
      </c>
      <c r="AC401" s="115">
        <v>0</v>
      </c>
      <c r="AD401" s="115">
        <v>0</v>
      </c>
      <c r="AE401" s="115">
        <v>0</v>
      </c>
      <c r="AF401" s="115">
        <v>0</v>
      </c>
      <c r="AK401" s="115">
        <v>0</v>
      </c>
      <c r="AL401" s="115">
        <v>0</v>
      </c>
      <c r="AM401">
        <v>6836</v>
      </c>
      <c r="AN401" s="115">
        <v>0</v>
      </c>
      <c r="AO401" s="115">
        <v>0</v>
      </c>
      <c r="AP401" s="115">
        <v>0</v>
      </c>
      <c r="AQ401" s="115">
        <v>0</v>
      </c>
      <c r="AR401" s="115">
        <v>0</v>
      </c>
      <c r="AS401" s="115">
        <v>0</v>
      </c>
      <c r="AT401" s="115">
        <v>0</v>
      </c>
      <c r="AU401" s="115">
        <v>0</v>
      </c>
      <c r="AV401" s="115">
        <v>0</v>
      </c>
      <c r="AW401" s="115">
        <v>0</v>
      </c>
      <c r="AX401" s="115">
        <v>0</v>
      </c>
      <c r="AY401" s="115">
        <v>0</v>
      </c>
      <c r="AZ401" s="115">
        <v>0</v>
      </c>
      <c r="BA401" s="115">
        <v>0</v>
      </c>
      <c r="BB401" s="115">
        <v>0</v>
      </c>
      <c r="BC401" s="115">
        <v>0</v>
      </c>
      <c r="BD401" s="115">
        <v>0</v>
      </c>
      <c r="BE401" s="115">
        <v>0</v>
      </c>
      <c r="BF401" s="115">
        <v>0</v>
      </c>
    </row>
    <row r="402" spans="1:58" x14ac:dyDescent="0.35">
      <c r="A402" s="114" t="s">
        <v>607</v>
      </c>
      <c r="J402" s="124">
        <f>VLOOKUP(Retribución[[#This Row],[ID ]],Horasdias!A:C,3,0)</f>
        <v>212.5</v>
      </c>
      <c r="O402" s="115">
        <v>9442.92</v>
      </c>
      <c r="P402" s="115">
        <v>2867.24</v>
      </c>
      <c r="Q402" s="115">
        <v>0</v>
      </c>
      <c r="R402" s="115">
        <v>0</v>
      </c>
      <c r="S402" s="115">
        <v>2932.6</v>
      </c>
      <c r="T402" s="115">
        <v>0</v>
      </c>
      <c r="U402" s="115">
        <v>1934.04</v>
      </c>
      <c r="V402" s="115">
        <v>1936</v>
      </c>
      <c r="X402" s="115">
        <v>0</v>
      </c>
      <c r="Y402" s="115">
        <v>0</v>
      </c>
      <c r="Z402" s="115">
        <v>10890.48</v>
      </c>
      <c r="AA402" s="115">
        <v>0</v>
      </c>
      <c r="AB402" s="115">
        <v>0</v>
      </c>
      <c r="AC402" s="115">
        <v>0</v>
      </c>
      <c r="AD402" s="115">
        <v>0</v>
      </c>
      <c r="AE402" s="115">
        <v>0</v>
      </c>
      <c r="AF402" s="115">
        <v>0</v>
      </c>
      <c r="AK402" s="115">
        <v>0</v>
      </c>
      <c r="AL402" s="115">
        <v>0</v>
      </c>
      <c r="AM402">
        <v>2708</v>
      </c>
      <c r="AN402" s="115">
        <v>0</v>
      </c>
      <c r="AO402" s="115">
        <v>0</v>
      </c>
      <c r="AP402" s="115">
        <v>0</v>
      </c>
      <c r="AQ402" s="115">
        <v>0</v>
      </c>
      <c r="AR402" s="115">
        <v>0</v>
      </c>
      <c r="AS402" s="115">
        <v>0</v>
      </c>
      <c r="AT402" s="115">
        <v>0</v>
      </c>
      <c r="AU402" s="115">
        <v>0</v>
      </c>
      <c r="AV402" s="115">
        <v>0</v>
      </c>
      <c r="AW402" s="115">
        <v>0</v>
      </c>
      <c r="AX402" s="115">
        <v>0</v>
      </c>
      <c r="AY402" s="115">
        <v>0</v>
      </c>
      <c r="AZ402" s="115">
        <v>0</v>
      </c>
      <c r="BA402" s="115">
        <v>0</v>
      </c>
      <c r="BB402" s="115">
        <v>0</v>
      </c>
      <c r="BC402" s="115">
        <v>0</v>
      </c>
      <c r="BD402" s="115">
        <v>0</v>
      </c>
      <c r="BE402" s="115">
        <v>0</v>
      </c>
      <c r="BF402" s="115">
        <v>0</v>
      </c>
    </row>
    <row r="403" spans="1:58" x14ac:dyDescent="0.35">
      <c r="A403" s="114" t="s">
        <v>608</v>
      </c>
      <c r="J403" s="124">
        <f>VLOOKUP(Retribución[[#This Row],[ID ]],Horasdias!A:C,3,0)</f>
        <v>212.5</v>
      </c>
      <c r="O403" s="115">
        <v>9442.92</v>
      </c>
      <c r="P403" s="115">
        <v>2414.16</v>
      </c>
      <c r="Q403" s="115">
        <v>0</v>
      </c>
      <c r="R403" s="115">
        <v>0</v>
      </c>
      <c r="S403" s="115">
        <v>2932.6</v>
      </c>
      <c r="T403" s="115">
        <v>0</v>
      </c>
      <c r="U403" s="115">
        <v>1551.9</v>
      </c>
      <c r="V403" s="115">
        <v>1553.86</v>
      </c>
      <c r="X403" s="115">
        <v>0</v>
      </c>
      <c r="Y403" s="115">
        <v>0</v>
      </c>
      <c r="Z403" s="115">
        <v>6757.8</v>
      </c>
      <c r="AA403" s="115">
        <v>0</v>
      </c>
      <c r="AB403" s="115">
        <v>0</v>
      </c>
      <c r="AC403" s="115">
        <v>0</v>
      </c>
      <c r="AD403" s="115">
        <v>0</v>
      </c>
      <c r="AE403" s="115">
        <v>0</v>
      </c>
      <c r="AF403" s="115">
        <v>0</v>
      </c>
      <c r="AK403" s="115">
        <v>3000</v>
      </c>
      <c r="AL403" s="115">
        <v>0</v>
      </c>
      <c r="AM403">
        <v>2711.5</v>
      </c>
      <c r="AN403" s="115">
        <v>0</v>
      </c>
      <c r="AO403" s="115">
        <v>0</v>
      </c>
      <c r="AP403" s="115">
        <v>0</v>
      </c>
      <c r="AQ403" s="115">
        <v>0</v>
      </c>
      <c r="AR403" s="115">
        <v>0</v>
      </c>
      <c r="AS403" s="115">
        <v>0</v>
      </c>
      <c r="AT403" s="115">
        <v>0</v>
      </c>
      <c r="AU403" s="115">
        <v>0</v>
      </c>
      <c r="AV403" s="115">
        <v>0</v>
      </c>
      <c r="AW403" s="115">
        <v>0</v>
      </c>
      <c r="AX403" s="115">
        <v>0</v>
      </c>
      <c r="AY403" s="115">
        <v>0</v>
      </c>
      <c r="AZ403" s="115">
        <v>0</v>
      </c>
      <c r="BA403" s="115">
        <v>0</v>
      </c>
      <c r="BB403" s="115">
        <v>0</v>
      </c>
      <c r="BC403" s="115">
        <v>0</v>
      </c>
      <c r="BD403" s="115">
        <v>0</v>
      </c>
      <c r="BE403" s="115">
        <v>0</v>
      </c>
      <c r="BF403" s="115">
        <v>0</v>
      </c>
    </row>
    <row r="404" spans="1:58" x14ac:dyDescent="0.35">
      <c r="A404" s="114" t="s">
        <v>609</v>
      </c>
      <c r="J404" s="124">
        <f>VLOOKUP(Retribución[[#This Row],[ID ]],Horasdias!A:C,3,0)</f>
        <v>212.5</v>
      </c>
      <c r="O404" s="115">
        <v>12842.36</v>
      </c>
      <c r="P404" s="115">
        <v>4509.72</v>
      </c>
      <c r="Q404" s="115">
        <v>0</v>
      </c>
      <c r="R404" s="115">
        <v>0</v>
      </c>
      <c r="S404" s="115">
        <v>2932.6</v>
      </c>
      <c r="T404" s="115">
        <v>0</v>
      </c>
      <c r="U404" s="115">
        <v>6219.76</v>
      </c>
      <c r="V404" s="115">
        <v>5775.29</v>
      </c>
      <c r="X404" s="115">
        <v>0</v>
      </c>
      <c r="Y404" s="115">
        <v>0</v>
      </c>
      <c r="Z404" s="115">
        <v>57277.120000000003</v>
      </c>
      <c r="AA404" s="115">
        <v>60000</v>
      </c>
      <c r="AB404" s="115">
        <v>0</v>
      </c>
      <c r="AC404" s="115">
        <v>0</v>
      </c>
      <c r="AD404" s="115">
        <v>0</v>
      </c>
      <c r="AE404" s="115">
        <v>0</v>
      </c>
      <c r="AF404" s="115">
        <v>0</v>
      </c>
      <c r="AK404" s="115">
        <v>0</v>
      </c>
      <c r="AL404" s="115">
        <v>21.9</v>
      </c>
      <c r="AM404">
        <v>7500</v>
      </c>
      <c r="AN404" s="115">
        <v>0</v>
      </c>
      <c r="AO404" s="115">
        <v>0</v>
      </c>
      <c r="AP404" s="115">
        <v>0</v>
      </c>
      <c r="AQ404" s="115">
        <v>0</v>
      </c>
      <c r="AR404" s="115">
        <v>0</v>
      </c>
      <c r="AS404" s="115">
        <v>21.9</v>
      </c>
      <c r="AT404" s="115">
        <v>0</v>
      </c>
      <c r="AU404" s="115">
        <v>0</v>
      </c>
      <c r="AV404" s="115">
        <v>0</v>
      </c>
      <c r="AW404" s="115">
        <v>0</v>
      </c>
      <c r="AX404" s="115">
        <v>0</v>
      </c>
      <c r="AY404" s="115">
        <v>0</v>
      </c>
      <c r="AZ404" s="115">
        <v>0</v>
      </c>
      <c r="BA404" s="115">
        <v>0</v>
      </c>
      <c r="BB404" s="115">
        <v>0</v>
      </c>
      <c r="BC404" s="115">
        <v>0</v>
      </c>
      <c r="BD404" s="115">
        <v>0</v>
      </c>
      <c r="BE404" s="115">
        <v>0</v>
      </c>
      <c r="BF404" s="115">
        <v>0</v>
      </c>
    </row>
    <row r="405" spans="1:58" x14ac:dyDescent="0.35">
      <c r="A405" s="114" t="s">
        <v>611</v>
      </c>
      <c r="J405" s="124">
        <f>VLOOKUP(Retribución[[#This Row],[ID ]],Horasdias!A:C,3,0)</f>
        <v>212.5</v>
      </c>
      <c r="O405" s="115">
        <v>12842.36</v>
      </c>
      <c r="P405" s="115">
        <v>4509.72</v>
      </c>
      <c r="Q405" s="115">
        <v>0</v>
      </c>
      <c r="R405" s="115">
        <v>0</v>
      </c>
      <c r="S405" s="115">
        <v>2932.6</v>
      </c>
      <c r="T405" s="115">
        <v>0</v>
      </c>
      <c r="U405" s="115">
        <v>3998.38</v>
      </c>
      <c r="V405" s="115">
        <v>3529.28</v>
      </c>
      <c r="X405" s="115">
        <v>0</v>
      </c>
      <c r="Y405" s="115">
        <v>0</v>
      </c>
      <c r="Z405" s="115">
        <v>31562.799999999999</v>
      </c>
      <c r="AA405" s="115">
        <v>0</v>
      </c>
      <c r="AB405" s="115">
        <v>0</v>
      </c>
      <c r="AC405" s="115">
        <v>0</v>
      </c>
      <c r="AD405" s="115">
        <v>0</v>
      </c>
      <c r="AE405" s="115">
        <v>0</v>
      </c>
      <c r="AF405" s="115">
        <v>0</v>
      </c>
      <c r="AK405" s="115">
        <v>429</v>
      </c>
      <c r="AL405" s="115">
        <v>0</v>
      </c>
      <c r="AM405">
        <v>25268</v>
      </c>
      <c r="AN405" s="115">
        <v>0</v>
      </c>
      <c r="AO405" s="115">
        <v>0</v>
      </c>
      <c r="AP405" s="115">
        <v>0</v>
      </c>
      <c r="AQ405" s="115">
        <v>0</v>
      </c>
      <c r="AR405" s="115">
        <v>0</v>
      </c>
      <c r="AS405" s="115">
        <v>0</v>
      </c>
      <c r="AT405" s="115">
        <v>0</v>
      </c>
      <c r="AU405" s="115">
        <v>0</v>
      </c>
      <c r="AV405" s="115">
        <v>0</v>
      </c>
      <c r="AW405" s="115">
        <v>0</v>
      </c>
      <c r="AX405" s="115">
        <v>0</v>
      </c>
      <c r="AY405" s="115">
        <v>0</v>
      </c>
      <c r="AZ405" s="115">
        <v>0</v>
      </c>
      <c r="BA405" s="115">
        <v>0</v>
      </c>
      <c r="BB405" s="115">
        <v>0</v>
      </c>
      <c r="BC405" s="115">
        <v>0</v>
      </c>
      <c r="BD405" s="115">
        <v>0</v>
      </c>
      <c r="BE405" s="115">
        <v>0</v>
      </c>
      <c r="BF405" s="115">
        <v>0</v>
      </c>
    </row>
    <row r="406" spans="1:58" x14ac:dyDescent="0.35">
      <c r="A406" s="114" t="s">
        <v>613</v>
      </c>
      <c r="J406" s="124">
        <f>VLOOKUP(Retribución[[#This Row],[ID ]],Horasdias!A:C,3,0)</f>
        <v>212.5</v>
      </c>
      <c r="O406" s="115">
        <v>12842.36</v>
      </c>
      <c r="P406" s="115">
        <v>4509.72</v>
      </c>
      <c r="Q406" s="115">
        <v>0</v>
      </c>
      <c r="R406" s="115">
        <v>0</v>
      </c>
      <c r="S406" s="115">
        <v>2932.6</v>
      </c>
      <c r="T406" s="115">
        <v>0</v>
      </c>
      <c r="U406" s="115">
        <v>10883.69</v>
      </c>
      <c r="V406" s="115">
        <v>10885.65</v>
      </c>
      <c r="X406" s="115">
        <v>0</v>
      </c>
      <c r="Y406" s="115">
        <v>0</v>
      </c>
      <c r="Z406" s="115">
        <v>113244.28</v>
      </c>
      <c r="AA406" s="115">
        <v>0</v>
      </c>
      <c r="AB406" s="115">
        <v>0</v>
      </c>
      <c r="AC406" s="115">
        <v>0</v>
      </c>
      <c r="AD406" s="115">
        <v>0</v>
      </c>
      <c r="AE406" s="115">
        <v>0</v>
      </c>
      <c r="AF406" s="115">
        <v>0</v>
      </c>
      <c r="AK406" s="115">
        <v>0</v>
      </c>
      <c r="AL406" s="115">
        <v>0</v>
      </c>
      <c r="AM406">
        <v>38250</v>
      </c>
      <c r="AN406" s="115">
        <v>0</v>
      </c>
      <c r="AO406" s="115">
        <v>0</v>
      </c>
      <c r="AP406" s="115">
        <v>0</v>
      </c>
      <c r="AQ406" s="115">
        <v>0</v>
      </c>
      <c r="AR406" s="115">
        <v>0</v>
      </c>
      <c r="AS406" s="115">
        <v>0</v>
      </c>
      <c r="AT406" s="115">
        <v>0</v>
      </c>
      <c r="AU406" s="115">
        <v>0</v>
      </c>
      <c r="AV406" s="115">
        <v>0</v>
      </c>
      <c r="AW406" s="115">
        <v>0</v>
      </c>
      <c r="AX406" s="115">
        <v>0</v>
      </c>
      <c r="AY406" s="115">
        <v>0</v>
      </c>
      <c r="AZ406" s="115">
        <v>0</v>
      </c>
      <c r="BA406" s="115">
        <v>0</v>
      </c>
      <c r="BB406" s="115">
        <v>0</v>
      </c>
      <c r="BC406" s="115">
        <v>0</v>
      </c>
      <c r="BD406" s="115">
        <v>0</v>
      </c>
      <c r="BE406" s="115">
        <v>0</v>
      </c>
      <c r="BF406" s="115">
        <v>0</v>
      </c>
    </row>
    <row r="407" spans="1:58" x14ac:dyDescent="0.35">
      <c r="A407" s="114" t="s">
        <v>1909</v>
      </c>
      <c r="J407" s="124">
        <f>VLOOKUP(Retribución[[#This Row],[ID ]],Horasdias!A:C,3,0)</f>
        <v>163.50694444444446</v>
      </c>
      <c r="O407" s="115">
        <v>6605.12</v>
      </c>
      <c r="P407" s="115">
        <v>1688.65</v>
      </c>
      <c r="Q407" s="115">
        <v>0</v>
      </c>
      <c r="R407" s="115">
        <v>0</v>
      </c>
      <c r="S407" s="115">
        <v>2051.29</v>
      </c>
      <c r="T407" s="115">
        <v>1116.3900000000001</v>
      </c>
      <c r="U407" s="115">
        <v>0</v>
      </c>
      <c r="V407" s="115">
        <v>2150.29</v>
      </c>
      <c r="X407" s="115">
        <v>0</v>
      </c>
      <c r="Y407" s="115">
        <v>0</v>
      </c>
      <c r="Z407" s="115">
        <v>9747.9599999999991</v>
      </c>
      <c r="AA407" s="115">
        <v>0</v>
      </c>
      <c r="AB407" s="115">
        <v>0</v>
      </c>
      <c r="AC407" s="115">
        <v>0</v>
      </c>
      <c r="AD407" s="115">
        <v>0</v>
      </c>
      <c r="AE407" s="115">
        <v>0</v>
      </c>
      <c r="AF407" s="115">
        <v>0</v>
      </c>
      <c r="AK407" s="115">
        <v>0</v>
      </c>
      <c r="AL407" s="115">
        <v>0</v>
      </c>
      <c r="AM407">
        <v>5148</v>
      </c>
      <c r="AN407" s="115">
        <v>0</v>
      </c>
      <c r="AO407" s="115">
        <v>0</v>
      </c>
      <c r="AP407" s="115">
        <v>0</v>
      </c>
      <c r="AQ407" s="115">
        <v>0</v>
      </c>
      <c r="AR407" s="115">
        <v>0</v>
      </c>
      <c r="AS407" s="115">
        <v>0</v>
      </c>
      <c r="AT407" s="115">
        <v>0</v>
      </c>
      <c r="AU407" s="115">
        <v>2017.16</v>
      </c>
      <c r="AV407" s="115">
        <v>942.01</v>
      </c>
      <c r="AW407" s="115">
        <v>0</v>
      </c>
      <c r="AX407" s="115">
        <v>0</v>
      </c>
      <c r="AY407" s="115">
        <v>0</v>
      </c>
      <c r="AZ407" s="115">
        <v>0</v>
      </c>
      <c r="BA407" s="115">
        <v>0</v>
      </c>
      <c r="BB407" s="115">
        <v>0</v>
      </c>
      <c r="BC407" s="115">
        <v>0</v>
      </c>
      <c r="BD407" s="115">
        <v>0</v>
      </c>
      <c r="BE407" s="115">
        <v>0</v>
      </c>
      <c r="BF407" s="115">
        <v>1036.4100000000001</v>
      </c>
    </row>
    <row r="408" spans="1:58" x14ac:dyDescent="0.35">
      <c r="A408" s="114" t="s">
        <v>614</v>
      </c>
      <c r="J408" s="124">
        <f>VLOOKUP(Retribución[[#This Row],[ID ]],Horasdias!A:C,3,0)</f>
        <v>212.5</v>
      </c>
      <c r="O408" s="115">
        <v>9442.92</v>
      </c>
      <c r="P408" s="115">
        <v>5513</v>
      </c>
      <c r="Q408" s="115">
        <v>0</v>
      </c>
      <c r="R408" s="115">
        <v>0</v>
      </c>
      <c r="S408" s="115">
        <v>2932.6</v>
      </c>
      <c r="T408" s="115">
        <v>0</v>
      </c>
      <c r="U408" s="115">
        <v>2541.1799999999998</v>
      </c>
      <c r="V408" s="115">
        <v>2400.29</v>
      </c>
      <c r="X408" s="115">
        <v>0</v>
      </c>
      <c r="Y408" s="115">
        <v>0</v>
      </c>
      <c r="Z408" s="115">
        <v>16816.12</v>
      </c>
      <c r="AA408" s="115">
        <v>0</v>
      </c>
      <c r="AB408" s="115">
        <v>0</v>
      </c>
      <c r="AC408" s="115">
        <v>0</v>
      </c>
      <c r="AD408" s="115">
        <v>0</v>
      </c>
      <c r="AE408" s="115">
        <v>0</v>
      </c>
      <c r="AF408" s="115">
        <v>0</v>
      </c>
      <c r="AK408" s="115">
        <v>0</v>
      </c>
      <c r="AL408" s="115">
        <v>0</v>
      </c>
      <c r="AM408">
        <v>3274</v>
      </c>
      <c r="AN408" s="115">
        <v>0</v>
      </c>
      <c r="AO408" s="115">
        <v>0</v>
      </c>
      <c r="AP408" s="115">
        <v>0</v>
      </c>
      <c r="AQ408" s="115">
        <v>0</v>
      </c>
      <c r="AR408" s="115">
        <v>0</v>
      </c>
      <c r="AS408" s="115">
        <v>0</v>
      </c>
      <c r="AT408" s="115">
        <v>0</v>
      </c>
      <c r="AU408" s="115">
        <v>0</v>
      </c>
      <c r="AV408" s="115">
        <v>0</v>
      </c>
      <c r="AW408" s="115">
        <v>0</v>
      </c>
      <c r="AX408" s="115">
        <v>0</v>
      </c>
      <c r="AY408" s="115">
        <v>0</v>
      </c>
      <c r="AZ408" s="115">
        <v>0</v>
      </c>
      <c r="BA408" s="115">
        <v>0</v>
      </c>
      <c r="BB408" s="115">
        <v>0</v>
      </c>
      <c r="BC408" s="115">
        <v>0</v>
      </c>
      <c r="BD408" s="115">
        <v>0</v>
      </c>
      <c r="BE408" s="115">
        <v>0</v>
      </c>
      <c r="BF408" s="115">
        <v>0</v>
      </c>
    </row>
    <row r="409" spans="1:58" x14ac:dyDescent="0.35">
      <c r="A409" s="114" t="s">
        <v>616</v>
      </c>
      <c r="J409" s="124">
        <f>VLOOKUP(Retribución[[#This Row],[ID ]],Horasdias!A:C,3,0)</f>
        <v>212.5</v>
      </c>
      <c r="O409" s="115">
        <v>9442.92</v>
      </c>
      <c r="P409" s="115">
        <v>2414.16</v>
      </c>
      <c r="Q409" s="115">
        <v>0</v>
      </c>
      <c r="R409" s="115">
        <v>0</v>
      </c>
      <c r="S409" s="115">
        <v>2932.6</v>
      </c>
      <c r="T409" s="115">
        <v>0</v>
      </c>
      <c r="U409" s="115">
        <v>1277.44</v>
      </c>
      <c r="V409" s="115">
        <v>1279.4000000000001</v>
      </c>
      <c r="X409" s="115">
        <v>0</v>
      </c>
      <c r="Y409" s="115">
        <v>0</v>
      </c>
      <c r="Z409" s="115">
        <v>3634.64</v>
      </c>
      <c r="AA409" s="115">
        <v>0</v>
      </c>
      <c r="AB409" s="115">
        <v>0</v>
      </c>
      <c r="AC409" s="115">
        <v>0</v>
      </c>
      <c r="AD409" s="115">
        <v>0</v>
      </c>
      <c r="AE409" s="115">
        <v>0</v>
      </c>
      <c r="AF409" s="115">
        <v>0</v>
      </c>
      <c r="AK409" s="115">
        <v>0</v>
      </c>
      <c r="AL409" s="115">
        <v>0</v>
      </c>
      <c r="AM409">
        <v>2432</v>
      </c>
      <c r="AN409" s="115">
        <v>0</v>
      </c>
      <c r="AO409" s="115">
        <v>0</v>
      </c>
      <c r="AP409" s="115">
        <v>0</v>
      </c>
      <c r="AQ409" s="115">
        <v>0</v>
      </c>
      <c r="AR409" s="115">
        <v>0</v>
      </c>
      <c r="AS409" s="115">
        <v>0</v>
      </c>
      <c r="AT409" s="115">
        <v>0</v>
      </c>
      <c r="AU409" s="115">
        <v>0</v>
      </c>
      <c r="AV409" s="115">
        <v>0</v>
      </c>
      <c r="AW409" s="115">
        <v>0</v>
      </c>
      <c r="AX409" s="115">
        <v>0</v>
      </c>
      <c r="AY409" s="115">
        <v>0</v>
      </c>
      <c r="AZ409" s="115">
        <v>0</v>
      </c>
      <c r="BA409" s="115">
        <v>0</v>
      </c>
      <c r="BB409" s="115">
        <v>0</v>
      </c>
      <c r="BC409" s="115">
        <v>0</v>
      </c>
      <c r="BD409" s="115">
        <v>0</v>
      </c>
      <c r="BE409" s="115">
        <v>0</v>
      </c>
      <c r="BF409" s="115">
        <v>0</v>
      </c>
    </row>
    <row r="410" spans="1:58" x14ac:dyDescent="0.35">
      <c r="A410" s="114" t="s">
        <v>617</v>
      </c>
      <c r="J410" s="124">
        <f>VLOOKUP(Retribución[[#This Row],[ID ]],Horasdias!A:C,3,0)</f>
        <v>212.5</v>
      </c>
      <c r="O410" s="115">
        <v>12842.36</v>
      </c>
      <c r="P410" s="115">
        <v>4509.72</v>
      </c>
      <c r="Q410" s="115">
        <v>0</v>
      </c>
      <c r="R410" s="115">
        <v>0</v>
      </c>
      <c r="S410" s="115">
        <v>2932.6</v>
      </c>
      <c r="T410" s="115">
        <v>0</v>
      </c>
      <c r="U410" s="115">
        <v>3584.87</v>
      </c>
      <c r="V410" s="115">
        <v>3443.98</v>
      </c>
      <c r="X410" s="115">
        <v>0</v>
      </c>
      <c r="Y410" s="115">
        <v>0</v>
      </c>
      <c r="Z410" s="115">
        <v>26229.98</v>
      </c>
      <c r="AA410" s="115">
        <v>12000</v>
      </c>
      <c r="AB410" s="115">
        <v>0</v>
      </c>
      <c r="AC410" s="115">
        <v>0</v>
      </c>
      <c r="AD410" s="115">
        <v>0</v>
      </c>
      <c r="AE410" s="115">
        <v>0</v>
      </c>
      <c r="AF410" s="115">
        <v>0</v>
      </c>
      <c r="AK410" s="115">
        <v>0</v>
      </c>
      <c r="AL410" s="115">
        <v>0</v>
      </c>
      <c r="AM410">
        <v>6748.5</v>
      </c>
      <c r="AN410" s="115">
        <v>0</v>
      </c>
      <c r="AO410" s="115">
        <v>0</v>
      </c>
      <c r="AP410" s="115">
        <v>0</v>
      </c>
      <c r="AQ410" s="115">
        <v>0</v>
      </c>
      <c r="AR410" s="115">
        <v>0</v>
      </c>
      <c r="AS410" s="115">
        <v>0</v>
      </c>
      <c r="AT410" s="115">
        <v>0</v>
      </c>
      <c r="AU410" s="115">
        <v>0</v>
      </c>
      <c r="AV410" s="115">
        <v>0</v>
      </c>
      <c r="AW410" s="115">
        <v>0</v>
      </c>
      <c r="AX410" s="115">
        <v>0</v>
      </c>
      <c r="AY410" s="115">
        <v>0</v>
      </c>
      <c r="AZ410" s="115">
        <v>0</v>
      </c>
      <c r="BA410" s="115">
        <v>0</v>
      </c>
      <c r="BB410" s="115">
        <v>0</v>
      </c>
      <c r="BC410" s="115">
        <v>0</v>
      </c>
      <c r="BD410" s="115">
        <v>0</v>
      </c>
      <c r="BE410" s="115">
        <v>0</v>
      </c>
      <c r="BF410" s="115">
        <v>0</v>
      </c>
    </row>
    <row r="411" spans="1:58" x14ac:dyDescent="0.35">
      <c r="A411" s="114" t="s">
        <v>618</v>
      </c>
      <c r="J411" s="124">
        <f>VLOOKUP(Retribución[[#This Row],[ID ]],Horasdias!A:C,3,0)</f>
        <v>212.5</v>
      </c>
      <c r="O411" s="115">
        <v>12842.36</v>
      </c>
      <c r="P411" s="115">
        <v>4509.72</v>
      </c>
      <c r="Q411" s="115">
        <v>0</v>
      </c>
      <c r="R411" s="115">
        <v>0</v>
      </c>
      <c r="S411" s="115">
        <v>2932.6</v>
      </c>
      <c r="T411" s="115">
        <v>0</v>
      </c>
      <c r="U411" s="115">
        <v>8362.61</v>
      </c>
      <c r="V411" s="115">
        <v>8364.57</v>
      </c>
      <c r="X411" s="115">
        <v>0</v>
      </c>
      <c r="Y411" s="115">
        <v>0</v>
      </c>
      <c r="Z411" s="115">
        <v>82991.399999999994</v>
      </c>
      <c r="AA411" s="115">
        <v>0</v>
      </c>
      <c r="AB411" s="115">
        <v>0</v>
      </c>
      <c r="AC411" s="115">
        <v>0</v>
      </c>
      <c r="AD411" s="115">
        <v>0</v>
      </c>
      <c r="AE411" s="115">
        <v>0</v>
      </c>
      <c r="AF411" s="115">
        <v>0</v>
      </c>
      <c r="AK411" s="115">
        <v>0</v>
      </c>
      <c r="AL411" s="115">
        <v>0</v>
      </c>
      <c r="AM411">
        <v>88359.63</v>
      </c>
      <c r="AN411" s="115">
        <v>0</v>
      </c>
      <c r="AO411" s="115">
        <v>0</v>
      </c>
      <c r="AP411" s="115">
        <v>0</v>
      </c>
      <c r="AQ411" s="115">
        <v>0</v>
      </c>
      <c r="AR411" s="115">
        <v>0</v>
      </c>
      <c r="AS411" s="115">
        <v>0</v>
      </c>
      <c r="AT411" s="115">
        <v>0</v>
      </c>
      <c r="AU411" s="115">
        <v>0</v>
      </c>
      <c r="AV411" s="115">
        <v>0</v>
      </c>
      <c r="AW411" s="115">
        <v>0</v>
      </c>
      <c r="AX411" s="115">
        <v>0</v>
      </c>
      <c r="AY411" s="115">
        <v>0</v>
      </c>
      <c r="AZ411" s="115">
        <v>0</v>
      </c>
      <c r="BA411" s="115">
        <v>0</v>
      </c>
      <c r="BB411" s="115">
        <v>0</v>
      </c>
      <c r="BC411" s="115">
        <v>0</v>
      </c>
      <c r="BD411" s="115">
        <v>0</v>
      </c>
      <c r="BE411" s="115">
        <v>0</v>
      </c>
      <c r="BF411" s="115">
        <v>0</v>
      </c>
    </row>
    <row r="412" spans="1:58" x14ac:dyDescent="0.35">
      <c r="A412" s="114" t="s">
        <v>619</v>
      </c>
      <c r="J412" s="124">
        <f>VLOOKUP(Retribución[[#This Row],[ID ]],Horasdias!A:C,3,0)</f>
        <v>212.5</v>
      </c>
      <c r="O412" s="115">
        <v>10553.88</v>
      </c>
      <c r="P412" s="115">
        <v>805.8</v>
      </c>
      <c r="Q412" s="115">
        <v>0</v>
      </c>
      <c r="R412" s="115">
        <v>0</v>
      </c>
      <c r="S412" s="115">
        <v>2932.6</v>
      </c>
      <c r="T412" s="115">
        <v>0</v>
      </c>
      <c r="U412" s="115">
        <v>944.29</v>
      </c>
      <c r="V412" s="115">
        <v>936</v>
      </c>
      <c r="X412" s="115">
        <v>0</v>
      </c>
      <c r="Y412" s="115">
        <v>0</v>
      </c>
      <c r="Z412" s="115">
        <v>4.88</v>
      </c>
      <c r="AA412" s="115">
        <v>0</v>
      </c>
      <c r="AB412" s="115">
        <v>0</v>
      </c>
      <c r="AC412" s="115">
        <v>1710</v>
      </c>
      <c r="AD412" s="115">
        <v>0</v>
      </c>
      <c r="AE412" s="115">
        <v>0</v>
      </c>
      <c r="AF412" s="115">
        <v>0</v>
      </c>
      <c r="AK412" s="115">
        <v>3033.39</v>
      </c>
      <c r="AL412" s="115">
        <v>0</v>
      </c>
      <c r="AM412">
        <v>0</v>
      </c>
      <c r="AN412" s="115">
        <v>0</v>
      </c>
      <c r="AO412" s="115">
        <v>0</v>
      </c>
      <c r="AP412" s="115">
        <v>0</v>
      </c>
      <c r="AQ412" s="115">
        <v>0</v>
      </c>
      <c r="AR412" s="115">
        <v>0</v>
      </c>
      <c r="AS412" s="115">
        <v>0</v>
      </c>
      <c r="AT412" s="115">
        <v>0</v>
      </c>
      <c r="AU412" s="115">
        <v>0</v>
      </c>
      <c r="AV412" s="115">
        <v>0</v>
      </c>
      <c r="AW412" s="115">
        <v>0</v>
      </c>
      <c r="AX412" s="115">
        <v>0</v>
      </c>
      <c r="AY412" s="115">
        <v>0</v>
      </c>
      <c r="AZ412" s="115">
        <v>0</v>
      </c>
      <c r="BA412" s="115">
        <v>0</v>
      </c>
      <c r="BB412" s="115">
        <v>0</v>
      </c>
      <c r="BC412" s="115">
        <v>0</v>
      </c>
      <c r="BD412" s="115">
        <v>0</v>
      </c>
      <c r="BE412" s="115">
        <v>0</v>
      </c>
      <c r="BF412" s="115">
        <v>0</v>
      </c>
    </row>
    <row r="413" spans="1:58" x14ac:dyDescent="0.35">
      <c r="A413" s="114" t="s">
        <v>622</v>
      </c>
      <c r="J413" s="124">
        <f>VLOOKUP(Retribución[[#This Row],[ID ]],Horasdias!A:C,3,0)</f>
        <v>207.5</v>
      </c>
      <c r="O413" s="115">
        <v>9363.74</v>
      </c>
      <c r="P413" s="115">
        <v>2393.92</v>
      </c>
      <c r="Q413" s="115">
        <v>0</v>
      </c>
      <c r="R413" s="115">
        <v>0</v>
      </c>
      <c r="S413" s="115">
        <v>2908.01</v>
      </c>
      <c r="T413" s="115">
        <v>0</v>
      </c>
      <c r="U413" s="115">
        <v>1748.69</v>
      </c>
      <c r="V413" s="115">
        <v>1750.65</v>
      </c>
      <c r="X413" s="115">
        <v>0</v>
      </c>
      <c r="Y413" s="115">
        <v>0</v>
      </c>
      <c r="Z413" s="115">
        <v>9044.0400000000009</v>
      </c>
      <c r="AA413" s="115">
        <v>0</v>
      </c>
      <c r="AB413" s="115">
        <v>0</v>
      </c>
      <c r="AC413" s="115">
        <v>0</v>
      </c>
      <c r="AD413" s="115">
        <v>0</v>
      </c>
      <c r="AE413" s="115">
        <v>0</v>
      </c>
      <c r="AF413" s="115">
        <v>0</v>
      </c>
      <c r="AK413" s="115">
        <v>0</v>
      </c>
      <c r="AL413" s="115">
        <v>0</v>
      </c>
      <c r="AM413">
        <v>2439</v>
      </c>
      <c r="AN413" s="115">
        <v>0</v>
      </c>
      <c r="AO413" s="115">
        <v>0</v>
      </c>
      <c r="AP413" s="115">
        <v>0</v>
      </c>
      <c r="AQ413" s="115">
        <v>0</v>
      </c>
      <c r="AR413" s="115">
        <v>0</v>
      </c>
      <c r="AS413" s="115">
        <v>0</v>
      </c>
      <c r="AT413" s="115">
        <v>0</v>
      </c>
      <c r="AU413" s="115">
        <v>0</v>
      </c>
      <c r="AV413" s="115">
        <v>0</v>
      </c>
      <c r="AW413" s="115">
        <v>0</v>
      </c>
      <c r="AX413" s="115">
        <v>0</v>
      </c>
      <c r="AY413" s="115">
        <v>0</v>
      </c>
      <c r="AZ413" s="115">
        <v>0</v>
      </c>
      <c r="BA413" s="115">
        <v>0</v>
      </c>
      <c r="BB413" s="115">
        <v>0</v>
      </c>
      <c r="BC413" s="115">
        <v>0</v>
      </c>
      <c r="BD413" s="115">
        <v>0</v>
      </c>
      <c r="BE413" s="115">
        <v>246.48</v>
      </c>
      <c r="BF413" s="115">
        <v>0</v>
      </c>
    </row>
    <row r="414" spans="1:58" x14ac:dyDescent="0.35">
      <c r="A414" s="114" t="s">
        <v>623</v>
      </c>
      <c r="J414" s="124">
        <f>VLOOKUP(Retribución[[#This Row],[ID ]],Horasdias!A:C,3,0)</f>
        <v>212.5</v>
      </c>
      <c r="O414" s="115">
        <v>9442.92</v>
      </c>
      <c r="P414" s="115">
        <v>5513</v>
      </c>
      <c r="Q414" s="115">
        <v>0</v>
      </c>
      <c r="R414" s="115">
        <v>0</v>
      </c>
      <c r="S414" s="115">
        <v>2932.6</v>
      </c>
      <c r="T414" s="115">
        <v>0</v>
      </c>
      <c r="U414" s="115">
        <v>2029.28</v>
      </c>
      <c r="V414" s="115">
        <v>1959.81</v>
      </c>
      <c r="X414" s="115">
        <v>0</v>
      </c>
      <c r="Y414" s="115">
        <v>0</v>
      </c>
      <c r="Z414" s="115">
        <v>9673.24</v>
      </c>
      <c r="AA414" s="115">
        <v>0</v>
      </c>
      <c r="AB414" s="115">
        <v>0</v>
      </c>
      <c r="AC414" s="115">
        <v>0</v>
      </c>
      <c r="AD414" s="115">
        <v>0</v>
      </c>
      <c r="AE414" s="115">
        <v>0</v>
      </c>
      <c r="AF414" s="115">
        <v>0</v>
      </c>
      <c r="AK414" s="115">
        <v>0</v>
      </c>
      <c r="AL414" s="115">
        <v>0</v>
      </c>
      <c r="AM414">
        <v>2923</v>
      </c>
      <c r="AN414" s="115">
        <v>0</v>
      </c>
      <c r="AO414" s="115">
        <v>0</v>
      </c>
      <c r="AP414" s="115">
        <v>0</v>
      </c>
      <c r="AQ414" s="115">
        <v>0</v>
      </c>
      <c r="AR414" s="115">
        <v>0</v>
      </c>
      <c r="AS414" s="115">
        <v>0</v>
      </c>
      <c r="AT414" s="115">
        <v>0</v>
      </c>
      <c r="AU414" s="115">
        <v>0</v>
      </c>
      <c r="AV414" s="115">
        <v>0</v>
      </c>
      <c r="AW414" s="115">
        <v>0</v>
      </c>
      <c r="AX414" s="115">
        <v>0</v>
      </c>
      <c r="AY414" s="115">
        <v>0</v>
      </c>
      <c r="AZ414" s="115">
        <v>0</v>
      </c>
      <c r="BA414" s="115">
        <v>0</v>
      </c>
      <c r="BB414" s="115">
        <v>0</v>
      </c>
      <c r="BC414" s="115">
        <v>0</v>
      </c>
      <c r="BD414" s="115">
        <v>0</v>
      </c>
      <c r="BE414" s="115">
        <v>0</v>
      </c>
      <c r="BF414" s="115">
        <v>0</v>
      </c>
    </row>
    <row r="415" spans="1:58" x14ac:dyDescent="0.35">
      <c r="A415" s="114" t="s">
        <v>624</v>
      </c>
      <c r="J415" s="124">
        <f>VLOOKUP(Retribución[[#This Row],[ID ]],Horasdias!A:C,3,0)</f>
        <v>212.5</v>
      </c>
      <c r="O415" s="115">
        <v>11506.3</v>
      </c>
      <c r="P415" s="115">
        <v>4040.54</v>
      </c>
      <c r="Q415" s="115">
        <v>0</v>
      </c>
      <c r="R415" s="115">
        <v>0</v>
      </c>
      <c r="S415" s="115">
        <v>2932.6</v>
      </c>
      <c r="T415" s="115">
        <v>0</v>
      </c>
      <c r="U415" s="115">
        <v>2385.7800000000002</v>
      </c>
      <c r="V415" s="115">
        <v>2387.7399999999998</v>
      </c>
      <c r="X415" s="115">
        <v>0</v>
      </c>
      <c r="Y415" s="115">
        <v>0</v>
      </c>
      <c r="Z415" s="115">
        <v>13815.92</v>
      </c>
      <c r="AA415" s="115">
        <v>0</v>
      </c>
      <c r="AB415" s="115">
        <v>0</v>
      </c>
      <c r="AC415" s="115">
        <v>0</v>
      </c>
      <c r="AD415" s="115">
        <v>0</v>
      </c>
      <c r="AE415" s="115">
        <v>0</v>
      </c>
      <c r="AF415" s="115">
        <v>0</v>
      </c>
      <c r="AK415" s="115">
        <v>0</v>
      </c>
      <c r="AL415" s="115">
        <v>0</v>
      </c>
      <c r="AM415">
        <v>11463</v>
      </c>
      <c r="AN415" s="115">
        <v>0</v>
      </c>
      <c r="AO415" s="115">
        <v>0</v>
      </c>
      <c r="AP415" s="115">
        <v>0</v>
      </c>
      <c r="AQ415" s="115">
        <v>0</v>
      </c>
      <c r="AR415" s="115">
        <v>0</v>
      </c>
      <c r="AS415" s="115">
        <v>0</v>
      </c>
      <c r="AT415" s="115">
        <v>0</v>
      </c>
      <c r="AU415" s="115">
        <v>0</v>
      </c>
      <c r="AV415" s="115">
        <v>0</v>
      </c>
      <c r="AW415" s="115">
        <v>0</v>
      </c>
      <c r="AX415" s="115">
        <v>0</v>
      </c>
      <c r="AY415" s="115">
        <v>0</v>
      </c>
      <c r="AZ415" s="115">
        <v>0</v>
      </c>
      <c r="BA415" s="115">
        <v>0</v>
      </c>
      <c r="BB415" s="115">
        <v>0</v>
      </c>
      <c r="BC415" s="115">
        <v>0</v>
      </c>
      <c r="BD415" s="115">
        <v>0</v>
      </c>
      <c r="BE415" s="115">
        <v>0</v>
      </c>
      <c r="BF415" s="115">
        <v>0</v>
      </c>
    </row>
    <row r="416" spans="1:58" x14ac:dyDescent="0.35">
      <c r="A416" s="114" t="s">
        <v>625</v>
      </c>
      <c r="J416" s="124">
        <f>VLOOKUP(Retribución[[#This Row],[ID ]],Horasdias!A:C,3,0)</f>
        <v>212.5</v>
      </c>
      <c r="O416" s="115">
        <v>9442.92</v>
      </c>
      <c r="P416" s="115">
        <v>2414.16</v>
      </c>
      <c r="Q416" s="115">
        <v>0</v>
      </c>
      <c r="R416" s="115">
        <v>0</v>
      </c>
      <c r="S416" s="115">
        <v>2932.6</v>
      </c>
      <c r="T416" s="115">
        <v>0</v>
      </c>
      <c r="U416" s="115">
        <v>1277.44</v>
      </c>
      <c r="V416" s="115">
        <v>1279.4000000000001</v>
      </c>
      <c r="X416" s="115">
        <v>0</v>
      </c>
      <c r="Y416" s="115">
        <v>0</v>
      </c>
      <c r="Z416" s="115">
        <v>3634.64</v>
      </c>
      <c r="AA416" s="115">
        <v>0</v>
      </c>
      <c r="AB416" s="115">
        <v>0</v>
      </c>
      <c r="AC416" s="115">
        <v>0</v>
      </c>
      <c r="AD416" s="115">
        <v>0</v>
      </c>
      <c r="AE416" s="115">
        <v>0</v>
      </c>
      <c r="AF416" s="115">
        <v>0</v>
      </c>
      <c r="AK416" s="115">
        <v>0</v>
      </c>
      <c r="AL416" s="115">
        <v>0</v>
      </c>
      <c r="AM416">
        <v>0</v>
      </c>
      <c r="AN416" s="115">
        <v>0</v>
      </c>
      <c r="AO416" s="115">
        <v>0</v>
      </c>
      <c r="AP416" s="115">
        <v>0</v>
      </c>
      <c r="AQ416" s="115">
        <v>0</v>
      </c>
      <c r="AR416" s="115">
        <v>0</v>
      </c>
      <c r="AS416" s="115">
        <v>0</v>
      </c>
      <c r="AT416" s="115">
        <v>0</v>
      </c>
      <c r="AU416" s="115">
        <v>0</v>
      </c>
      <c r="AV416" s="115">
        <v>0</v>
      </c>
      <c r="AW416" s="115">
        <v>0</v>
      </c>
      <c r="AX416" s="115">
        <v>0</v>
      </c>
      <c r="AY416" s="115">
        <v>0</v>
      </c>
      <c r="AZ416" s="115">
        <v>0</v>
      </c>
      <c r="BA416" s="115">
        <v>0</v>
      </c>
      <c r="BB416" s="115">
        <v>0</v>
      </c>
      <c r="BC416" s="115">
        <v>0</v>
      </c>
      <c r="BD416" s="115">
        <v>0</v>
      </c>
      <c r="BE416" s="115">
        <v>0</v>
      </c>
      <c r="BF416" s="115">
        <v>0</v>
      </c>
    </row>
    <row r="417" spans="1:58" x14ac:dyDescent="0.35">
      <c r="A417" s="114" t="s">
        <v>626</v>
      </c>
      <c r="J417" s="124">
        <f>VLOOKUP(Retribución[[#This Row],[ID ]],Horasdias!A:C,3,0)</f>
        <v>206.78571428571428</v>
      </c>
      <c r="O417" s="115">
        <v>12626.98</v>
      </c>
      <c r="P417" s="115">
        <v>4434.09</v>
      </c>
      <c r="Q417" s="115">
        <v>0</v>
      </c>
      <c r="R417" s="115">
        <v>0</v>
      </c>
      <c r="S417" s="115">
        <v>2883.42</v>
      </c>
      <c r="T417" s="115">
        <v>0</v>
      </c>
      <c r="U417" s="115">
        <v>2833.61</v>
      </c>
      <c r="V417" s="115">
        <v>2835.57</v>
      </c>
      <c r="X417" s="115">
        <v>0</v>
      </c>
      <c r="Y417" s="115">
        <v>0</v>
      </c>
      <c r="Z417" s="115">
        <v>16368.08</v>
      </c>
      <c r="AA417" s="115">
        <v>0</v>
      </c>
      <c r="AB417" s="115">
        <v>0</v>
      </c>
      <c r="AC417" s="115">
        <v>0</v>
      </c>
      <c r="AD417" s="115">
        <v>0</v>
      </c>
      <c r="AE417" s="115">
        <v>0</v>
      </c>
      <c r="AF417" s="115">
        <v>0</v>
      </c>
      <c r="AK417" s="115">
        <v>4000</v>
      </c>
      <c r="AL417" s="115">
        <v>0</v>
      </c>
      <c r="AM417">
        <v>7241</v>
      </c>
      <c r="AN417" s="115">
        <v>0</v>
      </c>
      <c r="AO417" s="115">
        <v>0</v>
      </c>
      <c r="AP417" s="115">
        <v>0</v>
      </c>
      <c r="AQ417" s="115">
        <v>0</v>
      </c>
      <c r="AR417" s="115">
        <v>0</v>
      </c>
      <c r="AS417" s="115">
        <v>0</v>
      </c>
      <c r="AT417" s="115">
        <v>0</v>
      </c>
      <c r="AU417" s="115">
        <v>0</v>
      </c>
      <c r="AV417" s="115">
        <v>0</v>
      </c>
      <c r="AW417" s="115">
        <v>0</v>
      </c>
      <c r="AX417" s="115">
        <v>0</v>
      </c>
      <c r="AY417" s="115">
        <v>0</v>
      </c>
      <c r="AZ417" s="115">
        <v>0</v>
      </c>
      <c r="BA417" s="115">
        <v>0</v>
      </c>
      <c r="BB417" s="115">
        <v>0</v>
      </c>
      <c r="BC417" s="115">
        <v>0</v>
      </c>
      <c r="BD417" s="115">
        <v>0</v>
      </c>
      <c r="BE417" s="115">
        <v>712.27</v>
      </c>
      <c r="BF417" s="115">
        <v>0</v>
      </c>
    </row>
    <row r="418" spans="1:58" x14ac:dyDescent="0.35">
      <c r="A418" s="114" t="s">
        <v>627</v>
      </c>
      <c r="J418" s="124">
        <f>VLOOKUP(Retribución[[#This Row],[ID ]],Horasdias!A:C,3,0)</f>
        <v>185.9375</v>
      </c>
      <c r="O418" s="115">
        <v>9596.3700000000008</v>
      </c>
      <c r="P418" s="115">
        <v>3369.85</v>
      </c>
      <c r="Q418" s="115">
        <v>0</v>
      </c>
      <c r="R418" s="115">
        <v>0</v>
      </c>
      <c r="S418" s="115">
        <v>2361.44</v>
      </c>
      <c r="T418" s="115">
        <v>0</v>
      </c>
      <c r="U418" s="115">
        <v>3147.51</v>
      </c>
      <c r="V418" s="115">
        <v>3195.52</v>
      </c>
      <c r="X418" s="115">
        <v>0</v>
      </c>
      <c r="Y418" s="115">
        <v>0</v>
      </c>
      <c r="Z418" s="115">
        <v>16689.55</v>
      </c>
      <c r="AA418" s="115">
        <v>0</v>
      </c>
      <c r="AB418" s="115">
        <v>0</v>
      </c>
      <c r="AC418" s="115">
        <v>0</v>
      </c>
      <c r="AD418" s="115">
        <v>0</v>
      </c>
      <c r="AE418" s="115">
        <v>0</v>
      </c>
      <c r="AF418" s="115">
        <v>0</v>
      </c>
      <c r="AK418" s="115">
        <v>169</v>
      </c>
      <c r="AL418" s="115">
        <v>0</v>
      </c>
      <c r="AM418">
        <v>3375</v>
      </c>
      <c r="AN418" s="115">
        <v>0</v>
      </c>
      <c r="AO418" s="115">
        <v>0</v>
      </c>
      <c r="AP418" s="115">
        <v>0</v>
      </c>
      <c r="AQ418" s="115">
        <v>0</v>
      </c>
      <c r="AR418" s="115">
        <v>0</v>
      </c>
      <c r="AS418" s="115">
        <v>0</v>
      </c>
      <c r="AT418" s="115">
        <v>0</v>
      </c>
      <c r="AU418" s="115">
        <v>0</v>
      </c>
      <c r="AV418" s="115">
        <v>0</v>
      </c>
      <c r="AW418" s="115">
        <v>0</v>
      </c>
      <c r="AX418" s="115">
        <v>0</v>
      </c>
      <c r="AY418" s="115">
        <v>0</v>
      </c>
      <c r="AZ418" s="115">
        <v>0</v>
      </c>
      <c r="BA418" s="115">
        <v>0</v>
      </c>
      <c r="BB418" s="115">
        <v>0</v>
      </c>
      <c r="BC418" s="115">
        <v>0</v>
      </c>
      <c r="BD418" s="115">
        <v>0</v>
      </c>
      <c r="BE418" s="115">
        <v>0</v>
      </c>
      <c r="BF418" s="115">
        <v>0</v>
      </c>
    </row>
    <row r="419" spans="1:58" x14ac:dyDescent="0.35">
      <c r="A419" s="114" t="s">
        <v>628</v>
      </c>
      <c r="J419" s="124">
        <f>VLOOKUP(Retribución[[#This Row],[ID ]],Horasdias!A:C,3,0)</f>
        <v>212.5</v>
      </c>
      <c r="O419" s="115">
        <v>12842.36</v>
      </c>
      <c r="P419" s="115">
        <v>4509.72</v>
      </c>
      <c r="Q419" s="115">
        <v>0</v>
      </c>
      <c r="R419" s="115">
        <v>0</v>
      </c>
      <c r="S419" s="115">
        <v>2932.6</v>
      </c>
      <c r="T419" s="115">
        <v>0</v>
      </c>
      <c r="U419" s="115">
        <v>2534.08</v>
      </c>
      <c r="V419" s="115">
        <v>2536.04</v>
      </c>
      <c r="X419" s="115">
        <v>0</v>
      </c>
      <c r="Y419" s="115">
        <v>0</v>
      </c>
      <c r="Z419" s="115">
        <v>13048.96</v>
      </c>
      <c r="AA419" s="115">
        <v>0</v>
      </c>
      <c r="AB419" s="115">
        <v>0</v>
      </c>
      <c r="AC419" s="115">
        <v>0</v>
      </c>
      <c r="AD419" s="115">
        <v>0</v>
      </c>
      <c r="AE419" s="115">
        <v>0</v>
      </c>
      <c r="AF419" s="115">
        <v>0</v>
      </c>
      <c r="AK419" s="115">
        <v>0</v>
      </c>
      <c r="AL419" s="115">
        <v>0</v>
      </c>
      <c r="AM419">
        <v>5879.3</v>
      </c>
      <c r="AN419" s="115">
        <v>0</v>
      </c>
      <c r="AO419" s="115">
        <v>0</v>
      </c>
      <c r="AP419" s="115">
        <v>0</v>
      </c>
      <c r="AQ419" s="115">
        <v>0</v>
      </c>
      <c r="AR419" s="115">
        <v>0</v>
      </c>
      <c r="AS419" s="115">
        <v>0</v>
      </c>
      <c r="AT419" s="115">
        <v>0</v>
      </c>
      <c r="AU419" s="115">
        <v>0</v>
      </c>
      <c r="AV419" s="115">
        <v>0</v>
      </c>
      <c r="AW419" s="115">
        <v>0</v>
      </c>
      <c r="AX419" s="115">
        <v>0</v>
      </c>
      <c r="AY419" s="115">
        <v>0</v>
      </c>
      <c r="AZ419" s="115">
        <v>0</v>
      </c>
      <c r="BA419" s="115">
        <v>0</v>
      </c>
      <c r="BB419" s="115">
        <v>0</v>
      </c>
      <c r="BC419" s="115">
        <v>0</v>
      </c>
      <c r="BD419" s="115">
        <v>0</v>
      </c>
      <c r="BE419" s="115">
        <v>0</v>
      </c>
      <c r="BF419" s="115">
        <v>0</v>
      </c>
    </row>
    <row r="420" spans="1:58" x14ac:dyDescent="0.35">
      <c r="A420" s="114" t="s">
        <v>1910</v>
      </c>
      <c r="J420" s="124">
        <f>VLOOKUP(Retribución[[#This Row],[ID ]],Horasdias!A:C,3,0)</f>
        <v>194.79166666666663</v>
      </c>
      <c r="O420" s="115">
        <v>8936.15</v>
      </c>
      <c r="P420" s="115">
        <v>2387.44</v>
      </c>
      <c r="Q420" s="115">
        <v>0</v>
      </c>
      <c r="R420" s="115">
        <v>0</v>
      </c>
      <c r="S420" s="115">
        <v>2686.69</v>
      </c>
      <c r="T420" s="115">
        <v>0</v>
      </c>
      <c r="U420" s="115">
        <v>2153.4699999999998</v>
      </c>
      <c r="V420" s="115">
        <v>2155.4299999999998</v>
      </c>
      <c r="X420" s="115">
        <v>0</v>
      </c>
      <c r="Y420" s="115">
        <v>0</v>
      </c>
      <c r="Z420" s="115">
        <v>12853.55</v>
      </c>
      <c r="AA420" s="115">
        <v>0</v>
      </c>
      <c r="AB420" s="115">
        <v>0</v>
      </c>
      <c r="AC420" s="115">
        <v>0</v>
      </c>
      <c r="AD420" s="115">
        <v>0</v>
      </c>
      <c r="AE420" s="115">
        <v>0</v>
      </c>
      <c r="AF420" s="115">
        <v>0</v>
      </c>
      <c r="AK420" s="115">
        <v>0</v>
      </c>
      <c r="AL420" s="115">
        <v>0</v>
      </c>
      <c r="AM420">
        <v>4217</v>
      </c>
      <c r="AN420" s="115">
        <v>0</v>
      </c>
      <c r="AO420" s="115">
        <v>0</v>
      </c>
      <c r="AP420" s="115">
        <v>0</v>
      </c>
      <c r="AQ420" s="115">
        <v>0</v>
      </c>
      <c r="AR420" s="115">
        <v>0</v>
      </c>
      <c r="AS420" s="115">
        <v>0</v>
      </c>
      <c r="AT420" s="115">
        <v>220.53</v>
      </c>
      <c r="AU420" s="115">
        <v>0</v>
      </c>
      <c r="AV420" s="115">
        <v>1296.29</v>
      </c>
      <c r="AW420" s="115">
        <v>0</v>
      </c>
      <c r="AX420" s="115">
        <v>0</v>
      </c>
      <c r="AY420" s="115">
        <v>0</v>
      </c>
      <c r="AZ420" s="115">
        <v>0</v>
      </c>
      <c r="BA420" s="115">
        <v>0</v>
      </c>
      <c r="BB420" s="115">
        <v>0</v>
      </c>
      <c r="BC420" s="115">
        <v>0</v>
      </c>
      <c r="BD420" s="115">
        <v>0</v>
      </c>
      <c r="BE420" s="115">
        <v>0</v>
      </c>
      <c r="BF420" s="115">
        <v>0</v>
      </c>
    </row>
    <row r="421" spans="1:58" x14ac:dyDescent="0.35">
      <c r="A421" s="114" t="s">
        <v>629</v>
      </c>
      <c r="J421" s="124">
        <f>VLOOKUP(Retribución[[#This Row],[ID ]],Horasdias!A:C,3,0)</f>
        <v>212.5</v>
      </c>
      <c r="O421" s="115">
        <v>9442.92</v>
      </c>
      <c r="P421" s="115">
        <v>2414.16</v>
      </c>
      <c r="Q421" s="115">
        <v>0</v>
      </c>
      <c r="R421" s="115">
        <v>0</v>
      </c>
      <c r="S421" s="115">
        <v>2932.6</v>
      </c>
      <c r="T421" s="115">
        <v>0</v>
      </c>
      <c r="U421" s="115">
        <v>1934.04</v>
      </c>
      <c r="V421" s="115">
        <v>1936</v>
      </c>
      <c r="X421" s="115">
        <v>0</v>
      </c>
      <c r="Y421" s="115">
        <v>0</v>
      </c>
      <c r="Z421" s="115">
        <v>11343.56</v>
      </c>
      <c r="AA421" s="115">
        <v>0</v>
      </c>
      <c r="AB421" s="115">
        <v>0</v>
      </c>
      <c r="AC421" s="115">
        <v>0</v>
      </c>
      <c r="AD421" s="115">
        <v>0</v>
      </c>
      <c r="AE421" s="115">
        <v>0</v>
      </c>
      <c r="AF421" s="115">
        <v>0</v>
      </c>
      <c r="AK421" s="115">
        <v>2000</v>
      </c>
      <c r="AL421" s="115">
        <v>0</v>
      </c>
      <c r="AM421">
        <v>8614</v>
      </c>
      <c r="AN421" s="115">
        <v>0</v>
      </c>
      <c r="AO421" s="115">
        <v>0</v>
      </c>
      <c r="AP421" s="115">
        <v>0</v>
      </c>
      <c r="AQ421" s="115">
        <v>0</v>
      </c>
      <c r="AR421" s="115">
        <v>0</v>
      </c>
      <c r="AS421" s="115">
        <v>0</v>
      </c>
      <c r="AT421" s="115">
        <v>0</v>
      </c>
      <c r="AU421" s="115">
        <v>0</v>
      </c>
      <c r="AV421" s="115">
        <v>0</v>
      </c>
      <c r="AW421" s="115">
        <v>0</v>
      </c>
      <c r="AX421" s="115">
        <v>0</v>
      </c>
      <c r="AY421" s="115">
        <v>0</v>
      </c>
      <c r="AZ421" s="115">
        <v>0</v>
      </c>
      <c r="BA421" s="115">
        <v>0</v>
      </c>
      <c r="BB421" s="115">
        <v>0</v>
      </c>
      <c r="BC421" s="115">
        <v>0</v>
      </c>
      <c r="BD421" s="115">
        <v>0</v>
      </c>
      <c r="BE421" s="115">
        <v>0</v>
      </c>
      <c r="BF421" s="115">
        <v>0</v>
      </c>
    </row>
    <row r="422" spans="1:58" x14ac:dyDescent="0.35">
      <c r="A422" s="114" t="s">
        <v>632</v>
      </c>
      <c r="J422" s="124">
        <f>VLOOKUP(Retribución[[#This Row],[ID ]],Horasdias!A:C,3,0)</f>
        <v>212.5</v>
      </c>
      <c r="O422" s="115">
        <v>9442.92</v>
      </c>
      <c r="P422" s="115">
        <v>2414.16</v>
      </c>
      <c r="Q422" s="115">
        <v>0</v>
      </c>
      <c r="R422" s="115">
        <v>0</v>
      </c>
      <c r="S422" s="115">
        <v>2932.6</v>
      </c>
      <c r="T422" s="115">
        <v>0</v>
      </c>
      <c r="U422" s="115">
        <v>1277.44</v>
      </c>
      <c r="V422" s="115">
        <v>1279.4000000000001</v>
      </c>
      <c r="X422" s="115">
        <v>0</v>
      </c>
      <c r="Y422" s="115">
        <v>0</v>
      </c>
      <c r="Z422" s="115">
        <v>3763.74</v>
      </c>
      <c r="AA422" s="115">
        <v>666.67</v>
      </c>
      <c r="AB422" s="115">
        <v>0</v>
      </c>
      <c r="AC422" s="115">
        <v>0</v>
      </c>
      <c r="AD422" s="115">
        <v>0</v>
      </c>
      <c r="AE422" s="115">
        <v>0</v>
      </c>
      <c r="AF422" s="115">
        <v>0</v>
      </c>
      <c r="AK422" s="115">
        <v>0</v>
      </c>
      <c r="AL422" s="115">
        <v>0</v>
      </c>
      <c r="AM422">
        <v>1546.63</v>
      </c>
      <c r="AN422" s="115">
        <v>0</v>
      </c>
      <c r="AO422" s="115">
        <v>0</v>
      </c>
      <c r="AP422" s="115">
        <v>0</v>
      </c>
      <c r="AQ422" s="115">
        <v>0</v>
      </c>
      <c r="AR422" s="115">
        <v>0</v>
      </c>
      <c r="AS422" s="115">
        <v>0</v>
      </c>
      <c r="AT422" s="115">
        <v>0</v>
      </c>
      <c r="AU422" s="115">
        <v>0</v>
      </c>
      <c r="AV422" s="115">
        <v>0</v>
      </c>
      <c r="AW422" s="115">
        <v>0</v>
      </c>
      <c r="AX422" s="115">
        <v>0</v>
      </c>
      <c r="AY422" s="115">
        <v>0</v>
      </c>
      <c r="AZ422" s="115">
        <v>0</v>
      </c>
      <c r="BA422" s="115">
        <v>0</v>
      </c>
      <c r="BB422" s="115">
        <v>0</v>
      </c>
      <c r="BC422" s="115">
        <v>0</v>
      </c>
      <c r="BD422" s="115">
        <v>0</v>
      </c>
      <c r="BE422" s="115">
        <v>0</v>
      </c>
      <c r="BF422" s="115">
        <v>0</v>
      </c>
    </row>
    <row r="423" spans="1:58" x14ac:dyDescent="0.35">
      <c r="A423" s="114" t="s">
        <v>633</v>
      </c>
      <c r="J423" s="124">
        <f>VLOOKUP(Retribución[[#This Row],[ID ]],Horasdias!A:C,3,0)</f>
        <v>212.5</v>
      </c>
      <c r="O423" s="115">
        <v>11502.36</v>
      </c>
      <c r="P423" s="115">
        <v>4039.15</v>
      </c>
      <c r="Q423" s="115">
        <v>0</v>
      </c>
      <c r="R423" s="115">
        <v>0</v>
      </c>
      <c r="S423" s="115">
        <v>2932.6</v>
      </c>
      <c r="T423" s="115">
        <v>0</v>
      </c>
      <c r="U423" s="115">
        <v>2586.3200000000002</v>
      </c>
      <c r="V423" s="115">
        <v>2471.7199999999998</v>
      </c>
      <c r="X423" s="115">
        <v>0</v>
      </c>
      <c r="Y423" s="115">
        <v>0</v>
      </c>
      <c r="Z423" s="115">
        <v>16915.099999999999</v>
      </c>
      <c r="AA423" s="115">
        <v>0</v>
      </c>
      <c r="AB423" s="115">
        <v>0</v>
      </c>
      <c r="AC423" s="115">
        <v>0</v>
      </c>
      <c r="AD423" s="115">
        <v>0</v>
      </c>
      <c r="AE423" s="115">
        <v>0</v>
      </c>
      <c r="AF423" s="115">
        <v>0</v>
      </c>
      <c r="AK423" s="115">
        <v>0</v>
      </c>
      <c r="AL423" s="115">
        <v>0</v>
      </c>
      <c r="AM423">
        <v>10705</v>
      </c>
      <c r="AN423" s="115">
        <v>0</v>
      </c>
      <c r="AO423" s="115">
        <v>0</v>
      </c>
      <c r="AP423" s="115">
        <v>0</v>
      </c>
      <c r="AQ423" s="115">
        <v>0</v>
      </c>
      <c r="AR423" s="115">
        <v>0</v>
      </c>
      <c r="AS423" s="115">
        <v>0</v>
      </c>
      <c r="AT423" s="115">
        <v>0</v>
      </c>
      <c r="AU423" s="115">
        <v>0</v>
      </c>
      <c r="AV423" s="115">
        <v>0</v>
      </c>
      <c r="AW423" s="115">
        <v>0</v>
      </c>
      <c r="AX423" s="115">
        <v>0</v>
      </c>
      <c r="AY423" s="115">
        <v>0</v>
      </c>
      <c r="AZ423" s="115">
        <v>0</v>
      </c>
      <c r="BA423" s="115">
        <v>0</v>
      </c>
      <c r="BB423" s="115">
        <v>0</v>
      </c>
      <c r="BC423" s="115">
        <v>0</v>
      </c>
      <c r="BD423" s="115">
        <v>0</v>
      </c>
      <c r="BE423" s="115">
        <v>0</v>
      </c>
      <c r="BF423" s="115">
        <v>0</v>
      </c>
    </row>
    <row r="424" spans="1:58" x14ac:dyDescent="0.35">
      <c r="A424" s="114" t="s">
        <v>634</v>
      </c>
      <c r="J424" s="124">
        <f>VLOOKUP(Retribución[[#This Row],[ID ]],Horasdias!A:C,3,0)</f>
        <v>212.5</v>
      </c>
      <c r="O424" s="115">
        <v>12842.36</v>
      </c>
      <c r="P424" s="115">
        <v>4509.72</v>
      </c>
      <c r="Q424" s="115">
        <v>0</v>
      </c>
      <c r="R424" s="115">
        <v>0</v>
      </c>
      <c r="S424" s="115">
        <v>2932.6</v>
      </c>
      <c r="T424" s="115">
        <v>0</v>
      </c>
      <c r="U424" s="115">
        <v>2926.9</v>
      </c>
      <c r="V424" s="115">
        <v>2928.86</v>
      </c>
      <c r="X424" s="115">
        <v>0</v>
      </c>
      <c r="Y424" s="115">
        <v>0</v>
      </c>
      <c r="Z424" s="115">
        <v>17762.8</v>
      </c>
      <c r="AA424" s="115">
        <v>0</v>
      </c>
      <c r="AB424" s="115">
        <v>0</v>
      </c>
      <c r="AC424" s="115">
        <v>0</v>
      </c>
      <c r="AD424" s="115">
        <v>0</v>
      </c>
      <c r="AE424" s="115">
        <v>0</v>
      </c>
      <c r="AF424" s="115">
        <v>0</v>
      </c>
      <c r="AK424" s="115">
        <v>0</v>
      </c>
      <c r="AL424" s="115">
        <v>0</v>
      </c>
      <c r="AM424">
        <v>8780</v>
      </c>
      <c r="AN424" s="115">
        <v>0</v>
      </c>
      <c r="AO424" s="115">
        <v>0</v>
      </c>
      <c r="AP424" s="115">
        <v>0</v>
      </c>
      <c r="AQ424" s="115">
        <v>0</v>
      </c>
      <c r="AR424" s="115">
        <v>0</v>
      </c>
      <c r="AS424" s="115">
        <v>0</v>
      </c>
      <c r="AT424" s="115">
        <v>0</v>
      </c>
      <c r="AU424" s="115">
        <v>0</v>
      </c>
      <c r="AV424" s="115">
        <v>0</v>
      </c>
      <c r="AW424" s="115">
        <v>0</v>
      </c>
      <c r="AX424" s="115">
        <v>0</v>
      </c>
      <c r="AY424" s="115">
        <v>0</v>
      </c>
      <c r="AZ424" s="115">
        <v>0</v>
      </c>
      <c r="BA424" s="115">
        <v>0</v>
      </c>
      <c r="BB424" s="115">
        <v>0</v>
      </c>
      <c r="BC424" s="115">
        <v>0</v>
      </c>
      <c r="BD424" s="115">
        <v>0</v>
      </c>
      <c r="BE424" s="115">
        <v>0</v>
      </c>
      <c r="BF424" s="115">
        <v>0</v>
      </c>
    </row>
    <row r="425" spans="1:58" x14ac:dyDescent="0.35">
      <c r="A425" s="114" t="s">
        <v>637</v>
      </c>
      <c r="J425" s="124">
        <f>VLOOKUP(Retribución[[#This Row],[ID ]],Horasdias!A:C,3,0)</f>
        <v>212.5</v>
      </c>
      <c r="O425" s="115">
        <v>9442.92</v>
      </c>
      <c r="P425" s="115">
        <v>2414.16</v>
      </c>
      <c r="Q425" s="115">
        <v>0</v>
      </c>
      <c r="R425" s="115">
        <v>0</v>
      </c>
      <c r="S425" s="115">
        <v>2932.6</v>
      </c>
      <c r="T425" s="115">
        <v>0</v>
      </c>
      <c r="U425" s="115">
        <v>1648.33</v>
      </c>
      <c r="V425" s="115">
        <v>1650.29</v>
      </c>
      <c r="X425" s="115">
        <v>0</v>
      </c>
      <c r="Y425" s="115">
        <v>0</v>
      </c>
      <c r="Z425" s="115">
        <v>7914.96</v>
      </c>
      <c r="AA425" s="115">
        <v>0</v>
      </c>
      <c r="AB425" s="115">
        <v>0</v>
      </c>
      <c r="AC425" s="115">
        <v>0</v>
      </c>
      <c r="AD425" s="115">
        <v>0</v>
      </c>
      <c r="AE425" s="115">
        <v>0</v>
      </c>
      <c r="AF425" s="115">
        <v>0</v>
      </c>
      <c r="AK425" s="115">
        <v>0</v>
      </c>
      <c r="AL425" s="115">
        <v>0</v>
      </c>
      <c r="AM425">
        <v>7017</v>
      </c>
      <c r="AN425" s="115">
        <v>0</v>
      </c>
      <c r="AO425" s="115">
        <v>0</v>
      </c>
      <c r="AP425" s="115">
        <v>0</v>
      </c>
      <c r="AQ425" s="115">
        <v>0</v>
      </c>
      <c r="AR425" s="115">
        <v>0</v>
      </c>
      <c r="AS425" s="115">
        <v>0</v>
      </c>
      <c r="AT425" s="115">
        <v>0</v>
      </c>
      <c r="AU425" s="115">
        <v>0</v>
      </c>
      <c r="AV425" s="115">
        <v>0</v>
      </c>
      <c r="AW425" s="115">
        <v>0</v>
      </c>
      <c r="AX425" s="115">
        <v>0</v>
      </c>
      <c r="AY425" s="115">
        <v>0</v>
      </c>
      <c r="AZ425" s="115">
        <v>0</v>
      </c>
      <c r="BA425" s="115">
        <v>0</v>
      </c>
      <c r="BB425" s="115">
        <v>0</v>
      </c>
      <c r="BC425" s="115">
        <v>0</v>
      </c>
      <c r="BD425" s="115">
        <v>0</v>
      </c>
      <c r="BE425" s="115">
        <v>0</v>
      </c>
      <c r="BF425" s="115">
        <v>0</v>
      </c>
    </row>
    <row r="426" spans="1:58" x14ac:dyDescent="0.35">
      <c r="A426" s="114" t="s">
        <v>638</v>
      </c>
      <c r="J426" s="124">
        <f>VLOOKUP(Retribución[[#This Row],[ID ]],Horasdias!A:C,3,0)</f>
        <v>212.5</v>
      </c>
      <c r="O426" s="115">
        <v>12842.36</v>
      </c>
      <c r="P426" s="115">
        <v>4509.72</v>
      </c>
      <c r="Q426" s="115">
        <v>0</v>
      </c>
      <c r="R426" s="115">
        <v>0</v>
      </c>
      <c r="S426" s="115">
        <v>2932.6</v>
      </c>
      <c r="T426" s="115">
        <v>0</v>
      </c>
      <c r="U426" s="115">
        <v>13102.19</v>
      </c>
      <c r="V426" s="115">
        <v>13104.15</v>
      </c>
      <c r="X426" s="115">
        <v>0</v>
      </c>
      <c r="Y426" s="115">
        <v>0</v>
      </c>
      <c r="Z426" s="115">
        <v>139866.28</v>
      </c>
      <c r="AA426" s="115">
        <v>0</v>
      </c>
      <c r="AB426" s="115">
        <v>0</v>
      </c>
      <c r="AC426" s="115">
        <v>0</v>
      </c>
      <c r="AD426" s="115">
        <v>0</v>
      </c>
      <c r="AE426" s="115">
        <v>0</v>
      </c>
      <c r="AF426" s="115">
        <v>0</v>
      </c>
      <c r="AK426" s="115">
        <v>0</v>
      </c>
      <c r="AL426" s="115">
        <v>5.4</v>
      </c>
      <c r="AM426">
        <v>30450</v>
      </c>
      <c r="AN426" s="115">
        <v>0</v>
      </c>
      <c r="AO426" s="115">
        <v>0</v>
      </c>
      <c r="AP426" s="115">
        <v>0</v>
      </c>
      <c r="AQ426" s="115">
        <v>0</v>
      </c>
      <c r="AR426" s="115">
        <v>0</v>
      </c>
      <c r="AS426" s="115">
        <v>5.4</v>
      </c>
      <c r="AT426" s="115">
        <v>0</v>
      </c>
      <c r="AU426" s="115">
        <v>0</v>
      </c>
      <c r="AV426" s="115">
        <v>0</v>
      </c>
      <c r="AW426" s="115">
        <v>0</v>
      </c>
      <c r="AX426" s="115">
        <v>0</v>
      </c>
      <c r="AY426" s="115">
        <v>0</v>
      </c>
      <c r="AZ426" s="115">
        <v>0</v>
      </c>
      <c r="BA426" s="115">
        <v>0</v>
      </c>
      <c r="BB426" s="115">
        <v>0</v>
      </c>
      <c r="BC426" s="115">
        <v>0</v>
      </c>
      <c r="BD426" s="115">
        <v>0</v>
      </c>
      <c r="BE426" s="115">
        <v>0</v>
      </c>
      <c r="BF426" s="115">
        <v>0</v>
      </c>
    </row>
    <row r="427" spans="1:58" x14ac:dyDescent="0.35">
      <c r="A427" s="114" t="s">
        <v>639</v>
      </c>
      <c r="J427" s="124">
        <f>VLOOKUP(Retribución[[#This Row],[ID ]],Horasdias!A:C,3,0)</f>
        <v>180.9375</v>
      </c>
      <c r="O427" s="115">
        <v>4510.07</v>
      </c>
      <c r="P427" s="115">
        <v>1153.06</v>
      </c>
      <c r="Q427" s="115">
        <v>0</v>
      </c>
      <c r="R427" s="115">
        <v>0</v>
      </c>
      <c r="S427" s="115">
        <v>1704.18</v>
      </c>
      <c r="T427" s="115">
        <v>0</v>
      </c>
      <c r="U427" s="115">
        <v>1260.68</v>
      </c>
      <c r="V427" s="115">
        <v>1244.04</v>
      </c>
      <c r="X427" s="115">
        <v>0</v>
      </c>
      <c r="Y427" s="115">
        <v>0</v>
      </c>
      <c r="Z427" s="115">
        <v>3151.18</v>
      </c>
      <c r="AA427" s="115">
        <v>0</v>
      </c>
      <c r="AB427" s="115">
        <v>0</v>
      </c>
      <c r="AC427" s="115">
        <v>0</v>
      </c>
      <c r="AD427" s="115">
        <v>0</v>
      </c>
      <c r="AE427" s="115">
        <v>0</v>
      </c>
      <c r="AF427" s="115">
        <v>0</v>
      </c>
      <c r="AK427" s="115">
        <v>0</v>
      </c>
      <c r="AL427" s="115">
        <v>0</v>
      </c>
      <c r="AM427">
        <v>0</v>
      </c>
      <c r="AN427" s="115">
        <v>827.67</v>
      </c>
      <c r="AO427" s="115">
        <v>0</v>
      </c>
      <c r="AP427" s="115">
        <v>0</v>
      </c>
      <c r="AQ427" s="115">
        <v>0</v>
      </c>
      <c r="AR427" s="115">
        <v>0</v>
      </c>
      <c r="AS427" s="115">
        <v>0</v>
      </c>
      <c r="AT427" s="115">
        <v>0</v>
      </c>
      <c r="AU427" s="115">
        <v>0</v>
      </c>
      <c r="AV427" s="115">
        <v>0</v>
      </c>
      <c r="AW427" s="115">
        <v>0</v>
      </c>
      <c r="AX427" s="115">
        <v>0</v>
      </c>
      <c r="AY427" s="115">
        <v>0</v>
      </c>
      <c r="AZ427" s="115">
        <v>0</v>
      </c>
      <c r="BA427" s="115">
        <v>0</v>
      </c>
      <c r="BB427" s="115">
        <v>612.5</v>
      </c>
      <c r="BC427" s="115">
        <v>179.25</v>
      </c>
      <c r="BD427" s="115">
        <v>537.75</v>
      </c>
      <c r="BE427" s="115">
        <v>0</v>
      </c>
      <c r="BF427" s="115">
        <v>0</v>
      </c>
    </row>
    <row r="428" spans="1:58" x14ac:dyDescent="0.35">
      <c r="A428" s="114" t="s">
        <v>640</v>
      </c>
      <c r="J428" s="124">
        <f>VLOOKUP(Retribución[[#This Row],[ID ]],Horasdias!A:C,3,0)</f>
        <v>199.21875</v>
      </c>
      <c r="O428" s="115">
        <v>6846.3</v>
      </c>
      <c r="P428" s="115">
        <v>1750.34</v>
      </c>
      <c r="Q428" s="115">
        <v>0</v>
      </c>
      <c r="R428" s="115">
        <v>0</v>
      </c>
      <c r="S428" s="115">
        <v>2232.7399999999998</v>
      </c>
      <c r="T428" s="115">
        <v>0</v>
      </c>
      <c r="U428" s="115">
        <v>1274.56</v>
      </c>
      <c r="V428" s="115">
        <v>1315.65</v>
      </c>
      <c r="X428" s="115">
        <v>0</v>
      </c>
      <c r="Y428" s="115">
        <v>0</v>
      </c>
      <c r="Z428" s="115">
        <v>2684.58</v>
      </c>
      <c r="AA428" s="115">
        <v>0</v>
      </c>
      <c r="AB428" s="115">
        <v>0</v>
      </c>
      <c r="AC428" s="115">
        <v>0</v>
      </c>
      <c r="AD428" s="115">
        <v>0</v>
      </c>
      <c r="AE428" s="115">
        <v>0</v>
      </c>
      <c r="AF428" s="115">
        <v>0</v>
      </c>
      <c r="AK428" s="115">
        <v>0</v>
      </c>
      <c r="AL428" s="115">
        <v>0</v>
      </c>
      <c r="AM428">
        <v>2882</v>
      </c>
      <c r="AN428" s="115">
        <v>0</v>
      </c>
      <c r="AO428" s="115">
        <v>0</v>
      </c>
      <c r="AP428" s="115">
        <v>0</v>
      </c>
      <c r="AQ428" s="115">
        <v>0</v>
      </c>
      <c r="AR428" s="115">
        <v>0</v>
      </c>
      <c r="AS428" s="115">
        <v>0</v>
      </c>
      <c r="AT428" s="115">
        <v>0</v>
      </c>
      <c r="AU428" s="115">
        <v>0</v>
      </c>
      <c r="AV428" s="115">
        <v>0</v>
      </c>
      <c r="AW428" s="115">
        <v>0</v>
      </c>
      <c r="AX428" s="115">
        <v>0</v>
      </c>
      <c r="AY428" s="115">
        <v>0</v>
      </c>
      <c r="AZ428" s="115">
        <v>0</v>
      </c>
      <c r="BA428" s="115">
        <v>0</v>
      </c>
      <c r="BB428" s="115">
        <v>0</v>
      </c>
      <c r="BC428" s="115">
        <v>0</v>
      </c>
      <c r="BD428" s="115">
        <v>0</v>
      </c>
      <c r="BE428" s="115">
        <v>0</v>
      </c>
      <c r="BF428" s="115">
        <v>0</v>
      </c>
    </row>
    <row r="429" spans="1:58" x14ac:dyDescent="0.35">
      <c r="A429" s="114" t="s">
        <v>631</v>
      </c>
      <c r="J429" s="124">
        <f>VLOOKUP(Retribución[[#This Row],[ID ]],Horasdias!A:C,3,0)</f>
        <v>212.5</v>
      </c>
      <c r="O429" s="115">
        <v>9442.92</v>
      </c>
      <c r="P429" s="115">
        <v>2414.16</v>
      </c>
      <c r="Q429" s="115">
        <v>0</v>
      </c>
      <c r="R429" s="115">
        <v>0</v>
      </c>
      <c r="S429" s="115">
        <v>2932.6</v>
      </c>
      <c r="T429" s="115">
        <v>0</v>
      </c>
      <c r="U429" s="115">
        <v>1322.02</v>
      </c>
      <c r="V429" s="115">
        <v>1323.98</v>
      </c>
      <c r="X429" s="115">
        <v>0</v>
      </c>
      <c r="Y429" s="115">
        <v>0</v>
      </c>
      <c r="Z429" s="115">
        <v>3999.32</v>
      </c>
      <c r="AA429" s="115">
        <v>0</v>
      </c>
      <c r="AB429" s="115">
        <v>0</v>
      </c>
      <c r="AC429" s="115">
        <v>0</v>
      </c>
      <c r="AD429" s="115">
        <v>0</v>
      </c>
      <c r="AE429" s="115">
        <v>0</v>
      </c>
      <c r="AF429" s="115">
        <v>0</v>
      </c>
      <c r="AK429" s="115">
        <v>0</v>
      </c>
      <c r="AL429" s="115">
        <v>0</v>
      </c>
      <c r="AM429">
        <v>0</v>
      </c>
      <c r="AN429" s="115">
        <v>0</v>
      </c>
      <c r="AO429" s="115">
        <v>0</v>
      </c>
      <c r="AP429" s="115">
        <v>0</v>
      </c>
      <c r="AQ429" s="115">
        <v>0</v>
      </c>
      <c r="AR429" s="115">
        <v>0</v>
      </c>
      <c r="AS429" s="115">
        <v>0</v>
      </c>
      <c r="AT429" s="115">
        <v>0</v>
      </c>
      <c r="AU429" s="115">
        <v>0</v>
      </c>
      <c r="AV429" s="115">
        <v>0</v>
      </c>
      <c r="AW429" s="115">
        <v>0</v>
      </c>
      <c r="AX429" s="115">
        <v>0</v>
      </c>
      <c r="AY429" s="115">
        <v>0</v>
      </c>
      <c r="AZ429" s="115">
        <v>0</v>
      </c>
      <c r="BA429" s="115">
        <v>0</v>
      </c>
      <c r="BB429" s="115">
        <v>0</v>
      </c>
      <c r="BC429" s="115">
        <v>0</v>
      </c>
      <c r="BD429" s="115">
        <v>0</v>
      </c>
      <c r="BE429" s="115">
        <v>0</v>
      </c>
      <c r="BF429" s="115">
        <v>0</v>
      </c>
    </row>
    <row r="430" spans="1:58" x14ac:dyDescent="0.35">
      <c r="A430" s="114" t="s">
        <v>642</v>
      </c>
      <c r="J430" s="124">
        <f>VLOOKUP(Retribución[[#This Row],[ID ]],Horasdias!A:C,3,0)</f>
        <v>212.5</v>
      </c>
      <c r="O430" s="115">
        <v>9442.92</v>
      </c>
      <c r="P430" s="115">
        <v>5513</v>
      </c>
      <c r="Q430" s="115">
        <v>0</v>
      </c>
      <c r="R430" s="115">
        <v>0</v>
      </c>
      <c r="S430" s="115">
        <v>2932.6</v>
      </c>
      <c r="T430" s="115">
        <v>0</v>
      </c>
      <c r="U430" s="115">
        <v>2505.4699999999998</v>
      </c>
      <c r="V430" s="115">
        <v>2507.4299999999998</v>
      </c>
      <c r="X430" s="115">
        <v>0</v>
      </c>
      <c r="Y430" s="115">
        <v>0</v>
      </c>
      <c r="Z430" s="115">
        <v>15101.88</v>
      </c>
      <c r="AA430" s="115">
        <v>0</v>
      </c>
      <c r="AB430" s="115">
        <v>0</v>
      </c>
      <c r="AC430" s="115">
        <v>0</v>
      </c>
      <c r="AD430" s="115">
        <v>0</v>
      </c>
      <c r="AE430" s="115">
        <v>0</v>
      </c>
      <c r="AF430" s="115">
        <v>0</v>
      </c>
      <c r="AK430" s="115">
        <v>0</v>
      </c>
      <c r="AL430" s="115">
        <v>0</v>
      </c>
      <c r="AM430">
        <v>3665</v>
      </c>
      <c r="AN430" s="115">
        <v>0</v>
      </c>
      <c r="AO430" s="115">
        <v>0</v>
      </c>
      <c r="AP430" s="115">
        <v>0</v>
      </c>
      <c r="AQ430" s="115">
        <v>0</v>
      </c>
      <c r="AR430" s="115">
        <v>0</v>
      </c>
      <c r="AS430" s="115">
        <v>0</v>
      </c>
      <c r="AT430" s="115">
        <v>0</v>
      </c>
      <c r="AU430" s="115">
        <v>0</v>
      </c>
      <c r="AV430" s="115">
        <v>0</v>
      </c>
      <c r="AW430" s="115">
        <v>0</v>
      </c>
      <c r="AX430" s="115">
        <v>0</v>
      </c>
      <c r="AY430" s="115">
        <v>0</v>
      </c>
      <c r="AZ430" s="115">
        <v>0</v>
      </c>
      <c r="BA430" s="115">
        <v>0</v>
      </c>
      <c r="BB430" s="115">
        <v>0</v>
      </c>
      <c r="BC430" s="115">
        <v>0</v>
      </c>
      <c r="BD430" s="115">
        <v>0</v>
      </c>
      <c r="BE430" s="115">
        <v>0</v>
      </c>
      <c r="BF430" s="115">
        <v>0</v>
      </c>
    </row>
    <row r="431" spans="1:58" x14ac:dyDescent="0.35">
      <c r="A431" s="114" t="s">
        <v>1911</v>
      </c>
      <c r="J431" s="124">
        <f>VLOOKUP(Retribución[[#This Row],[ID ]],Horasdias!A:C,3,0)</f>
        <v>105.65972222222223</v>
      </c>
      <c r="O431" s="115">
        <v>6389.51</v>
      </c>
      <c r="P431" s="115">
        <v>2243.73</v>
      </c>
      <c r="Q431" s="115">
        <v>0</v>
      </c>
      <c r="R431" s="115">
        <v>0</v>
      </c>
      <c r="S431" s="115">
        <v>1459.06</v>
      </c>
      <c r="T431" s="115">
        <v>717.68</v>
      </c>
      <c r="U431" s="115">
        <v>846.62</v>
      </c>
      <c r="V431" s="115">
        <v>0</v>
      </c>
      <c r="X431" s="115">
        <v>0</v>
      </c>
      <c r="Y431" s="115">
        <v>0</v>
      </c>
      <c r="Z431" s="115">
        <v>4101.75</v>
      </c>
      <c r="AA431" s="115">
        <v>0</v>
      </c>
      <c r="AB431" s="115">
        <v>0</v>
      </c>
      <c r="AC431" s="115">
        <v>0</v>
      </c>
      <c r="AD431" s="115">
        <v>0</v>
      </c>
      <c r="AE431" s="115">
        <v>0</v>
      </c>
      <c r="AF431" s="115">
        <v>0</v>
      </c>
      <c r="AK431" s="115">
        <v>0</v>
      </c>
      <c r="AL431" s="115">
        <v>0</v>
      </c>
      <c r="AM431">
        <v>1000</v>
      </c>
      <c r="AN431" s="115">
        <v>0</v>
      </c>
      <c r="AO431" s="115">
        <v>0</v>
      </c>
      <c r="AP431" s="115">
        <v>0</v>
      </c>
      <c r="AQ431" s="115">
        <v>0</v>
      </c>
      <c r="AR431" s="115">
        <v>0</v>
      </c>
      <c r="AS431" s="115">
        <v>0</v>
      </c>
      <c r="AT431" s="115">
        <v>214.64</v>
      </c>
      <c r="AU431" s="115">
        <v>0</v>
      </c>
      <c r="AV431" s="115">
        <v>1061.26</v>
      </c>
      <c r="AW431" s="115">
        <v>0</v>
      </c>
      <c r="AX431" s="115">
        <v>0</v>
      </c>
      <c r="AY431" s="115">
        <v>0</v>
      </c>
      <c r="AZ431" s="115">
        <v>0</v>
      </c>
      <c r="BA431" s="115">
        <v>0</v>
      </c>
      <c r="BB431" s="115">
        <v>0</v>
      </c>
      <c r="BC431" s="115">
        <v>0</v>
      </c>
      <c r="BD431" s="115">
        <v>0</v>
      </c>
      <c r="BE431" s="115">
        <v>0</v>
      </c>
      <c r="BF431" s="115">
        <v>0</v>
      </c>
    </row>
    <row r="432" spans="1:58" x14ac:dyDescent="0.35">
      <c r="A432" s="114" t="s">
        <v>643</v>
      </c>
      <c r="J432" s="124">
        <f>VLOOKUP(Retribución[[#This Row],[ID ]],Horasdias!A:C,3,0)</f>
        <v>212.5</v>
      </c>
      <c r="O432" s="115">
        <v>12842.36</v>
      </c>
      <c r="P432" s="115">
        <v>4509.72</v>
      </c>
      <c r="Q432" s="115">
        <v>0</v>
      </c>
      <c r="R432" s="115">
        <v>0</v>
      </c>
      <c r="S432" s="115">
        <v>2932.6</v>
      </c>
      <c r="T432" s="115">
        <v>0</v>
      </c>
      <c r="U432" s="115">
        <v>3847.73</v>
      </c>
      <c r="V432" s="115">
        <v>3590.77</v>
      </c>
      <c r="X432" s="115">
        <v>0</v>
      </c>
      <c r="Y432" s="115">
        <v>0</v>
      </c>
      <c r="Z432" s="115">
        <v>29848.560000000001</v>
      </c>
      <c r="AA432" s="115">
        <v>3999.96</v>
      </c>
      <c r="AB432" s="115">
        <v>0</v>
      </c>
      <c r="AC432" s="115">
        <v>0</v>
      </c>
      <c r="AD432" s="115">
        <v>0</v>
      </c>
      <c r="AE432" s="115">
        <v>0</v>
      </c>
      <c r="AF432" s="115">
        <v>0</v>
      </c>
      <c r="AK432" s="115">
        <v>0</v>
      </c>
      <c r="AL432" s="115">
        <v>0</v>
      </c>
      <c r="AM432">
        <v>15926</v>
      </c>
      <c r="AN432" s="115">
        <v>0</v>
      </c>
      <c r="AO432" s="115">
        <v>0</v>
      </c>
      <c r="AP432" s="115">
        <v>0</v>
      </c>
      <c r="AQ432" s="115">
        <v>0</v>
      </c>
      <c r="AR432" s="115">
        <v>0</v>
      </c>
      <c r="AS432" s="115">
        <v>0</v>
      </c>
      <c r="AT432" s="115">
        <v>0</v>
      </c>
      <c r="AU432" s="115">
        <v>0</v>
      </c>
      <c r="AV432" s="115">
        <v>0</v>
      </c>
      <c r="AW432" s="115">
        <v>0</v>
      </c>
      <c r="AX432" s="115">
        <v>0</v>
      </c>
      <c r="AY432" s="115">
        <v>0</v>
      </c>
      <c r="AZ432" s="115">
        <v>0</v>
      </c>
      <c r="BA432" s="115">
        <v>0</v>
      </c>
      <c r="BB432" s="115">
        <v>0</v>
      </c>
      <c r="BC432" s="115">
        <v>0</v>
      </c>
      <c r="BD432" s="115">
        <v>0</v>
      </c>
      <c r="BE432" s="115">
        <v>0</v>
      </c>
      <c r="BF432" s="115">
        <v>0</v>
      </c>
    </row>
    <row r="433" spans="1:58" x14ac:dyDescent="0.35">
      <c r="A433" s="114" t="s">
        <v>644</v>
      </c>
      <c r="J433" s="124">
        <f>VLOOKUP(Retribución[[#This Row],[ID ]],Horasdias!A:C,3,0)</f>
        <v>212.5</v>
      </c>
      <c r="O433" s="115">
        <v>12842.36</v>
      </c>
      <c r="P433" s="115">
        <v>5208.5600000000004</v>
      </c>
      <c r="Q433" s="115">
        <v>0</v>
      </c>
      <c r="R433" s="115">
        <v>0</v>
      </c>
      <c r="S433" s="115">
        <v>2932.6</v>
      </c>
      <c r="T433" s="115">
        <v>0</v>
      </c>
      <c r="U433" s="115">
        <v>8360.7099999999991</v>
      </c>
      <c r="V433" s="115">
        <v>8291.24</v>
      </c>
      <c r="X433" s="115">
        <v>0</v>
      </c>
      <c r="Y433" s="115">
        <v>0</v>
      </c>
      <c r="Z433" s="115">
        <v>82555.399999999994</v>
      </c>
      <c r="AA433" s="115">
        <v>0</v>
      </c>
      <c r="AB433" s="115">
        <v>0</v>
      </c>
      <c r="AC433" s="115">
        <v>0</v>
      </c>
      <c r="AD433" s="115">
        <v>0</v>
      </c>
      <c r="AE433" s="115">
        <v>0</v>
      </c>
      <c r="AF433" s="115">
        <v>0</v>
      </c>
      <c r="AK433" s="115">
        <v>0</v>
      </c>
      <c r="AL433" s="115">
        <v>0</v>
      </c>
      <c r="AM433">
        <v>0</v>
      </c>
      <c r="AN433" s="115">
        <v>0</v>
      </c>
      <c r="AO433" s="115">
        <v>0</v>
      </c>
      <c r="AP433" s="115">
        <v>0</v>
      </c>
      <c r="AQ433" s="115">
        <v>0</v>
      </c>
      <c r="AR433" s="115">
        <v>0</v>
      </c>
      <c r="AS433" s="115">
        <v>0</v>
      </c>
      <c r="AT433" s="115">
        <v>0</v>
      </c>
      <c r="AU433" s="115">
        <v>0</v>
      </c>
      <c r="AV433" s="115">
        <v>0</v>
      </c>
      <c r="AW433" s="115">
        <v>0</v>
      </c>
      <c r="AX433" s="115">
        <v>0</v>
      </c>
      <c r="AY433" s="115">
        <v>0</v>
      </c>
      <c r="AZ433" s="115">
        <v>0</v>
      </c>
      <c r="BA433" s="115">
        <v>0</v>
      </c>
      <c r="BB433" s="115">
        <v>0</v>
      </c>
      <c r="BC433" s="115">
        <v>0</v>
      </c>
      <c r="BD433" s="115">
        <v>0</v>
      </c>
      <c r="BE433" s="115">
        <v>0</v>
      </c>
      <c r="BF433" s="115">
        <v>0</v>
      </c>
    </row>
    <row r="434" spans="1:58" x14ac:dyDescent="0.35">
      <c r="A434" s="114" t="s">
        <v>645</v>
      </c>
      <c r="J434" s="124">
        <f>VLOOKUP(Retribución[[#This Row],[ID ]],Horasdias!A:C,3,0)</f>
        <v>212.5</v>
      </c>
      <c r="O434" s="115">
        <v>12842.36</v>
      </c>
      <c r="P434" s="115">
        <v>4509.72</v>
      </c>
      <c r="Q434" s="115">
        <v>0</v>
      </c>
      <c r="R434" s="115">
        <v>0</v>
      </c>
      <c r="S434" s="115">
        <v>2932.6</v>
      </c>
      <c r="T434" s="115">
        <v>0</v>
      </c>
      <c r="U434" s="115">
        <v>2207.2600000000002</v>
      </c>
      <c r="V434" s="115">
        <v>2209.2199999999998</v>
      </c>
      <c r="X434" s="115">
        <v>0</v>
      </c>
      <c r="Y434" s="115">
        <v>0</v>
      </c>
      <c r="Z434" s="115">
        <v>9127.1200000000008</v>
      </c>
      <c r="AA434" s="115">
        <v>0</v>
      </c>
      <c r="AB434" s="115">
        <v>0</v>
      </c>
      <c r="AC434" s="115">
        <v>0</v>
      </c>
      <c r="AD434" s="115">
        <v>0</v>
      </c>
      <c r="AE434" s="115">
        <v>0</v>
      </c>
      <c r="AF434" s="115">
        <v>0</v>
      </c>
      <c r="AK434" s="115">
        <v>0</v>
      </c>
      <c r="AL434" s="115">
        <v>71.760000000000005</v>
      </c>
      <c r="AM434">
        <v>0</v>
      </c>
      <c r="AN434" s="115">
        <v>0</v>
      </c>
      <c r="AO434" s="115">
        <v>0</v>
      </c>
      <c r="AP434" s="115">
        <v>0</v>
      </c>
      <c r="AQ434" s="115">
        <v>0</v>
      </c>
      <c r="AR434" s="115">
        <v>0</v>
      </c>
      <c r="AS434" s="115">
        <v>71.760000000000005</v>
      </c>
      <c r="AT434" s="115">
        <v>0</v>
      </c>
      <c r="AU434" s="115">
        <v>0</v>
      </c>
      <c r="AV434" s="115">
        <v>0</v>
      </c>
      <c r="AW434" s="115">
        <v>0</v>
      </c>
      <c r="AX434" s="115">
        <v>0</v>
      </c>
      <c r="AY434" s="115">
        <v>0</v>
      </c>
      <c r="AZ434" s="115">
        <v>0</v>
      </c>
      <c r="BA434" s="115">
        <v>0</v>
      </c>
      <c r="BB434" s="115">
        <v>0</v>
      </c>
      <c r="BC434" s="115">
        <v>0</v>
      </c>
      <c r="BD434" s="115">
        <v>0</v>
      </c>
      <c r="BE434" s="115">
        <v>0</v>
      </c>
      <c r="BF434" s="115">
        <v>0</v>
      </c>
    </row>
    <row r="435" spans="1:58" x14ac:dyDescent="0.35">
      <c r="A435" s="114" t="s">
        <v>646</v>
      </c>
      <c r="J435" s="124">
        <f>VLOOKUP(Retribución[[#This Row],[ID ]],Horasdias!A:C,3,0)</f>
        <v>212.5</v>
      </c>
      <c r="O435" s="115">
        <v>12842.36</v>
      </c>
      <c r="P435" s="115">
        <v>4509.72</v>
      </c>
      <c r="Q435" s="115">
        <v>0</v>
      </c>
      <c r="R435" s="115">
        <v>0</v>
      </c>
      <c r="S435" s="115">
        <v>2932.6</v>
      </c>
      <c r="T435" s="115">
        <v>0</v>
      </c>
      <c r="U435" s="115">
        <v>7186.19</v>
      </c>
      <c r="V435" s="115">
        <v>7188.15</v>
      </c>
      <c r="X435" s="115">
        <v>0</v>
      </c>
      <c r="Y435" s="115">
        <v>0</v>
      </c>
      <c r="Z435" s="115">
        <v>68874.28</v>
      </c>
      <c r="AA435" s="115">
        <v>0</v>
      </c>
      <c r="AB435" s="115">
        <v>0</v>
      </c>
      <c r="AC435" s="115">
        <v>0</v>
      </c>
      <c r="AD435" s="115">
        <v>0</v>
      </c>
      <c r="AE435" s="115">
        <v>0</v>
      </c>
      <c r="AF435" s="115">
        <v>0</v>
      </c>
      <c r="AK435" s="115">
        <v>0</v>
      </c>
      <c r="AL435" s="115">
        <v>0</v>
      </c>
      <c r="AM435">
        <v>11388.3</v>
      </c>
      <c r="AN435" s="115">
        <v>0</v>
      </c>
      <c r="AO435" s="115">
        <v>0</v>
      </c>
      <c r="AP435" s="115">
        <v>0</v>
      </c>
      <c r="AQ435" s="115">
        <v>0</v>
      </c>
      <c r="AR435" s="115">
        <v>0</v>
      </c>
      <c r="AS435" s="115">
        <v>0</v>
      </c>
      <c r="AT435" s="115">
        <v>1197.3699999999999</v>
      </c>
      <c r="AU435" s="115">
        <v>0</v>
      </c>
      <c r="AV435" s="115">
        <v>4789.4799999999996</v>
      </c>
      <c r="AW435" s="115">
        <v>0</v>
      </c>
      <c r="AX435" s="115">
        <v>0</v>
      </c>
      <c r="AY435" s="115">
        <v>0</v>
      </c>
      <c r="AZ435" s="115">
        <v>0</v>
      </c>
      <c r="BA435" s="115">
        <v>0</v>
      </c>
      <c r="BB435" s="115">
        <v>0</v>
      </c>
      <c r="BC435" s="115">
        <v>0</v>
      </c>
      <c r="BD435" s="115">
        <v>0</v>
      </c>
      <c r="BE435" s="115">
        <v>0</v>
      </c>
      <c r="BF435" s="115">
        <v>0</v>
      </c>
    </row>
    <row r="436" spans="1:58" x14ac:dyDescent="0.35">
      <c r="A436" s="114" t="s">
        <v>647</v>
      </c>
      <c r="J436" s="124">
        <f>VLOOKUP(Retribución[[#This Row],[ID ]],Horasdias!A:C,3,0)</f>
        <v>212.5</v>
      </c>
      <c r="O436" s="115">
        <v>12842.36</v>
      </c>
      <c r="P436" s="115">
        <v>5208.5600000000004</v>
      </c>
      <c r="Q436" s="115">
        <v>0</v>
      </c>
      <c r="R436" s="115">
        <v>0</v>
      </c>
      <c r="S436" s="115">
        <v>2932.6</v>
      </c>
      <c r="T436" s="115">
        <v>0</v>
      </c>
      <c r="U436" s="115">
        <v>6698.33</v>
      </c>
      <c r="V436" s="115">
        <v>6700.29</v>
      </c>
      <c r="X436" s="115">
        <v>0</v>
      </c>
      <c r="Y436" s="115">
        <v>0</v>
      </c>
      <c r="Z436" s="115">
        <v>62321.120000000003</v>
      </c>
      <c r="AA436" s="115">
        <v>0</v>
      </c>
      <c r="AB436" s="115">
        <v>0</v>
      </c>
      <c r="AC436" s="115">
        <v>0</v>
      </c>
      <c r="AD436" s="115">
        <v>0</v>
      </c>
      <c r="AE436" s="115">
        <v>0</v>
      </c>
      <c r="AF436" s="115">
        <v>0</v>
      </c>
      <c r="AK436" s="115">
        <v>0</v>
      </c>
      <c r="AL436" s="115">
        <v>0</v>
      </c>
      <c r="AM436">
        <v>0</v>
      </c>
      <c r="AN436" s="115">
        <v>0</v>
      </c>
      <c r="AO436" s="115">
        <v>0</v>
      </c>
      <c r="AP436" s="115">
        <v>0</v>
      </c>
      <c r="AQ436" s="115">
        <v>0</v>
      </c>
      <c r="AR436" s="115">
        <v>0</v>
      </c>
      <c r="AS436" s="115">
        <v>0</v>
      </c>
      <c r="AT436" s="115">
        <v>0</v>
      </c>
      <c r="AU436" s="115">
        <v>0</v>
      </c>
      <c r="AV436" s="115">
        <v>0</v>
      </c>
      <c r="AW436" s="115">
        <v>0</v>
      </c>
      <c r="AX436" s="115">
        <v>0</v>
      </c>
      <c r="AY436" s="115">
        <v>0</v>
      </c>
      <c r="AZ436" s="115">
        <v>0</v>
      </c>
      <c r="BA436" s="115">
        <v>0</v>
      </c>
      <c r="BB436" s="115">
        <v>0</v>
      </c>
      <c r="BC436" s="115">
        <v>0</v>
      </c>
      <c r="BD436" s="115">
        <v>0</v>
      </c>
      <c r="BE436" s="115">
        <v>0</v>
      </c>
      <c r="BF436" s="115">
        <v>0</v>
      </c>
    </row>
    <row r="437" spans="1:58" x14ac:dyDescent="0.35">
      <c r="A437" s="114" t="s">
        <v>648</v>
      </c>
      <c r="J437" s="124">
        <f>VLOOKUP(Retribución[[#This Row],[ID ]],Horasdias!A:C,3,0)</f>
        <v>212.5</v>
      </c>
      <c r="O437" s="115">
        <v>12842.36</v>
      </c>
      <c r="P437" s="115">
        <v>6465.72</v>
      </c>
      <c r="Q437" s="115">
        <v>0</v>
      </c>
      <c r="R437" s="115">
        <v>0</v>
      </c>
      <c r="S437" s="115">
        <v>2932.6</v>
      </c>
      <c r="T437" s="115">
        <v>0</v>
      </c>
      <c r="U437" s="115">
        <v>11596.42</v>
      </c>
      <c r="V437" s="115">
        <v>11419.81</v>
      </c>
      <c r="X437" s="115">
        <v>0</v>
      </c>
      <c r="Y437" s="115">
        <v>0</v>
      </c>
      <c r="Z437" s="115">
        <v>120555.44</v>
      </c>
      <c r="AA437" s="115">
        <v>30000</v>
      </c>
      <c r="AB437" s="115">
        <v>0</v>
      </c>
      <c r="AC437" s="115">
        <v>0</v>
      </c>
      <c r="AD437" s="115">
        <v>0</v>
      </c>
      <c r="AE437" s="115">
        <v>0</v>
      </c>
      <c r="AF437" s="115">
        <v>0</v>
      </c>
      <c r="AK437" s="115">
        <v>3333</v>
      </c>
      <c r="AL437" s="115">
        <v>0</v>
      </c>
      <c r="AM437">
        <v>28000</v>
      </c>
      <c r="AN437" s="115">
        <v>0</v>
      </c>
      <c r="AO437" s="115">
        <v>0</v>
      </c>
      <c r="AP437" s="115">
        <v>0</v>
      </c>
      <c r="AQ437" s="115">
        <v>0</v>
      </c>
      <c r="AR437" s="115">
        <v>0</v>
      </c>
      <c r="AS437" s="115">
        <v>0</v>
      </c>
      <c r="AT437" s="115">
        <v>0</v>
      </c>
      <c r="AU437" s="115">
        <v>0</v>
      </c>
      <c r="AV437" s="115">
        <v>0</v>
      </c>
      <c r="AW437" s="115">
        <v>0</v>
      </c>
      <c r="AX437" s="115">
        <v>0</v>
      </c>
      <c r="AY437" s="115">
        <v>0</v>
      </c>
      <c r="AZ437" s="115">
        <v>0</v>
      </c>
      <c r="BA437" s="115">
        <v>0</v>
      </c>
      <c r="BB437" s="115">
        <v>0</v>
      </c>
      <c r="BC437" s="115">
        <v>0</v>
      </c>
      <c r="BD437" s="115">
        <v>0</v>
      </c>
      <c r="BE437" s="115">
        <v>0</v>
      </c>
      <c r="BF437" s="115">
        <v>0</v>
      </c>
    </row>
    <row r="438" spans="1:58" x14ac:dyDescent="0.35">
      <c r="A438" s="114" t="s">
        <v>649</v>
      </c>
      <c r="J438" s="124">
        <f>VLOOKUP(Retribución[[#This Row],[ID ]],Horasdias!A:C,3,0)</f>
        <v>212.5</v>
      </c>
      <c r="O438" s="115">
        <v>12842.36</v>
      </c>
      <c r="P438" s="115">
        <v>5208.5600000000004</v>
      </c>
      <c r="Q438" s="115">
        <v>0</v>
      </c>
      <c r="R438" s="115">
        <v>0</v>
      </c>
      <c r="S438" s="115">
        <v>2932.6</v>
      </c>
      <c r="T438" s="115">
        <v>0</v>
      </c>
      <c r="U438" s="115">
        <v>7245.95</v>
      </c>
      <c r="V438" s="115">
        <v>7105.05</v>
      </c>
      <c r="X438" s="115">
        <v>0</v>
      </c>
      <c r="Y438" s="115">
        <v>0</v>
      </c>
      <c r="Z438" s="115">
        <v>69464</v>
      </c>
      <c r="AA438" s="115">
        <v>0</v>
      </c>
      <c r="AB438" s="115">
        <v>0</v>
      </c>
      <c r="AC438" s="115">
        <v>0</v>
      </c>
      <c r="AD438" s="115">
        <v>0</v>
      </c>
      <c r="AE438" s="115">
        <v>0</v>
      </c>
      <c r="AF438" s="115">
        <v>0</v>
      </c>
      <c r="AK438" s="115">
        <v>0</v>
      </c>
      <c r="AL438" s="115">
        <v>0</v>
      </c>
      <c r="AM438">
        <v>0</v>
      </c>
      <c r="AN438" s="115">
        <v>0</v>
      </c>
      <c r="AO438" s="115">
        <v>0</v>
      </c>
      <c r="AP438" s="115">
        <v>0</v>
      </c>
      <c r="AQ438" s="115">
        <v>0</v>
      </c>
      <c r="AR438" s="115">
        <v>0</v>
      </c>
      <c r="AS438" s="115">
        <v>0</v>
      </c>
      <c r="AT438" s="115">
        <v>0</v>
      </c>
      <c r="AU438" s="115">
        <v>0</v>
      </c>
      <c r="AV438" s="115">
        <v>0</v>
      </c>
      <c r="AW438" s="115">
        <v>0</v>
      </c>
      <c r="AX438" s="115">
        <v>0</v>
      </c>
      <c r="AY438" s="115">
        <v>0</v>
      </c>
      <c r="AZ438" s="115">
        <v>0</v>
      </c>
      <c r="BA438" s="115">
        <v>0</v>
      </c>
      <c r="BB438" s="115">
        <v>0</v>
      </c>
      <c r="BC438" s="115">
        <v>0</v>
      </c>
      <c r="BD438" s="115">
        <v>0</v>
      </c>
      <c r="BE438" s="115">
        <v>0</v>
      </c>
      <c r="BF438" s="115">
        <v>0</v>
      </c>
    </row>
    <row r="439" spans="1:58" x14ac:dyDescent="0.35">
      <c r="A439" s="114" t="s">
        <v>650</v>
      </c>
      <c r="J439" s="124">
        <f>VLOOKUP(Retribución[[#This Row],[ID ]],Horasdias!A:C,3,0)</f>
        <v>212.5</v>
      </c>
      <c r="O439" s="115">
        <v>12842.36</v>
      </c>
      <c r="P439" s="115">
        <v>4509.72</v>
      </c>
      <c r="Q439" s="115">
        <v>0</v>
      </c>
      <c r="R439" s="115">
        <v>0</v>
      </c>
      <c r="S439" s="115">
        <v>2932.6</v>
      </c>
      <c r="T439" s="115">
        <v>0</v>
      </c>
      <c r="U439" s="115">
        <v>6076.9</v>
      </c>
      <c r="V439" s="115">
        <v>6078.86</v>
      </c>
      <c r="X439" s="115">
        <v>0</v>
      </c>
      <c r="Y439" s="115">
        <v>0</v>
      </c>
      <c r="Z439" s="115">
        <v>55562.8</v>
      </c>
      <c r="AA439" s="115">
        <v>0</v>
      </c>
      <c r="AB439" s="115">
        <v>0</v>
      </c>
      <c r="AC439" s="115">
        <v>0</v>
      </c>
      <c r="AD439" s="115">
        <v>0</v>
      </c>
      <c r="AE439" s="115">
        <v>0</v>
      </c>
      <c r="AF439" s="115">
        <v>0</v>
      </c>
      <c r="AK439" s="115">
        <v>0</v>
      </c>
      <c r="AL439" s="115">
        <v>0</v>
      </c>
      <c r="AM439">
        <v>36072</v>
      </c>
      <c r="AN439" s="115">
        <v>0</v>
      </c>
      <c r="AO439" s="115">
        <v>0</v>
      </c>
      <c r="AP439" s="115">
        <v>0</v>
      </c>
      <c r="AQ439" s="115">
        <v>0</v>
      </c>
      <c r="AR439" s="115">
        <v>0</v>
      </c>
      <c r="AS439" s="115">
        <v>0</v>
      </c>
      <c r="AT439" s="115">
        <v>0</v>
      </c>
      <c r="AU439" s="115">
        <v>0</v>
      </c>
      <c r="AV439" s="115">
        <v>0</v>
      </c>
      <c r="AW439" s="115">
        <v>0</v>
      </c>
      <c r="AX439" s="115">
        <v>0</v>
      </c>
      <c r="AY439" s="115">
        <v>0</v>
      </c>
      <c r="AZ439" s="115">
        <v>0</v>
      </c>
      <c r="BA439" s="115">
        <v>0</v>
      </c>
      <c r="BB439" s="115">
        <v>0</v>
      </c>
      <c r="BC439" s="115">
        <v>0</v>
      </c>
      <c r="BD439" s="115">
        <v>0</v>
      </c>
      <c r="BE439" s="115">
        <v>101.75</v>
      </c>
      <c r="BF439" s="115">
        <v>0</v>
      </c>
    </row>
    <row r="440" spans="1:58" x14ac:dyDescent="0.35">
      <c r="A440" s="114" t="s">
        <v>1912</v>
      </c>
      <c r="J440" s="124">
        <f>VLOOKUP(Retribución[[#This Row],[ID ]],Horasdias!A:C,3,0)</f>
        <v>17.118055555555557</v>
      </c>
      <c r="O440" s="115">
        <v>591.82000000000005</v>
      </c>
      <c r="P440" s="115">
        <v>134.21</v>
      </c>
      <c r="Q440" s="115">
        <v>0</v>
      </c>
      <c r="R440" s="115">
        <v>0</v>
      </c>
      <c r="S440" s="115">
        <v>241.33</v>
      </c>
      <c r="T440" s="115">
        <v>0</v>
      </c>
      <c r="U440" s="115">
        <v>0</v>
      </c>
      <c r="V440" s="115">
        <v>0</v>
      </c>
      <c r="X440" s="115">
        <v>0</v>
      </c>
      <c r="Y440" s="115">
        <v>0</v>
      </c>
      <c r="Z440" s="115">
        <v>348.4</v>
      </c>
      <c r="AA440" s="115">
        <v>0</v>
      </c>
      <c r="AB440" s="115">
        <v>0</v>
      </c>
      <c r="AC440" s="115">
        <v>0</v>
      </c>
      <c r="AD440" s="115">
        <v>0</v>
      </c>
      <c r="AE440" s="115">
        <v>0</v>
      </c>
      <c r="AF440" s="115">
        <v>0</v>
      </c>
      <c r="AK440" s="115">
        <v>0</v>
      </c>
      <c r="AL440" s="115">
        <v>0</v>
      </c>
      <c r="AM440">
        <v>0</v>
      </c>
      <c r="AN440" s="115">
        <v>0</v>
      </c>
      <c r="AO440" s="115">
        <v>0</v>
      </c>
      <c r="AP440" s="115">
        <v>0</v>
      </c>
      <c r="AQ440" s="115">
        <v>0</v>
      </c>
      <c r="AR440" s="115">
        <v>0</v>
      </c>
      <c r="AS440" s="115">
        <v>0</v>
      </c>
      <c r="AT440" s="115">
        <v>268.61</v>
      </c>
      <c r="AU440" s="115">
        <v>0</v>
      </c>
      <c r="AV440" s="115">
        <v>805.82</v>
      </c>
      <c r="AW440" s="115">
        <v>0</v>
      </c>
      <c r="AX440" s="115">
        <v>0</v>
      </c>
      <c r="AY440" s="115">
        <v>2701.21</v>
      </c>
      <c r="AZ440" s="115">
        <v>0</v>
      </c>
      <c r="BA440" s="115">
        <v>0</v>
      </c>
      <c r="BB440" s="115">
        <v>0</v>
      </c>
      <c r="BC440" s="115">
        <v>0</v>
      </c>
      <c r="BD440" s="115">
        <v>0</v>
      </c>
      <c r="BE440" s="115">
        <v>0</v>
      </c>
      <c r="BF440" s="115">
        <v>0</v>
      </c>
    </row>
    <row r="441" spans="1:58" x14ac:dyDescent="0.35">
      <c r="A441" s="114" t="s">
        <v>661</v>
      </c>
      <c r="J441" s="124">
        <v>213</v>
      </c>
      <c r="O441" s="115">
        <v>12842.36</v>
      </c>
      <c r="P441" s="115">
        <v>4509.72</v>
      </c>
      <c r="Q441" s="115">
        <v>0</v>
      </c>
      <c r="R441" s="115">
        <v>0</v>
      </c>
      <c r="S441" s="115">
        <v>2932.6</v>
      </c>
      <c r="T441" s="115">
        <v>0</v>
      </c>
      <c r="U441" s="115">
        <v>16799.689999999999</v>
      </c>
      <c r="V441" s="115">
        <v>16801.650000000001</v>
      </c>
      <c r="X441" s="115">
        <v>0</v>
      </c>
      <c r="Y441" s="115">
        <v>0</v>
      </c>
      <c r="Z441" s="115">
        <v>184236.28</v>
      </c>
      <c r="AA441" s="115">
        <v>0</v>
      </c>
      <c r="AB441" s="115">
        <v>0</v>
      </c>
      <c r="AC441" s="115">
        <v>0</v>
      </c>
      <c r="AD441" s="115">
        <v>0</v>
      </c>
      <c r="AE441" s="115">
        <v>0</v>
      </c>
      <c r="AF441" s="115">
        <v>0</v>
      </c>
      <c r="AK441" s="115">
        <v>0</v>
      </c>
      <c r="AL441" s="115">
        <v>0</v>
      </c>
      <c r="AM441">
        <v>135539</v>
      </c>
      <c r="AN441" s="115">
        <v>0</v>
      </c>
      <c r="AO441" s="115">
        <v>0</v>
      </c>
      <c r="AP441" s="115">
        <v>0</v>
      </c>
      <c r="AQ441" s="115">
        <v>2499.96</v>
      </c>
      <c r="AR441" s="115">
        <v>3497.32</v>
      </c>
      <c r="AS441" s="115">
        <v>0</v>
      </c>
      <c r="AT441" s="115">
        <v>0</v>
      </c>
      <c r="AU441" s="115">
        <v>0</v>
      </c>
      <c r="AV441" s="115">
        <v>0</v>
      </c>
      <c r="AW441" s="115">
        <v>0</v>
      </c>
      <c r="AX441" s="115">
        <v>0</v>
      </c>
      <c r="AY441" s="115">
        <v>0</v>
      </c>
      <c r="AZ441" s="115">
        <v>0</v>
      </c>
      <c r="BA441" s="115">
        <v>0</v>
      </c>
      <c r="BB441" s="115">
        <v>0</v>
      </c>
      <c r="BC441" s="115">
        <v>0</v>
      </c>
      <c r="BD441" s="115">
        <v>0</v>
      </c>
      <c r="BE441" s="115">
        <v>0</v>
      </c>
      <c r="BF441" s="115">
        <v>0</v>
      </c>
    </row>
    <row r="442" spans="1:58" x14ac:dyDescent="0.35">
      <c r="A442" s="114" t="s">
        <v>663</v>
      </c>
      <c r="J442" s="124">
        <f>VLOOKUP(Retribución[[#This Row],[ID ]],Horasdias!A:C,3,0)</f>
        <v>212.5</v>
      </c>
      <c r="O442" s="115">
        <v>12842.36</v>
      </c>
      <c r="P442" s="115">
        <v>4509.72</v>
      </c>
      <c r="Q442" s="115">
        <v>0</v>
      </c>
      <c r="R442" s="115">
        <v>0</v>
      </c>
      <c r="S442" s="115">
        <v>2932.6</v>
      </c>
      <c r="T442" s="115">
        <v>0</v>
      </c>
      <c r="U442" s="115">
        <v>2291.19</v>
      </c>
      <c r="V442" s="115">
        <v>2293.15</v>
      </c>
      <c r="X442" s="115">
        <v>0</v>
      </c>
      <c r="Y442" s="115">
        <v>0</v>
      </c>
      <c r="Z442" s="115">
        <v>10134.280000000001</v>
      </c>
      <c r="AA442" s="115">
        <v>0</v>
      </c>
      <c r="AB442" s="115">
        <v>0</v>
      </c>
      <c r="AC442" s="115">
        <v>0</v>
      </c>
      <c r="AD442" s="115">
        <v>0</v>
      </c>
      <c r="AE442" s="115">
        <v>0</v>
      </c>
      <c r="AF442" s="115">
        <v>0</v>
      </c>
      <c r="AK442" s="115">
        <v>0</v>
      </c>
      <c r="AL442" s="115">
        <v>86.37</v>
      </c>
      <c r="AM442">
        <v>5059.37</v>
      </c>
      <c r="AN442" s="115">
        <v>0</v>
      </c>
      <c r="AO442" s="115">
        <v>0</v>
      </c>
      <c r="AP442" s="115">
        <v>0</v>
      </c>
      <c r="AQ442" s="115">
        <v>0</v>
      </c>
      <c r="AR442" s="115">
        <v>0</v>
      </c>
      <c r="AS442" s="115">
        <v>86.37</v>
      </c>
      <c r="AT442" s="115">
        <v>0</v>
      </c>
      <c r="AU442" s="115">
        <v>0</v>
      </c>
      <c r="AV442" s="115">
        <v>0</v>
      </c>
      <c r="AW442" s="115">
        <v>0</v>
      </c>
      <c r="AX442" s="115">
        <v>0</v>
      </c>
      <c r="AY442" s="115">
        <v>0</v>
      </c>
      <c r="AZ442" s="115">
        <v>0</v>
      </c>
      <c r="BA442" s="115">
        <v>0</v>
      </c>
      <c r="BB442" s="115">
        <v>0</v>
      </c>
      <c r="BC442" s="115">
        <v>0</v>
      </c>
      <c r="BD442" s="115">
        <v>0</v>
      </c>
      <c r="BE442" s="115">
        <v>0</v>
      </c>
      <c r="BF442" s="115">
        <v>0</v>
      </c>
    </row>
    <row r="443" spans="1:58" x14ac:dyDescent="0.35">
      <c r="A443" s="114" t="s">
        <v>664</v>
      </c>
      <c r="J443" s="124">
        <f>VLOOKUP(Retribución[[#This Row],[ID ]],Horasdias!A:C,3,0)</f>
        <v>212.5</v>
      </c>
      <c r="O443" s="115">
        <v>12842.36</v>
      </c>
      <c r="P443" s="115">
        <v>4509.72</v>
      </c>
      <c r="Q443" s="115">
        <v>0</v>
      </c>
      <c r="R443" s="115">
        <v>0</v>
      </c>
      <c r="S443" s="115">
        <v>2932.6</v>
      </c>
      <c r="T443" s="115">
        <v>0</v>
      </c>
      <c r="U443" s="115">
        <v>3808.19</v>
      </c>
      <c r="V443" s="115">
        <v>3810.15</v>
      </c>
      <c r="X443" s="115">
        <v>0</v>
      </c>
      <c r="Y443" s="115">
        <v>0</v>
      </c>
      <c r="Z443" s="115">
        <v>28338.28</v>
      </c>
      <c r="AA443" s="115">
        <v>0</v>
      </c>
      <c r="AB443" s="115">
        <v>0</v>
      </c>
      <c r="AC443" s="115">
        <v>0</v>
      </c>
      <c r="AD443" s="115">
        <v>0</v>
      </c>
      <c r="AE443" s="115">
        <v>0</v>
      </c>
      <c r="AF443" s="115">
        <v>0</v>
      </c>
      <c r="AK443" s="115">
        <v>703</v>
      </c>
      <c r="AL443" s="115">
        <v>0</v>
      </c>
      <c r="AM443">
        <v>10545</v>
      </c>
      <c r="AN443" s="115">
        <v>0</v>
      </c>
      <c r="AO443" s="115">
        <v>0</v>
      </c>
      <c r="AP443" s="115">
        <v>0</v>
      </c>
      <c r="AQ443" s="115">
        <v>0</v>
      </c>
      <c r="AR443" s="115">
        <v>0</v>
      </c>
      <c r="AS443" s="115">
        <v>0</v>
      </c>
      <c r="AT443" s="115">
        <v>0</v>
      </c>
      <c r="AU443" s="115">
        <v>0</v>
      </c>
      <c r="AV443" s="115">
        <v>0</v>
      </c>
      <c r="AW443" s="115">
        <v>0</v>
      </c>
      <c r="AX443" s="115">
        <v>0</v>
      </c>
      <c r="AY443" s="115">
        <v>0</v>
      </c>
      <c r="AZ443" s="115">
        <v>0</v>
      </c>
      <c r="BA443" s="115">
        <v>0</v>
      </c>
      <c r="BB443" s="115">
        <v>0</v>
      </c>
      <c r="BC443" s="115">
        <v>0</v>
      </c>
      <c r="BD443" s="115">
        <v>0</v>
      </c>
      <c r="BE443" s="115">
        <v>0</v>
      </c>
      <c r="BF443" s="115">
        <v>0</v>
      </c>
    </row>
    <row r="444" spans="1:58" x14ac:dyDescent="0.35">
      <c r="A444" s="114" t="s">
        <v>665</v>
      </c>
      <c r="J444" s="124">
        <f>VLOOKUP(Retribución[[#This Row],[ID ]],Horasdias!A:C,3,0)</f>
        <v>212.5</v>
      </c>
      <c r="O444" s="115">
        <v>9442.92</v>
      </c>
      <c r="P444" s="115">
        <v>2414.16</v>
      </c>
      <c r="Q444" s="115">
        <v>0</v>
      </c>
      <c r="R444" s="115">
        <v>0</v>
      </c>
      <c r="S444" s="115">
        <v>2932.6</v>
      </c>
      <c r="T444" s="115">
        <v>0</v>
      </c>
      <c r="U444" s="115">
        <v>1826.9</v>
      </c>
      <c r="V444" s="115">
        <v>1828.86</v>
      </c>
      <c r="X444" s="115">
        <v>0</v>
      </c>
      <c r="Y444" s="115">
        <v>0</v>
      </c>
      <c r="Z444" s="115">
        <v>10057.799999999999</v>
      </c>
      <c r="AA444" s="115">
        <v>0</v>
      </c>
      <c r="AB444" s="115">
        <v>0</v>
      </c>
      <c r="AC444" s="115">
        <v>0</v>
      </c>
      <c r="AD444" s="115">
        <v>0</v>
      </c>
      <c r="AE444" s="115">
        <v>0</v>
      </c>
      <c r="AF444" s="115">
        <v>0</v>
      </c>
      <c r="AK444" s="115">
        <v>0</v>
      </c>
      <c r="AL444" s="115">
        <v>0</v>
      </c>
      <c r="AM444">
        <v>0</v>
      </c>
      <c r="AN444" s="115">
        <v>0</v>
      </c>
      <c r="AO444" s="115">
        <v>0</v>
      </c>
      <c r="AP444" s="115">
        <v>0</v>
      </c>
      <c r="AQ444" s="115">
        <v>0</v>
      </c>
      <c r="AR444" s="115">
        <v>0</v>
      </c>
      <c r="AS444" s="115">
        <v>0</v>
      </c>
      <c r="AT444" s="115">
        <v>0</v>
      </c>
      <c r="AU444" s="115">
        <v>0</v>
      </c>
      <c r="AV444" s="115">
        <v>0</v>
      </c>
      <c r="AW444" s="115">
        <v>0</v>
      </c>
      <c r="AX444" s="115">
        <v>0</v>
      </c>
      <c r="AY444" s="115">
        <v>0</v>
      </c>
      <c r="AZ444" s="115">
        <v>0</v>
      </c>
      <c r="BA444" s="115">
        <v>0</v>
      </c>
      <c r="BB444" s="115">
        <v>0</v>
      </c>
      <c r="BC444" s="115">
        <v>0</v>
      </c>
      <c r="BD444" s="115">
        <v>0</v>
      </c>
      <c r="BE444" s="115">
        <v>0</v>
      </c>
      <c r="BF444" s="115">
        <v>0</v>
      </c>
    </row>
    <row r="445" spans="1:58" x14ac:dyDescent="0.35">
      <c r="A445" s="114" t="s">
        <v>667</v>
      </c>
      <c r="J445" s="124">
        <f>VLOOKUP(Retribución[[#This Row],[ID ]],Horasdias!A:C,3,0)</f>
        <v>212.5</v>
      </c>
      <c r="O445" s="115">
        <v>9442.92</v>
      </c>
      <c r="P445" s="115">
        <v>2414.16</v>
      </c>
      <c r="Q445" s="115">
        <v>0</v>
      </c>
      <c r="R445" s="115">
        <v>0</v>
      </c>
      <c r="S445" s="115">
        <v>2932.6</v>
      </c>
      <c r="T445" s="115">
        <v>0</v>
      </c>
      <c r="U445" s="115">
        <v>1574.69</v>
      </c>
      <c r="V445" s="115">
        <v>1576.65</v>
      </c>
      <c r="X445" s="115">
        <v>0</v>
      </c>
      <c r="Y445" s="115">
        <v>0</v>
      </c>
      <c r="Z445" s="115">
        <v>7031.28</v>
      </c>
      <c r="AA445" s="115">
        <v>0</v>
      </c>
      <c r="AB445" s="115">
        <v>0</v>
      </c>
      <c r="AC445" s="115">
        <v>0</v>
      </c>
      <c r="AD445" s="115">
        <v>0</v>
      </c>
      <c r="AE445" s="115">
        <v>0</v>
      </c>
      <c r="AF445" s="115">
        <v>0</v>
      </c>
      <c r="AK445" s="115">
        <v>0</v>
      </c>
      <c r="AL445" s="115">
        <v>0</v>
      </c>
      <c r="AM445">
        <v>5040.17</v>
      </c>
      <c r="AN445" s="115">
        <v>0</v>
      </c>
      <c r="AO445" s="115">
        <v>0</v>
      </c>
      <c r="AP445" s="115">
        <v>0</v>
      </c>
      <c r="AQ445" s="115">
        <v>0</v>
      </c>
      <c r="AR445" s="115">
        <v>0</v>
      </c>
      <c r="AS445" s="115">
        <v>0</v>
      </c>
      <c r="AT445" s="115">
        <v>0</v>
      </c>
      <c r="AU445" s="115">
        <v>0</v>
      </c>
      <c r="AV445" s="115">
        <v>0</v>
      </c>
      <c r="AW445" s="115">
        <v>0</v>
      </c>
      <c r="AX445" s="115">
        <v>0</v>
      </c>
      <c r="AY445" s="115">
        <v>0</v>
      </c>
      <c r="AZ445" s="115">
        <v>0</v>
      </c>
      <c r="BA445" s="115">
        <v>0</v>
      </c>
      <c r="BB445" s="115">
        <v>0</v>
      </c>
      <c r="BC445" s="115">
        <v>0</v>
      </c>
      <c r="BD445" s="115">
        <v>0</v>
      </c>
      <c r="BE445" s="115">
        <v>0</v>
      </c>
      <c r="BF445" s="115">
        <v>0</v>
      </c>
    </row>
    <row r="446" spans="1:58" x14ac:dyDescent="0.35">
      <c r="A446" s="114" t="s">
        <v>1071</v>
      </c>
      <c r="J446" s="124">
        <f>VLOOKUP(Retribución[[#This Row],[ID ]],Horasdias!A:C,3,0)</f>
        <v>205.41666666666663</v>
      </c>
      <c r="O446" s="115">
        <v>12419.64</v>
      </c>
      <c r="P446" s="115">
        <v>4361.28</v>
      </c>
      <c r="Q446" s="115">
        <v>0</v>
      </c>
      <c r="R446" s="115">
        <v>0</v>
      </c>
      <c r="S446" s="115">
        <v>2836.07</v>
      </c>
      <c r="T446" s="115">
        <v>0</v>
      </c>
      <c r="U446" s="115">
        <v>1832.56</v>
      </c>
      <c r="V446" s="115">
        <v>687.95</v>
      </c>
      <c r="X446" s="115">
        <v>0</v>
      </c>
      <c r="Y446" s="115">
        <v>0</v>
      </c>
      <c r="Z446" s="115">
        <v>9788.19</v>
      </c>
      <c r="AA446" s="115">
        <v>0</v>
      </c>
      <c r="AB446" s="115">
        <v>0</v>
      </c>
      <c r="AC446" s="115">
        <v>0</v>
      </c>
      <c r="AD446" s="115">
        <v>0</v>
      </c>
      <c r="AE446" s="115">
        <v>0</v>
      </c>
      <c r="AF446" s="115">
        <v>0</v>
      </c>
      <c r="AK446" s="115">
        <v>0</v>
      </c>
      <c r="AL446" s="115">
        <v>0</v>
      </c>
      <c r="AM446">
        <v>0</v>
      </c>
      <c r="AN446" s="115">
        <v>0</v>
      </c>
      <c r="AO446" s="115">
        <v>0</v>
      </c>
      <c r="AP446" s="115">
        <v>0</v>
      </c>
      <c r="AQ446" s="115">
        <v>0</v>
      </c>
      <c r="AR446" s="115">
        <v>0</v>
      </c>
      <c r="AS446" s="115">
        <v>0</v>
      </c>
      <c r="AT446" s="115">
        <v>0</v>
      </c>
      <c r="AU446" s="115">
        <v>0</v>
      </c>
      <c r="AV446" s="115">
        <v>0</v>
      </c>
      <c r="AW446" s="115">
        <v>0</v>
      </c>
      <c r="AX446" s="115">
        <v>0</v>
      </c>
      <c r="AY446" s="115">
        <v>0</v>
      </c>
      <c r="AZ446" s="115">
        <v>0</v>
      </c>
      <c r="BA446" s="115">
        <v>0</v>
      </c>
      <c r="BB446" s="115">
        <v>0</v>
      </c>
      <c r="BC446" s="115">
        <v>0</v>
      </c>
      <c r="BD446" s="115">
        <v>0</v>
      </c>
      <c r="BE446" s="115">
        <v>0</v>
      </c>
      <c r="BF446" s="115">
        <v>0</v>
      </c>
    </row>
    <row r="447" spans="1:58" x14ac:dyDescent="0.35">
      <c r="A447" s="114" t="s">
        <v>670</v>
      </c>
      <c r="J447" s="124">
        <f>VLOOKUP(Retribución[[#This Row],[ID ]],Horasdias!A:C,3,0)</f>
        <v>210.5</v>
      </c>
      <c r="O447" s="115">
        <v>10288.93</v>
      </c>
      <c r="P447" s="115">
        <v>785.57</v>
      </c>
      <c r="Q447" s="115">
        <v>0</v>
      </c>
      <c r="R447" s="115">
        <v>0</v>
      </c>
      <c r="S447" s="115">
        <v>2858.98</v>
      </c>
      <c r="T447" s="115">
        <v>0</v>
      </c>
      <c r="U447" s="115">
        <v>943.69</v>
      </c>
      <c r="V447" s="115">
        <v>934.8</v>
      </c>
      <c r="X447" s="115">
        <v>0</v>
      </c>
      <c r="Y447" s="115">
        <v>0</v>
      </c>
      <c r="Z447" s="115">
        <v>0.08</v>
      </c>
      <c r="AA447" s="115">
        <v>0</v>
      </c>
      <c r="AB447" s="115">
        <v>0</v>
      </c>
      <c r="AC447" s="115">
        <v>0</v>
      </c>
      <c r="AD447" s="115">
        <v>0</v>
      </c>
      <c r="AE447" s="115">
        <v>0</v>
      </c>
      <c r="AF447" s="115">
        <v>0</v>
      </c>
      <c r="AK447" s="115">
        <v>0</v>
      </c>
      <c r="AL447" s="115">
        <v>0</v>
      </c>
      <c r="AM447">
        <v>0</v>
      </c>
      <c r="AN447" s="115">
        <v>155.21</v>
      </c>
      <c r="AO447" s="115">
        <v>0</v>
      </c>
      <c r="AP447" s="115">
        <v>0</v>
      </c>
      <c r="AQ447" s="115">
        <v>0</v>
      </c>
      <c r="AR447" s="115">
        <v>0</v>
      </c>
      <c r="AS447" s="115">
        <v>0</v>
      </c>
      <c r="AT447" s="115">
        <v>0</v>
      </c>
      <c r="AU447" s="115">
        <v>0</v>
      </c>
      <c r="AV447" s="115">
        <v>0</v>
      </c>
      <c r="AW447" s="115">
        <v>0</v>
      </c>
      <c r="AX447" s="115">
        <v>0</v>
      </c>
      <c r="AY447" s="115">
        <v>0</v>
      </c>
      <c r="AZ447" s="115">
        <v>0</v>
      </c>
      <c r="BA447" s="115">
        <v>0</v>
      </c>
      <c r="BB447" s="115">
        <v>0</v>
      </c>
      <c r="BC447" s="115">
        <v>0</v>
      </c>
      <c r="BD447" s="115">
        <v>0</v>
      </c>
      <c r="BE447" s="115">
        <v>203.58</v>
      </c>
      <c r="BF447" s="115">
        <v>0</v>
      </c>
    </row>
    <row r="448" spans="1:58" x14ac:dyDescent="0.35">
      <c r="A448" s="114" t="s">
        <v>671</v>
      </c>
      <c r="J448" s="124">
        <f>VLOOKUP(Retribución[[#This Row],[ID ]],Horasdias!A:C,3,0)</f>
        <v>212.5</v>
      </c>
      <c r="O448" s="115">
        <v>12842.36</v>
      </c>
      <c r="P448" s="115">
        <v>4509.72</v>
      </c>
      <c r="Q448" s="115">
        <v>0</v>
      </c>
      <c r="R448" s="115">
        <v>0</v>
      </c>
      <c r="S448" s="115">
        <v>2932.6</v>
      </c>
      <c r="T448" s="115">
        <v>0</v>
      </c>
      <c r="U448" s="115">
        <v>1603.69</v>
      </c>
      <c r="V448" s="115">
        <v>1605.65</v>
      </c>
      <c r="X448" s="115">
        <v>0</v>
      </c>
      <c r="Y448" s="115">
        <v>0</v>
      </c>
      <c r="Z448" s="115">
        <v>1884.28</v>
      </c>
      <c r="AA448" s="115">
        <v>0</v>
      </c>
      <c r="AB448" s="115">
        <v>0</v>
      </c>
      <c r="AC448" s="115">
        <v>0</v>
      </c>
      <c r="AD448" s="115">
        <v>0</v>
      </c>
      <c r="AE448" s="115">
        <v>0</v>
      </c>
      <c r="AF448" s="115">
        <v>0</v>
      </c>
      <c r="AK448" s="115">
        <v>0</v>
      </c>
      <c r="AL448" s="115">
        <v>0</v>
      </c>
      <c r="AM448">
        <v>0</v>
      </c>
      <c r="AN448" s="115">
        <v>0</v>
      </c>
      <c r="AO448" s="115">
        <v>0</v>
      </c>
      <c r="AP448" s="115">
        <v>0</v>
      </c>
      <c r="AQ448" s="115">
        <v>0</v>
      </c>
      <c r="AR448" s="115">
        <v>0</v>
      </c>
      <c r="AS448" s="115">
        <v>0</v>
      </c>
      <c r="AT448" s="115">
        <v>0</v>
      </c>
      <c r="AU448" s="115">
        <v>0</v>
      </c>
      <c r="AV448" s="115">
        <v>0</v>
      </c>
      <c r="AW448" s="115">
        <v>0</v>
      </c>
      <c r="AX448" s="115">
        <v>0</v>
      </c>
      <c r="AY448" s="115">
        <v>0</v>
      </c>
      <c r="AZ448" s="115">
        <v>0</v>
      </c>
      <c r="BA448" s="115">
        <v>0</v>
      </c>
      <c r="BB448" s="115">
        <v>0</v>
      </c>
      <c r="BC448" s="115">
        <v>0</v>
      </c>
      <c r="BD448" s="115">
        <v>0</v>
      </c>
      <c r="BE448" s="115">
        <v>0</v>
      </c>
      <c r="BF448" s="115">
        <v>0</v>
      </c>
    </row>
    <row r="449" spans="1:58" x14ac:dyDescent="0.35">
      <c r="A449" s="114" t="s">
        <v>1913</v>
      </c>
      <c r="J449" s="124">
        <f>VLOOKUP(Retribución[[#This Row],[ID ]],Horasdias!A:C,3,0)</f>
        <v>25.972222222222221</v>
      </c>
      <c r="O449" s="115">
        <v>1585.22</v>
      </c>
      <c r="P449" s="115">
        <v>556.66999999999996</v>
      </c>
      <c r="Q449" s="115">
        <v>0</v>
      </c>
      <c r="R449" s="115">
        <v>0</v>
      </c>
      <c r="S449" s="115">
        <v>362</v>
      </c>
      <c r="T449" s="115">
        <v>89.74</v>
      </c>
      <c r="U449" s="115">
        <v>0</v>
      </c>
      <c r="V449" s="115">
        <v>0</v>
      </c>
      <c r="X449" s="115">
        <v>0</v>
      </c>
      <c r="Y449" s="115">
        <v>0</v>
      </c>
      <c r="Z449" s="115">
        <v>1534.41</v>
      </c>
      <c r="AA449" s="115">
        <v>0</v>
      </c>
      <c r="AB449" s="115">
        <v>0</v>
      </c>
      <c r="AC449" s="115">
        <v>0</v>
      </c>
      <c r="AD449" s="115">
        <v>0</v>
      </c>
      <c r="AE449" s="115">
        <v>0</v>
      </c>
      <c r="AF449" s="115">
        <v>0</v>
      </c>
      <c r="AK449" s="115">
        <v>0</v>
      </c>
      <c r="AL449" s="115">
        <v>0</v>
      </c>
      <c r="AM449">
        <v>0</v>
      </c>
      <c r="AN449" s="115">
        <v>0</v>
      </c>
      <c r="AO449" s="115">
        <v>0</v>
      </c>
      <c r="AP449" s="115">
        <v>0</v>
      </c>
      <c r="AQ449" s="115">
        <v>0</v>
      </c>
      <c r="AR449" s="115">
        <v>0</v>
      </c>
      <c r="AS449" s="115">
        <v>0</v>
      </c>
      <c r="AT449" s="115">
        <v>714.83</v>
      </c>
      <c r="AU449" s="115">
        <v>0</v>
      </c>
      <c r="AV449" s="115">
        <v>1940.26</v>
      </c>
      <c r="AW449" s="115">
        <v>0</v>
      </c>
      <c r="AX449" s="115">
        <v>0</v>
      </c>
      <c r="AY449" s="115">
        <v>0</v>
      </c>
      <c r="AZ449" s="115">
        <v>0</v>
      </c>
      <c r="BA449" s="115">
        <v>0</v>
      </c>
      <c r="BB449" s="115">
        <v>0</v>
      </c>
      <c r="BC449" s="115">
        <v>0</v>
      </c>
      <c r="BD449" s="115">
        <v>0</v>
      </c>
      <c r="BE449" s="115">
        <v>0</v>
      </c>
      <c r="BF449" s="115">
        <v>0</v>
      </c>
    </row>
    <row r="450" spans="1:58" x14ac:dyDescent="0.35">
      <c r="A450" s="114" t="s">
        <v>672</v>
      </c>
      <c r="J450" s="124">
        <f>VLOOKUP(Retribución[[#This Row],[ID ]],Horasdias!A:C,3,0)</f>
        <v>212.5</v>
      </c>
      <c r="O450" s="115">
        <v>12842.36</v>
      </c>
      <c r="P450" s="115">
        <v>4509.72</v>
      </c>
      <c r="Q450" s="115">
        <v>0</v>
      </c>
      <c r="R450" s="115">
        <v>0</v>
      </c>
      <c r="S450" s="115">
        <v>2932.6</v>
      </c>
      <c r="T450" s="115">
        <v>0</v>
      </c>
      <c r="U450" s="115">
        <v>1987.61</v>
      </c>
      <c r="V450" s="115">
        <v>1989.57</v>
      </c>
      <c r="X450" s="115">
        <v>0</v>
      </c>
      <c r="Y450" s="115">
        <v>0</v>
      </c>
      <c r="Z450" s="115">
        <v>6491.4</v>
      </c>
      <c r="AA450" s="115">
        <v>0</v>
      </c>
      <c r="AB450" s="115">
        <v>0</v>
      </c>
      <c r="AC450" s="115">
        <v>0</v>
      </c>
      <c r="AD450" s="115">
        <v>0</v>
      </c>
      <c r="AE450" s="115">
        <v>0</v>
      </c>
      <c r="AF450" s="115">
        <v>0</v>
      </c>
      <c r="AK450" s="115">
        <v>0</v>
      </c>
      <c r="AL450" s="115">
        <v>0</v>
      </c>
      <c r="AM450">
        <v>5981</v>
      </c>
      <c r="AN450" s="115">
        <v>0</v>
      </c>
      <c r="AO450" s="115">
        <v>0</v>
      </c>
      <c r="AP450" s="115">
        <v>0</v>
      </c>
      <c r="AQ450" s="115">
        <v>0</v>
      </c>
      <c r="AR450" s="115">
        <v>0</v>
      </c>
      <c r="AS450" s="115">
        <v>0</v>
      </c>
      <c r="AT450" s="115">
        <v>0</v>
      </c>
      <c r="AU450" s="115">
        <v>0</v>
      </c>
      <c r="AV450" s="115">
        <v>0</v>
      </c>
      <c r="AW450" s="115">
        <v>0</v>
      </c>
      <c r="AX450" s="115">
        <v>0</v>
      </c>
      <c r="AY450" s="115">
        <v>0</v>
      </c>
      <c r="AZ450" s="115">
        <v>0</v>
      </c>
      <c r="BA450" s="115">
        <v>0</v>
      </c>
      <c r="BB450" s="115">
        <v>0</v>
      </c>
      <c r="BC450" s="115">
        <v>0</v>
      </c>
      <c r="BD450" s="115">
        <v>0</v>
      </c>
      <c r="BE450" s="115">
        <v>0</v>
      </c>
      <c r="BF450" s="115">
        <v>0</v>
      </c>
    </row>
    <row r="451" spans="1:58" x14ac:dyDescent="0.35">
      <c r="A451" s="114" t="s">
        <v>1914</v>
      </c>
      <c r="J451" s="124">
        <f>VLOOKUP(Retribución[[#This Row],[ID ]],Horasdias!A:C,3,0)</f>
        <v>71.423611111111114</v>
      </c>
      <c r="O451" s="115">
        <v>3161.1</v>
      </c>
      <c r="P451" s="115">
        <v>808.14</v>
      </c>
      <c r="Q451" s="115">
        <v>0</v>
      </c>
      <c r="R451" s="115">
        <v>0</v>
      </c>
      <c r="S451" s="115">
        <v>981.72</v>
      </c>
      <c r="T451" s="115">
        <v>478.71</v>
      </c>
      <c r="U451" s="115">
        <v>0</v>
      </c>
      <c r="V451" s="115">
        <v>1353.71</v>
      </c>
      <c r="X451" s="115">
        <v>0</v>
      </c>
      <c r="Y451" s="115">
        <v>0</v>
      </c>
      <c r="Z451" s="115">
        <v>1535.63</v>
      </c>
      <c r="AA451" s="115">
        <v>0</v>
      </c>
      <c r="AB451" s="115">
        <v>0</v>
      </c>
      <c r="AC451" s="115">
        <v>0</v>
      </c>
      <c r="AD451" s="115">
        <v>0</v>
      </c>
      <c r="AE451" s="115">
        <v>0</v>
      </c>
      <c r="AF451" s="115">
        <v>0</v>
      </c>
      <c r="AK451" s="115">
        <v>0</v>
      </c>
      <c r="AL451" s="115">
        <v>0</v>
      </c>
      <c r="AM451">
        <v>1496</v>
      </c>
      <c r="AN451" s="115">
        <v>0</v>
      </c>
      <c r="AO451" s="115">
        <v>0</v>
      </c>
      <c r="AP451" s="115">
        <v>0</v>
      </c>
      <c r="AQ451" s="115">
        <v>0</v>
      </c>
      <c r="AR451" s="115">
        <v>0</v>
      </c>
      <c r="AS451" s="115">
        <v>0</v>
      </c>
      <c r="AT451" s="115">
        <v>0</v>
      </c>
      <c r="AU451" s="115">
        <v>684.35</v>
      </c>
      <c r="AV451" s="115">
        <v>7.5</v>
      </c>
      <c r="AW451" s="115">
        <v>0</v>
      </c>
      <c r="AX451" s="115">
        <v>0</v>
      </c>
      <c r="AY451" s="115">
        <v>0</v>
      </c>
      <c r="AZ451" s="115">
        <v>0</v>
      </c>
      <c r="BA451" s="115">
        <v>0</v>
      </c>
      <c r="BB451" s="115">
        <v>0</v>
      </c>
      <c r="BC451" s="115">
        <v>0</v>
      </c>
      <c r="BD451" s="115">
        <v>0</v>
      </c>
      <c r="BE451" s="115">
        <v>0</v>
      </c>
      <c r="BF451" s="115">
        <v>0</v>
      </c>
    </row>
    <row r="452" spans="1:58" x14ac:dyDescent="0.35">
      <c r="A452" s="114" t="s">
        <v>675</v>
      </c>
      <c r="J452" s="124">
        <f>VLOOKUP(Retribución[[#This Row],[ID ]],Horasdias!A:C,3,0)</f>
        <v>212.5</v>
      </c>
      <c r="O452" s="115">
        <v>12842.36</v>
      </c>
      <c r="P452" s="115">
        <v>4509.72</v>
      </c>
      <c r="Q452" s="115">
        <v>0</v>
      </c>
      <c r="R452" s="115">
        <v>0</v>
      </c>
      <c r="S452" s="115">
        <v>2932.6</v>
      </c>
      <c r="T452" s="115">
        <v>0</v>
      </c>
      <c r="U452" s="115">
        <v>2564.9899999999998</v>
      </c>
      <c r="V452" s="115">
        <v>2316.96</v>
      </c>
      <c r="X452" s="115">
        <v>0</v>
      </c>
      <c r="Y452" s="115">
        <v>0</v>
      </c>
      <c r="Z452" s="115">
        <v>14419.96</v>
      </c>
      <c r="AA452" s="115">
        <v>0</v>
      </c>
      <c r="AB452" s="115">
        <v>0</v>
      </c>
      <c r="AC452" s="115">
        <v>0</v>
      </c>
      <c r="AD452" s="115">
        <v>0</v>
      </c>
      <c r="AE452" s="115">
        <v>0</v>
      </c>
      <c r="AF452" s="115">
        <v>0</v>
      </c>
      <c r="AK452" s="115">
        <v>0</v>
      </c>
      <c r="AL452" s="115">
        <v>0</v>
      </c>
      <c r="AM452">
        <v>10459</v>
      </c>
      <c r="AN452" s="115">
        <v>0</v>
      </c>
      <c r="AO452" s="115">
        <v>0</v>
      </c>
      <c r="AP452" s="115">
        <v>0</v>
      </c>
      <c r="AQ452" s="115">
        <v>0</v>
      </c>
      <c r="AR452" s="115">
        <v>0</v>
      </c>
      <c r="AS452" s="115">
        <v>0</v>
      </c>
      <c r="AT452" s="115">
        <v>0</v>
      </c>
      <c r="AU452" s="115">
        <v>0</v>
      </c>
      <c r="AV452" s="115">
        <v>0</v>
      </c>
      <c r="AW452" s="115">
        <v>0</v>
      </c>
      <c r="AX452" s="115">
        <v>0</v>
      </c>
      <c r="AY452" s="115">
        <v>0</v>
      </c>
      <c r="AZ452" s="115">
        <v>0</v>
      </c>
      <c r="BA452" s="115">
        <v>0</v>
      </c>
      <c r="BB452" s="115">
        <v>0</v>
      </c>
      <c r="BC452" s="115">
        <v>0</v>
      </c>
      <c r="BD452" s="115">
        <v>0</v>
      </c>
      <c r="BE452" s="115">
        <v>0</v>
      </c>
      <c r="BF452" s="115">
        <v>0</v>
      </c>
    </row>
    <row r="453" spans="1:58" x14ac:dyDescent="0.35">
      <c r="A453" s="114" t="s">
        <v>1915</v>
      </c>
      <c r="J453" s="124">
        <f>VLOOKUP(Retribución[[#This Row],[ID ]],Horasdias!A:C,3,0)</f>
        <v>48.638888888888886</v>
      </c>
      <c r="O453" s="115">
        <v>1594.6</v>
      </c>
      <c r="P453" s="115">
        <v>559.94000000000005</v>
      </c>
      <c r="Q453" s="115">
        <v>0</v>
      </c>
      <c r="R453" s="115">
        <v>0</v>
      </c>
      <c r="S453" s="115">
        <v>455.17</v>
      </c>
      <c r="T453" s="115">
        <v>0</v>
      </c>
      <c r="U453" s="115">
        <v>0</v>
      </c>
      <c r="V453" s="115">
        <v>1873.9</v>
      </c>
      <c r="X453" s="115">
        <v>0</v>
      </c>
      <c r="Y453" s="115">
        <v>0</v>
      </c>
      <c r="Z453" s="115">
        <v>1379.81</v>
      </c>
      <c r="AA453" s="115">
        <v>0</v>
      </c>
      <c r="AB453" s="115">
        <v>0</v>
      </c>
      <c r="AC453" s="115">
        <v>0</v>
      </c>
      <c r="AD453" s="115">
        <v>0</v>
      </c>
      <c r="AE453" s="115">
        <v>0</v>
      </c>
      <c r="AF453" s="115">
        <v>0</v>
      </c>
      <c r="AK453" s="115">
        <v>0</v>
      </c>
      <c r="AL453" s="115">
        <v>0</v>
      </c>
      <c r="AM453">
        <v>3724</v>
      </c>
      <c r="AN453" s="115">
        <v>0</v>
      </c>
      <c r="AO453" s="115">
        <v>0</v>
      </c>
      <c r="AP453" s="115">
        <v>0</v>
      </c>
      <c r="AQ453" s="115">
        <v>0</v>
      </c>
      <c r="AR453" s="115">
        <v>0</v>
      </c>
      <c r="AS453" s="115">
        <v>0</v>
      </c>
      <c r="AT453" s="115">
        <v>853.67</v>
      </c>
      <c r="AU453" s="115">
        <v>0</v>
      </c>
      <c r="AV453" s="115">
        <v>-83.28</v>
      </c>
      <c r="AW453" s="115">
        <v>17009.36</v>
      </c>
      <c r="AX453" s="115">
        <v>0</v>
      </c>
      <c r="AY453" s="115">
        <v>0</v>
      </c>
      <c r="AZ453" s="115">
        <v>0</v>
      </c>
      <c r="BA453" s="115">
        <v>0</v>
      </c>
      <c r="BB453" s="115">
        <v>0</v>
      </c>
      <c r="BC453" s="115">
        <v>0</v>
      </c>
      <c r="BD453" s="115">
        <v>0</v>
      </c>
      <c r="BE453" s="115">
        <v>0</v>
      </c>
      <c r="BF453" s="115">
        <v>0</v>
      </c>
    </row>
    <row r="454" spans="1:58" x14ac:dyDescent="0.35">
      <c r="A454" s="114" t="s">
        <v>677</v>
      </c>
      <c r="J454" s="124">
        <f>VLOOKUP(Retribución[[#This Row],[ID ]],Horasdias!A:C,3,0)</f>
        <v>212.5</v>
      </c>
      <c r="O454" s="115">
        <v>9442.92</v>
      </c>
      <c r="P454" s="115">
        <v>2414.16</v>
      </c>
      <c r="Q454" s="115">
        <v>0</v>
      </c>
      <c r="R454" s="115">
        <v>0</v>
      </c>
      <c r="S454" s="115">
        <v>2932.6</v>
      </c>
      <c r="T454" s="115">
        <v>0</v>
      </c>
      <c r="U454" s="115">
        <v>1117.7</v>
      </c>
      <c r="V454" s="115">
        <v>1100.1500000000001</v>
      </c>
      <c r="X454" s="115">
        <v>0</v>
      </c>
      <c r="Y454" s="115">
        <v>0</v>
      </c>
      <c r="Z454" s="115">
        <v>1803.58</v>
      </c>
      <c r="AA454" s="115">
        <v>0</v>
      </c>
      <c r="AB454" s="115">
        <v>0</v>
      </c>
      <c r="AC454" s="115">
        <v>1560.96</v>
      </c>
      <c r="AD454" s="115">
        <v>0</v>
      </c>
      <c r="AE454" s="115">
        <v>0</v>
      </c>
      <c r="AF454" s="115">
        <v>0</v>
      </c>
      <c r="AK454" s="115">
        <v>0</v>
      </c>
      <c r="AL454" s="115">
        <v>0</v>
      </c>
      <c r="AM454">
        <v>0</v>
      </c>
      <c r="AN454" s="115">
        <v>0</v>
      </c>
      <c r="AO454" s="115">
        <v>0</v>
      </c>
      <c r="AP454" s="115">
        <v>0</v>
      </c>
      <c r="AQ454" s="115">
        <v>0</v>
      </c>
      <c r="AR454" s="115">
        <v>0</v>
      </c>
      <c r="AS454" s="115">
        <v>0</v>
      </c>
      <c r="AT454" s="115">
        <v>0</v>
      </c>
      <c r="AU454" s="115">
        <v>0</v>
      </c>
      <c r="AV454" s="115">
        <v>0</v>
      </c>
      <c r="AW454" s="115">
        <v>0</v>
      </c>
      <c r="AX454" s="115">
        <v>0</v>
      </c>
      <c r="AY454" s="115">
        <v>0</v>
      </c>
      <c r="AZ454" s="115">
        <v>0</v>
      </c>
      <c r="BA454" s="115">
        <v>0</v>
      </c>
      <c r="BB454" s="115">
        <v>0</v>
      </c>
      <c r="BC454" s="115">
        <v>0</v>
      </c>
      <c r="BD454" s="115">
        <v>0</v>
      </c>
      <c r="BE454" s="115">
        <v>0</v>
      </c>
      <c r="BF454" s="115">
        <v>0</v>
      </c>
    </row>
    <row r="455" spans="1:58" x14ac:dyDescent="0.35">
      <c r="A455" s="114" t="s">
        <v>679</v>
      </c>
      <c r="J455" s="124">
        <f>VLOOKUP(Retribución[[#This Row],[ID ]],Horasdias!A:C,3,0)</f>
        <v>170</v>
      </c>
      <c r="O455" s="115">
        <v>10273.879999999999</v>
      </c>
      <c r="P455" s="115">
        <v>3607.76</v>
      </c>
      <c r="Q455" s="115">
        <v>0</v>
      </c>
      <c r="R455" s="115">
        <v>0</v>
      </c>
      <c r="S455" s="115">
        <v>2932.6</v>
      </c>
      <c r="T455" s="115">
        <v>0</v>
      </c>
      <c r="U455" s="115">
        <v>2163.39</v>
      </c>
      <c r="V455" s="115">
        <v>2165.35</v>
      </c>
      <c r="X455" s="115">
        <v>0</v>
      </c>
      <c r="Y455" s="115">
        <v>0</v>
      </c>
      <c r="Z455" s="115">
        <v>12071.12</v>
      </c>
      <c r="AA455" s="115">
        <v>0</v>
      </c>
      <c r="AB455" s="115">
        <v>0</v>
      </c>
      <c r="AC455" s="115">
        <v>0</v>
      </c>
      <c r="AD455" s="115">
        <v>0</v>
      </c>
      <c r="AE455" s="115">
        <v>0</v>
      </c>
      <c r="AF455" s="115">
        <v>0</v>
      </c>
      <c r="AK455" s="115">
        <v>0</v>
      </c>
      <c r="AL455" s="115">
        <v>0</v>
      </c>
      <c r="AM455">
        <v>3321</v>
      </c>
      <c r="AN455" s="115">
        <v>0</v>
      </c>
      <c r="AO455" s="115">
        <v>0</v>
      </c>
      <c r="AP455" s="115">
        <v>0</v>
      </c>
      <c r="AQ455" s="115">
        <v>0</v>
      </c>
      <c r="AR455" s="115">
        <v>0</v>
      </c>
      <c r="AS455" s="115">
        <v>0</v>
      </c>
      <c r="AT455" s="115">
        <v>0</v>
      </c>
      <c r="AU455" s="115">
        <v>0</v>
      </c>
      <c r="AV455" s="115">
        <v>0</v>
      </c>
      <c r="AW455" s="115">
        <v>0</v>
      </c>
      <c r="AX455" s="115">
        <v>0</v>
      </c>
      <c r="AY455" s="115">
        <v>0</v>
      </c>
      <c r="AZ455" s="115">
        <v>0</v>
      </c>
      <c r="BA455" s="115">
        <v>0</v>
      </c>
      <c r="BB455" s="115">
        <v>0</v>
      </c>
      <c r="BC455" s="115">
        <v>0</v>
      </c>
      <c r="BD455" s="115">
        <v>0</v>
      </c>
      <c r="BE455" s="115">
        <v>0</v>
      </c>
      <c r="BF455" s="115">
        <v>0</v>
      </c>
    </row>
    <row r="456" spans="1:58" x14ac:dyDescent="0.35">
      <c r="A456" s="114" t="s">
        <v>680</v>
      </c>
      <c r="J456" s="124">
        <f>VLOOKUP(Retribución[[#This Row],[ID ]],Horasdias!A:C,3,0)</f>
        <v>212.5</v>
      </c>
      <c r="O456" s="115">
        <v>12842.36</v>
      </c>
      <c r="P456" s="115">
        <v>4509.72</v>
      </c>
      <c r="Q456" s="115">
        <v>0</v>
      </c>
      <c r="R456" s="115">
        <v>0</v>
      </c>
      <c r="S456" s="115">
        <v>2932.6</v>
      </c>
      <c r="T456" s="115">
        <v>0</v>
      </c>
      <c r="U456" s="115">
        <v>4318.8100000000004</v>
      </c>
      <c r="V456" s="115">
        <v>4320.7700000000004</v>
      </c>
      <c r="X456" s="115">
        <v>0</v>
      </c>
      <c r="Y456" s="115">
        <v>0</v>
      </c>
      <c r="Z456" s="115">
        <v>34465.800000000003</v>
      </c>
      <c r="AA456" s="115">
        <v>0</v>
      </c>
      <c r="AB456" s="115">
        <v>0</v>
      </c>
      <c r="AC456" s="115">
        <v>0</v>
      </c>
      <c r="AD456" s="115">
        <v>0</v>
      </c>
      <c r="AE456" s="115">
        <v>0</v>
      </c>
      <c r="AF456" s="115">
        <v>0</v>
      </c>
      <c r="AK456" s="115">
        <v>0</v>
      </c>
      <c r="AL456" s="115">
        <v>0</v>
      </c>
      <c r="AM456">
        <v>12677</v>
      </c>
      <c r="AN456" s="115">
        <v>0</v>
      </c>
      <c r="AO456" s="115">
        <v>0</v>
      </c>
      <c r="AP456" s="115">
        <v>0</v>
      </c>
      <c r="AQ456" s="115">
        <v>0</v>
      </c>
      <c r="AR456" s="115">
        <v>0</v>
      </c>
      <c r="AS456" s="115">
        <v>0</v>
      </c>
      <c r="AT456" s="115">
        <v>0</v>
      </c>
      <c r="AU456" s="115">
        <v>0</v>
      </c>
      <c r="AV456" s="115">
        <v>0</v>
      </c>
      <c r="AW456" s="115">
        <v>0</v>
      </c>
      <c r="AX456" s="115">
        <v>0</v>
      </c>
      <c r="AY456" s="115">
        <v>0</v>
      </c>
      <c r="AZ456" s="115">
        <v>0</v>
      </c>
      <c r="BA456" s="115">
        <v>0</v>
      </c>
      <c r="BB456" s="115">
        <v>0</v>
      </c>
      <c r="BC456" s="115">
        <v>0</v>
      </c>
      <c r="BD456" s="115">
        <v>0</v>
      </c>
      <c r="BE456" s="115">
        <v>0</v>
      </c>
      <c r="BF456" s="115">
        <v>0</v>
      </c>
    </row>
    <row r="457" spans="1:58" x14ac:dyDescent="0.35">
      <c r="A457" s="114" t="s">
        <v>1916</v>
      </c>
      <c r="J457" s="124">
        <f>VLOOKUP(Retribución[[#This Row],[ID ]],Horasdias!A:C,3,0)</f>
        <v>123.95833333333334</v>
      </c>
      <c r="O457" s="115">
        <v>7477.99</v>
      </c>
      <c r="P457" s="115">
        <v>2625.97</v>
      </c>
      <c r="Q457" s="115">
        <v>0</v>
      </c>
      <c r="R457" s="115">
        <v>0</v>
      </c>
      <c r="S457" s="115">
        <v>1707.63</v>
      </c>
      <c r="T457" s="115">
        <v>647.37</v>
      </c>
      <c r="U457" s="115">
        <v>0</v>
      </c>
      <c r="V457" s="115">
        <v>2185.65</v>
      </c>
      <c r="X457" s="115">
        <v>0</v>
      </c>
      <c r="Y457" s="115">
        <v>0</v>
      </c>
      <c r="Z457" s="115">
        <v>5179.87</v>
      </c>
      <c r="AA457" s="115">
        <v>0</v>
      </c>
      <c r="AB457" s="115">
        <v>0</v>
      </c>
      <c r="AC457" s="115">
        <v>0</v>
      </c>
      <c r="AD457" s="115">
        <v>0</v>
      </c>
      <c r="AE457" s="115">
        <v>0</v>
      </c>
      <c r="AF457" s="115">
        <v>0</v>
      </c>
      <c r="AK457" s="115">
        <v>800</v>
      </c>
      <c r="AL457" s="115">
        <v>0</v>
      </c>
      <c r="AM457">
        <v>11169</v>
      </c>
      <c r="AN457" s="115">
        <v>0</v>
      </c>
      <c r="AO457" s="115">
        <v>0</v>
      </c>
      <c r="AP457" s="115">
        <v>0</v>
      </c>
      <c r="AQ457" s="115">
        <v>0</v>
      </c>
      <c r="AR457" s="115">
        <v>0</v>
      </c>
      <c r="AS457" s="115">
        <v>0</v>
      </c>
      <c r="AT457" s="115">
        <v>0</v>
      </c>
      <c r="AU457" s="115">
        <v>1638.26</v>
      </c>
      <c r="AV457" s="115">
        <v>545.42999999999995</v>
      </c>
      <c r="AW457" s="115">
        <v>0</v>
      </c>
      <c r="AX457" s="115">
        <v>0</v>
      </c>
      <c r="AY457" s="115">
        <v>0</v>
      </c>
      <c r="AZ457" s="115">
        <v>0</v>
      </c>
      <c r="BA457" s="115">
        <v>0</v>
      </c>
      <c r="BB457" s="115">
        <v>0</v>
      </c>
      <c r="BC457" s="115">
        <v>0</v>
      </c>
      <c r="BD457" s="115">
        <v>0</v>
      </c>
      <c r="BE457" s="115">
        <v>0</v>
      </c>
      <c r="BF457" s="115">
        <v>0</v>
      </c>
    </row>
    <row r="458" spans="1:58" x14ac:dyDescent="0.35">
      <c r="A458" s="114" t="s">
        <v>681</v>
      </c>
      <c r="J458" s="124">
        <f>VLOOKUP(Retribución[[#This Row],[ID ]],Horasdias!A:C,3,0)</f>
        <v>188.21428571428572</v>
      </c>
      <c r="O458" s="115">
        <v>11657.78</v>
      </c>
      <c r="P458" s="115">
        <v>4093.74</v>
      </c>
      <c r="Q458" s="115">
        <v>0</v>
      </c>
      <c r="R458" s="115">
        <v>0</v>
      </c>
      <c r="S458" s="115">
        <v>2662.1</v>
      </c>
      <c r="T458" s="115">
        <v>0</v>
      </c>
      <c r="U458" s="115">
        <v>2862.61</v>
      </c>
      <c r="V458" s="115">
        <v>2864.57</v>
      </c>
      <c r="X458" s="115">
        <v>0</v>
      </c>
      <c r="Y458" s="115">
        <v>0</v>
      </c>
      <c r="Z458" s="115">
        <v>15445.24</v>
      </c>
      <c r="AA458" s="115">
        <v>0</v>
      </c>
      <c r="AB458" s="115">
        <v>0</v>
      </c>
      <c r="AC458" s="115">
        <v>0</v>
      </c>
      <c r="AD458" s="115">
        <v>0</v>
      </c>
      <c r="AE458" s="115">
        <v>0</v>
      </c>
      <c r="AF458" s="115">
        <v>0</v>
      </c>
      <c r="AK458" s="115">
        <v>0</v>
      </c>
      <c r="AL458" s="115">
        <v>0</v>
      </c>
      <c r="AM458">
        <v>7529</v>
      </c>
      <c r="AN458" s="115">
        <v>650.27</v>
      </c>
      <c r="AO458" s="115">
        <v>0</v>
      </c>
      <c r="AP458" s="115">
        <v>0</v>
      </c>
      <c r="AQ458" s="115">
        <v>0</v>
      </c>
      <c r="AR458" s="115">
        <v>0</v>
      </c>
      <c r="AS458" s="115">
        <v>0</v>
      </c>
      <c r="AT458" s="115">
        <v>0</v>
      </c>
      <c r="AU458" s="115">
        <v>0</v>
      </c>
      <c r="AV458" s="115">
        <v>0</v>
      </c>
      <c r="AW458" s="115">
        <v>0</v>
      </c>
      <c r="AX458" s="115">
        <v>0</v>
      </c>
      <c r="AY458" s="115">
        <v>0</v>
      </c>
      <c r="AZ458" s="115">
        <v>0</v>
      </c>
      <c r="BA458" s="115">
        <v>0</v>
      </c>
      <c r="BB458" s="115">
        <v>962.4</v>
      </c>
      <c r="BC458" s="115">
        <v>401.01</v>
      </c>
      <c r="BD458" s="115">
        <v>1403.54</v>
      </c>
      <c r="BE458" s="115">
        <v>0</v>
      </c>
      <c r="BF458" s="115">
        <v>0</v>
      </c>
    </row>
    <row r="459" spans="1:58" x14ac:dyDescent="0.35">
      <c r="A459" s="114" t="s">
        <v>1273</v>
      </c>
      <c r="J459" s="124">
        <f>VLOOKUP(Retribución[[#This Row],[ID ]],Horasdias!A:C,3,0)</f>
        <v>108.02083333333331</v>
      </c>
      <c r="O459" s="115">
        <v>6694.84</v>
      </c>
      <c r="P459" s="115">
        <v>1711.6</v>
      </c>
      <c r="Q459" s="115">
        <v>0</v>
      </c>
      <c r="R459" s="115">
        <v>0</v>
      </c>
      <c r="S459" s="115">
        <v>2079.15</v>
      </c>
      <c r="T459" s="115">
        <v>0</v>
      </c>
      <c r="U459" s="115">
        <v>778.2</v>
      </c>
      <c r="V459" s="115">
        <v>0</v>
      </c>
      <c r="X459" s="115">
        <v>0</v>
      </c>
      <c r="Y459" s="115">
        <v>0</v>
      </c>
      <c r="Z459" s="115">
        <v>7954.39</v>
      </c>
      <c r="AA459" s="115">
        <v>0</v>
      </c>
      <c r="AB459" s="115">
        <v>0</v>
      </c>
      <c r="AC459" s="115">
        <v>0</v>
      </c>
      <c r="AD459" s="115">
        <v>0</v>
      </c>
      <c r="AE459" s="115">
        <v>0</v>
      </c>
      <c r="AF459" s="115">
        <v>0</v>
      </c>
      <c r="AK459" s="115">
        <v>83.33</v>
      </c>
      <c r="AL459" s="115">
        <v>0</v>
      </c>
      <c r="AM459">
        <v>0</v>
      </c>
      <c r="AN459" s="115">
        <v>0</v>
      </c>
      <c r="AO459" s="115">
        <v>0</v>
      </c>
      <c r="AP459" s="115">
        <v>0</v>
      </c>
      <c r="AQ459" s="115">
        <v>0</v>
      </c>
      <c r="AR459" s="115">
        <v>0</v>
      </c>
      <c r="AS459" s="115">
        <v>0</v>
      </c>
      <c r="AT459" s="115">
        <v>198.57</v>
      </c>
      <c r="AU459" s="115">
        <v>263.51</v>
      </c>
      <c r="AV459" s="115">
        <v>1148.8599999999999</v>
      </c>
      <c r="AW459" s="115">
        <v>0</v>
      </c>
      <c r="AX459" s="115">
        <v>0</v>
      </c>
      <c r="AY459" s="115">
        <v>0</v>
      </c>
      <c r="AZ459" s="115">
        <v>0</v>
      </c>
      <c r="BA459" s="115">
        <v>0</v>
      </c>
      <c r="BB459" s="115">
        <v>0</v>
      </c>
      <c r="BC459" s="115">
        <v>0</v>
      </c>
      <c r="BD459" s="115">
        <v>0</v>
      </c>
      <c r="BE459" s="115">
        <v>0</v>
      </c>
      <c r="BF459" s="115">
        <v>0</v>
      </c>
    </row>
    <row r="460" spans="1:58" x14ac:dyDescent="0.35">
      <c r="A460" s="114" t="s">
        <v>687</v>
      </c>
      <c r="J460" s="124">
        <f>VLOOKUP(Retribución[[#This Row],[ID ]],Horasdias!A:C,3,0)</f>
        <v>212.5</v>
      </c>
      <c r="O460" s="115">
        <v>12842.36</v>
      </c>
      <c r="P460" s="115">
        <v>4509.72</v>
      </c>
      <c r="Q460" s="115">
        <v>0</v>
      </c>
      <c r="R460" s="115">
        <v>0</v>
      </c>
      <c r="S460" s="115">
        <v>2932.6</v>
      </c>
      <c r="T460" s="115">
        <v>0</v>
      </c>
      <c r="U460" s="115">
        <v>3410.23</v>
      </c>
      <c r="V460" s="115">
        <v>3376.48</v>
      </c>
      <c r="X460" s="115">
        <v>0</v>
      </c>
      <c r="Y460" s="115">
        <v>0</v>
      </c>
      <c r="Z460" s="115">
        <v>23705.7</v>
      </c>
      <c r="AA460" s="115">
        <v>0</v>
      </c>
      <c r="AB460" s="115">
        <v>0</v>
      </c>
      <c r="AC460" s="115">
        <v>0</v>
      </c>
      <c r="AD460" s="115">
        <v>0</v>
      </c>
      <c r="AE460" s="115">
        <v>0</v>
      </c>
      <c r="AF460" s="115">
        <v>0</v>
      </c>
      <c r="AK460" s="115">
        <v>0</v>
      </c>
      <c r="AL460" s="115">
        <v>0</v>
      </c>
      <c r="AM460">
        <v>7233</v>
      </c>
      <c r="AN460" s="115">
        <v>0</v>
      </c>
      <c r="AO460" s="115">
        <v>0</v>
      </c>
      <c r="AP460" s="115">
        <v>0</v>
      </c>
      <c r="AQ460" s="115">
        <v>0</v>
      </c>
      <c r="AR460" s="115">
        <v>0</v>
      </c>
      <c r="AS460" s="115">
        <v>0</v>
      </c>
      <c r="AT460" s="115">
        <v>0</v>
      </c>
      <c r="AU460" s="115">
        <v>0</v>
      </c>
      <c r="AV460" s="115">
        <v>0</v>
      </c>
      <c r="AW460" s="115">
        <v>0</v>
      </c>
      <c r="AX460" s="115">
        <v>0</v>
      </c>
      <c r="AY460" s="115">
        <v>0</v>
      </c>
      <c r="AZ460" s="115">
        <v>0</v>
      </c>
      <c r="BA460" s="115">
        <v>0</v>
      </c>
      <c r="BB460" s="115">
        <v>0</v>
      </c>
      <c r="BC460" s="115">
        <v>0</v>
      </c>
      <c r="BD460" s="115">
        <v>0</v>
      </c>
      <c r="BE460" s="115">
        <v>0</v>
      </c>
      <c r="BF460" s="115">
        <v>0</v>
      </c>
    </row>
    <row r="461" spans="1:58" x14ac:dyDescent="0.35">
      <c r="A461" s="114" t="s">
        <v>688</v>
      </c>
      <c r="J461" s="124">
        <f>VLOOKUP(Retribución[[#This Row],[ID ]],Horasdias!A:C,3,0)</f>
        <v>196.78571428571428</v>
      </c>
      <c r="O461" s="115">
        <v>8835.82</v>
      </c>
      <c r="P461" s="115">
        <v>2258.9499999999998</v>
      </c>
      <c r="Q461" s="115">
        <v>0</v>
      </c>
      <c r="R461" s="115">
        <v>0</v>
      </c>
      <c r="S461" s="115">
        <v>2744.06</v>
      </c>
      <c r="T461" s="115">
        <v>0</v>
      </c>
      <c r="U461" s="115">
        <v>1277.44</v>
      </c>
      <c r="V461" s="115">
        <v>1279.4000000000001</v>
      </c>
      <c r="X461" s="115">
        <v>0</v>
      </c>
      <c r="Y461" s="115">
        <v>0</v>
      </c>
      <c r="Z461" s="115">
        <v>3248.68</v>
      </c>
      <c r="AA461" s="115">
        <v>0</v>
      </c>
      <c r="AB461" s="115">
        <v>0</v>
      </c>
      <c r="AC461" s="115">
        <v>0</v>
      </c>
      <c r="AD461" s="115">
        <v>0</v>
      </c>
      <c r="AE461" s="115">
        <v>0</v>
      </c>
      <c r="AF461" s="115">
        <v>0</v>
      </c>
      <c r="AK461" s="115">
        <v>0</v>
      </c>
      <c r="AL461" s="115">
        <v>0</v>
      </c>
      <c r="AM461">
        <v>0</v>
      </c>
      <c r="AN461" s="115">
        <v>490.13</v>
      </c>
      <c r="AO461" s="115">
        <v>0</v>
      </c>
      <c r="AP461" s="115">
        <v>0</v>
      </c>
      <c r="AQ461" s="115">
        <v>0</v>
      </c>
      <c r="AR461" s="115">
        <v>0</v>
      </c>
      <c r="AS461" s="115">
        <v>0</v>
      </c>
      <c r="AT461" s="115">
        <v>0</v>
      </c>
      <c r="AU461" s="115">
        <v>0</v>
      </c>
      <c r="AV461" s="115">
        <v>0</v>
      </c>
      <c r="AW461" s="115">
        <v>0</v>
      </c>
      <c r="AX461" s="115">
        <v>0</v>
      </c>
      <c r="AY461" s="115">
        <v>0</v>
      </c>
      <c r="AZ461" s="115">
        <v>0</v>
      </c>
      <c r="BA461" s="115">
        <v>0</v>
      </c>
      <c r="BB461" s="115">
        <v>416.16</v>
      </c>
      <c r="BC461" s="115">
        <v>173.4</v>
      </c>
      <c r="BD461" s="115">
        <v>86.7</v>
      </c>
      <c r="BE461" s="115">
        <v>0</v>
      </c>
      <c r="BF461" s="115">
        <v>0</v>
      </c>
    </row>
    <row r="462" spans="1:58" x14ac:dyDescent="0.35">
      <c r="A462" s="114" t="s">
        <v>1917</v>
      </c>
      <c r="J462" s="124">
        <f>VLOOKUP(Retribución[[#This Row],[ID ]],Horasdias!A:C,3,0)</f>
        <v>180.03472222222223</v>
      </c>
      <c r="O462" s="115">
        <v>8017.63</v>
      </c>
      <c r="P462" s="115">
        <v>2049.77</v>
      </c>
      <c r="Q462" s="115">
        <v>0</v>
      </c>
      <c r="R462" s="115">
        <v>0</v>
      </c>
      <c r="S462" s="115">
        <v>2489.96</v>
      </c>
      <c r="T462" s="115">
        <v>1183.06</v>
      </c>
      <c r="U462" s="115">
        <v>0</v>
      </c>
      <c r="V462" s="115">
        <v>1816.96</v>
      </c>
      <c r="X462" s="115">
        <v>0</v>
      </c>
      <c r="Y462" s="115">
        <v>0</v>
      </c>
      <c r="Z462" s="115">
        <v>13298.37</v>
      </c>
      <c r="AA462" s="115">
        <v>0</v>
      </c>
      <c r="AB462" s="115">
        <v>0</v>
      </c>
      <c r="AC462" s="115">
        <v>0</v>
      </c>
      <c r="AD462" s="115">
        <v>0</v>
      </c>
      <c r="AE462" s="115">
        <v>0</v>
      </c>
      <c r="AF462" s="115">
        <v>0</v>
      </c>
      <c r="AK462" s="115">
        <v>0</v>
      </c>
      <c r="AL462" s="115">
        <v>0</v>
      </c>
      <c r="AM462">
        <v>0</v>
      </c>
      <c r="AN462" s="115">
        <v>0</v>
      </c>
      <c r="AO462" s="115">
        <v>0</v>
      </c>
      <c r="AP462" s="115">
        <v>0</v>
      </c>
      <c r="AQ462" s="115">
        <v>0</v>
      </c>
      <c r="AR462" s="115">
        <v>0</v>
      </c>
      <c r="AS462" s="115">
        <v>0</v>
      </c>
      <c r="AT462" s="115">
        <v>38.15</v>
      </c>
      <c r="AU462" s="115">
        <v>2172.14</v>
      </c>
      <c r="AV462" s="115">
        <v>1182.76</v>
      </c>
      <c r="AW462" s="115">
        <v>0</v>
      </c>
      <c r="AX462" s="115">
        <v>0</v>
      </c>
      <c r="AY462" s="115">
        <v>0</v>
      </c>
      <c r="AZ462" s="115">
        <v>0</v>
      </c>
      <c r="BA462" s="115">
        <v>0</v>
      </c>
      <c r="BB462" s="115">
        <v>0</v>
      </c>
      <c r="BC462" s="115">
        <v>0</v>
      </c>
      <c r="BD462" s="115">
        <v>0</v>
      </c>
      <c r="BE462" s="115">
        <v>0</v>
      </c>
      <c r="BF462" s="115">
        <v>0</v>
      </c>
    </row>
    <row r="463" spans="1:58" x14ac:dyDescent="0.35">
      <c r="A463" s="114" t="s">
        <v>689</v>
      </c>
      <c r="J463" s="124">
        <f>VLOOKUP(Retribución[[#This Row],[ID ]],Horasdias!A:C,3,0)</f>
        <v>212.5</v>
      </c>
      <c r="O463" s="115">
        <v>9002.65</v>
      </c>
      <c r="P463" s="115">
        <v>3161.37</v>
      </c>
      <c r="Q463" s="115">
        <v>0</v>
      </c>
      <c r="R463" s="115">
        <v>0</v>
      </c>
      <c r="S463" s="115">
        <v>2055.77</v>
      </c>
      <c r="T463" s="115">
        <v>0</v>
      </c>
      <c r="U463" s="115">
        <v>2911.19</v>
      </c>
      <c r="V463" s="115">
        <v>2913.15</v>
      </c>
      <c r="X463" s="115">
        <v>0</v>
      </c>
      <c r="Y463" s="115">
        <v>0</v>
      </c>
      <c r="Z463" s="115">
        <v>12177.99</v>
      </c>
      <c r="AA463" s="115">
        <v>0</v>
      </c>
      <c r="AB463" s="115">
        <v>0</v>
      </c>
      <c r="AC463" s="115">
        <v>0</v>
      </c>
      <c r="AD463" s="115">
        <v>0</v>
      </c>
      <c r="AE463" s="115">
        <v>0</v>
      </c>
      <c r="AF463" s="115">
        <v>0</v>
      </c>
      <c r="AK463" s="115">
        <v>0</v>
      </c>
      <c r="AL463" s="115">
        <v>0</v>
      </c>
      <c r="AM463">
        <v>8736</v>
      </c>
      <c r="AN463" s="115">
        <v>0</v>
      </c>
      <c r="AO463" s="115">
        <v>0</v>
      </c>
      <c r="AP463" s="115">
        <v>0</v>
      </c>
      <c r="AQ463" s="115">
        <v>0</v>
      </c>
      <c r="AR463" s="115">
        <v>0</v>
      </c>
      <c r="AS463" s="115">
        <v>0</v>
      </c>
      <c r="AT463" s="115">
        <v>0</v>
      </c>
      <c r="AU463" s="115">
        <v>0</v>
      </c>
      <c r="AV463" s="115">
        <v>0</v>
      </c>
      <c r="AW463" s="115">
        <v>0</v>
      </c>
      <c r="AX463" s="115">
        <v>0</v>
      </c>
      <c r="AY463" s="115">
        <v>0</v>
      </c>
      <c r="AZ463" s="115">
        <v>0</v>
      </c>
      <c r="BA463" s="115">
        <v>0</v>
      </c>
      <c r="BB463" s="115">
        <v>0</v>
      </c>
      <c r="BC463" s="115">
        <v>0</v>
      </c>
      <c r="BD463" s="115">
        <v>0</v>
      </c>
      <c r="BE463" s="115">
        <v>0</v>
      </c>
      <c r="BF463" s="115">
        <v>0</v>
      </c>
    </row>
    <row r="464" spans="1:58" x14ac:dyDescent="0.35">
      <c r="A464" s="114" t="s">
        <v>690</v>
      </c>
      <c r="J464" s="124">
        <f>VLOOKUP(Retribución[[#This Row],[ID ]],Horasdias!A:C,3,0)</f>
        <v>212.5</v>
      </c>
      <c r="O464" s="115">
        <v>12842.36</v>
      </c>
      <c r="P464" s="115">
        <v>4509.72</v>
      </c>
      <c r="Q464" s="115">
        <v>0</v>
      </c>
      <c r="R464" s="115">
        <v>0</v>
      </c>
      <c r="S464" s="115">
        <v>2932.6</v>
      </c>
      <c r="T464" s="115">
        <v>0</v>
      </c>
      <c r="U464" s="115">
        <v>2862.61</v>
      </c>
      <c r="V464" s="115">
        <v>2864.57</v>
      </c>
      <c r="X464" s="115">
        <v>0</v>
      </c>
      <c r="Y464" s="115">
        <v>0</v>
      </c>
      <c r="Z464" s="115">
        <v>16991.400000000001</v>
      </c>
      <c r="AA464" s="115">
        <v>0</v>
      </c>
      <c r="AB464" s="115">
        <v>0</v>
      </c>
      <c r="AC464" s="115">
        <v>0</v>
      </c>
      <c r="AD464" s="115">
        <v>0</v>
      </c>
      <c r="AE464" s="115">
        <v>0</v>
      </c>
      <c r="AF464" s="115">
        <v>0</v>
      </c>
      <c r="AK464" s="115">
        <v>0</v>
      </c>
      <c r="AL464" s="115">
        <v>0</v>
      </c>
      <c r="AM464">
        <v>11483</v>
      </c>
      <c r="AN464" s="115">
        <v>0</v>
      </c>
      <c r="AO464" s="115">
        <v>0</v>
      </c>
      <c r="AP464" s="115">
        <v>0</v>
      </c>
      <c r="AQ464" s="115">
        <v>0</v>
      </c>
      <c r="AR464" s="115">
        <v>0</v>
      </c>
      <c r="AS464" s="115">
        <v>0</v>
      </c>
      <c r="AT464" s="115">
        <v>0</v>
      </c>
      <c r="AU464" s="115">
        <v>0</v>
      </c>
      <c r="AV464" s="115">
        <v>0</v>
      </c>
      <c r="AW464" s="115">
        <v>0</v>
      </c>
      <c r="AX464" s="115">
        <v>0</v>
      </c>
      <c r="AY464" s="115">
        <v>0</v>
      </c>
      <c r="AZ464" s="115">
        <v>0</v>
      </c>
      <c r="BA464" s="115">
        <v>0</v>
      </c>
      <c r="BB464" s="115">
        <v>0</v>
      </c>
      <c r="BC464" s="115">
        <v>0</v>
      </c>
      <c r="BD464" s="115">
        <v>0</v>
      </c>
      <c r="BE464" s="115">
        <v>0</v>
      </c>
      <c r="BF464" s="115">
        <v>0</v>
      </c>
    </row>
    <row r="465" spans="1:58" x14ac:dyDescent="0.35">
      <c r="A465" s="114" t="s">
        <v>691</v>
      </c>
      <c r="J465" s="124">
        <f>VLOOKUP(Retribución[[#This Row],[ID ]],Horasdias!A:C,3,0)</f>
        <v>212.5</v>
      </c>
      <c r="O465" s="115">
        <v>12842.36</v>
      </c>
      <c r="P465" s="115">
        <v>4509.72</v>
      </c>
      <c r="Q465" s="115">
        <v>0</v>
      </c>
      <c r="R465" s="115">
        <v>0</v>
      </c>
      <c r="S465" s="115">
        <v>2932.6</v>
      </c>
      <c r="T465" s="115">
        <v>0</v>
      </c>
      <c r="U465" s="115">
        <v>3005.47</v>
      </c>
      <c r="V465" s="115">
        <v>3007.43</v>
      </c>
      <c r="X465" s="115">
        <v>0</v>
      </c>
      <c r="Y465" s="115">
        <v>0</v>
      </c>
      <c r="Z465" s="115">
        <v>18705.72</v>
      </c>
      <c r="AA465" s="115">
        <v>0</v>
      </c>
      <c r="AB465" s="115">
        <v>0</v>
      </c>
      <c r="AC465" s="115">
        <v>0</v>
      </c>
      <c r="AD465" s="115">
        <v>0</v>
      </c>
      <c r="AE465" s="115">
        <v>0</v>
      </c>
      <c r="AF465" s="115">
        <v>0</v>
      </c>
      <c r="AK465" s="115">
        <v>0</v>
      </c>
      <c r="AL465" s="115">
        <v>0</v>
      </c>
      <c r="AM465">
        <v>8814</v>
      </c>
      <c r="AN465" s="115">
        <v>0</v>
      </c>
      <c r="AO465" s="115">
        <v>0</v>
      </c>
      <c r="AP465" s="115">
        <v>0</v>
      </c>
      <c r="AQ465" s="115">
        <v>0</v>
      </c>
      <c r="AR465" s="115">
        <v>0</v>
      </c>
      <c r="AS465" s="115">
        <v>0</v>
      </c>
      <c r="AT465" s="115">
        <v>0</v>
      </c>
      <c r="AU465" s="115">
        <v>0</v>
      </c>
      <c r="AV465" s="115">
        <v>0</v>
      </c>
      <c r="AW465" s="115">
        <v>0</v>
      </c>
      <c r="AX465" s="115">
        <v>0</v>
      </c>
      <c r="AY465" s="115">
        <v>0</v>
      </c>
      <c r="AZ465" s="115">
        <v>0</v>
      </c>
      <c r="BA465" s="115">
        <v>0</v>
      </c>
      <c r="BB465" s="115">
        <v>0</v>
      </c>
      <c r="BC465" s="115">
        <v>0</v>
      </c>
      <c r="BD465" s="115">
        <v>0</v>
      </c>
      <c r="BE465" s="115">
        <v>0</v>
      </c>
      <c r="BF465" s="115">
        <v>0</v>
      </c>
    </row>
    <row r="466" spans="1:58" x14ac:dyDescent="0.35">
      <c r="A466" s="114" t="s">
        <v>692</v>
      </c>
      <c r="J466" s="124">
        <f>VLOOKUP(Retribución[[#This Row],[ID ]],Horasdias!A:C,3,0)</f>
        <v>212.5</v>
      </c>
      <c r="O466" s="115">
        <v>12842.36</v>
      </c>
      <c r="P466" s="115">
        <v>4509.72</v>
      </c>
      <c r="Q466" s="115">
        <v>0</v>
      </c>
      <c r="R466" s="115">
        <v>0</v>
      </c>
      <c r="S466" s="115">
        <v>2932.6</v>
      </c>
      <c r="T466" s="115">
        <v>0</v>
      </c>
      <c r="U466" s="115">
        <v>2005.47</v>
      </c>
      <c r="V466" s="115">
        <v>2007.43</v>
      </c>
      <c r="X466" s="115">
        <v>0</v>
      </c>
      <c r="Y466" s="115">
        <v>0</v>
      </c>
      <c r="Z466" s="115">
        <v>6705.72</v>
      </c>
      <c r="AA466" s="115">
        <v>0</v>
      </c>
      <c r="AB466" s="115">
        <v>0</v>
      </c>
      <c r="AC466" s="115">
        <v>0</v>
      </c>
      <c r="AD466" s="115">
        <v>0</v>
      </c>
      <c r="AE466" s="115">
        <v>0</v>
      </c>
      <c r="AF466" s="115">
        <v>0</v>
      </c>
      <c r="AK466" s="115">
        <v>0</v>
      </c>
      <c r="AL466" s="115">
        <v>0</v>
      </c>
      <c r="AM466">
        <v>3724.78</v>
      </c>
      <c r="AN466" s="115">
        <v>0</v>
      </c>
      <c r="AO466" s="115">
        <v>0</v>
      </c>
      <c r="AP466" s="115">
        <v>0</v>
      </c>
      <c r="AQ466" s="115">
        <v>0</v>
      </c>
      <c r="AR466" s="115">
        <v>0</v>
      </c>
      <c r="AS466" s="115">
        <v>0</v>
      </c>
      <c r="AT466" s="115">
        <v>0</v>
      </c>
      <c r="AU466" s="115">
        <v>0</v>
      </c>
      <c r="AV466" s="115">
        <v>0</v>
      </c>
      <c r="AW466" s="115">
        <v>0</v>
      </c>
      <c r="AX466" s="115">
        <v>0</v>
      </c>
      <c r="AY466" s="115">
        <v>0</v>
      </c>
      <c r="AZ466" s="115">
        <v>0</v>
      </c>
      <c r="BA466" s="115">
        <v>0</v>
      </c>
      <c r="BB466" s="115">
        <v>0</v>
      </c>
      <c r="BC466" s="115">
        <v>0</v>
      </c>
      <c r="BD466" s="115">
        <v>0</v>
      </c>
      <c r="BE466" s="115">
        <v>72.44</v>
      </c>
      <c r="BF466" s="115">
        <v>0</v>
      </c>
    </row>
    <row r="467" spans="1:58" x14ac:dyDescent="0.35">
      <c r="A467" s="114" t="s">
        <v>693</v>
      </c>
      <c r="J467" s="124">
        <f>VLOOKUP(Retribución[[#This Row],[ID ]],Horasdias!A:C,3,0)</f>
        <v>212.5</v>
      </c>
      <c r="O467" s="115">
        <v>12842.36</v>
      </c>
      <c r="P467" s="115">
        <v>4509.72</v>
      </c>
      <c r="Q467" s="115">
        <v>0</v>
      </c>
      <c r="R467" s="115">
        <v>0</v>
      </c>
      <c r="S467" s="115">
        <v>2932.6</v>
      </c>
      <c r="T467" s="115">
        <v>0</v>
      </c>
      <c r="U467" s="115">
        <v>2791.19</v>
      </c>
      <c r="V467" s="115">
        <v>2793.15</v>
      </c>
      <c r="X467" s="115">
        <v>0</v>
      </c>
      <c r="Y467" s="115">
        <v>0</v>
      </c>
      <c r="Z467" s="115">
        <v>16134.28</v>
      </c>
      <c r="AA467" s="115">
        <v>0</v>
      </c>
      <c r="AB467" s="115">
        <v>0</v>
      </c>
      <c r="AC467" s="115">
        <v>0</v>
      </c>
      <c r="AD467" s="115">
        <v>0</v>
      </c>
      <c r="AE467" s="115">
        <v>0</v>
      </c>
      <c r="AF467" s="115">
        <v>0</v>
      </c>
      <c r="AK467" s="115">
        <v>0</v>
      </c>
      <c r="AL467" s="115">
        <v>0</v>
      </c>
      <c r="AM467">
        <v>14300</v>
      </c>
      <c r="AN467" s="115">
        <v>0</v>
      </c>
      <c r="AO467" s="115">
        <v>0</v>
      </c>
      <c r="AP467" s="115">
        <v>0</v>
      </c>
      <c r="AQ467" s="115">
        <v>0</v>
      </c>
      <c r="AR467" s="115">
        <v>0</v>
      </c>
      <c r="AS467" s="115">
        <v>0</v>
      </c>
      <c r="AT467" s="115">
        <v>0</v>
      </c>
      <c r="AU467" s="115">
        <v>0</v>
      </c>
      <c r="AV467" s="115">
        <v>0</v>
      </c>
      <c r="AW467" s="115">
        <v>0</v>
      </c>
      <c r="AX467" s="115">
        <v>0</v>
      </c>
      <c r="AY467" s="115">
        <v>0</v>
      </c>
      <c r="AZ467" s="115">
        <v>0</v>
      </c>
      <c r="BA467" s="115">
        <v>0</v>
      </c>
      <c r="BB467" s="115">
        <v>0</v>
      </c>
      <c r="BC467" s="115">
        <v>0</v>
      </c>
      <c r="BD467" s="115">
        <v>0</v>
      </c>
      <c r="BE467" s="115">
        <v>0</v>
      </c>
      <c r="BF467" s="115">
        <v>0</v>
      </c>
    </row>
    <row r="468" spans="1:58" x14ac:dyDescent="0.35">
      <c r="A468" s="114" t="s">
        <v>694</v>
      </c>
      <c r="J468" s="124">
        <f>VLOOKUP(Retribución[[#This Row],[ID ]],Horasdias!A:C,3,0)</f>
        <v>212.5</v>
      </c>
      <c r="O468" s="115">
        <v>9442.92</v>
      </c>
      <c r="P468" s="115">
        <v>2414.16</v>
      </c>
      <c r="Q468" s="115">
        <v>0</v>
      </c>
      <c r="R468" s="115">
        <v>0</v>
      </c>
      <c r="S468" s="115">
        <v>2932.6</v>
      </c>
      <c r="T468" s="115">
        <v>0</v>
      </c>
      <c r="U468" s="115">
        <v>1544.16</v>
      </c>
      <c r="V468" s="115">
        <v>1471.72</v>
      </c>
      <c r="X468" s="115">
        <v>0</v>
      </c>
      <c r="Y468" s="115">
        <v>0</v>
      </c>
      <c r="Z468" s="115">
        <v>7022.11</v>
      </c>
      <c r="AA468" s="115">
        <v>0</v>
      </c>
      <c r="AB468" s="115">
        <v>0</v>
      </c>
      <c r="AC468" s="115">
        <v>0</v>
      </c>
      <c r="AD468" s="115">
        <v>0</v>
      </c>
      <c r="AE468" s="115">
        <v>0</v>
      </c>
      <c r="AF468" s="115">
        <v>0</v>
      </c>
      <c r="AK468" s="115">
        <v>0</v>
      </c>
      <c r="AL468" s="115">
        <v>0</v>
      </c>
      <c r="AM468">
        <v>1459</v>
      </c>
      <c r="AN468" s="115">
        <v>0</v>
      </c>
      <c r="AO468" s="115">
        <v>0</v>
      </c>
      <c r="AP468" s="115">
        <v>0</v>
      </c>
      <c r="AQ468" s="115">
        <v>0</v>
      </c>
      <c r="AR468" s="115">
        <v>0</v>
      </c>
      <c r="AS468" s="115">
        <v>0</v>
      </c>
      <c r="AT468" s="115">
        <v>0</v>
      </c>
      <c r="AU468" s="115">
        <v>0</v>
      </c>
      <c r="AV468" s="115">
        <v>0</v>
      </c>
      <c r="AW468" s="115">
        <v>0</v>
      </c>
      <c r="AX468" s="115">
        <v>0</v>
      </c>
      <c r="AY468" s="115">
        <v>0</v>
      </c>
      <c r="AZ468" s="115">
        <v>0</v>
      </c>
      <c r="BA468" s="115">
        <v>0</v>
      </c>
      <c r="BB468" s="115">
        <v>0</v>
      </c>
      <c r="BC468" s="115">
        <v>0</v>
      </c>
      <c r="BD468" s="115">
        <v>0</v>
      </c>
      <c r="BE468" s="115">
        <v>0</v>
      </c>
      <c r="BF468" s="115">
        <v>0</v>
      </c>
    </row>
    <row r="469" spans="1:58" x14ac:dyDescent="0.35">
      <c r="A469" s="114" t="s">
        <v>1918</v>
      </c>
      <c r="J469" s="124">
        <f>VLOOKUP(Retribución[[#This Row],[ID ]],Horasdias!A:C,3,0)</f>
        <v>2.3611111111111112</v>
      </c>
      <c r="O469" s="115">
        <v>176.17</v>
      </c>
      <c r="P469" s="115">
        <v>61.86</v>
      </c>
      <c r="Q469" s="115">
        <v>0</v>
      </c>
      <c r="R469" s="115">
        <v>0</v>
      </c>
      <c r="S469" s="115">
        <v>40.229999999999997</v>
      </c>
      <c r="T469" s="115">
        <v>675.86</v>
      </c>
      <c r="U469" s="115">
        <v>0</v>
      </c>
      <c r="V469" s="115">
        <v>0</v>
      </c>
      <c r="X469" s="115">
        <v>0</v>
      </c>
      <c r="Y469" s="115">
        <v>0</v>
      </c>
      <c r="Z469" s="115">
        <v>144.22999999999999</v>
      </c>
      <c r="AA469" s="115">
        <v>0</v>
      </c>
      <c r="AB469" s="115">
        <v>0</v>
      </c>
      <c r="AC469" s="115">
        <v>0</v>
      </c>
      <c r="AD469" s="115">
        <v>0</v>
      </c>
      <c r="AE469" s="115">
        <v>0</v>
      </c>
      <c r="AF469" s="115">
        <v>0</v>
      </c>
      <c r="AK469" s="115">
        <v>0</v>
      </c>
      <c r="AL469" s="115">
        <v>0</v>
      </c>
      <c r="AM469">
        <v>0</v>
      </c>
      <c r="AN469" s="115">
        <v>0</v>
      </c>
      <c r="AO469" s="115">
        <v>0</v>
      </c>
      <c r="AP469" s="115">
        <v>0</v>
      </c>
      <c r="AQ469" s="115">
        <v>0</v>
      </c>
      <c r="AR469" s="115">
        <v>0</v>
      </c>
      <c r="AS469" s="115">
        <v>0</v>
      </c>
      <c r="AT469" s="115">
        <v>414.04</v>
      </c>
      <c r="AU469" s="115">
        <v>0</v>
      </c>
      <c r="AV469" s="115">
        <v>1560.62</v>
      </c>
      <c r="AW469" s="115">
        <v>0</v>
      </c>
      <c r="AX469" s="115">
        <v>0</v>
      </c>
      <c r="AY469" s="115">
        <v>0</v>
      </c>
      <c r="AZ469" s="115">
        <v>0</v>
      </c>
      <c r="BA469" s="115">
        <v>0</v>
      </c>
      <c r="BB469" s="115">
        <v>0</v>
      </c>
      <c r="BC469" s="115">
        <v>0</v>
      </c>
      <c r="BD469" s="115">
        <v>0</v>
      </c>
      <c r="BE469" s="115">
        <v>0</v>
      </c>
      <c r="BF469" s="115">
        <v>0</v>
      </c>
    </row>
    <row r="470" spans="1:58" x14ac:dyDescent="0.35">
      <c r="A470" s="114" t="s">
        <v>695</v>
      </c>
      <c r="J470" s="124">
        <f>VLOOKUP(Retribución[[#This Row],[ID ]],Horasdias!A:C,3,0)</f>
        <v>212.5</v>
      </c>
      <c r="O470" s="115">
        <v>12842.36</v>
      </c>
      <c r="P470" s="115">
        <v>4509.72</v>
      </c>
      <c r="Q470" s="115">
        <v>0</v>
      </c>
      <c r="R470" s="115">
        <v>0</v>
      </c>
      <c r="S470" s="115">
        <v>2932.6</v>
      </c>
      <c r="T470" s="115">
        <v>0</v>
      </c>
      <c r="U470" s="115">
        <v>5953.69</v>
      </c>
      <c r="V470" s="115">
        <v>5955.65</v>
      </c>
      <c r="X470" s="115">
        <v>0</v>
      </c>
      <c r="Y470" s="115">
        <v>0</v>
      </c>
      <c r="Z470" s="115">
        <v>54084.28</v>
      </c>
      <c r="AA470" s="115">
        <v>0</v>
      </c>
      <c r="AB470" s="115">
        <v>0</v>
      </c>
      <c r="AC470" s="115">
        <v>0</v>
      </c>
      <c r="AD470" s="115">
        <v>0</v>
      </c>
      <c r="AE470" s="115">
        <v>0</v>
      </c>
      <c r="AF470" s="115">
        <v>0</v>
      </c>
      <c r="AK470" s="115">
        <v>0</v>
      </c>
      <c r="AL470" s="115">
        <v>0</v>
      </c>
      <c r="AM470">
        <v>18280</v>
      </c>
      <c r="AN470" s="115">
        <v>0</v>
      </c>
      <c r="AO470" s="115">
        <v>0</v>
      </c>
      <c r="AP470" s="115">
        <v>0</v>
      </c>
      <c r="AQ470" s="115">
        <v>0</v>
      </c>
      <c r="AR470" s="115">
        <v>0</v>
      </c>
      <c r="AS470" s="115">
        <v>0</v>
      </c>
      <c r="AT470" s="115">
        <v>0</v>
      </c>
      <c r="AU470" s="115">
        <v>0</v>
      </c>
      <c r="AV470" s="115">
        <v>0</v>
      </c>
      <c r="AW470" s="115">
        <v>0</v>
      </c>
      <c r="AX470" s="115">
        <v>0</v>
      </c>
      <c r="AY470" s="115">
        <v>0</v>
      </c>
      <c r="AZ470" s="115">
        <v>0</v>
      </c>
      <c r="BA470" s="115">
        <v>0</v>
      </c>
      <c r="BB470" s="115">
        <v>0</v>
      </c>
      <c r="BC470" s="115">
        <v>0</v>
      </c>
      <c r="BD470" s="115">
        <v>0</v>
      </c>
      <c r="BE470" s="115">
        <v>0</v>
      </c>
      <c r="BF470" s="115">
        <v>0</v>
      </c>
    </row>
    <row r="471" spans="1:58" x14ac:dyDescent="0.35">
      <c r="A471" s="114" t="s">
        <v>696</v>
      </c>
      <c r="J471" s="124">
        <f>VLOOKUP(Retribución[[#This Row],[ID ]],Horasdias!A:C,3,0)</f>
        <v>212.5</v>
      </c>
      <c r="O471" s="115">
        <v>9442.92</v>
      </c>
      <c r="P471" s="115">
        <v>2414.16</v>
      </c>
      <c r="Q471" s="115">
        <v>0</v>
      </c>
      <c r="R471" s="115">
        <v>0</v>
      </c>
      <c r="S471" s="115">
        <v>2932.6</v>
      </c>
      <c r="T471" s="115">
        <v>0</v>
      </c>
      <c r="U471" s="115">
        <v>1648.33</v>
      </c>
      <c r="V471" s="115">
        <v>1650.29</v>
      </c>
      <c r="X471" s="115">
        <v>0</v>
      </c>
      <c r="Y471" s="115">
        <v>0</v>
      </c>
      <c r="Z471" s="115">
        <v>8343.5300000000007</v>
      </c>
      <c r="AA471" s="115">
        <v>0</v>
      </c>
      <c r="AB471" s="115">
        <v>0</v>
      </c>
      <c r="AC471" s="115">
        <v>0</v>
      </c>
      <c r="AD471" s="115">
        <v>0</v>
      </c>
      <c r="AE471" s="115">
        <v>0</v>
      </c>
      <c r="AF471" s="115">
        <v>0</v>
      </c>
      <c r="AK471" s="115">
        <v>4000</v>
      </c>
      <c r="AL471" s="115">
        <v>0</v>
      </c>
      <c r="AM471">
        <v>5972</v>
      </c>
      <c r="AN471" s="115">
        <v>0</v>
      </c>
      <c r="AO471" s="115">
        <v>0</v>
      </c>
      <c r="AP471" s="115">
        <v>0</v>
      </c>
      <c r="AQ471" s="115">
        <v>0</v>
      </c>
      <c r="AR471" s="115">
        <v>0</v>
      </c>
      <c r="AS471" s="115">
        <v>0</v>
      </c>
      <c r="AT471" s="115">
        <v>0</v>
      </c>
      <c r="AU471" s="115">
        <v>0</v>
      </c>
      <c r="AV471" s="115">
        <v>0</v>
      </c>
      <c r="AW471" s="115">
        <v>0</v>
      </c>
      <c r="AX471" s="115">
        <v>0</v>
      </c>
      <c r="AY471" s="115">
        <v>0</v>
      </c>
      <c r="AZ471" s="115">
        <v>0</v>
      </c>
      <c r="BA471" s="115">
        <v>0</v>
      </c>
      <c r="BB471" s="115">
        <v>0</v>
      </c>
      <c r="BC471" s="115">
        <v>0</v>
      </c>
      <c r="BD471" s="115">
        <v>0</v>
      </c>
      <c r="BE471" s="115">
        <v>0</v>
      </c>
      <c r="BF471" s="115">
        <v>0</v>
      </c>
    </row>
    <row r="472" spans="1:58" x14ac:dyDescent="0.35">
      <c r="A472" s="114" t="s">
        <v>697</v>
      </c>
      <c r="J472" s="124">
        <f>VLOOKUP(Retribución[[#This Row],[ID ]],Horasdias!A:C,3,0)</f>
        <v>212.5</v>
      </c>
      <c r="O472" s="115">
        <v>12842.36</v>
      </c>
      <c r="P472" s="115">
        <v>4509.72</v>
      </c>
      <c r="Q472" s="115">
        <v>0</v>
      </c>
      <c r="R472" s="115">
        <v>0</v>
      </c>
      <c r="S472" s="115">
        <v>2932.6</v>
      </c>
      <c r="T472" s="115">
        <v>0</v>
      </c>
      <c r="U472" s="115">
        <v>2707.85</v>
      </c>
      <c r="V472" s="115">
        <v>2650.29</v>
      </c>
      <c r="X472" s="115">
        <v>0</v>
      </c>
      <c r="Y472" s="115">
        <v>0</v>
      </c>
      <c r="Z472" s="115">
        <v>15848.56</v>
      </c>
      <c r="AA472" s="115">
        <v>0</v>
      </c>
      <c r="AB472" s="115">
        <v>0</v>
      </c>
      <c r="AC472" s="115">
        <v>0</v>
      </c>
      <c r="AD472" s="115">
        <v>0</v>
      </c>
      <c r="AE472" s="115">
        <v>0</v>
      </c>
      <c r="AF472" s="115">
        <v>0</v>
      </c>
      <c r="AK472" s="115">
        <v>0</v>
      </c>
      <c r="AL472" s="115">
        <v>0</v>
      </c>
      <c r="AM472">
        <v>7521.12</v>
      </c>
      <c r="AN472" s="115">
        <v>0</v>
      </c>
      <c r="AO472" s="115">
        <v>0</v>
      </c>
      <c r="AP472" s="115">
        <v>0</v>
      </c>
      <c r="AQ472" s="115">
        <v>0</v>
      </c>
      <c r="AR472" s="115">
        <v>0</v>
      </c>
      <c r="AS472" s="115">
        <v>0</v>
      </c>
      <c r="AT472" s="115">
        <v>0</v>
      </c>
      <c r="AU472" s="115">
        <v>0</v>
      </c>
      <c r="AV472" s="115">
        <v>0</v>
      </c>
      <c r="AW472" s="115">
        <v>0</v>
      </c>
      <c r="AX472" s="115">
        <v>0</v>
      </c>
      <c r="AY472" s="115">
        <v>0</v>
      </c>
      <c r="AZ472" s="115">
        <v>0</v>
      </c>
      <c r="BA472" s="115">
        <v>0</v>
      </c>
      <c r="BB472" s="115">
        <v>0</v>
      </c>
      <c r="BC472" s="115">
        <v>0</v>
      </c>
      <c r="BD472" s="115">
        <v>0</v>
      </c>
      <c r="BE472" s="115">
        <v>0</v>
      </c>
      <c r="BF472" s="115">
        <v>0</v>
      </c>
    </row>
    <row r="473" spans="1:58" x14ac:dyDescent="0.35">
      <c r="A473" s="114" t="s">
        <v>699</v>
      </c>
      <c r="J473" s="124">
        <f>VLOOKUP(Retribución[[#This Row],[ID ]],Horasdias!A:C,3,0)</f>
        <v>212.5</v>
      </c>
      <c r="O473" s="115">
        <v>9442.92</v>
      </c>
      <c r="P473" s="115">
        <v>2414.16</v>
      </c>
      <c r="Q473" s="115">
        <v>0</v>
      </c>
      <c r="R473" s="115">
        <v>0</v>
      </c>
      <c r="S473" s="115">
        <v>2932.6</v>
      </c>
      <c r="T473" s="115">
        <v>0</v>
      </c>
      <c r="U473" s="115">
        <v>2291.19</v>
      </c>
      <c r="V473" s="115">
        <v>1936.01</v>
      </c>
      <c r="X473" s="115">
        <v>0</v>
      </c>
      <c r="Y473" s="115">
        <v>0</v>
      </c>
      <c r="Z473" s="115">
        <v>15629.28</v>
      </c>
      <c r="AA473" s="115">
        <v>0</v>
      </c>
      <c r="AB473" s="115">
        <v>0</v>
      </c>
      <c r="AC473" s="115">
        <v>0</v>
      </c>
      <c r="AD473" s="115">
        <v>0</v>
      </c>
      <c r="AE473" s="115">
        <v>0</v>
      </c>
      <c r="AF473" s="115">
        <v>0</v>
      </c>
      <c r="AK473" s="115">
        <v>0</v>
      </c>
      <c r="AL473" s="115">
        <v>0</v>
      </c>
      <c r="AM473">
        <v>583</v>
      </c>
      <c r="AN473" s="115">
        <v>0</v>
      </c>
      <c r="AO473" s="115">
        <v>0</v>
      </c>
      <c r="AP473" s="115">
        <v>0</v>
      </c>
      <c r="AQ473" s="115">
        <v>0</v>
      </c>
      <c r="AR473" s="115">
        <v>0</v>
      </c>
      <c r="AS473" s="115">
        <v>0</v>
      </c>
      <c r="AT473" s="115">
        <v>0</v>
      </c>
      <c r="AU473" s="115">
        <v>0</v>
      </c>
      <c r="AV473" s="115">
        <v>0</v>
      </c>
      <c r="AW473" s="115">
        <v>0</v>
      </c>
      <c r="AX473" s="115">
        <v>0</v>
      </c>
      <c r="AY473" s="115">
        <v>0</v>
      </c>
      <c r="AZ473" s="115">
        <v>0</v>
      </c>
      <c r="BA473" s="115">
        <v>0</v>
      </c>
      <c r="BB473" s="115">
        <v>0</v>
      </c>
      <c r="BC473" s="115">
        <v>0</v>
      </c>
      <c r="BD473" s="115">
        <v>0</v>
      </c>
      <c r="BE473" s="115">
        <v>0</v>
      </c>
      <c r="BF473" s="115">
        <v>0</v>
      </c>
    </row>
    <row r="474" spans="1:58" x14ac:dyDescent="0.35">
      <c r="A474" s="114" t="s">
        <v>700</v>
      </c>
      <c r="J474" s="124">
        <f>VLOOKUP(Retribución[[#This Row],[ID ]],Horasdias!A:C,3,0)</f>
        <v>212.5</v>
      </c>
      <c r="O474" s="115">
        <v>12842.36</v>
      </c>
      <c r="P474" s="115">
        <v>4509.72</v>
      </c>
      <c r="Q474" s="115">
        <v>0</v>
      </c>
      <c r="R474" s="115">
        <v>0</v>
      </c>
      <c r="S474" s="115">
        <v>2932.6</v>
      </c>
      <c r="T474" s="115">
        <v>0</v>
      </c>
      <c r="U474" s="115">
        <v>2041.19</v>
      </c>
      <c r="V474" s="115">
        <v>2043.15</v>
      </c>
      <c r="X474" s="115">
        <v>0</v>
      </c>
      <c r="Y474" s="115">
        <v>0</v>
      </c>
      <c r="Z474" s="115">
        <v>7134.28</v>
      </c>
      <c r="AA474" s="115">
        <v>0</v>
      </c>
      <c r="AB474" s="115">
        <v>0</v>
      </c>
      <c r="AC474" s="115">
        <v>0</v>
      </c>
      <c r="AD474" s="115">
        <v>0</v>
      </c>
      <c r="AE474" s="115">
        <v>0</v>
      </c>
      <c r="AF474" s="115">
        <v>0</v>
      </c>
      <c r="AK474" s="115">
        <v>0</v>
      </c>
      <c r="AL474" s="115">
        <v>0</v>
      </c>
      <c r="AM474">
        <v>0</v>
      </c>
      <c r="AN474" s="115">
        <v>0</v>
      </c>
      <c r="AO474" s="115">
        <v>0</v>
      </c>
      <c r="AP474" s="115">
        <v>0</v>
      </c>
      <c r="AQ474" s="115">
        <v>0</v>
      </c>
      <c r="AR474" s="115">
        <v>0</v>
      </c>
      <c r="AS474" s="115">
        <v>0</v>
      </c>
      <c r="AT474" s="115">
        <v>0</v>
      </c>
      <c r="AU474" s="115">
        <v>0</v>
      </c>
      <c r="AV474" s="115">
        <v>0</v>
      </c>
      <c r="AW474" s="115">
        <v>0</v>
      </c>
      <c r="AX474" s="115">
        <v>0</v>
      </c>
      <c r="AY474" s="115">
        <v>0</v>
      </c>
      <c r="AZ474" s="115">
        <v>0</v>
      </c>
      <c r="BA474" s="115">
        <v>0</v>
      </c>
      <c r="BB474" s="115">
        <v>0</v>
      </c>
      <c r="BC474" s="115">
        <v>0</v>
      </c>
      <c r="BD474" s="115">
        <v>0</v>
      </c>
      <c r="BE474" s="115">
        <v>0</v>
      </c>
      <c r="BF474" s="115">
        <v>0</v>
      </c>
    </row>
    <row r="475" spans="1:58" x14ac:dyDescent="0.35">
      <c r="A475" s="114" t="s">
        <v>702</v>
      </c>
      <c r="J475" s="124">
        <f>VLOOKUP(Retribución[[#This Row],[ID ]],Horasdias!A:C,3,0)</f>
        <v>212.5</v>
      </c>
      <c r="O475" s="115">
        <v>9442.92</v>
      </c>
      <c r="P475" s="115">
        <v>2414.16</v>
      </c>
      <c r="Q475" s="115">
        <v>0</v>
      </c>
      <c r="R475" s="115">
        <v>0</v>
      </c>
      <c r="S475" s="115">
        <v>2932.6</v>
      </c>
      <c r="T475" s="115">
        <v>0</v>
      </c>
      <c r="U475" s="115">
        <v>1505.47</v>
      </c>
      <c r="V475" s="115">
        <v>1484.12</v>
      </c>
      <c r="X475" s="115">
        <v>0</v>
      </c>
      <c r="Y475" s="115">
        <v>0</v>
      </c>
      <c r="Z475" s="115">
        <v>6200.72</v>
      </c>
      <c r="AA475" s="115">
        <v>0</v>
      </c>
      <c r="AB475" s="115">
        <v>0</v>
      </c>
      <c r="AC475" s="115">
        <v>0</v>
      </c>
      <c r="AD475" s="115">
        <v>0</v>
      </c>
      <c r="AE475" s="115">
        <v>0</v>
      </c>
      <c r="AF475" s="115">
        <v>0</v>
      </c>
      <c r="AK475" s="115">
        <v>0</v>
      </c>
      <c r="AL475" s="115">
        <v>0</v>
      </c>
      <c r="AM475">
        <v>0</v>
      </c>
      <c r="AN475" s="115">
        <v>0</v>
      </c>
      <c r="AO475" s="115">
        <v>0</v>
      </c>
      <c r="AP475" s="115">
        <v>0</v>
      </c>
      <c r="AQ475" s="115">
        <v>0</v>
      </c>
      <c r="AR475" s="115">
        <v>0</v>
      </c>
      <c r="AS475" s="115">
        <v>0</v>
      </c>
      <c r="AT475" s="115">
        <v>0</v>
      </c>
      <c r="AU475" s="115">
        <v>0</v>
      </c>
      <c r="AV475" s="115">
        <v>0</v>
      </c>
      <c r="AW475" s="115">
        <v>0</v>
      </c>
      <c r="AX475" s="115">
        <v>0</v>
      </c>
      <c r="AY475" s="115">
        <v>0</v>
      </c>
      <c r="AZ475" s="115">
        <v>0</v>
      </c>
      <c r="BA475" s="115">
        <v>0</v>
      </c>
      <c r="BB475" s="115">
        <v>0</v>
      </c>
      <c r="BC475" s="115">
        <v>0</v>
      </c>
      <c r="BD475" s="115">
        <v>0</v>
      </c>
      <c r="BE475" s="115">
        <v>0</v>
      </c>
      <c r="BF475" s="115">
        <v>0</v>
      </c>
    </row>
    <row r="476" spans="1:58" x14ac:dyDescent="0.35">
      <c r="A476" s="114" t="s">
        <v>704</v>
      </c>
      <c r="J476" s="124">
        <f>VLOOKUP(Retribución[[#This Row],[ID ]],Horasdias!A:C,3,0)</f>
        <v>13.928571428571445</v>
      </c>
      <c r="O476" s="115">
        <v>2449.0500000000002</v>
      </c>
      <c r="P476" s="115">
        <v>186.99</v>
      </c>
      <c r="Q476" s="115">
        <v>0</v>
      </c>
      <c r="R476" s="115">
        <v>0</v>
      </c>
      <c r="S476" s="115">
        <v>680.51</v>
      </c>
      <c r="T476" s="115">
        <v>0</v>
      </c>
      <c r="U476" s="115">
        <v>941.88</v>
      </c>
      <c r="V476" s="115">
        <v>934.8</v>
      </c>
      <c r="X476" s="115">
        <v>0</v>
      </c>
      <c r="Y476" s="115">
        <v>0</v>
      </c>
      <c r="Z476" s="115">
        <v>0.03</v>
      </c>
      <c r="AA476" s="115">
        <v>0</v>
      </c>
      <c r="AB476" s="115">
        <v>0</v>
      </c>
      <c r="AC476" s="115">
        <v>0</v>
      </c>
      <c r="AD476" s="115">
        <v>0</v>
      </c>
      <c r="AE476" s="115">
        <v>0</v>
      </c>
      <c r="AF476" s="115">
        <v>0</v>
      </c>
      <c r="AK476" s="115">
        <v>0</v>
      </c>
      <c r="AL476" s="115">
        <v>0</v>
      </c>
      <c r="AM476">
        <v>0</v>
      </c>
      <c r="AN476" s="115">
        <v>827.64</v>
      </c>
      <c r="AO476" s="115">
        <v>0</v>
      </c>
      <c r="AP476" s="115">
        <v>0</v>
      </c>
      <c r="AQ476" s="115">
        <v>0</v>
      </c>
      <c r="AR476" s="115">
        <v>0</v>
      </c>
      <c r="AS476" s="115">
        <v>0</v>
      </c>
      <c r="AT476" s="115">
        <v>0</v>
      </c>
      <c r="AU476" s="115">
        <v>0</v>
      </c>
      <c r="AV476" s="115">
        <v>0</v>
      </c>
      <c r="AW476" s="115">
        <v>0</v>
      </c>
      <c r="AX476" s="115">
        <v>0</v>
      </c>
      <c r="AY476" s="115">
        <v>0</v>
      </c>
      <c r="AZ476" s="115">
        <v>0</v>
      </c>
      <c r="BA476" s="115">
        <v>0</v>
      </c>
      <c r="BB476" s="115">
        <v>319.68</v>
      </c>
      <c r="BC476" s="115">
        <v>133.19999999999999</v>
      </c>
      <c r="BD476" s="115">
        <v>8691.2999999999993</v>
      </c>
      <c r="BE476" s="115">
        <v>0</v>
      </c>
      <c r="BF476" s="115">
        <v>0</v>
      </c>
    </row>
    <row r="477" spans="1:58" x14ac:dyDescent="0.35">
      <c r="A477" s="114" t="s">
        <v>705</v>
      </c>
      <c r="J477" s="124">
        <f>VLOOKUP(Retribución[[#This Row],[ID ]],Horasdias!A:C,3,0)</f>
        <v>212.5</v>
      </c>
      <c r="O477" s="115">
        <v>10013.040000000001</v>
      </c>
      <c r="P477" s="115">
        <v>2765.6</v>
      </c>
      <c r="Q477" s="115">
        <v>0</v>
      </c>
      <c r="R477" s="115">
        <v>0</v>
      </c>
      <c r="S477" s="115">
        <v>2932.6</v>
      </c>
      <c r="T477" s="115">
        <v>0</v>
      </c>
      <c r="U477" s="115">
        <v>1241.19</v>
      </c>
      <c r="V477" s="115">
        <v>1243.1500000000001</v>
      </c>
      <c r="X477" s="115">
        <v>0</v>
      </c>
      <c r="Y477" s="115">
        <v>0</v>
      </c>
      <c r="Z477" s="115">
        <v>2636.3</v>
      </c>
      <c r="AA477" s="115">
        <v>0</v>
      </c>
      <c r="AB477" s="115">
        <v>0</v>
      </c>
      <c r="AC477" s="115">
        <v>0</v>
      </c>
      <c r="AD477" s="115">
        <v>0</v>
      </c>
      <c r="AE477" s="115">
        <v>0</v>
      </c>
      <c r="AF477" s="115">
        <v>0</v>
      </c>
      <c r="AK477" s="115">
        <v>0</v>
      </c>
      <c r="AL477" s="115">
        <v>0</v>
      </c>
      <c r="AM477">
        <v>1527.15</v>
      </c>
      <c r="AN477" s="115">
        <v>0</v>
      </c>
      <c r="AO477" s="115">
        <v>0</v>
      </c>
      <c r="AP477" s="115">
        <v>0</v>
      </c>
      <c r="AQ477" s="115">
        <v>0</v>
      </c>
      <c r="AR477" s="115">
        <v>0</v>
      </c>
      <c r="AS477" s="115">
        <v>0</v>
      </c>
      <c r="AT477" s="115">
        <v>0</v>
      </c>
      <c r="AU477" s="115">
        <v>0</v>
      </c>
      <c r="AV477" s="115">
        <v>0</v>
      </c>
      <c r="AW477" s="115">
        <v>0</v>
      </c>
      <c r="AX477" s="115">
        <v>0</v>
      </c>
      <c r="AY477" s="115">
        <v>0</v>
      </c>
      <c r="AZ477" s="115">
        <v>0</v>
      </c>
      <c r="BA477" s="115">
        <v>0</v>
      </c>
      <c r="BB477" s="115">
        <v>0</v>
      </c>
      <c r="BC477" s="115">
        <v>0</v>
      </c>
      <c r="BD477" s="115">
        <v>0</v>
      </c>
      <c r="BE477" s="115">
        <v>0</v>
      </c>
      <c r="BF477" s="115">
        <v>0</v>
      </c>
    </row>
    <row r="478" spans="1:58" x14ac:dyDescent="0.35">
      <c r="A478" s="114" t="s">
        <v>706</v>
      </c>
      <c r="J478" s="124">
        <f>VLOOKUP(Retribución[[#This Row],[ID ]],Horasdias!A:C,3,0)</f>
        <v>209.5</v>
      </c>
      <c r="O478" s="115">
        <v>12770.53</v>
      </c>
      <c r="P478" s="115">
        <v>4484.5</v>
      </c>
      <c r="Q478" s="115">
        <v>0</v>
      </c>
      <c r="R478" s="115">
        <v>0</v>
      </c>
      <c r="S478" s="115">
        <v>2916.2</v>
      </c>
      <c r="T478" s="115">
        <v>0</v>
      </c>
      <c r="U478" s="115">
        <v>2111.19</v>
      </c>
      <c r="V478" s="115">
        <v>2113.15</v>
      </c>
      <c r="X478" s="115">
        <v>0</v>
      </c>
      <c r="Y478" s="115">
        <v>0</v>
      </c>
      <c r="Z478" s="115">
        <v>7930.65</v>
      </c>
      <c r="AA478" s="115">
        <v>0</v>
      </c>
      <c r="AB478" s="115">
        <v>0</v>
      </c>
      <c r="AC478" s="115">
        <v>0</v>
      </c>
      <c r="AD478" s="115">
        <v>0</v>
      </c>
      <c r="AE478" s="115">
        <v>0</v>
      </c>
      <c r="AF478" s="115">
        <v>0</v>
      </c>
      <c r="AK478" s="115">
        <v>0</v>
      </c>
      <c r="AL478" s="115">
        <v>0</v>
      </c>
      <c r="AM478">
        <v>0</v>
      </c>
      <c r="AN478" s="115">
        <v>0</v>
      </c>
      <c r="AO478" s="115">
        <v>0</v>
      </c>
      <c r="AP478" s="115">
        <v>0</v>
      </c>
      <c r="AQ478" s="115">
        <v>0</v>
      </c>
      <c r="AR478" s="115">
        <v>0</v>
      </c>
      <c r="AS478" s="115">
        <v>0</v>
      </c>
      <c r="AT478" s="115">
        <v>0</v>
      </c>
      <c r="AU478" s="115">
        <v>0</v>
      </c>
      <c r="AV478" s="115">
        <v>0</v>
      </c>
      <c r="AW478" s="115">
        <v>0</v>
      </c>
      <c r="AX478" s="115">
        <v>0</v>
      </c>
      <c r="AY478" s="115">
        <v>0</v>
      </c>
      <c r="AZ478" s="115">
        <v>0</v>
      </c>
      <c r="BA478" s="115">
        <v>0</v>
      </c>
      <c r="BB478" s="115">
        <v>0</v>
      </c>
      <c r="BC478" s="115">
        <v>0</v>
      </c>
      <c r="BD478" s="115">
        <v>0</v>
      </c>
      <c r="BE478" s="115">
        <v>169.44</v>
      </c>
      <c r="BF478" s="115">
        <v>0</v>
      </c>
    </row>
    <row r="479" spans="1:58" x14ac:dyDescent="0.35">
      <c r="A479" s="114" t="s">
        <v>707</v>
      </c>
      <c r="J479" s="124">
        <f>VLOOKUP(Retribución[[#This Row],[ID ]],Horasdias!A:C,3,0)</f>
        <v>212.5</v>
      </c>
      <c r="O479" s="115">
        <v>12842.36</v>
      </c>
      <c r="P479" s="115">
        <v>4509.72</v>
      </c>
      <c r="Q479" s="115">
        <v>0</v>
      </c>
      <c r="R479" s="115">
        <v>0</v>
      </c>
      <c r="S479" s="115">
        <v>2932.6</v>
      </c>
      <c r="T479" s="115">
        <v>0</v>
      </c>
      <c r="U479" s="115">
        <v>2862.61</v>
      </c>
      <c r="V479" s="115">
        <v>2864.57</v>
      </c>
      <c r="X479" s="115">
        <v>0</v>
      </c>
      <c r="Y479" s="115">
        <v>0</v>
      </c>
      <c r="Z479" s="115">
        <v>16991.400000000001</v>
      </c>
      <c r="AA479" s="115">
        <v>3333.3</v>
      </c>
      <c r="AB479" s="115">
        <v>0</v>
      </c>
      <c r="AC479" s="115">
        <v>0</v>
      </c>
      <c r="AD479" s="115">
        <v>0</v>
      </c>
      <c r="AE479" s="115">
        <v>0</v>
      </c>
      <c r="AF479" s="115">
        <v>0</v>
      </c>
      <c r="AK479" s="115">
        <v>0</v>
      </c>
      <c r="AL479" s="115">
        <v>0</v>
      </c>
      <c r="AM479">
        <v>12900</v>
      </c>
      <c r="AN479" s="115">
        <v>0</v>
      </c>
      <c r="AO479" s="115">
        <v>0</v>
      </c>
      <c r="AP479" s="115">
        <v>0</v>
      </c>
      <c r="AQ479" s="115">
        <v>0</v>
      </c>
      <c r="AR479" s="115">
        <v>0</v>
      </c>
      <c r="AS479" s="115">
        <v>0</v>
      </c>
      <c r="AT479" s="115">
        <v>0</v>
      </c>
      <c r="AU479" s="115">
        <v>0</v>
      </c>
      <c r="AV479" s="115">
        <v>0</v>
      </c>
      <c r="AW479" s="115">
        <v>0</v>
      </c>
      <c r="AX479" s="115">
        <v>0</v>
      </c>
      <c r="AY479" s="115">
        <v>0</v>
      </c>
      <c r="AZ479" s="115">
        <v>0</v>
      </c>
      <c r="BA479" s="115">
        <v>0</v>
      </c>
      <c r="BB479" s="115">
        <v>0</v>
      </c>
      <c r="BC479" s="115">
        <v>0</v>
      </c>
      <c r="BD479" s="115">
        <v>0</v>
      </c>
      <c r="BE479" s="115">
        <v>0</v>
      </c>
      <c r="BF479" s="115">
        <v>0</v>
      </c>
    </row>
    <row r="480" spans="1:58" x14ac:dyDescent="0.35">
      <c r="A480" s="114" t="s">
        <v>708</v>
      </c>
      <c r="J480" s="124">
        <f>VLOOKUP(Retribución[[#This Row],[ID ]],Horasdias!A:C,3,0)</f>
        <v>212.5</v>
      </c>
      <c r="O480" s="115">
        <v>12842.36</v>
      </c>
      <c r="P480" s="115">
        <v>2912.32</v>
      </c>
      <c r="Q480" s="115">
        <v>0</v>
      </c>
      <c r="R480" s="115">
        <v>0</v>
      </c>
      <c r="S480" s="115">
        <v>2932.6</v>
      </c>
      <c r="T480" s="115">
        <v>0</v>
      </c>
      <c r="U480" s="115">
        <v>1884.6</v>
      </c>
      <c r="V480" s="115">
        <v>1886.56</v>
      </c>
      <c r="X480" s="115">
        <v>0</v>
      </c>
      <c r="Y480" s="115">
        <v>0</v>
      </c>
      <c r="Z480" s="115">
        <v>6852.6</v>
      </c>
      <c r="AA480" s="115">
        <v>5861.52</v>
      </c>
      <c r="AB480" s="115">
        <v>0</v>
      </c>
      <c r="AC480" s="115">
        <v>0</v>
      </c>
      <c r="AD480" s="115">
        <v>0</v>
      </c>
      <c r="AE480" s="115">
        <v>0</v>
      </c>
      <c r="AF480" s="115">
        <v>0</v>
      </c>
      <c r="AK480" s="115">
        <v>0</v>
      </c>
      <c r="AL480" s="115">
        <v>0</v>
      </c>
      <c r="AM480">
        <v>0</v>
      </c>
      <c r="AN480" s="115">
        <v>0</v>
      </c>
      <c r="AO480" s="115">
        <v>0</v>
      </c>
      <c r="AP480" s="115">
        <v>0</v>
      </c>
      <c r="AQ480" s="115">
        <v>0</v>
      </c>
      <c r="AR480" s="115">
        <v>0</v>
      </c>
      <c r="AS480" s="115">
        <v>0</v>
      </c>
      <c r="AT480" s="115">
        <v>0</v>
      </c>
      <c r="AU480" s="115">
        <v>0</v>
      </c>
      <c r="AV480" s="115">
        <v>0</v>
      </c>
      <c r="AW480" s="115">
        <v>0</v>
      </c>
      <c r="AX480" s="115">
        <v>0</v>
      </c>
      <c r="AY480" s="115">
        <v>0</v>
      </c>
      <c r="AZ480" s="115">
        <v>0</v>
      </c>
      <c r="BA480" s="115">
        <v>0</v>
      </c>
      <c r="BB480" s="115">
        <v>0</v>
      </c>
      <c r="BC480" s="115">
        <v>0</v>
      </c>
      <c r="BD480" s="115">
        <v>0</v>
      </c>
      <c r="BE480" s="115">
        <v>0</v>
      </c>
      <c r="BF480" s="115">
        <v>0</v>
      </c>
    </row>
    <row r="481" spans="1:58" x14ac:dyDescent="0.35">
      <c r="A481" s="114" t="s">
        <v>1919</v>
      </c>
      <c r="J481" s="124">
        <f>VLOOKUP(Retribución[[#This Row],[ID ]],Horasdias!A:C,3,0)</f>
        <v>8.8541666666666661</v>
      </c>
      <c r="O481" s="115">
        <v>563.6</v>
      </c>
      <c r="P481" s="115">
        <v>197.91</v>
      </c>
      <c r="Q481" s="115">
        <v>0</v>
      </c>
      <c r="R481" s="115">
        <v>0</v>
      </c>
      <c r="S481" s="115">
        <v>128.69999999999999</v>
      </c>
      <c r="T481" s="115">
        <v>0</v>
      </c>
      <c r="U481" s="115">
        <v>0</v>
      </c>
      <c r="V481" s="115">
        <v>0</v>
      </c>
      <c r="X481" s="115">
        <v>0</v>
      </c>
      <c r="Y481" s="115">
        <v>0</v>
      </c>
      <c r="Z481" s="115">
        <v>575.70000000000005</v>
      </c>
      <c r="AA481" s="115">
        <v>0</v>
      </c>
      <c r="AB481" s="115">
        <v>0</v>
      </c>
      <c r="AC481" s="115">
        <v>0</v>
      </c>
      <c r="AD481" s="115">
        <v>0</v>
      </c>
      <c r="AE481" s="115">
        <v>0</v>
      </c>
      <c r="AF481" s="115">
        <v>0</v>
      </c>
      <c r="AK481" s="115">
        <v>0</v>
      </c>
      <c r="AL481" s="115">
        <v>0</v>
      </c>
      <c r="AM481">
        <v>2636</v>
      </c>
      <c r="AN481" s="115">
        <v>0</v>
      </c>
      <c r="AO481" s="115">
        <v>0</v>
      </c>
      <c r="AP481" s="115">
        <v>0</v>
      </c>
      <c r="AQ481" s="115">
        <v>0</v>
      </c>
      <c r="AR481" s="115">
        <v>0</v>
      </c>
      <c r="AS481" s="115">
        <v>0</v>
      </c>
      <c r="AT481" s="115">
        <v>529.35</v>
      </c>
      <c r="AU481" s="115">
        <v>0</v>
      </c>
      <c r="AV481" s="115">
        <v>1783.06</v>
      </c>
      <c r="AW481" s="115">
        <v>17178.080000000002</v>
      </c>
      <c r="AX481" s="115">
        <v>0</v>
      </c>
      <c r="AY481" s="115">
        <v>0</v>
      </c>
      <c r="AZ481" s="115">
        <v>0</v>
      </c>
      <c r="BA481" s="115">
        <v>0</v>
      </c>
      <c r="BB481" s="115">
        <v>0</v>
      </c>
      <c r="BC481" s="115">
        <v>0</v>
      </c>
      <c r="BD481" s="115">
        <v>0</v>
      </c>
      <c r="BE481" s="115">
        <v>0</v>
      </c>
      <c r="BF481" s="115">
        <v>0</v>
      </c>
    </row>
    <row r="482" spans="1:58" x14ac:dyDescent="0.35">
      <c r="A482" s="114" t="s">
        <v>709</v>
      </c>
      <c r="J482" s="124">
        <f>VLOOKUP(Retribución[[#This Row],[ID ]],Horasdias!A:C,3,0)</f>
        <v>212.5</v>
      </c>
      <c r="O482" s="115">
        <v>9442.92</v>
      </c>
      <c r="P482" s="115">
        <v>2414.16</v>
      </c>
      <c r="Q482" s="115">
        <v>0</v>
      </c>
      <c r="R482" s="115">
        <v>0</v>
      </c>
      <c r="S482" s="115">
        <v>2932.6</v>
      </c>
      <c r="T482" s="115">
        <v>0</v>
      </c>
      <c r="U482" s="115">
        <v>1927.01</v>
      </c>
      <c r="V482" s="115">
        <v>1293.1500000000001</v>
      </c>
      <c r="X482" s="115">
        <v>0</v>
      </c>
      <c r="Y482" s="115">
        <v>0</v>
      </c>
      <c r="Z482" s="115">
        <v>4272.1499999999996</v>
      </c>
      <c r="AA482" s="115">
        <v>0</v>
      </c>
      <c r="AB482" s="115">
        <v>0</v>
      </c>
      <c r="AC482" s="115">
        <v>0</v>
      </c>
      <c r="AD482" s="115">
        <v>0</v>
      </c>
      <c r="AE482" s="115">
        <v>0</v>
      </c>
      <c r="AF482" s="115">
        <v>0</v>
      </c>
      <c r="AK482" s="115">
        <v>0</v>
      </c>
      <c r="AL482" s="115">
        <v>0</v>
      </c>
      <c r="AM482">
        <v>1679</v>
      </c>
      <c r="AN482" s="115">
        <v>0</v>
      </c>
      <c r="AO482" s="115">
        <v>0</v>
      </c>
      <c r="AP482" s="115">
        <v>0</v>
      </c>
      <c r="AQ482" s="115">
        <v>0</v>
      </c>
      <c r="AR482" s="115">
        <v>0</v>
      </c>
      <c r="AS482" s="115">
        <v>0</v>
      </c>
      <c r="AT482" s="115">
        <v>0</v>
      </c>
      <c r="AU482" s="115">
        <v>0</v>
      </c>
      <c r="AV482" s="115">
        <v>0</v>
      </c>
      <c r="AW482" s="115">
        <v>0</v>
      </c>
      <c r="AX482" s="115">
        <v>0</v>
      </c>
      <c r="AY482" s="115">
        <v>0</v>
      </c>
      <c r="AZ482" s="115">
        <v>0</v>
      </c>
      <c r="BA482" s="115">
        <v>0</v>
      </c>
      <c r="BB482" s="115">
        <v>0</v>
      </c>
      <c r="BC482" s="115">
        <v>0</v>
      </c>
      <c r="BD482" s="115">
        <v>0</v>
      </c>
      <c r="BE482" s="115">
        <v>0</v>
      </c>
      <c r="BF482" s="115">
        <v>0</v>
      </c>
    </row>
    <row r="483" spans="1:58" x14ac:dyDescent="0.35">
      <c r="A483" s="114" t="s">
        <v>710</v>
      </c>
      <c r="J483" s="124">
        <f>VLOOKUP(Retribución[[#This Row],[ID ]],Horasdias!A:C,3,0)</f>
        <v>106.25</v>
      </c>
      <c r="O483" s="115">
        <v>6421.24</v>
      </c>
      <c r="P483" s="115">
        <v>2254.84</v>
      </c>
      <c r="Q483" s="115">
        <v>0</v>
      </c>
      <c r="R483" s="115">
        <v>0</v>
      </c>
      <c r="S483" s="115">
        <v>1466.36</v>
      </c>
      <c r="T483" s="115">
        <v>0</v>
      </c>
      <c r="U483" s="115">
        <v>1050.44</v>
      </c>
      <c r="V483" s="115">
        <v>1271.58</v>
      </c>
      <c r="X483" s="115">
        <v>0</v>
      </c>
      <c r="Y483" s="115">
        <v>0</v>
      </c>
      <c r="Z483" s="115">
        <v>3117.08</v>
      </c>
      <c r="AA483" s="115">
        <v>0</v>
      </c>
      <c r="AB483" s="115">
        <v>0</v>
      </c>
      <c r="AC483" s="115">
        <v>0</v>
      </c>
      <c r="AD483" s="115">
        <v>0</v>
      </c>
      <c r="AE483" s="115">
        <v>0</v>
      </c>
      <c r="AF483" s="115">
        <v>0</v>
      </c>
      <c r="AK483" s="115">
        <v>0</v>
      </c>
      <c r="AL483" s="115">
        <v>0</v>
      </c>
      <c r="AM483">
        <v>0</v>
      </c>
      <c r="AN483" s="115">
        <v>0</v>
      </c>
      <c r="AO483" s="115">
        <v>0</v>
      </c>
      <c r="AP483" s="115">
        <v>0</v>
      </c>
      <c r="AQ483" s="115">
        <v>0</v>
      </c>
      <c r="AR483" s="115">
        <v>0</v>
      </c>
      <c r="AS483" s="115">
        <v>0</v>
      </c>
      <c r="AT483" s="115">
        <v>0</v>
      </c>
      <c r="AU483" s="115">
        <v>0</v>
      </c>
      <c r="AV483" s="115">
        <v>0</v>
      </c>
      <c r="AW483" s="115">
        <v>0</v>
      </c>
      <c r="AX483" s="115">
        <v>0</v>
      </c>
      <c r="AY483" s="115">
        <v>0</v>
      </c>
      <c r="AZ483" s="115">
        <v>0</v>
      </c>
      <c r="BA483" s="115">
        <v>0</v>
      </c>
      <c r="BB483" s="115">
        <v>0</v>
      </c>
      <c r="BC483" s="115">
        <v>0</v>
      </c>
      <c r="BD483" s="115">
        <v>0</v>
      </c>
      <c r="BE483" s="115">
        <v>0</v>
      </c>
      <c r="BF483" s="115">
        <v>0</v>
      </c>
    </row>
    <row r="484" spans="1:58" x14ac:dyDescent="0.35">
      <c r="A484" s="114" t="s">
        <v>711</v>
      </c>
      <c r="J484" s="124">
        <f>VLOOKUP(Retribución[[#This Row],[ID ]],Horasdias!A:C,3,0)</f>
        <v>185.9375</v>
      </c>
      <c r="O484" s="115">
        <v>11237.08</v>
      </c>
      <c r="P484" s="115">
        <v>3946</v>
      </c>
      <c r="Q484" s="115">
        <v>0</v>
      </c>
      <c r="R484" s="115">
        <v>0</v>
      </c>
      <c r="S484" s="115">
        <v>2932.6</v>
      </c>
      <c r="T484" s="115">
        <v>0</v>
      </c>
      <c r="U484" s="115">
        <v>3416.19</v>
      </c>
      <c r="V484" s="115">
        <v>3418.15</v>
      </c>
      <c r="X484" s="115">
        <v>0</v>
      </c>
      <c r="Y484" s="115">
        <v>0</v>
      </c>
      <c r="Z484" s="115">
        <v>25803.279999999999</v>
      </c>
      <c r="AA484" s="115">
        <v>0</v>
      </c>
      <c r="AB484" s="115">
        <v>0</v>
      </c>
      <c r="AC484" s="115">
        <v>0</v>
      </c>
      <c r="AD484" s="115">
        <v>0</v>
      </c>
      <c r="AE484" s="115">
        <v>0</v>
      </c>
      <c r="AF484" s="115">
        <v>0</v>
      </c>
      <c r="AK484" s="115">
        <v>0</v>
      </c>
      <c r="AL484" s="115">
        <v>4.95</v>
      </c>
      <c r="AM484">
        <v>2570</v>
      </c>
      <c r="AN484" s="115">
        <v>0</v>
      </c>
      <c r="AO484" s="115">
        <v>0</v>
      </c>
      <c r="AP484" s="115">
        <v>0</v>
      </c>
      <c r="AQ484" s="115">
        <v>0</v>
      </c>
      <c r="AR484" s="115">
        <v>0</v>
      </c>
      <c r="AS484" s="115">
        <v>4.95</v>
      </c>
      <c r="AT484" s="115">
        <v>0</v>
      </c>
      <c r="AU484" s="115">
        <v>0</v>
      </c>
      <c r="AV484" s="115">
        <v>0</v>
      </c>
      <c r="AW484" s="115">
        <v>0</v>
      </c>
      <c r="AX484" s="115">
        <v>0</v>
      </c>
      <c r="AY484" s="115">
        <v>0</v>
      </c>
      <c r="AZ484" s="115">
        <v>0</v>
      </c>
      <c r="BA484" s="115">
        <v>0</v>
      </c>
      <c r="BB484" s="115">
        <v>0</v>
      </c>
      <c r="BC484" s="115">
        <v>0</v>
      </c>
      <c r="BD484" s="115">
        <v>0</v>
      </c>
      <c r="BE484" s="115">
        <v>0</v>
      </c>
      <c r="BF484" s="115">
        <v>0</v>
      </c>
    </row>
    <row r="485" spans="1:58" x14ac:dyDescent="0.35">
      <c r="A485" s="114" t="s">
        <v>712</v>
      </c>
      <c r="J485" s="124">
        <f>VLOOKUP(Retribución[[#This Row],[ID ]],Horasdias!A:C,3,0)</f>
        <v>212.5</v>
      </c>
      <c r="O485" s="115">
        <v>8893.73</v>
      </c>
      <c r="P485" s="115">
        <v>3607.09</v>
      </c>
      <c r="Q485" s="115">
        <v>0</v>
      </c>
      <c r="R485" s="115">
        <v>0</v>
      </c>
      <c r="S485" s="115">
        <v>2030.92</v>
      </c>
      <c r="T485" s="115">
        <v>0</v>
      </c>
      <c r="U485" s="115">
        <v>6719.76</v>
      </c>
      <c r="V485" s="115">
        <v>6721.72</v>
      </c>
      <c r="X485" s="115">
        <v>0</v>
      </c>
      <c r="Y485" s="115">
        <v>0</v>
      </c>
      <c r="Z485" s="115">
        <v>43496.25</v>
      </c>
      <c r="AA485" s="115">
        <v>0</v>
      </c>
      <c r="AB485" s="115">
        <v>0</v>
      </c>
      <c r="AC485" s="115">
        <v>0</v>
      </c>
      <c r="AD485" s="115">
        <v>0</v>
      </c>
      <c r="AE485" s="115">
        <v>0</v>
      </c>
      <c r="AF485" s="115">
        <v>0</v>
      </c>
      <c r="AK485" s="115">
        <v>0</v>
      </c>
      <c r="AL485" s="115">
        <v>0</v>
      </c>
      <c r="AM485">
        <v>0</v>
      </c>
      <c r="AN485" s="115">
        <v>10338.530000000001</v>
      </c>
      <c r="AO485" s="115">
        <v>0</v>
      </c>
      <c r="AP485" s="115">
        <v>0</v>
      </c>
      <c r="AQ485" s="115">
        <v>0</v>
      </c>
      <c r="AR485" s="115">
        <v>0</v>
      </c>
      <c r="AS485" s="115">
        <v>0</v>
      </c>
      <c r="AT485" s="115">
        <v>0</v>
      </c>
      <c r="AU485" s="115">
        <v>0</v>
      </c>
      <c r="AV485" s="115">
        <v>0</v>
      </c>
      <c r="AW485" s="115">
        <v>0</v>
      </c>
      <c r="AX485" s="115">
        <v>0</v>
      </c>
      <c r="AY485" s="115">
        <v>0</v>
      </c>
      <c r="AZ485" s="115">
        <v>0</v>
      </c>
      <c r="BA485" s="115">
        <v>0</v>
      </c>
      <c r="BB485" s="115">
        <v>0</v>
      </c>
      <c r="BC485" s="115">
        <v>0</v>
      </c>
      <c r="BD485" s="115">
        <v>0</v>
      </c>
      <c r="BE485" s="115">
        <v>0</v>
      </c>
      <c r="BF485" s="115">
        <v>0</v>
      </c>
    </row>
    <row r="486" spans="1:58" x14ac:dyDescent="0.35">
      <c r="A486" s="114" t="s">
        <v>713</v>
      </c>
      <c r="J486" s="124">
        <f>VLOOKUP(Retribución[[#This Row],[ID ]],Horasdias!A:C,3,0)</f>
        <v>212.5</v>
      </c>
      <c r="O486" s="115">
        <v>12842.36</v>
      </c>
      <c r="P486" s="115">
        <v>5208.5600000000004</v>
      </c>
      <c r="Q486" s="115">
        <v>0</v>
      </c>
      <c r="R486" s="115">
        <v>0</v>
      </c>
      <c r="S486" s="115">
        <v>2932.6</v>
      </c>
      <c r="T486" s="115">
        <v>0</v>
      </c>
      <c r="U486" s="115">
        <v>6648.33</v>
      </c>
      <c r="V486" s="115">
        <v>6650.29</v>
      </c>
      <c r="X486" s="115">
        <v>0</v>
      </c>
      <c r="Y486" s="115">
        <v>0</v>
      </c>
      <c r="Z486" s="115">
        <v>61721.120000000003</v>
      </c>
      <c r="AA486" s="115">
        <v>0</v>
      </c>
      <c r="AB486" s="115">
        <v>0</v>
      </c>
      <c r="AC486" s="115">
        <v>0</v>
      </c>
      <c r="AD486" s="115">
        <v>0</v>
      </c>
      <c r="AE486" s="115">
        <v>0</v>
      </c>
      <c r="AF486" s="115">
        <v>0</v>
      </c>
      <c r="AK486" s="115">
        <v>0</v>
      </c>
      <c r="AL486" s="115">
        <v>0</v>
      </c>
      <c r="AM486">
        <v>0</v>
      </c>
      <c r="AN486" s="115">
        <v>0</v>
      </c>
      <c r="AO486" s="115">
        <v>0</v>
      </c>
      <c r="AP486" s="115">
        <v>0</v>
      </c>
      <c r="AQ486" s="115">
        <v>0</v>
      </c>
      <c r="AR486" s="115">
        <v>0</v>
      </c>
      <c r="AS486" s="115">
        <v>0</v>
      </c>
      <c r="AT486" s="115">
        <v>0</v>
      </c>
      <c r="AU486" s="115">
        <v>0</v>
      </c>
      <c r="AV486" s="115">
        <v>0</v>
      </c>
      <c r="AW486" s="115">
        <v>0</v>
      </c>
      <c r="AX486" s="115">
        <v>0</v>
      </c>
      <c r="AY486" s="115">
        <v>0</v>
      </c>
      <c r="AZ486" s="115">
        <v>0</v>
      </c>
      <c r="BA486" s="115">
        <v>0</v>
      </c>
      <c r="BB486" s="115">
        <v>0</v>
      </c>
      <c r="BC486" s="115">
        <v>0</v>
      </c>
      <c r="BD486" s="115">
        <v>0</v>
      </c>
      <c r="BE486" s="115">
        <v>0</v>
      </c>
      <c r="BF486" s="115">
        <v>0</v>
      </c>
    </row>
    <row r="487" spans="1:58" x14ac:dyDescent="0.35">
      <c r="A487" s="114" t="s">
        <v>714</v>
      </c>
      <c r="J487" s="124">
        <f>VLOOKUP(Retribución[[#This Row],[ID ]],Horasdias!A:C,3,0)</f>
        <v>212.5</v>
      </c>
      <c r="O487" s="115">
        <v>12842.36</v>
      </c>
      <c r="P487" s="115">
        <v>4509.72</v>
      </c>
      <c r="Q487" s="115">
        <v>0</v>
      </c>
      <c r="R487" s="115">
        <v>0</v>
      </c>
      <c r="S487" s="115">
        <v>2932.6</v>
      </c>
      <c r="T487" s="115">
        <v>0</v>
      </c>
      <c r="U487" s="115">
        <v>2148.33</v>
      </c>
      <c r="V487" s="115">
        <v>2150.29</v>
      </c>
      <c r="X487" s="115">
        <v>0</v>
      </c>
      <c r="Y487" s="115">
        <v>0</v>
      </c>
      <c r="Z487" s="115">
        <v>8419.9599999999991</v>
      </c>
      <c r="AA487" s="115">
        <v>0</v>
      </c>
      <c r="AB487" s="115">
        <v>0</v>
      </c>
      <c r="AC487" s="115">
        <v>0</v>
      </c>
      <c r="AD487" s="115">
        <v>0</v>
      </c>
      <c r="AE487" s="115">
        <v>0</v>
      </c>
      <c r="AF487" s="115">
        <v>0</v>
      </c>
      <c r="AK487" s="115">
        <v>0</v>
      </c>
      <c r="AL487" s="115">
        <v>0</v>
      </c>
      <c r="AM487">
        <v>1867</v>
      </c>
      <c r="AN487" s="115">
        <v>0</v>
      </c>
      <c r="AO487" s="115">
        <v>0</v>
      </c>
      <c r="AP487" s="115">
        <v>0</v>
      </c>
      <c r="AQ487" s="115">
        <v>0</v>
      </c>
      <c r="AR487" s="115">
        <v>0</v>
      </c>
      <c r="AS487" s="115">
        <v>0</v>
      </c>
      <c r="AT487" s="115">
        <v>0</v>
      </c>
      <c r="AU487" s="115">
        <v>0</v>
      </c>
      <c r="AV487" s="115">
        <v>0</v>
      </c>
      <c r="AW487" s="115">
        <v>0</v>
      </c>
      <c r="AX487" s="115">
        <v>0</v>
      </c>
      <c r="AY487" s="115">
        <v>0</v>
      </c>
      <c r="AZ487" s="115">
        <v>0</v>
      </c>
      <c r="BA487" s="115">
        <v>0</v>
      </c>
      <c r="BB487" s="115">
        <v>0</v>
      </c>
      <c r="BC487" s="115">
        <v>0</v>
      </c>
      <c r="BD487" s="115">
        <v>0</v>
      </c>
      <c r="BE487" s="115">
        <v>0</v>
      </c>
      <c r="BF487" s="115">
        <v>0</v>
      </c>
    </row>
    <row r="488" spans="1:58" x14ac:dyDescent="0.35">
      <c r="A488" s="114" t="s">
        <v>720</v>
      </c>
      <c r="J488" s="124">
        <f>VLOOKUP(Retribución[[#This Row],[ID ]],Horasdias!A:C,3,0)</f>
        <v>212.5</v>
      </c>
      <c r="O488" s="115">
        <v>9442.92</v>
      </c>
      <c r="P488" s="115">
        <v>2414.16</v>
      </c>
      <c r="Q488" s="115">
        <v>0</v>
      </c>
      <c r="R488" s="115">
        <v>0</v>
      </c>
      <c r="S488" s="115">
        <v>2932.6</v>
      </c>
      <c r="T488" s="115">
        <v>0</v>
      </c>
      <c r="U488" s="115">
        <v>1398.33</v>
      </c>
      <c r="V488" s="115">
        <v>1400.29</v>
      </c>
      <c r="X488" s="115">
        <v>0</v>
      </c>
      <c r="Y488" s="115">
        <v>0</v>
      </c>
      <c r="Z488" s="115">
        <v>4914.96</v>
      </c>
      <c r="AA488" s="115">
        <v>0</v>
      </c>
      <c r="AB488" s="115">
        <v>0</v>
      </c>
      <c r="AC488" s="115">
        <v>0</v>
      </c>
      <c r="AD488" s="115">
        <v>0</v>
      </c>
      <c r="AE488" s="115">
        <v>0</v>
      </c>
      <c r="AF488" s="115">
        <v>0</v>
      </c>
      <c r="AK488" s="115">
        <v>0</v>
      </c>
      <c r="AL488" s="115">
        <v>0</v>
      </c>
      <c r="AM488">
        <v>1500</v>
      </c>
      <c r="AN488" s="115">
        <v>0</v>
      </c>
      <c r="AO488" s="115">
        <v>0</v>
      </c>
      <c r="AP488" s="115">
        <v>0</v>
      </c>
      <c r="AQ488" s="115">
        <v>0</v>
      </c>
      <c r="AR488" s="115">
        <v>0</v>
      </c>
      <c r="AS488" s="115">
        <v>0</v>
      </c>
      <c r="AT488" s="115">
        <v>0</v>
      </c>
      <c r="AU488" s="115">
        <v>0</v>
      </c>
      <c r="AV488" s="115">
        <v>0</v>
      </c>
      <c r="AW488" s="115">
        <v>0</v>
      </c>
      <c r="AX488" s="115">
        <v>0</v>
      </c>
      <c r="AY488" s="115">
        <v>0</v>
      </c>
      <c r="AZ488" s="115">
        <v>0</v>
      </c>
      <c r="BA488" s="115">
        <v>0</v>
      </c>
      <c r="BB488" s="115">
        <v>0</v>
      </c>
      <c r="BC488" s="115">
        <v>0</v>
      </c>
      <c r="BD488" s="115">
        <v>0</v>
      </c>
      <c r="BE488" s="115">
        <v>0</v>
      </c>
      <c r="BF488" s="115">
        <v>0</v>
      </c>
    </row>
    <row r="489" spans="1:58" x14ac:dyDescent="0.35">
      <c r="A489" s="114" t="s">
        <v>721</v>
      </c>
      <c r="J489" s="124">
        <f>VLOOKUP(Retribución[[#This Row],[ID ]],Horasdias!A:C,3,0)</f>
        <v>212.5</v>
      </c>
      <c r="O489" s="115">
        <v>12842.36</v>
      </c>
      <c r="P489" s="115">
        <v>4509.72</v>
      </c>
      <c r="Q489" s="115">
        <v>0</v>
      </c>
      <c r="R489" s="115">
        <v>0</v>
      </c>
      <c r="S489" s="115">
        <v>2932.6</v>
      </c>
      <c r="T489" s="115">
        <v>0</v>
      </c>
      <c r="U489" s="115">
        <v>3719.76</v>
      </c>
      <c r="V489" s="115">
        <v>3721.72</v>
      </c>
      <c r="X489" s="115">
        <v>0</v>
      </c>
      <c r="Y489" s="115">
        <v>0</v>
      </c>
      <c r="Z489" s="115">
        <v>27277.119999999999</v>
      </c>
      <c r="AA489" s="115">
        <v>0</v>
      </c>
      <c r="AB489" s="115">
        <v>0</v>
      </c>
      <c r="AC489" s="115">
        <v>0</v>
      </c>
      <c r="AD489" s="115">
        <v>0</v>
      </c>
      <c r="AE489" s="115">
        <v>0</v>
      </c>
      <c r="AF489" s="115">
        <v>0</v>
      </c>
      <c r="AK489" s="115">
        <v>0</v>
      </c>
      <c r="AL489" s="115">
        <v>0</v>
      </c>
      <c r="AM489">
        <v>10828</v>
      </c>
      <c r="AN489" s="115">
        <v>0</v>
      </c>
      <c r="AO489" s="115">
        <v>0</v>
      </c>
      <c r="AP489" s="115">
        <v>0</v>
      </c>
      <c r="AQ489" s="115">
        <v>0</v>
      </c>
      <c r="AR489" s="115">
        <v>0</v>
      </c>
      <c r="AS489" s="115">
        <v>0</v>
      </c>
      <c r="AT489" s="115">
        <v>0</v>
      </c>
      <c r="AU489" s="115">
        <v>0</v>
      </c>
      <c r="AV489" s="115">
        <v>0</v>
      </c>
      <c r="AW489" s="115">
        <v>0</v>
      </c>
      <c r="AX489" s="115">
        <v>0</v>
      </c>
      <c r="AY489" s="115">
        <v>0</v>
      </c>
      <c r="AZ489" s="115">
        <v>0</v>
      </c>
      <c r="BA489" s="115">
        <v>0</v>
      </c>
      <c r="BB489" s="115">
        <v>0</v>
      </c>
      <c r="BC489" s="115">
        <v>0</v>
      </c>
      <c r="BD489" s="115">
        <v>0</v>
      </c>
      <c r="BE489" s="115">
        <v>0</v>
      </c>
      <c r="BF489" s="115">
        <v>0</v>
      </c>
    </row>
    <row r="490" spans="1:58" x14ac:dyDescent="0.35">
      <c r="A490" s="114" t="s">
        <v>722</v>
      </c>
      <c r="J490" s="124">
        <f>VLOOKUP(Retribución[[#This Row],[ID ]],Horasdias!A:C,3,0)</f>
        <v>212.5</v>
      </c>
      <c r="O490" s="115">
        <v>12842.36</v>
      </c>
      <c r="P490" s="115">
        <v>4509.72</v>
      </c>
      <c r="Q490" s="115">
        <v>0</v>
      </c>
      <c r="R490" s="115">
        <v>0</v>
      </c>
      <c r="S490" s="115">
        <v>2932.6</v>
      </c>
      <c r="T490" s="115">
        <v>0</v>
      </c>
      <c r="U490" s="115">
        <v>2505.4699999999998</v>
      </c>
      <c r="V490" s="115">
        <v>2507.4299999999998</v>
      </c>
      <c r="X490" s="115">
        <v>0</v>
      </c>
      <c r="Y490" s="115">
        <v>0</v>
      </c>
      <c r="Z490" s="115">
        <v>12705.72</v>
      </c>
      <c r="AA490" s="115">
        <v>3666.63</v>
      </c>
      <c r="AB490" s="115">
        <v>0</v>
      </c>
      <c r="AC490" s="115">
        <v>0</v>
      </c>
      <c r="AD490" s="115">
        <v>0</v>
      </c>
      <c r="AE490" s="115">
        <v>0</v>
      </c>
      <c r="AF490" s="115">
        <v>0</v>
      </c>
      <c r="AK490" s="115">
        <v>0</v>
      </c>
      <c r="AL490" s="115">
        <v>0</v>
      </c>
      <c r="AM490">
        <v>7600</v>
      </c>
      <c r="AN490" s="115">
        <v>0</v>
      </c>
      <c r="AO490" s="115">
        <v>0</v>
      </c>
      <c r="AP490" s="115">
        <v>0</v>
      </c>
      <c r="AQ490" s="115">
        <v>0</v>
      </c>
      <c r="AR490" s="115">
        <v>0</v>
      </c>
      <c r="AS490" s="115">
        <v>0</v>
      </c>
      <c r="AT490" s="115">
        <v>0</v>
      </c>
      <c r="AU490" s="115">
        <v>0</v>
      </c>
      <c r="AV490" s="115">
        <v>0</v>
      </c>
      <c r="AW490" s="115">
        <v>0</v>
      </c>
      <c r="AX490" s="115">
        <v>0</v>
      </c>
      <c r="AY490" s="115">
        <v>0</v>
      </c>
      <c r="AZ490" s="115">
        <v>0</v>
      </c>
      <c r="BA490" s="115">
        <v>0</v>
      </c>
      <c r="BB490" s="115">
        <v>0</v>
      </c>
      <c r="BC490" s="115">
        <v>0</v>
      </c>
      <c r="BD490" s="115">
        <v>0</v>
      </c>
      <c r="BE490" s="115">
        <v>0</v>
      </c>
      <c r="BF490" s="115">
        <v>0</v>
      </c>
    </row>
    <row r="491" spans="1:58" x14ac:dyDescent="0.35">
      <c r="A491" s="114" t="s">
        <v>723</v>
      </c>
      <c r="J491" s="124">
        <f>VLOOKUP(Retribución[[#This Row],[ID ]],Horasdias!A:C,3,0)</f>
        <v>195.35714285714286</v>
      </c>
      <c r="O491" s="115">
        <v>8334.36</v>
      </c>
      <c r="P491" s="115">
        <v>2130.7399999999998</v>
      </c>
      <c r="Q491" s="115">
        <v>0</v>
      </c>
      <c r="R491" s="115">
        <v>0</v>
      </c>
      <c r="S491" s="115">
        <v>2588.33</v>
      </c>
      <c r="T491" s="115">
        <v>0</v>
      </c>
      <c r="U491" s="115">
        <v>1386.42</v>
      </c>
      <c r="V491" s="115">
        <v>1245.53</v>
      </c>
      <c r="X491" s="115">
        <v>0</v>
      </c>
      <c r="Y491" s="115">
        <v>0</v>
      </c>
      <c r="Z491" s="115">
        <v>4630.6400000000003</v>
      </c>
      <c r="AA491" s="115">
        <v>0</v>
      </c>
      <c r="AB491" s="115">
        <v>0</v>
      </c>
      <c r="AC491" s="115">
        <v>0</v>
      </c>
      <c r="AD491" s="115">
        <v>0</v>
      </c>
      <c r="AE491" s="115">
        <v>0</v>
      </c>
      <c r="AF491" s="115">
        <v>0</v>
      </c>
      <c r="AK491" s="115">
        <v>100</v>
      </c>
      <c r="AL491" s="115">
        <v>0</v>
      </c>
      <c r="AM491">
        <v>1500</v>
      </c>
      <c r="AN491" s="115">
        <v>406.24</v>
      </c>
      <c r="AO491" s="115">
        <v>0</v>
      </c>
      <c r="AP491" s="115">
        <v>0</v>
      </c>
      <c r="AQ491" s="115">
        <v>0</v>
      </c>
      <c r="AR491" s="115">
        <v>0</v>
      </c>
      <c r="AS491" s="115">
        <v>0</v>
      </c>
      <c r="AT491" s="115">
        <v>0</v>
      </c>
      <c r="AU491" s="115">
        <v>0</v>
      </c>
      <c r="AV491" s="115">
        <v>0</v>
      </c>
      <c r="AW491" s="115">
        <v>0</v>
      </c>
      <c r="AX491" s="115">
        <v>0</v>
      </c>
      <c r="AY491" s="115">
        <v>0</v>
      </c>
      <c r="AZ491" s="115">
        <v>0</v>
      </c>
      <c r="BA491" s="115">
        <v>0</v>
      </c>
      <c r="BB491" s="115">
        <v>510</v>
      </c>
      <c r="BC491" s="115">
        <v>212.49</v>
      </c>
      <c r="BD491" s="115">
        <v>212.49</v>
      </c>
      <c r="BE491" s="115">
        <v>0</v>
      </c>
      <c r="BF491" s="115">
        <v>0</v>
      </c>
    </row>
    <row r="492" spans="1:58" x14ac:dyDescent="0.35">
      <c r="A492" s="114" t="s">
        <v>725</v>
      </c>
      <c r="J492" s="124">
        <f>VLOOKUP(Retribución[[#This Row],[ID ]],Horasdias!A:C,3,0)</f>
        <v>212.5</v>
      </c>
      <c r="O492" s="115">
        <v>12842.36</v>
      </c>
      <c r="P492" s="115">
        <v>4509.72</v>
      </c>
      <c r="Q492" s="115">
        <v>0</v>
      </c>
      <c r="R492" s="115">
        <v>0</v>
      </c>
      <c r="S492" s="115">
        <v>2932.6</v>
      </c>
      <c r="T492" s="115">
        <v>0</v>
      </c>
      <c r="U492" s="115">
        <v>10535.23</v>
      </c>
      <c r="V492" s="115">
        <v>9793.15</v>
      </c>
      <c r="X492" s="115">
        <v>0</v>
      </c>
      <c r="Y492" s="115">
        <v>0</v>
      </c>
      <c r="Z492" s="115">
        <v>112634.25</v>
      </c>
      <c r="AA492" s="115">
        <v>0</v>
      </c>
      <c r="AB492" s="115">
        <v>0</v>
      </c>
      <c r="AC492" s="115">
        <v>0</v>
      </c>
      <c r="AD492" s="115">
        <v>0</v>
      </c>
      <c r="AE492" s="115">
        <v>0</v>
      </c>
      <c r="AF492" s="115">
        <v>0</v>
      </c>
      <c r="AK492" s="115">
        <v>0</v>
      </c>
      <c r="AL492" s="115">
        <v>0</v>
      </c>
      <c r="AM492">
        <v>80000</v>
      </c>
      <c r="AN492" s="115">
        <v>0</v>
      </c>
      <c r="AO492" s="115">
        <v>0</v>
      </c>
      <c r="AP492" s="115">
        <v>0</v>
      </c>
      <c r="AQ492" s="115">
        <v>0</v>
      </c>
      <c r="AR492" s="115">
        <v>0</v>
      </c>
      <c r="AS492" s="115">
        <v>0</v>
      </c>
      <c r="AT492" s="115">
        <v>0</v>
      </c>
      <c r="AU492" s="115">
        <v>0</v>
      </c>
      <c r="AV492" s="115">
        <v>0</v>
      </c>
      <c r="AW492" s="115">
        <v>0</v>
      </c>
      <c r="AX492" s="115">
        <v>0</v>
      </c>
      <c r="AY492" s="115">
        <v>0</v>
      </c>
      <c r="AZ492" s="115">
        <v>0</v>
      </c>
      <c r="BA492" s="115">
        <v>0</v>
      </c>
      <c r="BB492" s="115">
        <v>0</v>
      </c>
      <c r="BC492" s="115">
        <v>0</v>
      </c>
      <c r="BD492" s="115">
        <v>0</v>
      </c>
      <c r="BE492" s="115">
        <v>0</v>
      </c>
      <c r="BF492" s="115">
        <v>0</v>
      </c>
    </row>
    <row r="493" spans="1:58" x14ac:dyDescent="0.35">
      <c r="A493" s="114" t="s">
        <v>726</v>
      </c>
      <c r="J493" s="124">
        <f>VLOOKUP(Retribución[[#This Row],[ID ]],Horasdias!A:C,3,0)</f>
        <v>212.5</v>
      </c>
      <c r="O493" s="115">
        <v>9442.92</v>
      </c>
      <c r="P493" s="115">
        <v>2414.16</v>
      </c>
      <c r="Q493" s="115">
        <v>0</v>
      </c>
      <c r="R493" s="115">
        <v>0</v>
      </c>
      <c r="S493" s="115">
        <v>2932.6</v>
      </c>
      <c r="T493" s="115">
        <v>0</v>
      </c>
      <c r="U493" s="115">
        <v>1267.3800000000001</v>
      </c>
      <c r="V493" s="115">
        <v>1221.72</v>
      </c>
      <c r="X493" s="115">
        <v>0</v>
      </c>
      <c r="Y493" s="115">
        <v>0</v>
      </c>
      <c r="Z493" s="115">
        <v>3915</v>
      </c>
      <c r="AA493" s="115">
        <v>0</v>
      </c>
      <c r="AB493" s="115">
        <v>0</v>
      </c>
      <c r="AC493" s="115">
        <v>0</v>
      </c>
      <c r="AD493" s="115">
        <v>0</v>
      </c>
      <c r="AE493" s="115">
        <v>0</v>
      </c>
      <c r="AF493" s="115">
        <v>0</v>
      </c>
      <c r="AK493" s="115">
        <v>2500</v>
      </c>
      <c r="AL493" s="115">
        <v>0</v>
      </c>
      <c r="AM493">
        <v>1679</v>
      </c>
      <c r="AN493" s="115">
        <v>0</v>
      </c>
      <c r="AO493" s="115">
        <v>0</v>
      </c>
      <c r="AP493" s="115">
        <v>0</v>
      </c>
      <c r="AQ493" s="115">
        <v>0</v>
      </c>
      <c r="AR493" s="115">
        <v>0</v>
      </c>
      <c r="AS493" s="115">
        <v>0</v>
      </c>
      <c r="AT493" s="115">
        <v>0</v>
      </c>
      <c r="AU493" s="115">
        <v>0</v>
      </c>
      <c r="AV493" s="115">
        <v>0</v>
      </c>
      <c r="AW493" s="115">
        <v>0</v>
      </c>
      <c r="AX493" s="115">
        <v>0</v>
      </c>
      <c r="AY493" s="115">
        <v>0</v>
      </c>
      <c r="AZ493" s="115">
        <v>0</v>
      </c>
      <c r="BA493" s="115">
        <v>0</v>
      </c>
      <c r="BB493" s="115">
        <v>0</v>
      </c>
      <c r="BC493" s="115">
        <v>0</v>
      </c>
      <c r="BD493" s="115">
        <v>0</v>
      </c>
      <c r="BE493" s="115">
        <v>0</v>
      </c>
      <c r="BF493" s="115">
        <v>0</v>
      </c>
    </row>
    <row r="494" spans="1:58" x14ac:dyDescent="0.35">
      <c r="A494" s="114" t="s">
        <v>727</v>
      </c>
      <c r="J494" s="124">
        <f>VLOOKUP(Retribución[[#This Row],[ID ]],Horasdias!A:C,3,0)</f>
        <v>204.64285714285714</v>
      </c>
      <c r="O494" s="115">
        <v>12349.15</v>
      </c>
      <c r="P494" s="115">
        <v>4336.5200000000004</v>
      </c>
      <c r="Q494" s="115">
        <v>0</v>
      </c>
      <c r="R494" s="115">
        <v>0</v>
      </c>
      <c r="S494" s="115">
        <v>2819.97</v>
      </c>
      <c r="T494" s="115">
        <v>0</v>
      </c>
      <c r="U494" s="115">
        <v>1862.61</v>
      </c>
      <c r="V494" s="115">
        <v>1757.43</v>
      </c>
      <c r="X494" s="115">
        <v>0</v>
      </c>
      <c r="Y494" s="115">
        <v>0</v>
      </c>
      <c r="Z494" s="115">
        <v>5182.88</v>
      </c>
      <c r="AA494" s="115">
        <v>0</v>
      </c>
      <c r="AB494" s="115">
        <v>0</v>
      </c>
      <c r="AC494" s="115">
        <v>0</v>
      </c>
      <c r="AD494" s="115">
        <v>0</v>
      </c>
      <c r="AE494" s="115">
        <v>0</v>
      </c>
      <c r="AF494" s="115">
        <v>0</v>
      </c>
      <c r="AK494" s="115">
        <v>3111</v>
      </c>
      <c r="AL494" s="115">
        <v>36.909999999999997</v>
      </c>
      <c r="AM494">
        <v>3872</v>
      </c>
      <c r="AN494" s="115">
        <v>624.41</v>
      </c>
      <c r="AO494" s="115">
        <v>0</v>
      </c>
      <c r="AP494" s="115">
        <v>0</v>
      </c>
      <c r="AQ494" s="115">
        <v>0</v>
      </c>
      <c r="AR494" s="115">
        <v>0</v>
      </c>
      <c r="AS494" s="115">
        <v>36.909999999999997</v>
      </c>
      <c r="AT494" s="115">
        <v>0</v>
      </c>
      <c r="AU494" s="115">
        <v>0</v>
      </c>
      <c r="AV494" s="115">
        <v>0</v>
      </c>
      <c r="AW494" s="115">
        <v>0</v>
      </c>
      <c r="AX494" s="115">
        <v>0</v>
      </c>
      <c r="AY494" s="115">
        <v>0</v>
      </c>
      <c r="AZ494" s="115">
        <v>0</v>
      </c>
      <c r="BA494" s="115">
        <v>0</v>
      </c>
      <c r="BB494" s="115">
        <v>391.68</v>
      </c>
      <c r="BC494" s="115">
        <v>0</v>
      </c>
      <c r="BD494" s="115">
        <v>0</v>
      </c>
      <c r="BE494" s="115">
        <v>0</v>
      </c>
      <c r="BF494" s="115">
        <v>0</v>
      </c>
    </row>
    <row r="495" spans="1:58" x14ac:dyDescent="0.35">
      <c r="A495" s="114" t="s">
        <v>1920</v>
      </c>
      <c r="J495" s="124">
        <f>VLOOKUP(Retribución[[#This Row],[ID ]],Horasdias!A:C,3,0)</f>
        <v>4.7222222222222223</v>
      </c>
      <c r="O495" s="115">
        <v>233.12</v>
      </c>
      <c r="P495" s="115">
        <v>59.6</v>
      </c>
      <c r="Q495" s="115">
        <v>0</v>
      </c>
      <c r="R495" s="115">
        <v>0</v>
      </c>
      <c r="S495" s="115">
        <v>72.400000000000006</v>
      </c>
      <c r="T495" s="115">
        <v>60.67</v>
      </c>
      <c r="U495" s="115">
        <v>0</v>
      </c>
      <c r="V495" s="115">
        <v>0</v>
      </c>
      <c r="X495" s="115">
        <v>0</v>
      </c>
      <c r="Y495" s="115">
        <v>0</v>
      </c>
      <c r="Z495" s="115">
        <v>180.94</v>
      </c>
      <c r="AA495" s="115">
        <v>0</v>
      </c>
      <c r="AB495" s="115">
        <v>0</v>
      </c>
      <c r="AC495" s="115">
        <v>0</v>
      </c>
      <c r="AD495" s="115">
        <v>0</v>
      </c>
      <c r="AE495" s="115">
        <v>0</v>
      </c>
      <c r="AF495" s="115">
        <v>0</v>
      </c>
      <c r="AK495" s="115">
        <v>0</v>
      </c>
      <c r="AL495" s="115">
        <v>0</v>
      </c>
      <c r="AM495">
        <v>750</v>
      </c>
      <c r="AN495" s="115">
        <v>0</v>
      </c>
      <c r="AO495" s="115">
        <v>0</v>
      </c>
      <c r="AP495" s="115">
        <v>0</v>
      </c>
      <c r="AQ495" s="115">
        <v>0</v>
      </c>
      <c r="AR495" s="115">
        <v>0</v>
      </c>
      <c r="AS495" s="115">
        <v>0</v>
      </c>
      <c r="AT495" s="115">
        <v>302.61</v>
      </c>
      <c r="AU495" s="115">
        <v>0</v>
      </c>
      <c r="AV495" s="115">
        <v>1092.04</v>
      </c>
      <c r="AW495" s="115">
        <v>0</v>
      </c>
      <c r="AX495" s="115">
        <v>0</v>
      </c>
      <c r="AY495" s="115">
        <v>0</v>
      </c>
      <c r="AZ495" s="115">
        <v>0</v>
      </c>
      <c r="BA495" s="115">
        <v>0</v>
      </c>
      <c r="BB495" s="115">
        <v>0</v>
      </c>
      <c r="BC495" s="115">
        <v>0</v>
      </c>
      <c r="BD495" s="115">
        <v>0</v>
      </c>
      <c r="BE495" s="115">
        <v>0</v>
      </c>
      <c r="BF495" s="115">
        <v>0</v>
      </c>
    </row>
    <row r="496" spans="1:58" x14ac:dyDescent="0.35">
      <c r="A496" s="114" t="s">
        <v>729</v>
      </c>
      <c r="J496" s="124">
        <f>VLOOKUP(Retribución[[#This Row],[ID ]],Horasdias!A:C,3,0)</f>
        <v>212.5</v>
      </c>
      <c r="O496" s="115">
        <v>9442.92</v>
      </c>
      <c r="P496" s="115">
        <v>2414.16</v>
      </c>
      <c r="Q496" s="115">
        <v>0</v>
      </c>
      <c r="R496" s="115">
        <v>0</v>
      </c>
      <c r="S496" s="115">
        <v>2932.6</v>
      </c>
      <c r="T496" s="115">
        <v>0</v>
      </c>
      <c r="U496" s="115">
        <v>1904.28</v>
      </c>
      <c r="V496" s="115">
        <v>1632.43</v>
      </c>
      <c r="X496" s="115">
        <v>0</v>
      </c>
      <c r="Y496" s="115">
        <v>0</v>
      </c>
      <c r="Z496" s="115">
        <v>12414.99</v>
      </c>
      <c r="AA496" s="115">
        <v>0</v>
      </c>
      <c r="AB496" s="115">
        <v>0</v>
      </c>
      <c r="AC496" s="115">
        <v>0</v>
      </c>
      <c r="AD496" s="115">
        <v>0</v>
      </c>
      <c r="AE496" s="115">
        <v>0</v>
      </c>
      <c r="AF496" s="115">
        <v>0</v>
      </c>
      <c r="AK496" s="115">
        <v>0</v>
      </c>
      <c r="AL496" s="115">
        <v>0</v>
      </c>
      <c r="AM496">
        <v>0</v>
      </c>
      <c r="AN496" s="115">
        <v>0</v>
      </c>
      <c r="AO496" s="115">
        <v>0</v>
      </c>
      <c r="AP496" s="115">
        <v>0</v>
      </c>
      <c r="AQ496" s="115">
        <v>0</v>
      </c>
      <c r="AR496" s="115">
        <v>0</v>
      </c>
      <c r="AS496" s="115">
        <v>0</v>
      </c>
      <c r="AT496" s="115">
        <v>0</v>
      </c>
      <c r="AU496" s="115">
        <v>0</v>
      </c>
      <c r="AV496" s="115">
        <v>0</v>
      </c>
      <c r="AW496" s="115">
        <v>0</v>
      </c>
      <c r="AX496" s="115">
        <v>0</v>
      </c>
      <c r="AY496" s="115">
        <v>0</v>
      </c>
      <c r="AZ496" s="115">
        <v>0</v>
      </c>
      <c r="BA496" s="115">
        <v>0</v>
      </c>
      <c r="BB496" s="115">
        <v>0</v>
      </c>
      <c r="BC496" s="115">
        <v>0</v>
      </c>
      <c r="BD496" s="115">
        <v>0</v>
      </c>
      <c r="BE496" s="115">
        <v>0</v>
      </c>
      <c r="BF496" s="115">
        <v>0</v>
      </c>
    </row>
    <row r="497" spans="1:58" x14ac:dyDescent="0.35">
      <c r="A497" s="114" t="s">
        <v>731</v>
      </c>
      <c r="J497" s="124">
        <f>VLOOKUP(Retribución[[#This Row],[ID ]],Horasdias!A:C,3,0)</f>
        <v>212.5</v>
      </c>
      <c r="O497" s="115">
        <v>12842.36</v>
      </c>
      <c r="P497" s="115">
        <v>4509.72</v>
      </c>
      <c r="Q497" s="115">
        <v>0</v>
      </c>
      <c r="R497" s="115">
        <v>0</v>
      </c>
      <c r="S497" s="115">
        <v>2932.6</v>
      </c>
      <c r="T497" s="115">
        <v>0</v>
      </c>
      <c r="U497" s="115">
        <v>3219.76</v>
      </c>
      <c r="V497" s="115">
        <v>2757.44</v>
      </c>
      <c r="X497" s="115">
        <v>0</v>
      </c>
      <c r="Y497" s="115">
        <v>0</v>
      </c>
      <c r="Z497" s="115">
        <v>21277.119999999999</v>
      </c>
      <c r="AA497" s="115">
        <v>0</v>
      </c>
      <c r="AB497" s="115">
        <v>0</v>
      </c>
      <c r="AC497" s="115">
        <v>0</v>
      </c>
      <c r="AD497" s="115">
        <v>0</v>
      </c>
      <c r="AE497" s="115">
        <v>0</v>
      </c>
      <c r="AF497" s="115">
        <v>0</v>
      </c>
      <c r="AK497" s="115">
        <v>0</v>
      </c>
      <c r="AL497" s="115">
        <v>0</v>
      </c>
      <c r="AM497">
        <v>15480</v>
      </c>
      <c r="AN497" s="115">
        <v>0</v>
      </c>
      <c r="AO497" s="115">
        <v>0</v>
      </c>
      <c r="AP497" s="115">
        <v>0</v>
      </c>
      <c r="AQ497" s="115">
        <v>0</v>
      </c>
      <c r="AR497" s="115">
        <v>0</v>
      </c>
      <c r="AS497" s="115">
        <v>0</v>
      </c>
      <c r="AT497" s="115">
        <v>0</v>
      </c>
      <c r="AU497" s="115">
        <v>0</v>
      </c>
      <c r="AV497" s="115">
        <v>0</v>
      </c>
      <c r="AW497" s="115">
        <v>0</v>
      </c>
      <c r="AX497" s="115">
        <v>0</v>
      </c>
      <c r="AY497" s="115">
        <v>0</v>
      </c>
      <c r="AZ497" s="115">
        <v>0</v>
      </c>
      <c r="BA497" s="115">
        <v>0</v>
      </c>
      <c r="BB497" s="115">
        <v>0</v>
      </c>
      <c r="BC497" s="115">
        <v>0</v>
      </c>
      <c r="BD497" s="115">
        <v>0</v>
      </c>
      <c r="BE497" s="115">
        <v>0</v>
      </c>
      <c r="BF497" s="115">
        <v>0</v>
      </c>
    </row>
    <row r="498" spans="1:58" x14ac:dyDescent="0.35">
      <c r="A498" s="114" t="s">
        <v>732</v>
      </c>
      <c r="J498" s="124">
        <f>VLOOKUP(Retribución[[#This Row],[ID ]],Horasdias!A:C,3,0)</f>
        <v>212.5</v>
      </c>
      <c r="O498" s="115">
        <v>12842.36</v>
      </c>
      <c r="P498" s="115">
        <v>4509.72</v>
      </c>
      <c r="Q498" s="115">
        <v>0</v>
      </c>
      <c r="R498" s="115">
        <v>0</v>
      </c>
      <c r="S498" s="115">
        <v>2932.6</v>
      </c>
      <c r="T498" s="115">
        <v>0</v>
      </c>
      <c r="U498" s="115">
        <v>2791.19</v>
      </c>
      <c r="V498" s="115">
        <v>2793.15</v>
      </c>
      <c r="X498" s="115">
        <v>0</v>
      </c>
      <c r="Y498" s="115">
        <v>0</v>
      </c>
      <c r="Z498" s="115">
        <v>16134.28</v>
      </c>
      <c r="AA498" s="115">
        <v>0</v>
      </c>
      <c r="AB498" s="115">
        <v>0</v>
      </c>
      <c r="AC498" s="115">
        <v>0</v>
      </c>
      <c r="AD498" s="115">
        <v>0</v>
      </c>
      <c r="AE498" s="115">
        <v>0</v>
      </c>
      <c r="AF498" s="115">
        <v>0</v>
      </c>
      <c r="AK498" s="115">
        <v>0</v>
      </c>
      <c r="AL498" s="115">
        <v>0</v>
      </c>
      <c r="AM498">
        <v>16268</v>
      </c>
      <c r="AN498" s="115">
        <v>0</v>
      </c>
      <c r="AO498" s="115">
        <v>0</v>
      </c>
      <c r="AP498" s="115">
        <v>0</v>
      </c>
      <c r="AQ498" s="115">
        <v>0</v>
      </c>
      <c r="AR498" s="115">
        <v>0</v>
      </c>
      <c r="AS498" s="115">
        <v>0</v>
      </c>
      <c r="AT498" s="115">
        <v>0</v>
      </c>
      <c r="AU498" s="115">
        <v>0</v>
      </c>
      <c r="AV498" s="115">
        <v>0</v>
      </c>
      <c r="AW498" s="115">
        <v>0</v>
      </c>
      <c r="AX498" s="115">
        <v>0</v>
      </c>
      <c r="AY498" s="115">
        <v>0</v>
      </c>
      <c r="AZ498" s="115">
        <v>0</v>
      </c>
      <c r="BA498" s="115">
        <v>0</v>
      </c>
      <c r="BB498" s="115">
        <v>0</v>
      </c>
      <c r="BC498" s="115">
        <v>0</v>
      </c>
      <c r="BD498" s="115">
        <v>0</v>
      </c>
      <c r="BE498" s="115">
        <v>0</v>
      </c>
      <c r="BF498" s="115">
        <v>0</v>
      </c>
    </row>
    <row r="499" spans="1:58" x14ac:dyDescent="0.35">
      <c r="A499" s="114" t="s">
        <v>733</v>
      </c>
      <c r="J499" s="124">
        <f>VLOOKUP(Retribución[[#This Row],[ID ]],Horasdias!A:C,3,0)</f>
        <v>212.5</v>
      </c>
      <c r="O499" s="115">
        <v>12842.36</v>
      </c>
      <c r="P499" s="115">
        <v>4509.72</v>
      </c>
      <c r="Q499" s="115">
        <v>0</v>
      </c>
      <c r="R499" s="115">
        <v>0</v>
      </c>
      <c r="S499" s="115">
        <v>2932.6</v>
      </c>
      <c r="T499" s="115">
        <v>0</v>
      </c>
      <c r="U499" s="115">
        <v>1934.04</v>
      </c>
      <c r="V499" s="115">
        <v>1936</v>
      </c>
      <c r="X499" s="115">
        <v>0</v>
      </c>
      <c r="Y499" s="115">
        <v>0</v>
      </c>
      <c r="Z499" s="115">
        <v>5848.56</v>
      </c>
      <c r="AA499" s="115">
        <v>0</v>
      </c>
      <c r="AB499" s="115">
        <v>0</v>
      </c>
      <c r="AC499" s="115">
        <v>0</v>
      </c>
      <c r="AD499" s="115">
        <v>0</v>
      </c>
      <c r="AE499" s="115">
        <v>0</v>
      </c>
      <c r="AF499" s="115">
        <v>0</v>
      </c>
      <c r="AK499" s="115">
        <v>0</v>
      </c>
      <c r="AL499" s="115">
        <v>0</v>
      </c>
      <c r="AM499">
        <v>0</v>
      </c>
      <c r="AN499" s="115">
        <v>0</v>
      </c>
      <c r="AO499" s="115">
        <v>0</v>
      </c>
      <c r="AP499" s="115">
        <v>0</v>
      </c>
      <c r="AQ499" s="115">
        <v>0</v>
      </c>
      <c r="AR499" s="115">
        <v>0</v>
      </c>
      <c r="AS499" s="115">
        <v>0</v>
      </c>
      <c r="AT499" s="115">
        <v>0</v>
      </c>
      <c r="AU499" s="115">
        <v>0</v>
      </c>
      <c r="AV499" s="115">
        <v>0</v>
      </c>
      <c r="AW499" s="115">
        <v>0</v>
      </c>
      <c r="AX499" s="115">
        <v>0</v>
      </c>
      <c r="AY499" s="115">
        <v>0</v>
      </c>
      <c r="AZ499" s="115">
        <v>0</v>
      </c>
      <c r="BA499" s="115">
        <v>0</v>
      </c>
      <c r="BB499" s="115">
        <v>0</v>
      </c>
      <c r="BC499" s="115">
        <v>0</v>
      </c>
      <c r="BD499" s="115">
        <v>0</v>
      </c>
      <c r="BE499" s="115">
        <v>0</v>
      </c>
      <c r="BF499" s="115">
        <v>0</v>
      </c>
    </row>
    <row r="500" spans="1:58" x14ac:dyDescent="0.35">
      <c r="A500" s="114" t="s">
        <v>1921</v>
      </c>
      <c r="J500" s="124">
        <f>VLOOKUP(Retribución[[#This Row],[ID ]],Horasdias!A:C,3,0)</f>
        <v>148.75</v>
      </c>
      <c r="O500" s="115">
        <v>2331.21</v>
      </c>
      <c r="P500" s="115">
        <v>595.98</v>
      </c>
      <c r="Q500" s="115">
        <v>0</v>
      </c>
      <c r="R500" s="115">
        <v>0</v>
      </c>
      <c r="S500" s="115">
        <v>723.99</v>
      </c>
      <c r="T500" s="115">
        <v>0</v>
      </c>
      <c r="U500" s="115">
        <v>0</v>
      </c>
      <c r="V500" s="115">
        <v>0</v>
      </c>
      <c r="X500" s="115">
        <v>0</v>
      </c>
      <c r="Y500" s="115">
        <v>0</v>
      </c>
      <c r="Z500" s="115">
        <v>737.97</v>
      </c>
      <c r="AA500" s="115">
        <v>0</v>
      </c>
      <c r="AB500" s="115">
        <v>0</v>
      </c>
      <c r="AC500" s="115">
        <v>0</v>
      </c>
      <c r="AD500" s="115">
        <v>0</v>
      </c>
      <c r="AE500" s="115">
        <v>0</v>
      </c>
      <c r="AF500" s="115">
        <v>0</v>
      </c>
      <c r="AK500" s="115">
        <v>0</v>
      </c>
      <c r="AL500" s="115">
        <v>0</v>
      </c>
      <c r="AM500">
        <v>0</v>
      </c>
      <c r="AN500" s="115">
        <v>0</v>
      </c>
      <c r="AO500" s="115">
        <v>0</v>
      </c>
      <c r="AP500" s="115">
        <v>0</v>
      </c>
      <c r="AQ500" s="115">
        <v>0</v>
      </c>
      <c r="AR500" s="115">
        <v>0</v>
      </c>
      <c r="AS500" s="115">
        <v>0</v>
      </c>
      <c r="AT500" s="115">
        <v>0</v>
      </c>
      <c r="AU500" s="115">
        <v>0</v>
      </c>
      <c r="AV500" s="115">
        <v>0</v>
      </c>
      <c r="AW500" s="115">
        <v>0</v>
      </c>
      <c r="AX500" s="115">
        <v>0</v>
      </c>
      <c r="AY500" s="115">
        <v>0</v>
      </c>
      <c r="AZ500" s="115">
        <v>0</v>
      </c>
      <c r="BA500" s="115">
        <v>0</v>
      </c>
      <c r="BB500" s="115">
        <v>0</v>
      </c>
      <c r="BC500" s="115">
        <v>0</v>
      </c>
      <c r="BD500" s="115">
        <v>0</v>
      </c>
      <c r="BE500" s="115">
        <v>0</v>
      </c>
      <c r="BF500" s="115">
        <v>0</v>
      </c>
    </row>
    <row r="501" spans="1:58" x14ac:dyDescent="0.35">
      <c r="A501" s="114" t="s">
        <v>735</v>
      </c>
      <c r="J501" s="124">
        <f>VLOOKUP(Retribución[[#This Row],[ID ]],Horasdias!A:C,3,0)</f>
        <v>212.5</v>
      </c>
      <c r="O501" s="115">
        <v>9442.92</v>
      </c>
      <c r="P501" s="115">
        <v>2414.16</v>
      </c>
      <c r="Q501" s="115">
        <v>0</v>
      </c>
      <c r="R501" s="115">
        <v>0</v>
      </c>
      <c r="S501" s="115">
        <v>2932.6</v>
      </c>
      <c r="T501" s="115">
        <v>0</v>
      </c>
      <c r="U501" s="115">
        <v>1648.33</v>
      </c>
      <c r="V501" s="115">
        <v>1578.86</v>
      </c>
      <c r="X501" s="115">
        <v>0</v>
      </c>
      <c r="Y501" s="115">
        <v>0</v>
      </c>
      <c r="Z501" s="115">
        <v>7914.96</v>
      </c>
      <c r="AA501" s="115">
        <v>0</v>
      </c>
      <c r="AB501" s="115">
        <v>0</v>
      </c>
      <c r="AC501" s="115">
        <v>0</v>
      </c>
      <c r="AD501" s="115">
        <v>0</v>
      </c>
      <c r="AE501" s="115">
        <v>0</v>
      </c>
      <c r="AF501" s="115">
        <v>0</v>
      </c>
      <c r="AK501" s="115">
        <v>250</v>
      </c>
      <c r="AL501" s="115">
        <v>0</v>
      </c>
      <c r="AM501">
        <v>6048</v>
      </c>
      <c r="AN501" s="115">
        <v>0</v>
      </c>
      <c r="AO501" s="115">
        <v>0</v>
      </c>
      <c r="AP501" s="115">
        <v>0</v>
      </c>
      <c r="AQ501" s="115">
        <v>0</v>
      </c>
      <c r="AR501" s="115">
        <v>0</v>
      </c>
      <c r="AS501" s="115">
        <v>0</v>
      </c>
      <c r="AT501" s="115">
        <v>0</v>
      </c>
      <c r="AU501" s="115">
        <v>0</v>
      </c>
      <c r="AV501" s="115">
        <v>0</v>
      </c>
      <c r="AW501" s="115">
        <v>0</v>
      </c>
      <c r="AX501" s="115">
        <v>0</v>
      </c>
      <c r="AY501" s="115">
        <v>0</v>
      </c>
      <c r="AZ501" s="115">
        <v>0</v>
      </c>
      <c r="BA501" s="115">
        <v>0</v>
      </c>
      <c r="BB501" s="115">
        <v>0</v>
      </c>
      <c r="BC501" s="115">
        <v>0</v>
      </c>
      <c r="BD501" s="115">
        <v>0</v>
      </c>
      <c r="BE501" s="115">
        <v>0</v>
      </c>
      <c r="BF501" s="115">
        <v>0</v>
      </c>
    </row>
    <row r="502" spans="1:58" x14ac:dyDescent="0.35">
      <c r="A502" s="114" t="s">
        <v>736</v>
      </c>
      <c r="J502" s="124">
        <f>VLOOKUP(Retribución[[#This Row],[ID ]],Horasdias!A:C,3,0)</f>
        <v>212.5</v>
      </c>
      <c r="O502" s="115">
        <v>12842.36</v>
      </c>
      <c r="P502" s="115">
        <v>4509.72</v>
      </c>
      <c r="Q502" s="115">
        <v>0</v>
      </c>
      <c r="R502" s="115">
        <v>0</v>
      </c>
      <c r="S502" s="115">
        <v>2932.6</v>
      </c>
      <c r="T502" s="115">
        <v>0</v>
      </c>
      <c r="U502" s="115">
        <v>4076.9</v>
      </c>
      <c r="V502" s="115">
        <v>4078.86</v>
      </c>
      <c r="X502" s="115">
        <v>0</v>
      </c>
      <c r="Y502" s="115">
        <v>0</v>
      </c>
      <c r="Z502" s="115">
        <v>31562.799999999999</v>
      </c>
      <c r="AA502" s="115">
        <v>0</v>
      </c>
      <c r="AB502" s="115">
        <v>0</v>
      </c>
      <c r="AC502" s="115">
        <v>0</v>
      </c>
      <c r="AD502" s="115">
        <v>0</v>
      </c>
      <c r="AE502" s="115">
        <v>0</v>
      </c>
      <c r="AF502" s="115">
        <v>0</v>
      </c>
      <c r="AK502" s="115">
        <v>0</v>
      </c>
      <c r="AL502" s="115">
        <v>0</v>
      </c>
      <c r="AM502">
        <v>14400</v>
      </c>
      <c r="AN502" s="115">
        <v>0</v>
      </c>
      <c r="AO502" s="115">
        <v>0</v>
      </c>
      <c r="AP502" s="115">
        <v>0</v>
      </c>
      <c r="AQ502" s="115">
        <v>0</v>
      </c>
      <c r="AR502" s="115">
        <v>0</v>
      </c>
      <c r="AS502" s="115">
        <v>0</v>
      </c>
      <c r="AT502" s="115">
        <v>0</v>
      </c>
      <c r="AU502" s="115">
        <v>0</v>
      </c>
      <c r="AV502" s="115">
        <v>0</v>
      </c>
      <c r="AW502" s="115">
        <v>0</v>
      </c>
      <c r="AX502" s="115">
        <v>0</v>
      </c>
      <c r="AY502" s="115">
        <v>0</v>
      </c>
      <c r="AZ502" s="115">
        <v>0</v>
      </c>
      <c r="BA502" s="115">
        <v>0</v>
      </c>
      <c r="BB502" s="115">
        <v>0</v>
      </c>
      <c r="BC502" s="115">
        <v>0</v>
      </c>
      <c r="BD502" s="115">
        <v>0</v>
      </c>
      <c r="BE502" s="115">
        <v>0</v>
      </c>
      <c r="BF502" s="115">
        <v>0</v>
      </c>
    </row>
    <row r="503" spans="1:58" x14ac:dyDescent="0.35">
      <c r="A503" s="114" t="s">
        <v>737</v>
      </c>
      <c r="J503" s="124">
        <f>VLOOKUP(Retribución[[#This Row],[ID ]],Horasdias!A:C,3,0)</f>
        <v>212.5</v>
      </c>
      <c r="O503" s="115">
        <v>12842.36</v>
      </c>
      <c r="P503" s="115">
        <v>4509.72</v>
      </c>
      <c r="Q503" s="115">
        <v>0</v>
      </c>
      <c r="R503" s="115">
        <v>0</v>
      </c>
      <c r="S503" s="115">
        <v>2932.6</v>
      </c>
      <c r="T503" s="115">
        <v>0</v>
      </c>
      <c r="U503" s="115">
        <v>2291.19</v>
      </c>
      <c r="V503" s="115">
        <v>2293.15</v>
      </c>
      <c r="X503" s="115">
        <v>0</v>
      </c>
      <c r="Y503" s="115">
        <v>0</v>
      </c>
      <c r="Z503" s="115">
        <v>10134.280000000001</v>
      </c>
      <c r="AA503" s="115">
        <v>0</v>
      </c>
      <c r="AB503" s="115">
        <v>0</v>
      </c>
      <c r="AC503" s="115">
        <v>0</v>
      </c>
      <c r="AD503" s="115">
        <v>0</v>
      </c>
      <c r="AE503" s="115">
        <v>0</v>
      </c>
      <c r="AF503" s="115">
        <v>0</v>
      </c>
      <c r="AK503" s="115">
        <v>0</v>
      </c>
      <c r="AL503" s="115">
        <v>0</v>
      </c>
      <c r="AM503">
        <v>3500</v>
      </c>
      <c r="AN503" s="115">
        <v>0</v>
      </c>
      <c r="AO503" s="115">
        <v>0</v>
      </c>
      <c r="AP503" s="115">
        <v>0</v>
      </c>
      <c r="AQ503" s="115">
        <v>0</v>
      </c>
      <c r="AR503" s="115">
        <v>0</v>
      </c>
      <c r="AS503" s="115">
        <v>0</v>
      </c>
      <c r="AT503" s="115">
        <v>0</v>
      </c>
      <c r="AU503" s="115">
        <v>0</v>
      </c>
      <c r="AV503" s="115">
        <v>0</v>
      </c>
      <c r="AW503" s="115">
        <v>0</v>
      </c>
      <c r="AX503" s="115">
        <v>0</v>
      </c>
      <c r="AY503" s="115">
        <v>0</v>
      </c>
      <c r="AZ503" s="115">
        <v>0</v>
      </c>
      <c r="BA503" s="115">
        <v>0</v>
      </c>
      <c r="BB503" s="115">
        <v>0</v>
      </c>
      <c r="BC503" s="115">
        <v>0</v>
      </c>
      <c r="BD503" s="115">
        <v>0</v>
      </c>
      <c r="BE503" s="115">
        <v>0</v>
      </c>
      <c r="BF503" s="115">
        <v>0</v>
      </c>
    </row>
    <row r="504" spans="1:58" x14ac:dyDescent="0.35">
      <c r="A504" s="114" t="s">
        <v>1922</v>
      </c>
      <c r="J504" s="124">
        <f>VLOOKUP(Retribución[[#This Row],[ID ]],Horasdias!A:C,3,0)</f>
        <v>18.888888888888889</v>
      </c>
      <c r="O504" s="115">
        <v>1162.49</v>
      </c>
      <c r="P504" s="115">
        <v>408.22</v>
      </c>
      <c r="Q504" s="115">
        <v>0</v>
      </c>
      <c r="R504" s="115">
        <v>0</v>
      </c>
      <c r="S504" s="115">
        <v>265.45999999999998</v>
      </c>
      <c r="T504" s="115">
        <v>290.31</v>
      </c>
      <c r="U504" s="115">
        <v>0</v>
      </c>
      <c r="V504" s="115">
        <v>0</v>
      </c>
      <c r="X504" s="115">
        <v>0</v>
      </c>
      <c r="Y504" s="115">
        <v>0</v>
      </c>
      <c r="Z504" s="115">
        <v>558.89</v>
      </c>
      <c r="AA504" s="115">
        <v>0</v>
      </c>
      <c r="AB504" s="115">
        <v>0</v>
      </c>
      <c r="AC504" s="115">
        <v>0</v>
      </c>
      <c r="AD504" s="115">
        <v>0</v>
      </c>
      <c r="AE504" s="115">
        <v>0</v>
      </c>
      <c r="AF504" s="115">
        <v>0</v>
      </c>
      <c r="AK504" s="115">
        <v>0</v>
      </c>
      <c r="AL504" s="115">
        <v>0</v>
      </c>
      <c r="AM504">
        <v>0</v>
      </c>
      <c r="AN504" s="115">
        <v>0</v>
      </c>
      <c r="AO504" s="115">
        <v>0</v>
      </c>
      <c r="AP504" s="115">
        <v>0</v>
      </c>
      <c r="AQ504" s="115">
        <v>0</v>
      </c>
      <c r="AR504" s="115">
        <v>0</v>
      </c>
      <c r="AS504" s="115">
        <v>0</v>
      </c>
      <c r="AT504" s="115">
        <v>500.13</v>
      </c>
      <c r="AU504" s="115">
        <v>0</v>
      </c>
      <c r="AV504" s="115">
        <v>1468.13</v>
      </c>
      <c r="AW504" s="115">
        <v>0</v>
      </c>
      <c r="AX504" s="115">
        <v>0</v>
      </c>
      <c r="AY504" s="115">
        <v>0</v>
      </c>
      <c r="AZ504" s="115">
        <v>0</v>
      </c>
      <c r="BA504" s="115">
        <v>0</v>
      </c>
      <c r="BB504" s="115">
        <v>0</v>
      </c>
      <c r="BC504" s="115">
        <v>0</v>
      </c>
      <c r="BD504" s="115">
        <v>0</v>
      </c>
      <c r="BE504" s="115">
        <v>0</v>
      </c>
      <c r="BF504" s="115">
        <v>0</v>
      </c>
    </row>
    <row r="505" spans="1:58" x14ac:dyDescent="0.35">
      <c r="A505" s="114" t="s">
        <v>738</v>
      </c>
      <c r="J505" s="124">
        <f>VLOOKUP(Retribución[[#This Row],[ID ]],Horasdias!A:C,3,0)</f>
        <v>212.5</v>
      </c>
      <c r="O505" s="115">
        <v>12842.36</v>
      </c>
      <c r="P505" s="115">
        <v>4509.72</v>
      </c>
      <c r="Q505" s="115">
        <v>0</v>
      </c>
      <c r="R505" s="115">
        <v>0</v>
      </c>
      <c r="S505" s="115">
        <v>2932.6</v>
      </c>
      <c r="T505" s="115">
        <v>0</v>
      </c>
      <c r="U505" s="115">
        <v>1934.04</v>
      </c>
      <c r="V505" s="115">
        <v>1936</v>
      </c>
      <c r="X505" s="115">
        <v>0</v>
      </c>
      <c r="Y505" s="115">
        <v>0</v>
      </c>
      <c r="Z505" s="115">
        <v>5848.56</v>
      </c>
      <c r="AA505" s="115">
        <v>0</v>
      </c>
      <c r="AB505" s="115">
        <v>0</v>
      </c>
      <c r="AC505" s="115">
        <v>0</v>
      </c>
      <c r="AD505" s="115">
        <v>0</v>
      </c>
      <c r="AE505" s="115">
        <v>0</v>
      </c>
      <c r="AF505" s="115">
        <v>0</v>
      </c>
      <c r="AK505" s="115">
        <v>0</v>
      </c>
      <c r="AL505" s="115">
        <v>0</v>
      </c>
      <c r="AM505">
        <v>3557.04</v>
      </c>
      <c r="AN505" s="115">
        <v>0</v>
      </c>
      <c r="AO505" s="115">
        <v>0</v>
      </c>
      <c r="AP505" s="115">
        <v>0</v>
      </c>
      <c r="AQ505" s="115">
        <v>0</v>
      </c>
      <c r="AR505" s="115">
        <v>0</v>
      </c>
      <c r="AS505" s="115">
        <v>0</v>
      </c>
      <c r="AT505" s="115">
        <v>0</v>
      </c>
      <c r="AU505" s="115">
        <v>0</v>
      </c>
      <c r="AV505" s="115">
        <v>0</v>
      </c>
      <c r="AW505" s="115">
        <v>0</v>
      </c>
      <c r="AX505" s="115">
        <v>0</v>
      </c>
      <c r="AY505" s="115">
        <v>0</v>
      </c>
      <c r="AZ505" s="115">
        <v>0</v>
      </c>
      <c r="BA505" s="115">
        <v>0</v>
      </c>
      <c r="BB505" s="115">
        <v>0</v>
      </c>
      <c r="BC505" s="115">
        <v>0</v>
      </c>
      <c r="BD505" s="115">
        <v>0</v>
      </c>
      <c r="BE505" s="115">
        <v>0</v>
      </c>
      <c r="BF505" s="115">
        <v>0</v>
      </c>
    </row>
    <row r="506" spans="1:58" x14ac:dyDescent="0.35">
      <c r="A506" s="114" t="s">
        <v>740</v>
      </c>
      <c r="J506" s="124">
        <f>VLOOKUP(Retribución[[#This Row],[ID ]],Horasdias!A:C,3,0)</f>
        <v>212.5</v>
      </c>
      <c r="O506" s="115">
        <v>12842.36</v>
      </c>
      <c r="P506" s="115">
        <v>4509.72</v>
      </c>
      <c r="Q506" s="115">
        <v>0</v>
      </c>
      <c r="R506" s="115">
        <v>0</v>
      </c>
      <c r="S506" s="115">
        <v>2932.6</v>
      </c>
      <c r="T506" s="115">
        <v>0</v>
      </c>
      <c r="U506" s="115">
        <v>5505.47</v>
      </c>
      <c r="V506" s="115">
        <v>5507.43</v>
      </c>
      <c r="X506" s="115">
        <v>0</v>
      </c>
      <c r="Y506" s="115">
        <v>0</v>
      </c>
      <c r="Z506" s="115">
        <v>48705.72</v>
      </c>
      <c r="AA506" s="115">
        <v>30744</v>
      </c>
      <c r="AB506" s="115">
        <v>0</v>
      </c>
      <c r="AC506" s="115">
        <v>0</v>
      </c>
      <c r="AD506" s="115">
        <v>0</v>
      </c>
      <c r="AE506" s="115">
        <v>0</v>
      </c>
      <c r="AF506" s="115">
        <v>0</v>
      </c>
      <c r="AK506" s="115">
        <v>0</v>
      </c>
      <c r="AL506" s="115">
        <v>14.58</v>
      </c>
      <c r="AM506">
        <v>38042</v>
      </c>
      <c r="AN506" s="115">
        <v>0</v>
      </c>
      <c r="AO506" s="115">
        <v>0</v>
      </c>
      <c r="AP506" s="115">
        <v>0</v>
      </c>
      <c r="AQ506" s="115">
        <v>0</v>
      </c>
      <c r="AR506" s="115">
        <v>0</v>
      </c>
      <c r="AS506" s="115">
        <v>14.58</v>
      </c>
      <c r="AT506" s="115">
        <v>0</v>
      </c>
      <c r="AU506" s="115">
        <v>0</v>
      </c>
      <c r="AV506" s="115">
        <v>0</v>
      </c>
      <c r="AW506" s="115">
        <v>0</v>
      </c>
      <c r="AX506" s="115">
        <v>0</v>
      </c>
      <c r="AY506" s="115">
        <v>0</v>
      </c>
      <c r="AZ506" s="115">
        <v>0</v>
      </c>
      <c r="BA506" s="115">
        <v>0</v>
      </c>
      <c r="BB506" s="115">
        <v>0</v>
      </c>
      <c r="BC506" s="115">
        <v>0</v>
      </c>
      <c r="BD506" s="115">
        <v>0</v>
      </c>
      <c r="BE506" s="115">
        <v>0</v>
      </c>
      <c r="BF506" s="115">
        <v>0</v>
      </c>
    </row>
    <row r="507" spans="1:58" x14ac:dyDescent="0.35">
      <c r="A507" s="114" t="s">
        <v>1923</v>
      </c>
      <c r="J507" s="124">
        <f>VLOOKUP(Retribución[[#This Row],[ID ]],Horasdias!A:C,3,0)</f>
        <v>212.5</v>
      </c>
      <c r="O507" s="115">
        <v>2331.21</v>
      </c>
      <c r="P507" s="115">
        <v>595.98</v>
      </c>
      <c r="Q507" s="115">
        <v>0</v>
      </c>
      <c r="R507" s="115">
        <v>0</v>
      </c>
      <c r="S507" s="115">
        <v>723.99</v>
      </c>
      <c r="T507" s="115">
        <v>0</v>
      </c>
      <c r="U507" s="115">
        <v>0</v>
      </c>
      <c r="V507" s="115">
        <v>0</v>
      </c>
      <c r="X507" s="115">
        <v>0</v>
      </c>
      <c r="Y507" s="115">
        <v>0</v>
      </c>
      <c r="Z507" s="115">
        <v>952.26</v>
      </c>
      <c r="AA507" s="115">
        <v>0</v>
      </c>
      <c r="AB507" s="115">
        <v>0</v>
      </c>
      <c r="AC507" s="115">
        <v>0</v>
      </c>
      <c r="AD507" s="115">
        <v>0</v>
      </c>
      <c r="AE507" s="115">
        <v>0</v>
      </c>
      <c r="AF507" s="115">
        <v>0</v>
      </c>
      <c r="AK507" s="115">
        <v>0</v>
      </c>
      <c r="AL507" s="115">
        <v>0</v>
      </c>
      <c r="AM507">
        <v>0</v>
      </c>
      <c r="AN507" s="115">
        <v>0</v>
      </c>
      <c r="AO507" s="115">
        <v>0</v>
      </c>
      <c r="AP507" s="115">
        <v>0</v>
      </c>
      <c r="AQ507" s="115">
        <v>0</v>
      </c>
      <c r="AR507" s="115">
        <v>0</v>
      </c>
      <c r="AS507" s="115">
        <v>0</v>
      </c>
      <c r="AT507" s="115">
        <v>0</v>
      </c>
      <c r="AU507" s="115">
        <v>0</v>
      </c>
      <c r="AV507" s="115">
        <v>0</v>
      </c>
      <c r="AW507" s="115">
        <v>0</v>
      </c>
      <c r="AX507" s="115">
        <v>0</v>
      </c>
      <c r="AY507" s="115">
        <v>0</v>
      </c>
      <c r="AZ507" s="115">
        <v>0</v>
      </c>
      <c r="BA507" s="115">
        <v>0</v>
      </c>
      <c r="BB507" s="115">
        <v>0</v>
      </c>
      <c r="BC507" s="115">
        <v>0</v>
      </c>
      <c r="BD507" s="115">
        <v>0</v>
      </c>
      <c r="BE507" s="115">
        <v>0</v>
      </c>
      <c r="BF507" s="115">
        <v>0</v>
      </c>
    </row>
    <row r="508" spans="1:58" x14ac:dyDescent="0.35">
      <c r="A508" s="114" t="s">
        <v>701</v>
      </c>
      <c r="J508" s="124">
        <f>VLOOKUP(Retribución[[#This Row],[ID ]],Horasdias!A:C,3,0)</f>
        <v>212.5</v>
      </c>
      <c r="O508" s="115">
        <v>9442.92</v>
      </c>
      <c r="P508" s="115">
        <v>2414.16</v>
      </c>
      <c r="Q508" s="115">
        <v>0</v>
      </c>
      <c r="R508" s="115">
        <v>0</v>
      </c>
      <c r="S508" s="115">
        <v>2932.6</v>
      </c>
      <c r="T508" s="115">
        <v>0</v>
      </c>
      <c r="U508" s="115">
        <v>2791.19</v>
      </c>
      <c r="V508" s="115">
        <v>2793.15</v>
      </c>
      <c r="X508" s="115">
        <v>0</v>
      </c>
      <c r="Y508" s="115">
        <v>0</v>
      </c>
      <c r="Z508" s="115">
        <v>21629.279999999999</v>
      </c>
      <c r="AA508" s="115">
        <v>0</v>
      </c>
      <c r="AB508" s="115">
        <v>0</v>
      </c>
      <c r="AC508" s="115">
        <v>0</v>
      </c>
      <c r="AD508" s="115">
        <v>0</v>
      </c>
      <c r="AE508" s="115">
        <v>0</v>
      </c>
      <c r="AF508" s="115">
        <v>0</v>
      </c>
      <c r="AK508" s="115">
        <v>1000</v>
      </c>
      <c r="AL508" s="115">
        <v>0</v>
      </c>
      <c r="AM508">
        <v>20267</v>
      </c>
      <c r="AN508" s="115">
        <v>0</v>
      </c>
      <c r="AO508" s="115">
        <v>0</v>
      </c>
      <c r="AP508" s="115">
        <v>0</v>
      </c>
      <c r="AQ508" s="115">
        <v>0</v>
      </c>
      <c r="AR508" s="115">
        <v>0</v>
      </c>
      <c r="AS508" s="115">
        <v>0</v>
      </c>
      <c r="AT508" s="115">
        <v>0</v>
      </c>
      <c r="AU508" s="115">
        <v>0</v>
      </c>
      <c r="AV508" s="115">
        <v>0</v>
      </c>
      <c r="AW508" s="115">
        <v>0</v>
      </c>
      <c r="AX508" s="115">
        <v>0</v>
      </c>
      <c r="AY508" s="115">
        <v>0</v>
      </c>
      <c r="AZ508" s="115">
        <v>0</v>
      </c>
      <c r="BA508" s="115">
        <v>0</v>
      </c>
      <c r="BB508" s="115">
        <v>0</v>
      </c>
      <c r="BC508" s="115">
        <v>0</v>
      </c>
      <c r="BD508" s="115">
        <v>0</v>
      </c>
      <c r="BE508" s="115">
        <v>0</v>
      </c>
      <c r="BF508" s="115">
        <v>0</v>
      </c>
    </row>
    <row r="509" spans="1:58" x14ac:dyDescent="0.35">
      <c r="A509" s="114" t="s">
        <v>1924</v>
      </c>
      <c r="J509" s="124">
        <f>VLOOKUP(Retribución[[#This Row],[ID ]],Horasdias!A:C,3,0)</f>
        <v>46.041666666666671</v>
      </c>
      <c r="O509" s="115">
        <v>2046.26</v>
      </c>
      <c r="P509" s="115">
        <v>523.13</v>
      </c>
      <c r="Q509" s="115">
        <v>0</v>
      </c>
      <c r="R509" s="115">
        <v>0</v>
      </c>
      <c r="S509" s="115">
        <v>635.49</v>
      </c>
      <c r="T509" s="115">
        <v>292.61</v>
      </c>
      <c r="U509" s="115">
        <v>0</v>
      </c>
      <c r="V509" s="115">
        <v>0</v>
      </c>
      <c r="X509" s="115">
        <v>0</v>
      </c>
      <c r="Y509" s="115">
        <v>0</v>
      </c>
      <c r="Z509" s="115">
        <v>647.77</v>
      </c>
      <c r="AA509" s="115">
        <v>0</v>
      </c>
      <c r="AB509" s="115">
        <v>0</v>
      </c>
      <c r="AC509" s="115">
        <v>0</v>
      </c>
      <c r="AD509" s="115">
        <v>0</v>
      </c>
      <c r="AE509" s="115">
        <v>0</v>
      </c>
      <c r="AF509" s="115">
        <v>0</v>
      </c>
      <c r="AK509" s="115">
        <v>0</v>
      </c>
      <c r="AL509" s="115">
        <v>0</v>
      </c>
      <c r="AM509">
        <v>0</v>
      </c>
      <c r="AN509" s="115">
        <v>0</v>
      </c>
      <c r="AO509" s="115">
        <v>0</v>
      </c>
      <c r="AP509" s="115">
        <v>0</v>
      </c>
      <c r="AQ509" s="115">
        <v>0</v>
      </c>
      <c r="AR509" s="115">
        <v>0</v>
      </c>
      <c r="AS509" s="115">
        <v>0</v>
      </c>
      <c r="AT509" s="115">
        <v>471.72</v>
      </c>
      <c r="AU509" s="115">
        <v>0</v>
      </c>
      <c r="AV509" s="115">
        <v>1082.58</v>
      </c>
      <c r="AW509" s="115">
        <v>0</v>
      </c>
      <c r="AX509" s="115">
        <v>0</v>
      </c>
      <c r="AY509" s="115">
        <v>0</v>
      </c>
      <c r="AZ509" s="115">
        <v>0</v>
      </c>
      <c r="BA509" s="115">
        <v>0</v>
      </c>
      <c r="BB509" s="115">
        <v>0</v>
      </c>
      <c r="BC509" s="115">
        <v>0</v>
      </c>
      <c r="BD509" s="115">
        <v>0</v>
      </c>
      <c r="BE509" s="115">
        <v>0</v>
      </c>
      <c r="BF509" s="115">
        <v>0</v>
      </c>
    </row>
    <row r="510" spans="1:58" x14ac:dyDescent="0.35">
      <c r="A510" s="114" t="s">
        <v>1925</v>
      </c>
      <c r="J510" s="124">
        <f>VLOOKUP(Retribución[[#This Row],[ID ]],Horasdias!A:C,3,0)</f>
        <v>126.51785714285714</v>
      </c>
      <c r="O510" s="115">
        <v>3161.1</v>
      </c>
      <c r="P510" s="115">
        <v>808.14</v>
      </c>
      <c r="Q510" s="115">
        <v>0</v>
      </c>
      <c r="R510" s="115">
        <v>0</v>
      </c>
      <c r="S510" s="115">
        <v>981.72</v>
      </c>
      <c r="T510" s="115">
        <v>799.73</v>
      </c>
      <c r="U510" s="115">
        <v>0</v>
      </c>
      <c r="V510" s="115">
        <v>1263.3900000000001</v>
      </c>
      <c r="X510" s="115">
        <v>0</v>
      </c>
      <c r="Y510" s="115">
        <v>0</v>
      </c>
      <c r="Z510" s="115">
        <v>1515.54</v>
      </c>
      <c r="AA510" s="115">
        <v>0</v>
      </c>
      <c r="AB510" s="115">
        <v>0</v>
      </c>
      <c r="AC510" s="115">
        <v>0</v>
      </c>
      <c r="AD510" s="115">
        <v>0</v>
      </c>
      <c r="AE510" s="115">
        <v>0</v>
      </c>
      <c r="AF510" s="115">
        <v>0</v>
      </c>
      <c r="AK510" s="115">
        <v>0</v>
      </c>
      <c r="AL510" s="115">
        <v>0</v>
      </c>
      <c r="AM510">
        <v>0</v>
      </c>
      <c r="AN510" s="115">
        <v>745.96</v>
      </c>
      <c r="AO510" s="115">
        <v>0</v>
      </c>
      <c r="AP510" s="115">
        <v>0</v>
      </c>
      <c r="AQ510" s="115">
        <v>0</v>
      </c>
      <c r="AR510" s="115">
        <v>0</v>
      </c>
      <c r="AS510" s="115">
        <v>0</v>
      </c>
      <c r="AT510" s="115">
        <v>0</v>
      </c>
      <c r="AU510" s="115">
        <v>1264.1099999999999</v>
      </c>
      <c r="AV510" s="115">
        <v>611.58000000000004</v>
      </c>
      <c r="AW510" s="115">
        <v>0</v>
      </c>
      <c r="AX510" s="115">
        <v>0</v>
      </c>
      <c r="AY510" s="115">
        <v>0</v>
      </c>
      <c r="AZ510" s="115">
        <v>0</v>
      </c>
      <c r="BA510" s="115">
        <v>0</v>
      </c>
      <c r="BB510" s="115">
        <v>470.04</v>
      </c>
      <c r="BC510" s="115">
        <v>195.84</v>
      </c>
      <c r="BD510" s="115">
        <v>1272.96</v>
      </c>
      <c r="BE510" s="115">
        <v>0</v>
      </c>
      <c r="BF510" s="115">
        <v>0</v>
      </c>
    </row>
    <row r="511" spans="1:58" x14ac:dyDescent="0.35">
      <c r="A511" s="114" t="s">
        <v>744</v>
      </c>
      <c r="J511" s="124">
        <f>VLOOKUP(Retribución[[#This Row],[ID ]],Horasdias!A:C,3,0)</f>
        <v>212.5</v>
      </c>
      <c r="O511" s="115">
        <v>9442.92</v>
      </c>
      <c r="P511" s="115">
        <v>2414.16</v>
      </c>
      <c r="Q511" s="115">
        <v>0</v>
      </c>
      <c r="R511" s="115">
        <v>0</v>
      </c>
      <c r="S511" s="115">
        <v>2932.6</v>
      </c>
      <c r="T511" s="115">
        <v>0</v>
      </c>
      <c r="U511" s="115">
        <v>2026.9</v>
      </c>
      <c r="V511" s="115">
        <v>1691.36</v>
      </c>
      <c r="X511" s="115">
        <v>0</v>
      </c>
      <c r="Y511" s="115">
        <v>0</v>
      </c>
      <c r="Z511" s="115">
        <v>13807.8</v>
      </c>
      <c r="AA511" s="115">
        <v>0</v>
      </c>
      <c r="AB511" s="115">
        <v>0</v>
      </c>
      <c r="AC511" s="115">
        <v>0</v>
      </c>
      <c r="AD511" s="115">
        <v>0</v>
      </c>
      <c r="AE511" s="115">
        <v>0</v>
      </c>
      <c r="AF511" s="115">
        <v>0</v>
      </c>
      <c r="AK511" s="115">
        <v>0</v>
      </c>
      <c r="AL511" s="115">
        <v>5.82</v>
      </c>
      <c r="AM511">
        <v>2500</v>
      </c>
      <c r="AN511" s="115">
        <v>0</v>
      </c>
      <c r="AO511" s="115">
        <v>0</v>
      </c>
      <c r="AP511" s="115">
        <v>0</v>
      </c>
      <c r="AQ511" s="115">
        <v>0</v>
      </c>
      <c r="AR511" s="115">
        <v>0</v>
      </c>
      <c r="AS511" s="115">
        <v>5.82</v>
      </c>
      <c r="AT511" s="115">
        <v>0</v>
      </c>
      <c r="AU511" s="115">
        <v>0</v>
      </c>
      <c r="AV511" s="115">
        <v>0</v>
      </c>
      <c r="AW511" s="115">
        <v>0</v>
      </c>
      <c r="AX511" s="115">
        <v>0</v>
      </c>
      <c r="AY511" s="115">
        <v>0</v>
      </c>
      <c r="AZ511" s="115">
        <v>0</v>
      </c>
      <c r="BA511" s="115">
        <v>0</v>
      </c>
      <c r="BB511" s="115">
        <v>0</v>
      </c>
      <c r="BC511" s="115">
        <v>0</v>
      </c>
      <c r="BD511" s="115">
        <v>0</v>
      </c>
      <c r="BE511" s="115">
        <v>0</v>
      </c>
      <c r="BF511" s="115">
        <v>0</v>
      </c>
    </row>
    <row r="512" spans="1:58" x14ac:dyDescent="0.35">
      <c r="A512" s="114" t="s">
        <v>1926</v>
      </c>
      <c r="J512" s="124">
        <v>0</v>
      </c>
      <c r="O512" s="115">
        <v>0</v>
      </c>
      <c r="P512" s="115">
        <v>0</v>
      </c>
      <c r="Q512" s="115">
        <v>0</v>
      </c>
      <c r="R512" s="115">
        <v>0</v>
      </c>
      <c r="S512" s="115">
        <v>0</v>
      </c>
      <c r="T512" s="115">
        <v>4016.99</v>
      </c>
      <c r="U512" s="115">
        <v>0</v>
      </c>
      <c r="V512" s="115">
        <v>2436</v>
      </c>
      <c r="X512" s="115">
        <v>0</v>
      </c>
      <c r="Y512" s="115">
        <v>0</v>
      </c>
      <c r="Z512" s="115">
        <v>0</v>
      </c>
      <c r="AA512" s="115">
        <v>0</v>
      </c>
      <c r="AB512" s="115">
        <v>0</v>
      </c>
      <c r="AC512" s="115">
        <v>0</v>
      </c>
      <c r="AD512" s="115">
        <v>0</v>
      </c>
      <c r="AE512" s="115">
        <v>0</v>
      </c>
      <c r="AF512" s="115">
        <v>0</v>
      </c>
      <c r="AK512" s="115">
        <v>0</v>
      </c>
      <c r="AL512" s="115">
        <v>0</v>
      </c>
      <c r="AM512">
        <v>13123.84</v>
      </c>
      <c r="AN512" s="115">
        <v>0</v>
      </c>
      <c r="AO512" s="115">
        <v>0</v>
      </c>
      <c r="AP512" s="115">
        <v>0</v>
      </c>
      <c r="AQ512" s="115">
        <v>0</v>
      </c>
      <c r="AR512" s="115">
        <v>0</v>
      </c>
      <c r="AS512" s="115">
        <v>0</v>
      </c>
      <c r="AT512" s="115">
        <v>54.05</v>
      </c>
      <c r="AU512" s="115">
        <v>0</v>
      </c>
      <c r="AV512" s="115">
        <v>1270.0899999999999</v>
      </c>
      <c r="AW512" s="115">
        <v>0</v>
      </c>
      <c r="AX512" s="115">
        <v>0</v>
      </c>
      <c r="AY512" s="115">
        <v>0</v>
      </c>
      <c r="AZ512" s="115">
        <v>0</v>
      </c>
      <c r="BA512" s="115">
        <v>0</v>
      </c>
      <c r="BB512" s="115">
        <v>0</v>
      </c>
      <c r="BC512" s="115">
        <v>0</v>
      </c>
      <c r="BD512" s="115">
        <v>19378.919999999998</v>
      </c>
      <c r="BE512" s="115">
        <v>0</v>
      </c>
      <c r="BF512" s="115">
        <v>0</v>
      </c>
    </row>
    <row r="513" spans="1:58" x14ac:dyDescent="0.35">
      <c r="A513" s="114" t="s">
        <v>747</v>
      </c>
      <c r="J513" s="124">
        <f>VLOOKUP(Retribución[[#This Row],[ID ]],Horasdias!A:C,3,0)</f>
        <v>212.5</v>
      </c>
      <c r="O513" s="115">
        <v>10553.88</v>
      </c>
      <c r="P513" s="115">
        <v>805.8</v>
      </c>
      <c r="Q513" s="115">
        <v>0</v>
      </c>
      <c r="R513" s="115">
        <v>0</v>
      </c>
      <c r="S513" s="115">
        <v>2932.6</v>
      </c>
      <c r="T513" s="115">
        <v>0</v>
      </c>
      <c r="U513" s="115">
        <v>1410.23</v>
      </c>
      <c r="V513" s="115">
        <v>1376.48</v>
      </c>
      <c r="X513" s="115">
        <v>0</v>
      </c>
      <c r="Y513" s="115">
        <v>0</v>
      </c>
      <c r="Z513" s="115">
        <v>5698.1</v>
      </c>
      <c r="AA513" s="115">
        <v>0</v>
      </c>
      <c r="AB513" s="115">
        <v>0</v>
      </c>
      <c r="AC513" s="115">
        <v>0</v>
      </c>
      <c r="AD513" s="115">
        <v>0</v>
      </c>
      <c r="AE513" s="115">
        <v>0</v>
      </c>
      <c r="AF513" s="115">
        <v>0</v>
      </c>
      <c r="AK513" s="115">
        <v>0</v>
      </c>
      <c r="AL513" s="115">
        <v>0</v>
      </c>
      <c r="AM513">
        <v>0</v>
      </c>
      <c r="AN513" s="115">
        <v>0</v>
      </c>
      <c r="AO513" s="115">
        <v>0</v>
      </c>
      <c r="AP513" s="115">
        <v>0</v>
      </c>
      <c r="AQ513" s="115">
        <v>0</v>
      </c>
      <c r="AR513" s="115">
        <v>0</v>
      </c>
      <c r="AS513" s="115">
        <v>0</v>
      </c>
      <c r="AT513" s="115">
        <v>0</v>
      </c>
      <c r="AU513" s="115">
        <v>0</v>
      </c>
      <c r="AV513" s="115">
        <v>0</v>
      </c>
      <c r="AW513" s="115">
        <v>0</v>
      </c>
      <c r="AX513" s="115">
        <v>0</v>
      </c>
      <c r="AY513" s="115">
        <v>0</v>
      </c>
      <c r="AZ513" s="115">
        <v>0</v>
      </c>
      <c r="BA513" s="115">
        <v>0</v>
      </c>
      <c r="BB513" s="115">
        <v>0</v>
      </c>
      <c r="BC513" s="115">
        <v>0</v>
      </c>
      <c r="BD513" s="115">
        <v>0</v>
      </c>
      <c r="BE513" s="115">
        <v>0</v>
      </c>
      <c r="BF513" s="115">
        <v>0</v>
      </c>
    </row>
    <row r="514" spans="1:58" x14ac:dyDescent="0.35">
      <c r="A514" s="114" t="s">
        <v>748</v>
      </c>
      <c r="J514" s="124">
        <f>VLOOKUP(Retribución[[#This Row],[ID ]],Horasdias!A:C,3,0)</f>
        <v>212.5</v>
      </c>
      <c r="O514" s="115">
        <v>9442.92</v>
      </c>
      <c r="P514" s="115">
        <v>2414.16</v>
      </c>
      <c r="Q514" s="115">
        <v>0</v>
      </c>
      <c r="R514" s="115">
        <v>0</v>
      </c>
      <c r="S514" s="115">
        <v>2932.6</v>
      </c>
      <c r="T514" s="115">
        <v>0</v>
      </c>
      <c r="U514" s="115">
        <v>1284.04</v>
      </c>
      <c r="V514" s="115">
        <v>1286</v>
      </c>
      <c r="X514" s="115">
        <v>0</v>
      </c>
      <c r="Y514" s="115">
        <v>0</v>
      </c>
      <c r="Z514" s="115">
        <v>4129.26</v>
      </c>
      <c r="AA514" s="115">
        <v>500</v>
      </c>
      <c r="AB514" s="115">
        <v>0</v>
      </c>
      <c r="AC514" s="115">
        <v>0</v>
      </c>
      <c r="AD514" s="115">
        <v>0</v>
      </c>
      <c r="AE514" s="115">
        <v>0</v>
      </c>
      <c r="AF514" s="115">
        <v>0</v>
      </c>
      <c r="AK514" s="115">
        <v>0</v>
      </c>
      <c r="AL514" s="115">
        <v>0</v>
      </c>
      <c r="AM514">
        <v>2167.4499999999998</v>
      </c>
      <c r="AN514" s="115">
        <v>0</v>
      </c>
      <c r="AO514" s="115">
        <v>0</v>
      </c>
      <c r="AP514" s="115">
        <v>0</v>
      </c>
      <c r="AQ514" s="115">
        <v>0</v>
      </c>
      <c r="AR514" s="115">
        <v>0</v>
      </c>
      <c r="AS514" s="115">
        <v>0</v>
      </c>
      <c r="AT514" s="115">
        <v>0</v>
      </c>
      <c r="AU514" s="115">
        <v>0</v>
      </c>
      <c r="AV514" s="115">
        <v>0</v>
      </c>
      <c r="AW514" s="115">
        <v>0</v>
      </c>
      <c r="AX514" s="115">
        <v>0</v>
      </c>
      <c r="AY514" s="115">
        <v>0</v>
      </c>
      <c r="AZ514" s="115">
        <v>0</v>
      </c>
      <c r="BA514" s="115">
        <v>0</v>
      </c>
      <c r="BB514" s="115">
        <v>0</v>
      </c>
      <c r="BC514" s="115">
        <v>0</v>
      </c>
      <c r="BD514" s="115">
        <v>0</v>
      </c>
      <c r="BE514" s="115">
        <v>0</v>
      </c>
      <c r="BF514" s="115">
        <v>0</v>
      </c>
    </row>
    <row r="515" spans="1:58" x14ac:dyDescent="0.35">
      <c r="A515" s="114" t="s">
        <v>1927</v>
      </c>
      <c r="J515" s="124">
        <f>VLOOKUP(Retribución[[#This Row],[ID ]],Horasdias!A:C,3,0)</f>
        <v>201.28472222222223</v>
      </c>
      <c r="O515" s="115">
        <v>10022.89</v>
      </c>
      <c r="P515" s="115">
        <v>765.26</v>
      </c>
      <c r="Q515" s="115">
        <v>0</v>
      </c>
      <c r="R515" s="115">
        <v>0</v>
      </c>
      <c r="S515" s="115">
        <v>2785.05</v>
      </c>
      <c r="T515" s="115">
        <v>918.83</v>
      </c>
      <c r="U515" s="115">
        <v>943.69</v>
      </c>
      <c r="V515" s="115">
        <v>934.55</v>
      </c>
      <c r="X515" s="115">
        <v>0</v>
      </c>
      <c r="Y515" s="115">
        <v>0</v>
      </c>
      <c r="Z515" s="115">
        <v>7.0000000000000007E-2</v>
      </c>
      <c r="AA515" s="115">
        <v>0</v>
      </c>
      <c r="AB515" s="115">
        <v>0</v>
      </c>
      <c r="AC515" s="115">
        <v>0</v>
      </c>
      <c r="AD515" s="115">
        <v>0</v>
      </c>
      <c r="AE515" s="115">
        <v>0</v>
      </c>
      <c r="AF515" s="115">
        <v>0</v>
      </c>
      <c r="AK515" s="115">
        <v>0</v>
      </c>
      <c r="AL515" s="115">
        <v>0</v>
      </c>
      <c r="AM515">
        <v>0</v>
      </c>
      <c r="AN515" s="115">
        <v>0</v>
      </c>
      <c r="AO515" s="115">
        <v>0</v>
      </c>
      <c r="AP515" s="115">
        <v>0</v>
      </c>
      <c r="AQ515" s="115">
        <v>0</v>
      </c>
      <c r="AR515" s="115">
        <v>0</v>
      </c>
      <c r="AS515" s="115">
        <v>0</v>
      </c>
      <c r="AT515" s="115">
        <v>111.13</v>
      </c>
      <c r="AU515" s="115">
        <v>0</v>
      </c>
      <c r="AV515" s="115">
        <v>587.41999999999996</v>
      </c>
      <c r="AW515" s="115">
        <v>0</v>
      </c>
      <c r="AX515" s="115">
        <v>0</v>
      </c>
      <c r="AY515" s="115">
        <v>0</v>
      </c>
      <c r="AZ515" s="115">
        <v>0</v>
      </c>
      <c r="BA515" s="115">
        <v>0</v>
      </c>
      <c r="BB515" s="115">
        <v>0</v>
      </c>
      <c r="BC515" s="115">
        <v>0</v>
      </c>
      <c r="BD515" s="115">
        <v>0</v>
      </c>
      <c r="BE515" s="115">
        <v>0</v>
      </c>
      <c r="BF515" s="115">
        <v>0</v>
      </c>
    </row>
    <row r="516" spans="1:58" x14ac:dyDescent="0.35">
      <c r="A516" s="114" t="s">
        <v>749</v>
      </c>
      <c r="J516" s="124">
        <f>VLOOKUP(Retribución[[#This Row],[ID ]],Horasdias!A:C,3,0)</f>
        <v>212.5</v>
      </c>
      <c r="O516" s="115">
        <v>9442.92</v>
      </c>
      <c r="P516" s="115">
        <v>2414.16</v>
      </c>
      <c r="Q516" s="115">
        <v>0</v>
      </c>
      <c r="R516" s="115">
        <v>0</v>
      </c>
      <c r="S516" s="115">
        <v>2932.6</v>
      </c>
      <c r="T516" s="115">
        <v>0</v>
      </c>
      <c r="U516" s="115">
        <v>1276.9000000000001</v>
      </c>
      <c r="V516" s="115">
        <v>1278.8599999999999</v>
      </c>
      <c r="X516" s="115">
        <v>0</v>
      </c>
      <c r="Y516" s="115">
        <v>0</v>
      </c>
      <c r="Z516" s="115">
        <v>3457.8</v>
      </c>
      <c r="AA516" s="115">
        <v>0</v>
      </c>
      <c r="AB516" s="115">
        <v>0</v>
      </c>
      <c r="AC516" s="115">
        <v>0</v>
      </c>
      <c r="AD516" s="115">
        <v>0</v>
      </c>
      <c r="AE516" s="115">
        <v>0</v>
      </c>
      <c r="AF516" s="115">
        <v>0</v>
      </c>
      <c r="AK516" s="115">
        <v>0</v>
      </c>
      <c r="AL516" s="115">
        <v>0</v>
      </c>
      <c r="AM516">
        <v>0</v>
      </c>
      <c r="AN516" s="115">
        <v>0</v>
      </c>
      <c r="AO516" s="115">
        <v>0</v>
      </c>
      <c r="AP516" s="115">
        <v>0</v>
      </c>
      <c r="AQ516" s="115">
        <v>0</v>
      </c>
      <c r="AR516" s="115">
        <v>0</v>
      </c>
      <c r="AS516" s="115">
        <v>0</v>
      </c>
      <c r="AT516" s="115">
        <v>0</v>
      </c>
      <c r="AU516" s="115">
        <v>0</v>
      </c>
      <c r="AV516" s="115">
        <v>0</v>
      </c>
      <c r="AW516" s="115">
        <v>0</v>
      </c>
      <c r="AX516" s="115">
        <v>0</v>
      </c>
      <c r="AY516" s="115">
        <v>0</v>
      </c>
      <c r="AZ516" s="115">
        <v>0</v>
      </c>
      <c r="BA516" s="115">
        <v>0</v>
      </c>
      <c r="BB516" s="115">
        <v>0</v>
      </c>
      <c r="BC516" s="115">
        <v>0</v>
      </c>
      <c r="BD516" s="115">
        <v>0</v>
      </c>
      <c r="BE516" s="115">
        <v>0</v>
      </c>
      <c r="BF516" s="115">
        <v>0</v>
      </c>
    </row>
    <row r="517" spans="1:58" x14ac:dyDescent="0.35">
      <c r="A517" s="114" t="s">
        <v>1928</v>
      </c>
      <c r="J517" s="124">
        <f>VLOOKUP(Retribución[[#This Row],[ID ]],Horasdias!A:C,3,0)</f>
        <v>24.791666666666671</v>
      </c>
      <c r="O517" s="115">
        <v>1113.77</v>
      </c>
      <c r="P517" s="115">
        <v>284.74</v>
      </c>
      <c r="Q517" s="115">
        <v>0</v>
      </c>
      <c r="R517" s="115">
        <v>0</v>
      </c>
      <c r="S517" s="115">
        <v>345.9</v>
      </c>
      <c r="T517" s="115">
        <v>139.16</v>
      </c>
      <c r="U517" s="115">
        <v>0</v>
      </c>
      <c r="V517" s="115">
        <v>0</v>
      </c>
      <c r="X517" s="115">
        <v>0</v>
      </c>
      <c r="Y517" s="115">
        <v>0</v>
      </c>
      <c r="Z517" s="115">
        <v>250.2</v>
      </c>
      <c r="AA517" s="115">
        <v>0</v>
      </c>
      <c r="AB517" s="115">
        <v>0</v>
      </c>
      <c r="AC517" s="115">
        <v>0</v>
      </c>
      <c r="AD517" s="115">
        <v>0</v>
      </c>
      <c r="AE517" s="115">
        <v>0</v>
      </c>
      <c r="AF517" s="115">
        <v>0</v>
      </c>
      <c r="AK517" s="115">
        <v>0</v>
      </c>
      <c r="AL517" s="115">
        <v>0</v>
      </c>
      <c r="AM517">
        <v>0</v>
      </c>
      <c r="AN517" s="115">
        <v>0</v>
      </c>
      <c r="AO517" s="115">
        <v>0</v>
      </c>
      <c r="AP517" s="115">
        <v>0</v>
      </c>
      <c r="AQ517" s="115">
        <v>0</v>
      </c>
      <c r="AR517" s="115">
        <v>0</v>
      </c>
      <c r="AS517" s="115">
        <v>0</v>
      </c>
      <c r="AT517" s="115">
        <v>329.11</v>
      </c>
      <c r="AU517" s="115">
        <v>0</v>
      </c>
      <c r="AV517" s="115">
        <v>904.26</v>
      </c>
      <c r="AW517" s="115">
        <v>0</v>
      </c>
      <c r="AX517" s="115">
        <v>0</v>
      </c>
      <c r="AY517" s="115">
        <v>0</v>
      </c>
      <c r="AZ517" s="115">
        <v>0</v>
      </c>
      <c r="BA517" s="115">
        <v>0</v>
      </c>
      <c r="BB517" s="115">
        <v>0</v>
      </c>
      <c r="BC517" s="115">
        <v>0</v>
      </c>
      <c r="BD517" s="115">
        <v>0</v>
      </c>
      <c r="BE517" s="115">
        <v>0</v>
      </c>
      <c r="BF517" s="115">
        <v>0</v>
      </c>
    </row>
    <row r="518" spans="1:58" x14ac:dyDescent="0.35">
      <c r="A518" s="114" t="s">
        <v>1929</v>
      </c>
      <c r="J518" s="124">
        <f>VLOOKUP(Retribución[[#This Row],[ID ]],Horasdias!A:C,3,0)</f>
        <v>17.708333333333332</v>
      </c>
      <c r="O518" s="115">
        <v>1092</v>
      </c>
      <c r="P518" s="115">
        <v>383.47</v>
      </c>
      <c r="Q518" s="115">
        <v>0</v>
      </c>
      <c r="R518" s="115">
        <v>0</v>
      </c>
      <c r="S518" s="115">
        <v>249.37</v>
      </c>
      <c r="T518" s="115">
        <v>0</v>
      </c>
      <c r="U518" s="115">
        <v>0</v>
      </c>
      <c r="V518" s="115">
        <v>0</v>
      </c>
      <c r="X518" s="115">
        <v>0</v>
      </c>
      <c r="Y518" s="115">
        <v>0</v>
      </c>
      <c r="Z518" s="115">
        <v>2739.22</v>
      </c>
      <c r="AA518" s="115">
        <v>0</v>
      </c>
      <c r="AB518" s="115">
        <v>0</v>
      </c>
      <c r="AC518" s="115">
        <v>0</v>
      </c>
      <c r="AD518" s="115">
        <v>0</v>
      </c>
      <c r="AE518" s="115">
        <v>0</v>
      </c>
      <c r="AF518" s="115">
        <v>0</v>
      </c>
      <c r="AK518" s="115">
        <v>0</v>
      </c>
      <c r="AL518" s="115">
        <v>0</v>
      </c>
      <c r="AM518">
        <v>13500</v>
      </c>
      <c r="AN518" s="115">
        <v>0</v>
      </c>
      <c r="AO518" s="115">
        <v>0</v>
      </c>
      <c r="AP518" s="115">
        <v>0</v>
      </c>
      <c r="AQ518" s="115">
        <v>0</v>
      </c>
      <c r="AR518" s="115">
        <v>0</v>
      </c>
      <c r="AS518" s="115">
        <v>0</v>
      </c>
      <c r="AT518" s="115">
        <v>1031.05</v>
      </c>
      <c r="AU518" s="115">
        <v>0</v>
      </c>
      <c r="AV518" s="115">
        <v>3070.48</v>
      </c>
      <c r="AW518" s="115">
        <v>0</v>
      </c>
      <c r="AX518" s="115">
        <v>0</v>
      </c>
      <c r="AY518" s="115">
        <v>0</v>
      </c>
      <c r="AZ518" s="115">
        <v>0</v>
      </c>
      <c r="BA518" s="115">
        <v>0</v>
      </c>
      <c r="BB518" s="115">
        <v>0</v>
      </c>
      <c r="BC518" s="115">
        <v>0</v>
      </c>
      <c r="BD518" s="115">
        <v>0</v>
      </c>
      <c r="BE518" s="115">
        <v>0</v>
      </c>
      <c r="BF518" s="115">
        <v>0</v>
      </c>
    </row>
    <row r="519" spans="1:58" x14ac:dyDescent="0.35">
      <c r="A519" s="114" t="s">
        <v>780</v>
      </c>
      <c r="J519" s="124">
        <f>VLOOKUP(Retribución[[#This Row],[ID ]],Horasdias!A:C,3,0)</f>
        <v>209.5</v>
      </c>
      <c r="O519" s="115">
        <v>12734.67</v>
      </c>
      <c r="P519" s="115">
        <v>4471.8999999999996</v>
      </c>
      <c r="Q519" s="115">
        <v>0</v>
      </c>
      <c r="R519" s="115">
        <v>0</v>
      </c>
      <c r="S519" s="115">
        <v>2908.01</v>
      </c>
      <c r="T519" s="115">
        <v>0</v>
      </c>
      <c r="U519" s="115">
        <v>2386.42</v>
      </c>
      <c r="V519" s="115">
        <v>2316.96</v>
      </c>
      <c r="X519" s="115">
        <v>0</v>
      </c>
      <c r="Y519" s="115">
        <v>0</v>
      </c>
      <c r="Z519" s="115">
        <v>11465.16</v>
      </c>
      <c r="AA519" s="115">
        <v>0</v>
      </c>
      <c r="AB519" s="115">
        <v>0</v>
      </c>
      <c r="AC519" s="115">
        <v>0</v>
      </c>
      <c r="AD519" s="115">
        <v>0</v>
      </c>
      <c r="AE519" s="115">
        <v>0</v>
      </c>
      <c r="AF519" s="115">
        <v>0</v>
      </c>
      <c r="AK519" s="115">
        <v>0</v>
      </c>
      <c r="AL519" s="115">
        <v>0</v>
      </c>
      <c r="AM519">
        <v>3428</v>
      </c>
      <c r="AN519" s="115">
        <v>267.8</v>
      </c>
      <c r="AO519" s="115">
        <v>0</v>
      </c>
      <c r="AP519" s="115">
        <v>0</v>
      </c>
      <c r="AQ519" s="115">
        <v>0</v>
      </c>
      <c r="AR519" s="115">
        <v>0</v>
      </c>
      <c r="AS519" s="115">
        <v>0</v>
      </c>
      <c r="AT519" s="115">
        <v>0</v>
      </c>
      <c r="AU519" s="115">
        <v>0</v>
      </c>
      <c r="AV519" s="115">
        <v>0</v>
      </c>
      <c r="AW519" s="115">
        <v>0</v>
      </c>
      <c r="AX519" s="115">
        <v>0</v>
      </c>
      <c r="AY519" s="115">
        <v>0</v>
      </c>
      <c r="AZ519" s="115">
        <v>0</v>
      </c>
      <c r="BA519" s="115">
        <v>0</v>
      </c>
      <c r="BB519" s="115">
        <v>0</v>
      </c>
      <c r="BC519" s="115">
        <v>0</v>
      </c>
      <c r="BD519" s="115">
        <v>0</v>
      </c>
      <c r="BE519" s="115">
        <v>0</v>
      </c>
      <c r="BF519" s="115">
        <v>0</v>
      </c>
    </row>
    <row r="520" spans="1:58" x14ac:dyDescent="0.35">
      <c r="A520" s="114" t="s">
        <v>753</v>
      </c>
      <c r="J520" s="124">
        <f>VLOOKUP(Retribución[[#This Row],[ID ]],Horasdias!A:C,3,0)</f>
        <v>212.5</v>
      </c>
      <c r="O520" s="115">
        <v>9442.92</v>
      </c>
      <c r="P520" s="115">
        <v>2414.16</v>
      </c>
      <c r="Q520" s="115">
        <v>0</v>
      </c>
      <c r="R520" s="115">
        <v>0</v>
      </c>
      <c r="S520" s="115">
        <v>2932.6</v>
      </c>
      <c r="T520" s="115">
        <v>0</v>
      </c>
      <c r="U520" s="115">
        <v>1219.76</v>
      </c>
      <c r="V520" s="115">
        <v>1221.72</v>
      </c>
      <c r="X520" s="115">
        <v>0</v>
      </c>
      <c r="Y520" s="115">
        <v>0</v>
      </c>
      <c r="Z520" s="115">
        <v>3057.84</v>
      </c>
      <c r="AA520" s="115">
        <v>0</v>
      </c>
      <c r="AB520" s="115">
        <v>0</v>
      </c>
      <c r="AC520" s="115">
        <v>0</v>
      </c>
      <c r="AD520" s="115">
        <v>0</v>
      </c>
      <c r="AE520" s="115">
        <v>0</v>
      </c>
      <c r="AF520" s="115">
        <v>0</v>
      </c>
      <c r="AK520" s="115">
        <v>0</v>
      </c>
      <c r="AL520" s="115">
        <v>0</v>
      </c>
      <c r="AM520">
        <v>637</v>
      </c>
      <c r="AN520" s="115">
        <v>0</v>
      </c>
      <c r="AO520" s="115">
        <v>0</v>
      </c>
      <c r="AP520" s="115">
        <v>0</v>
      </c>
      <c r="AQ520" s="115">
        <v>0</v>
      </c>
      <c r="AR520" s="115">
        <v>0</v>
      </c>
      <c r="AS520" s="115">
        <v>0</v>
      </c>
      <c r="AT520" s="115">
        <v>0</v>
      </c>
      <c r="AU520" s="115">
        <v>0</v>
      </c>
      <c r="AV520" s="115">
        <v>0</v>
      </c>
      <c r="AW520" s="115">
        <v>0</v>
      </c>
      <c r="AX520" s="115">
        <v>0</v>
      </c>
      <c r="AY520" s="115">
        <v>0</v>
      </c>
      <c r="AZ520" s="115">
        <v>0</v>
      </c>
      <c r="BA520" s="115">
        <v>0</v>
      </c>
      <c r="BB520" s="115">
        <v>0</v>
      </c>
      <c r="BC520" s="115">
        <v>0</v>
      </c>
      <c r="BD520" s="115">
        <v>0</v>
      </c>
      <c r="BE520" s="115">
        <v>0</v>
      </c>
      <c r="BF520" s="115">
        <v>0</v>
      </c>
    </row>
    <row r="521" spans="1:58" x14ac:dyDescent="0.35">
      <c r="A521" s="114" t="s">
        <v>755</v>
      </c>
      <c r="J521" s="124">
        <f>VLOOKUP(Retribución[[#This Row],[ID ]],Horasdias!A:C,3,0)</f>
        <v>212.5</v>
      </c>
      <c r="O521" s="115">
        <v>10553.88</v>
      </c>
      <c r="P521" s="115">
        <v>805.8</v>
      </c>
      <c r="Q521" s="115">
        <v>0</v>
      </c>
      <c r="R521" s="115">
        <v>0</v>
      </c>
      <c r="S521" s="115">
        <v>2932.6</v>
      </c>
      <c r="T521" s="115">
        <v>0</v>
      </c>
      <c r="U521" s="115">
        <v>1193.57</v>
      </c>
      <c r="V521" s="115">
        <v>1161.5999999999999</v>
      </c>
      <c r="X521" s="115">
        <v>0</v>
      </c>
      <c r="Y521" s="115">
        <v>0</v>
      </c>
      <c r="Z521" s="115">
        <v>3090.96</v>
      </c>
      <c r="AA521" s="115">
        <v>0</v>
      </c>
      <c r="AB521" s="115">
        <v>0</v>
      </c>
      <c r="AC521" s="115">
        <v>0</v>
      </c>
      <c r="AD521" s="115">
        <v>0</v>
      </c>
      <c r="AE521" s="115">
        <v>0</v>
      </c>
      <c r="AF521" s="115">
        <v>0</v>
      </c>
      <c r="AK521" s="115">
        <v>0</v>
      </c>
      <c r="AL521" s="115">
        <v>0</v>
      </c>
      <c r="AM521">
        <v>0</v>
      </c>
      <c r="AN521" s="115">
        <v>0</v>
      </c>
      <c r="AO521" s="115">
        <v>0</v>
      </c>
      <c r="AP521" s="115">
        <v>0</v>
      </c>
      <c r="AQ521" s="115">
        <v>0</v>
      </c>
      <c r="AR521" s="115">
        <v>0</v>
      </c>
      <c r="AS521" s="115">
        <v>0</v>
      </c>
      <c r="AT521" s="115">
        <v>0</v>
      </c>
      <c r="AU521" s="115">
        <v>0</v>
      </c>
      <c r="AV521" s="115">
        <v>0</v>
      </c>
      <c r="AW521" s="115">
        <v>0</v>
      </c>
      <c r="AX521" s="115">
        <v>0</v>
      </c>
      <c r="AY521" s="115">
        <v>0</v>
      </c>
      <c r="AZ521" s="115">
        <v>0</v>
      </c>
      <c r="BA521" s="115">
        <v>0</v>
      </c>
      <c r="BB521" s="115">
        <v>0</v>
      </c>
      <c r="BC521" s="115">
        <v>0</v>
      </c>
      <c r="BD521" s="115">
        <v>0</v>
      </c>
      <c r="BE521" s="115">
        <v>0</v>
      </c>
      <c r="BF521" s="115">
        <v>0</v>
      </c>
    </row>
    <row r="522" spans="1:58" x14ac:dyDescent="0.35">
      <c r="A522" s="114" t="s">
        <v>756</v>
      </c>
      <c r="J522" s="124">
        <f>VLOOKUP(Retribución[[#This Row],[ID ]],Horasdias!A:C,3,0)</f>
        <v>212.5</v>
      </c>
      <c r="O522" s="115">
        <v>12842.36</v>
      </c>
      <c r="P522" s="115">
        <v>4509.72</v>
      </c>
      <c r="Q522" s="115">
        <v>0</v>
      </c>
      <c r="R522" s="115">
        <v>0</v>
      </c>
      <c r="S522" s="115">
        <v>2932.6</v>
      </c>
      <c r="T522" s="115">
        <v>0</v>
      </c>
      <c r="U522" s="115">
        <v>2291.19</v>
      </c>
      <c r="V522" s="115">
        <v>2293.15</v>
      </c>
      <c r="X522" s="115">
        <v>0</v>
      </c>
      <c r="Y522" s="115">
        <v>0</v>
      </c>
      <c r="Z522" s="115">
        <v>10134.280000000001</v>
      </c>
      <c r="AA522" s="115">
        <v>0</v>
      </c>
      <c r="AB522" s="115">
        <v>0</v>
      </c>
      <c r="AC522" s="115">
        <v>0</v>
      </c>
      <c r="AD522" s="115">
        <v>0</v>
      </c>
      <c r="AE522" s="115">
        <v>0</v>
      </c>
      <c r="AF522" s="115">
        <v>0</v>
      </c>
      <c r="AK522" s="115">
        <v>0</v>
      </c>
      <c r="AL522" s="115">
        <v>0</v>
      </c>
      <c r="AM522">
        <v>3850</v>
      </c>
      <c r="AN522" s="115">
        <v>0</v>
      </c>
      <c r="AO522" s="115">
        <v>0</v>
      </c>
      <c r="AP522" s="115">
        <v>0</v>
      </c>
      <c r="AQ522" s="115">
        <v>0</v>
      </c>
      <c r="AR522" s="115">
        <v>0</v>
      </c>
      <c r="AS522" s="115">
        <v>0</v>
      </c>
      <c r="AT522" s="115">
        <v>0</v>
      </c>
      <c r="AU522" s="115">
        <v>0</v>
      </c>
      <c r="AV522" s="115">
        <v>0</v>
      </c>
      <c r="AW522" s="115">
        <v>0</v>
      </c>
      <c r="AX522" s="115">
        <v>0</v>
      </c>
      <c r="AY522" s="115">
        <v>0</v>
      </c>
      <c r="AZ522" s="115">
        <v>0</v>
      </c>
      <c r="BA522" s="115">
        <v>0</v>
      </c>
      <c r="BB522" s="115">
        <v>0</v>
      </c>
      <c r="BC522" s="115">
        <v>0</v>
      </c>
      <c r="BD522" s="115">
        <v>0</v>
      </c>
      <c r="BE522" s="115">
        <v>0</v>
      </c>
      <c r="BF522" s="115">
        <v>0</v>
      </c>
    </row>
    <row r="523" spans="1:58" x14ac:dyDescent="0.35">
      <c r="A523" s="114" t="s">
        <v>757</v>
      </c>
      <c r="J523" s="124">
        <f>VLOOKUP(Retribución[[#This Row],[ID ]],Horasdias!A:C,3,0)</f>
        <v>212.5</v>
      </c>
      <c r="O523" s="115">
        <v>12842.36</v>
      </c>
      <c r="P523" s="115">
        <v>4509.72</v>
      </c>
      <c r="Q523" s="115">
        <v>0</v>
      </c>
      <c r="R523" s="115">
        <v>0</v>
      </c>
      <c r="S523" s="115">
        <v>2932.6</v>
      </c>
      <c r="T523" s="115">
        <v>0</v>
      </c>
      <c r="U523" s="115">
        <v>2005.47</v>
      </c>
      <c r="V523" s="115">
        <v>2007.43</v>
      </c>
      <c r="X523" s="115">
        <v>0</v>
      </c>
      <c r="Y523" s="115">
        <v>0</v>
      </c>
      <c r="Z523" s="115">
        <v>6705.72</v>
      </c>
      <c r="AA523" s="115">
        <v>0</v>
      </c>
      <c r="AB523" s="115">
        <v>0</v>
      </c>
      <c r="AC523" s="115">
        <v>0</v>
      </c>
      <c r="AD523" s="115">
        <v>0</v>
      </c>
      <c r="AE523" s="115">
        <v>0</v>
      </c>
      <c r="AF523" s="115">
        <v>0</v>
      </c>
      <c r="AK523" s="115">
        <v>0</v>
      </c>
      <c r="AL523" s="115">
        <v>0</v>
      </c>
      <c r="AM523">
        <v>7248.33</v>
      </c>
      <c r="AN523" s="115">
        <v>0</v>
      </c>
      <c r="AO523" s="115">
        <v>0</v>
      </c>
      <c r="AP523" s="115">
        <v>0</v>
      </c>
      <c r="AQ523" s="115">
        <v>0</v>
      </c>
      <c r="AR523" s="115">
        <v>0</v>
      </c>
      <c r="AS523" s="115">
        <v>0</v>
      </c>
      <c r="AT523" s="115">
        <v>0</v>
      </c>
      <c r="AU523" s="115">
        <v>0</v>
      </c>
      <c r="AV523" s="115">
        <v>0</v>
      </c>
      <c r="AW523" s="115">
        <v>0</v>
      </c>
      <c r="AX523" s="115">
        <v>0</v>
      </c>
      <c r="AY523" s="115">
        <v>0</v>
      </c>
      <c r="AZ523" s="115">
        <v>0</v>
      </c>
      <c r="BA523" s="115">
        <v>0</v>
      </c>
      <c r="BB523" s="115">
        <v>0</v>
      </c>
      <c r="BC523" s="115">
        <v>0</v>
      </c>
      <c r="BD523" s="115">
        <v>0</v>
      </c>
      <c r="BE523" s="115">
        <v>0</v>
      </c>
      <c r="BF523" s="115">
        <v>0</v>
      </c>
    </row>
    <row r="524" spans="1:58" x14ac:dyDescent="0.35">
      <c r="A524" s="114" t="s">
        <v>759</v>
      </c>
      <c r="J524" s="124">
        <f>VLOOKUP(Retribución[[#This Row],[ID ]],Horasdias!A:C,3,0)</f>
        <v>212.5</v>
      </c>
      <c r="O524" s="115">
        <v>12842.36</v>
      </c>
      <c r="P524" s="115">
        <v>4509.72</v>
      </c>
      <c r="Q524" s="115">
        <v>0</v>
      </c>
      <c r="R524" s="115">
        <v>0</v>
      </c>
      <c r="S524" s="115">
        <v>2932.6</v>
      </c>
      <c r="T524" s="115">
        <v>0</v>
      </c>
      <c r="U524" s="115">
        <v>14076.9</v>
      </c>
      <c r="V524" s="115">
        <v>14078.86</v>
      </c>
      <c r="X524" s="115">
        <v>0</v>
      </c>
      <c r="Y524" s="115">
        <v>0</v>
      </c>
      <c r="Z524" s="115">
        <v>151562.79999999999</v>
      </c>
      <c r="AA524" s="115">
        <v>0</v>
      </c>
      <c r="AB524" s="115">
        <v>0</v>
      </c>
      <c r="AC524" s="115">
        <v>0</v>
      </c>
      <c r="AD524" s="115">
        <v>0</v>
      </c>
      <c r="AE524" s="115">
        <v>0</v>
      </c>
      <c r="AF524" s="115">
        <v>0</v>
      </c>
      <c r="AK524" s="115">
        <v>0</v>
      </c>
      <c r="AL524" s="115">
        <v>0</v>
      </c>
      <c r="AM524">
        <v>0</v>
      </c>
      <c r="AN524" s="115">
        <v>0</v>
      </c>
      <c r="AO524" s="115">
        <v>0</v>
      </c>
      <c r="AP524" s="115">
        <v>0</v>
      </c>
      <c r="AQ524" s="115">
        <v>0</v>
      </c>
      <c r="AR524" s="115">
        <v>0</v>
      </c>
      <c r="AS524" s="115">
        <v>0</v>
      </c>
      <c r="AT524" s="115">
        <v>0</v>
      </c>
      <c r="AU524" s="115">
        <v>0</v>
      </c>
      <c r="AV524" s="115">
        <v>0</v>
      </c>
      <c r="AW524" s="115">
        <v>0</v>
      </c>
      <c r="AX524" s="115">
        <v>0</v>
      </c>
      <c r="AY524" s="115">
        <v>0</v>
      </c>
      <c r="AZ524" s="115">
        <v>0</v>
      </c>
      <c r="BA524" s="115">
        <v>0</v>
      </c>
      <c r="BB524" s="115">
        <v>0</v>
      </c>
      <c r="BC524" s="115">
        <v>0</v>
      </c>
      <c r="BD524" s="115">
        <v>0</v>
      </c>
      <c r="BE524" s="115">
        <v>0</v>
      </c>
      <c r="BF524" s="115">
        <v>0</v>
      </c>
    </row>
    <row r="525" spans="1:58" x14ac:dyDescent="0.35">
      <c r="A525" s="114" t="s">
        <v>1930</v>
      </c>
      <c r="J525" s="124">
        <f>VLOOKUP(Retribución[[#This Row],[ID ]],Horasdias!A:C,3,0)</f>
        <v>8.2638888888888893</v>
      </c>
      <c r="O525" s="115">
        <v>528.41</v>
      </c>
      <c r="P525" s="115">
        <v>185.56</v>
      </c>
      <c r="Q525" s="115">
        <v>0</v>
      </c>
      <c r="R525" s="115">
        <v>0</v>
      </c>
      <c r="S525" s="115">
        <v>120.67</v>
      </c>
      <c r="T525" s="115">
        <v>0</v>
      </c>
      <c r="U525" s="115">
        <v>0</v>
      </c>
      <c r="V525" s="115">
        <v>0</v>
      </c>
      <c r="X525" s="115">
        <v>0</v>
      </c>
      <c r="Y525" s="115">
        <v>0</v>
      </c>
      <c r="Z525" s="115">
        <v>968.33</v>
      </c>
      <c r="AA525" s="115">
        <v>0</v>
      </c>
      <c r="AB525" s="115">
        <v>0</v>
      </c>
      <c r="AC525" s="115">
        <v>0</v>
      </c>
      <c r="AD525" s="115">
        <v>0</v>
      </c>
      <c r="AE525" s="115">
        <v>0</v>
      </c>
      <c r="AF525" s="115">
        <v>0</v>
      </c>
      <c r="AK525" s="115">
        <v>0</v>
      </c>
      <c r="AL525" s="115">
        <v>0</v>
      </c>
      <c r="AM525">
        <v>5000</v>
      </c>
      <c r="AN525" s="115">
        <v>0</v>
      </c>
      <c r="AO525" s="115">
        <v>0</v>
      </c>
      <c r="AP525" s="115">
        <v>0</v>
      </c>
      <c r="AQ525" s="115">
        <v>0</v>
      </c>
      <c r="AR525" s="115">
        <v>0</v>
      </c>
      <c r="AS525" s="115">
        <v>0</v>
      </c>
      <c r="AT525" s="115">
        <v>700.95</v>
      </c>
      <c r="AU525" s="115">
        <v>0</v>
      </c>
      <c r="AV525" s="115">
        <v>2383.2399999999998</v>
      </c>
      <c r="AW525" s="115">
        <v>16581.04</v>
      </c>
      <c r="AX525" s="115">
        <v>0</v>
      </c>
      <c r="AY525" s="115">
        <v>0</v>
      </c>
      <c r="AZ525" s="115">
        <v>0</v>
      </c>
      <c r="BA525" s="115">
        <v>0</v>
      </c>
      <c r="BB525" s="115">
        <v>0</v>
      </c>
      <c r="BC525" s="115">
        <v>0</v>
      </c>
      <c r="BD525" s="115">
        <v>0</v>
      </c>
      <c r="BE525" s="115">
        <v>0</v>
      </c>
      <c r="BF525" s="115">
        <v>0</v>
      </c>
    </row>
    <row r="526" spans="1:58" x14ac:dyDescent="0.35">
      <c r="A526" s="114" t="s">
        <v>760</v>
      </c>
      <c r="J526" s="124">
        <f>VLOOKUP(Retribución[[#This Row],[ID ]],Horasdias!A:C,3,0)</f>
        <v>212.5</v>
      </c>
      <c r="O526" s="115">
        <v>12842.36</v>
      </c>
      <c r="P526" s="115">
        <v>4509.72</v>
      </c>
      <c r="Q526" s="115">
        <v>0</v>
      </c>
      <c r="R526" s="115">
        <v>0</v>
      </c>
      <c r="S526" s="115">
        <v>2932.6</v>
      </c>
      <c r="T526" s="115">
        <v>0</v>
      </c>
      <c r="U526" s="115">
        <v>2291.19</v>
      </c>
      <c r="V526" s="115">
        <v>2293.15</v>
      </c>
      <c r="X526" s="115">
        <v>0</v>
      </c>
      <c r="Y526" s="115">
        <v>0</v>
      </c>
      <c r="Z526" s="115">
        <v>10134.280000000001</v>
      </c>
      <c r="AA526" s="115">
        <v>0</v>
      </c>
      <c r="AB526" s="115">
        <v>0</v>
      </c>
      <c r="AC526" s="115">
        <v>0</v>
      </c>
      <c r="AD526" s="115">
        <v>0</v>
      </c>
      <c r="AE526" s="115">
        <v>0</v>
      </c>
      <c r="AF526" s="115">
        <v>0</v>
      </c>
      <c r="AK526" s="115">
        <v>0</v>
      </c>
      <c r="AL526" s="115">
        <v>0</v>
      </c>
      <c r="AM526">
        <v>7662.94</v>
      </c>
      <c r="AN526" s="115">
        <v>0</v>
      </c>
      <c r="AO526" s="115">
        <v>0</v>
      </c>
      <c r="AP526" s="115">
        <v>0</v>
      </c>
      <c r="AQ526" s="115">
        <v>0</v>
      </c>
      <c r="AR526" s="115">
        <v>0</v>
      </c>
      <c r="AS526" s="115">
        <v>0</v>
      </c>
      <c r="AT526" s="115">
        <v>0</v>
      </c>
      <c r="AU526" s="115">
        <v>0</v>
      </c>
      <c r="AV526" s="115">
        <v>0</v>
      </c>
      <c r="AW526" s="115">
        <v>0</v>
      </c>
      <c r="AX526" s="115">
        <v>0</v>
      </c>
      <c r="AY526" s="115">
        <v>0</v>
      </c>
      <c r="AZ526" s="115">
        <v>0</v>
      </c>
      <c r="BA526" s="115">
        <v>0</v>
      </c>
      <c r="BB526" s="115">
        <v>0</v>
      </c>
      <c r="BC526" s="115">
        <v>0</v>
      </c>
      <c r="BD526" s="115">
        <v>0</v>
      </c>
      <c r="BE526" s="115">
        <v>0</v>
      </c>
      <c r="BF526" s="115">
        <v>0</v>
      </c>
    </row>
    <row r="527" spans="1:58" x14ac:dyDescent="0.35">
      <c r="A527" s="114" t="s">
        <v>761</v>
      </c>
      <c r="J527" s="124">
        <f>VLOOKUP(Retribución[[#This Row],[ID ]],Horasdias!A:C,3,0)</f>
        <v>212.5</v>
      </c>
      <c r="O527" s="115">
        <v>12842.36</v>
      </c>
      <c r="P527" s="115">
        <v>4509.72</v>
      </c>
      <c r="Q527" s="115">
        <v>0</v>
      </c>
      <c r="R527" s="115">
        <v>0</v>
      </c>
      <c r="S527" s="115">
        <v>2932.6</v>
      </c>
      <c r="T527" s="115">
        <v>0</v>
      </c>
      <c r="U527" s="115">
        <v>3505.47</v>
      </c>
      <c r="V527" s="115">
        <v>3507.43</v>
      </c>
      <c r="X527" s="115">
        <v>0</v>
      </c>
      <c r="Y527" s="115">
        <v>0</v>
      </c>
      <c r="Z527" s="115">
        <v>24705.72</v>
      </c>
      <c r="AA527" s="115">
        <v>3333.3</v>
      </c>
      <c r="AB527" s="115">
        <v>0</v>
      </c>
      <c r="AC527" s="115">
        <v>0</v>
      </c>
      <c r="AD527" s="115">
        <v>0</v>
      </c>
      <c r="AE527" s="115">
        <v>0</v>
      </c>
      <c r="AF527" s="115">
        <v>0</v>
      </c>
      <c r="AK527" s="115">
        <v>3833</v>
      </c>
      <c r="AL527" s="115">
        <v>0</v>
      </c>
      <c r="AM527">
        <v>10400</v>
      </c>
      <c r="AN527" s="115">
        <v>0</v>
      </c>
      <c r="AO527" s="115">
        <v>0</v>
      </c>
      <c r="AP527" s="115">
        <v>0</v>
      </c>
      <c r="AQ527" s="115">
        <v>0</v>
      </c>
      <c r="AR527" s="115">
        <v>0</v>
      </c>
      <c r="AS527" s="115">
        <v>0</v>
      </c>
      <c r="AT527" s="115">
        <v>0</v>
      </c>
      <c r="AU527" s="115">
        <v>0</v>
      </c>
      <c r="AV527" s="115">
        <v>0</v>
      </c>
      <c r="AW527" s="115">
        <v>0</v>
      </c>
      <c r="AX527" s="115">
        <v>0</v>
      </c>
      <c r="AY527" s="115">
        <v>0</v>
      </c>
      <c r="AZ527" s="115">
        <v>0</v>
      </c>
      <c r="BA527" s="115">
        <v>0</v>
      </c>
      <c r="BB527" s="115">
        <v>0</v>
      </c>
      <c r="BC527" s="115">
        <v>0</v>
      </c>
      <c r="BD527" s="115">
        <v>0</v>
      </c>
      <c r="BE527" s="115">
        <v>0</v>
      </c>
      <c r="BF527" s="115">
        <v>0</v>
      </c>
    </row>
    <row r="528" spans="1:58" x14ac:dyDescent="0.35">
      <c r="A528" s="114" t="s">
        <v>1931</v>
      </c>
      <c r="J528" s="124">
        <f>VLOOKUP(Retribución[[#This Row],[ID ]],Horasdias!A:C,3,0)</f>
        <v>85.361111111111114</v>
      </c>
      <c r="O528" s="115">
        <v>3769.1</v>
      </c>
      <c r="P528" s="115">
        <v>963.59</v>
      </c>
      <c r="Q528" s="115">
        <v>0</v>
      </c>
      <c r="R528" s="115">
        <v>0</v>
      </c>
      <c r="S528" s="115">
        <v>1170.54</v>
      </c>
      <c r="T528" s="115">
        <v>146.37</v>
      </c>
      <c r="U528" s="115">
        <v>0</v>
      </c>
      <c r="V528" s="115">
        <v>1221.72</v>
      </c>
      <c r="X528" s="115">
        <v>0</v>
      </c>
      <c r="Y528" s="115">
        <v>0</v>
      </c>
      <c r="Z528" s="115">
        <v>1168.72</v>
      </c>
      <c r="AA528" s="115">
        <v>0</v>
      </c>
      <c r="AB528" s="115">
        <v>0</v>
      </c>
      <c r="AC528" s="115">
        <v>0</v>
      </c>
      <c r="AD528" s="115">
        <v>0</v>
      </c>
      <c r="AE528" s="115">
        <v>0</v>
      </c>
      <c r="AF528" s="115">
        <v>0</v>
      </c>
      <c r="AK528" s="115">
        <v>124</v>
      </c>
      <c r="AL528" s="115">
        <v>0</v>
      </c>
      <c r="AM528">
        <v>0</v>
      </c>
      <c r="AN528" s="115">
        <v>195.12</v>
      </c>
      <c r="AO528" s="115">
        <v>0</v>
      </c>
      <c r="AP528" s="115">
        <v>0</v>
      </c>
      <c r="AQ528" s="115">
        <v>0</v>
      </c>
      <c r="AR528" s="115">
        <v>0</v>
      </c>
      <c r="AS528" s="115">
        <v>0</v>
      </c>
      <c r="AT528" s="115">
        <v>0</v>
      </c>
      <c r="AU528" s="115">
        <v>708.96</v>
      </c>
      <c r="AV528" s="115">
        <v>98.1</v>
      </c>
      <c r="AW528" s="115">
        <v>0</v>
      </c>
      <c r="AX528" s="115">
        <v>0</v>
      </c>
      <c r="AY528" s="115">
        <v>0</v>
      </c>
      <c r="AZ528" s="115">
        <v>0</v>
      </c>
      <c r="BA528" s="115">
        <v>0</v>
      </c>
      <c r="BB528" s="115">
        <v>0</v>
      </c>
      <c r="BC528" s="115">
        <v>0</v>
      </c>
      <c r="BD528" s="115">
        <v>0</v>
      </c>
      <c r="BE528" s="115">
        <v>0</v>
      </c>
      <c r="BF528" s="115">
        <v>0</v>
      </c>
    </row>
    <row r="529" spans="1:58" x14ac:dyDescent="0.35">
      <c r="A529" s="114" t="s">
        <v>762</v>
      </c>
      <c r="J529" s="124">
        <f>VLOOKUP(Retribución[[#This Row],[ID ]],Horasdias!A:C,3,0)</f>
        <v>212.5</v>
      </c>
      <c r="O529" s="115">
        <v>9442.92</v>
      </c>
      <c r="P529" s="115">
        <v>2414.16</v>
      </c>
      <c r="Q529" s="115">
        <v>0</v>
      </c>
      <c r="R529" s="115">
        <v>0</v>
      </c>
      <c r="S529" s="115">
        <v>2932.6</v>
      </c>
      <c r="T529" s="115">
        <v>0</v>
      </c>
      <c r="U529" s="115">
        <v>1338.8</v>
      </c>
      <c r="V529" s="115">
        <v>1221.72</v>
      </c>
      <c r="X529" s="115">
        <v>0</v>
      </c>
      <c r="Y529" s="115">
        <v>0</v>
      </c>
      <c r="Z529" s="115">
        <v>4914.96</v>
      </c>
      <c r="AA529" s="115">
        <v>0</v>
      </c>
      <c r="AB529" s="115">
        <v>0</v>
      </c>
      <c r="AC529" s="115">
        <v>0</v>
      </c>
      <c r="AD529" s="115">
        <v>0</v>
      </c>
      <c r="AE529" s="115">
        <v>0</v>
      </c>
      <c r="AF529" s="115">
        <v>0</v>
      </c>
      <c r="AK529" s="115">
        <v>0</v>
      </c>
      <c r="AL529" s="115">
        <v>8.0500000000000007</v>
      </c>
      <c r="AM529">
        <v>0</v>
      </c>
      <c r="AN529" s="115">
        <v>0</v>
      </c>
      <c r="AO529" s="115">
        <v>0</v>
      </c>
      <c r="AP529" s="115">
        <v>0</v>
      </c>
      <c r="AQ529" s="115">
        <v>0</v>
      </c>
      <c r="AR529" s="115">
        <v>0</v>
      </c>
      <c r="AS529" s="115">
        <v>8.0500000000000007</v>
      </c>
      <c r="AT529" s="115">
        <v>0</v>
      </c>
      <c r="AU529" s="115">
        <v>0</v>
      </c>
      <c r="AV529" s="115">
        <v>0</v>
      </c>
      <c r="AW529" s="115">
        <v>0</v>
      </c>
      <c r="AX529" s="115">
        <v>0</v>
      </c>
      <c r="AY529" s="115">
        <v>0</v>
      </c>
      <c r="AZ529" s="115">
        <v>0</v>
      </c>
      <c r="BA529" s="115">
        <v>0</v>
      </c>
      <c r="BB529" s="115">
        <v>0</v>
      </c>
      <c r="BC529" s="115">
        <v>0</v>
      </c>
      <c r="BD529" s="115">
        <v>0</v>
      </c>
      <c r="BE529" s="115">
        <v>0</v>
      </c>
      <c r="BF529" s="115">
        <v>0</v>
      </c>
    </row>
    <row r="530" spans="1:58" x14ac:dyDescent="0.35">
      <c r="A530" s="114" t="s">
        <v>763</v>
      </c>
      <c r="J530" s="124">
        <f>VLOOKUP(Retribución[[#This Row],[ID ]],Horasdias!A:C,3,0)</f>
        <v>212.5</v>
      </c>
      <c r="O530" s="115">
        <v>12842.36</v>
      </c>
      <c r="P530" s="115">
        <v>4509.72</v>
      </c>
      <c r="Q530" s="115">
        <v>0</v>
      </c>
      <c r="R530" s="115">
        <v>0</v>
      </c>
      <c r="S530" s="115">
        <v>2932.6</v>
      </c>
      <c r="T530" s="115">
        <v>0</v>
      </c>
      <c r="U530" s="115">
        <v>5088.8</v>
      </c>
      <c r="V530" s="115">
        <v>4912.2</v>
      </c>
      <c r="X530" s="115">
        <v>0</v>
      </c>
      <c r="Y530" s="115">
        <v>0</v>
      </c>
      <c r="Z530" s="115">
        <v>44419.96</v>
      </c>
      <c r="AA530" s="115">
        <v>0</v>
      </c>
      <c r="AB530" s="115">
        <v>0</v>
      </c>
      <c r="AC530" s="115">
        <v>0</v>
      </c>
      <c r="AD530" s="115">
        <v>0</v>
      </c>
      <c r="AE530" s="115">
        <v>0</v>
      </c>
      <c r="AF530" s="115">
        <v>0</v>
      </c>
      <c r="AK530" s="115">
        <v>0</v>
      </c>
      <c r="AL530" s="115">
        <v>0</v>
      </c>
      <c r="AM530">
        <v>7000</v>
      </c>
      <c r="AN530" s="115">
        <v>0</v>
      </c>
      <c r="AO530" s="115">
        <v>0</v>
      </c>
      <c r="AP530" s="115">
        <v>0</v>
      </c>
      <c r="AQ530" s="115">
        <v>0</v>
      </c>
      <c r="AR530" s="115">
        <v>0</v>
      </c>
      <c r="AS530" s="115">
        <v>0</v>
      </c>
      <c r="AT530" s="115">
        <v>0</v>
      </c>
      <c r="AU530" s="115">
        <v>0</v>
      </c>
      <c r="AV530" s="115">
        <v>0</v>
      </c>
      <c r="AW530" s="115">
        <v>0</v>
      </c>
      <c r="AX530" s="115">
        <v>0</v>
      </c>
      <c r="AY530" s="115">
        <v>0</v>
      </c>
      <c r="AZ530" s="115">
        <v>0</v>
      </c>
      <c r="BA530" s="115">
        <v>0</v>
      </c>
      <c r="BB530" s="115">
        <v>0</v>
      </c>
      <c r="BC530" s="115">
        <v>0</v>
      </c>
      <c r="BD530" s="115">
        <v>0</v>
      </c>
      <c r="BE530" s="115">
        <v>0</v>
      </c>
      <c r="BF530" s="115">
        <v>0</v>
      </c>
    </row>
    <row r="531" spans="1:58" x14ac:dyDescent="0.35">
      <c r="A531" s="114" t="s">
        <v>1048</v>
      </c>
      <c r="J531" s="124">
        <f>VLOOKUP(Retribución[[#This Row],[ID ]],Horasdias!A:C,3,0)</f>
        <v>212.5</v>
      </c>
      <c r="O531" s="115">
        <v>9442.92</v>
      </c>
      <c r="P531" s="115">
        <v>2414.16</v>
      </c>
      <c r="Q531" s="115">
        <v>0</v>
      </c>
      <c r="R531" s="115">
        <v>0</v>
      </c>
      <c r="S531" s="115">
        <v>2932.6</v>
      </c>
      <c r="T531" s="115">
        <v>0</v>
      </c>
      <c r="U531" s="115">
        <v>1880.26</v>
      </c>
      <c r="V531" s="115">
        <v>914.22</v>
      </c>
      <c r="X531" s="115">
        <v>0</v>
      </c>
      <c r="Y531" s="115">
        <v>0</v>
      </c>
      <c r="Z531" s="115">
        <v>11343.56</v>
      </c>
      <c r="AA531" s="115">
        <v>0</v>
      </c>
      <c r="AB531" s="115">
        <v>0</v>
      </c>
      <c r="AC531" s="115">
        <v>0</v>
      </c>
      <c r="AD531" s="115">
        <v>0</v>
      </c>
      <c r="AE531" s="115">
        <v>0</v>
      </c>
      <c r="AF531" s="115">
        <v>0</v>
      </c>
      <c r="AK531" s="115">
        <v>0</v>
      </c>
      <c r="AL531" s="115">
        <v>0</v>
      </c>
      <c r="AM531">
        <v>7944</v>
      </c>
      <c r="AN531" s="115">
        <v>0</v>
      </c>
      <c r="AO531" s="115">
        <v>0</v>
      </c>
      <c r="AP531" s="115">
        <v>0</v>
      </c>
      <c r="AQ531" s="115">
        <v>0</v>
      </c>
      <c r="AR531" s="115">
        <v>0</v>
      </c>
      <c r="AS531" s="115">
        <v>0</v>
      </c>
      <c r="AT531" s="115">
        <v>0</v>
      </c>
      <c r="AU531" s="115">
        <v>0</v>
      </c>
      <c r="AV531" s="115">
        <v>0</v>
      </c>
      <c r="AW531" s="115">
        <v>0</v>
      </c>
      <c r="AX531" s="115">
        <v>0</v>
      </c>
      <c r="AY531" s="115">
        <v>0</v>
      </c>
      <c r="AZ531" s="115">
        <v>0</v>
      </c>
      <c r="BA531" s="115">
        <v>0</v>
      </c>
      <c r="BB531" s="115">
        <v>0</v>
      </c>
      <c r="BC531" s="115">
        <v>0</v>
      </c>
      <c r="BD531" s="115">
        <v>0</v>
      </c>
      <c r="BE531" s="115">
        <v>0</v>
      </c>
      <c r="BF531" s="115">
        <v>0</v>
      </c>
    </row>
    <row r="532" spans="1:58" x14ac:dyDescent="0.35">
      <c r="A532" s="114" t="s">
        <v>764</v>
      </c>
      <c r="J532" s="124">
        <f>VLOOKUP(Retribución[[#This Row],[ID ]],Horasdias!A:C,3,0)</f>
        <v>212.5</v>
      </c>
      <c r="O532" s="115">
        <v>9442.92</v>
      </c>
      <c r="P532" s="115">
        <v>2414.16</v>
      </c>
      <c r="Q532" s="115">
        <v>0</v>
      </c>
      <c r="R532" s="115">
        <v>0</v>
      </c>
      <c r="S532" s="115">
        <v>2932.6</v>
      </c>
      <c r="T532" s="115">
        <v>0</v>
      </c>
      <c r="U532" s="115">
        <v>1529.28</v>
      </c>
      <c r="V532" s="115">
        <v>1507.43</v>
      </c>
      <c r="X532" s="115">
        <v>0</v>
      </c>
      <c r="Y532" s="115">
        <v>0</v>
      </c>
      <c r="Z532" s="115">
        <v>6772.12</v>
      </c>
      <c r="AA532" s="115">
        <v>0</v>
      </c>
      <c r="AB532" s="115">
        <v>0</v>
      </c>
      <c r="AC532" s="115">
        <v>0</v>
      </c>
      <c r="AD532" s="115">
        <v>0</v>
      </c>
      <c r="AE532" s="115">
        <v>0</v>
      </c>
      <c r="AF532" s="115">
        <v>0</v>
      </c>
      <c r="AK532" s="115">
        <v>4000</v>
      </c>
      <c r="AL532" s="115">
        <v>0</v>
      </c>
      <c r="AM532">
        <v>2369</v>
      </c>
      <c r="AN532" s="115">
        <v>0</v>
      </c>
      <c r="AO532" s="115">
        <v>0</v>
      </c>
      <c r="AP532" s="115">
        <v>0</v>
      </c>
      <c r="AQ532" s="115">
        <v>0</v>
      </c>
      <c r="AR532" s="115">
        <v>0</v>
      </c>
      <c r="AS532" s="115">
        <v>0</v>
      </c>
      <c r="AT532" s="115">
        <v>0</v>
      </c>
      <c r="AU532" s="115">
        <v>0</v>
      </c>
      <c r="AV532" s="115">
        <v>0</v>
      </c>
      <c r="AW532" s="115">
        <v>0</v>
      </c>
      <c r="AX532" s="115">
        <v>0</v>
      </c>
      <c r="AY532" s="115">
        <v>0</v>
      </c>
      <c r="AZ532" s="115">
        <v>0</v>
      </c>
      <c r="BA532" s="115">
        <v>0</v>
      </c>
      <c r="BB532" s="115">
        <v>0</v>
      </c>
      <c r="BC532" s="115">
        <v>0</v>
      </c>
      <c r="BD532" s="115">
        <v>0</v>
      </c>
      <c r="BE532" s="115">
        <v>0</v>
      </c>
      <c r="BF532" s="115">
        <v>0</v>
      </c>
    </row>
    <row r="533" spans="1:58" x14ac:dyDescent="0.35">
      <c r="A533" s="114" t="s">
        <v>765</v>
      </c>
      <c r="J533" s="124">
        <f>VLOOKUP(Retribución[[#This Row],[ID ]],Horasdias!A:C,3,0)</f>
        <v>212.5</v>
      </c>
      <c r="O533" s="115">
        <v>12842.36</v>
      </c>
      <c r="P533" s="115">
        <v>4509.72</v>
      </c>
      <c r="Q533" s="115">
        <v>0</v>
      </c>
      <c r="R533" s="115">
        <v>0</v>
      </c>
      <c r="S533" s="115">
        <v>2932.6</v>
      </c>
      <c r="T533" s="115">
        <v>0</v>
      </c>
      <c r="U533" s="115">
        <v>2076.9</v>
      </c>
      <c r="V533" s="115">
        <v>2078.86</v>
      </c>
      <c r="X533" s="115">
        <v>0</v>
      </c>
      <c r="Y533" s="115">
        <v>0</v>
      </c>
      <c r="Z533" s="115">
        <v>7562.8</v>
      </c>
      <c r="AA533" s="115">
        <v>0</v>
      </c>
      <c r="AB533" s="115">
        <v>0</v>
      </c>
      <c r="AC533" s="115">
        <v>0</v>
      </c>
      <c r="AD533" s="115">
        <v>0</v>
      </c>
      <c r="AE533" s="115">
        <v>0</v>
      </c>
      <c r="AF533" s="115">
        <v>0</v>
      </c>
      <c r="AK533" s="115">
        <v>0</v>
      </c>
      <c r="AL533" s="115">
        <v>0</v>
      </c>
      <c r="AM533">
        <v>0</v>
      </c>
      <c r="AN533" s="115">
        <v>0</v>
      </c>
      <c r="AO533" s="115">
        <v>0</v>
      </c>
      <c r="AP533" s="115">
        <v>0</v>
      </c>
      <c r="AQ533" s="115">
        <v>0</v>
      </c>
      <c r="AR533" s="115">
        <v>0</v>
      </c>
      <c r="AS533" s="115">
        <v>0</v>
      </c>
      <c r="AT533" s="115">
        <v>0</v>
      </c>
      <c r="AU533" s="115">
        <v>0</v>
      </c>
      <c r="AV533" s="115">
        <v>0</v>
      </c>
      <c r="AW533" s="115">
        <v>0</v>
      </c>
      <c r="AX533" s="115">
        <v>0</v>
      </c>
      <c r="AY533" s="115">
        <v>0</v>
      </c>
      <c r="AZ533" s="115">
        <v>0</v>
      </c>
      <c r="BA533" s="115">
        <v>0</v>
      </c>
      <c r="BB533" s="115">
        <v>0</v>
      </c>
      <c r="BC533" s="115">
        <v>0</v>
      </c>
      <c r="BD533" s="115">
        <v>0</v>
      </c>
      <c r="BE533" s="115">
        <v>0</v>
      </c>
      <c r="BF533" s="115">
        <v>0</v>
      </c>
    </row>
    <row r="534" spans="1:58" x14ac:dyDescent="0.35">
      <c r="A534" s="114" t="s">
        <v>135</v>
      </c>
      <c r="J534" s="124">
        <f>VLOOKUP(Retribución[[#This Row],[ID ]],Horasdias!A:C,3,0)</f>
        <v>212.5</v>
      </c>
      <c r="O534" s="115">
        <v>10553.88</v>
      </c>
      <c r="P534" s="115">
        <v>805.8</v>
      </c>
      <c r="Q534" s="115">
        <v>0</v>
      </c>
      <c r="R534" s="115">
        <v>0</v>
      </c>
      <c r="S534" s="115">
        <v>2932.6</v>
      </c>
      <c r="T534" s="115">
        <v>0</v>
      </c>
      <c r="U534" s="115">
        <v>1020.88</v>
      </c>
      <c r="V534" s="115">
        <v>1011.99</v>
      </c>
      <c r="X534" s="115">
        <v>0</v>
      </c>
      <c r="Y534" s="115">
        <v>926.28</v>
      </c>
      <c r="Z534" s="115">
        <v>0.08</v>
      </c>
      <c r="AA534" s="115">
        <v>0</v>
      </c>
      <c r="AB534" s="115">
        <v>0</v>
      </c>
      <c r="AC534" s="115">
        <v>0</v>
      </c>
      <c r="AD534" s="115">
        <v>0</v>
      </c>
      <c r="AE534" s="115">
        <v>0</v>
      </c>
      <c r="AF534" s="115">
        <v>0</v>
      </c>
      <c r="AK534" s="115">
        <v>0</v>
      </c>
      <c r="AL534" s="115">
        <v>0</v>
      </c>
      <c r="AM534">
        <v>0</v>
      </c>
      <c r="AN534" s="115">
        <v>0</v>
      </c>
      <c r="AO534" s="115">
        <v>0</v>
      </c>
      <c r="AP534" s="115">
        <v>0</v>
      </c>
      <c r="AQ534" s="115">
        <v>0</v>
      </c>
      <c r="AR534" s="115">
        <v>0</v>
      </c>
      <c r="AS534" s="115">
        <v>0</v>
      </c>
      <c r="AT534" s="115">
        <v>0</v>
      </c>
      <c r="AU534" s="115">
        <v>0</v>
      </c>
      <c r="AV534" s="115">
        <v>0</v>
      </c>
      <c r="AW534" s="115">
        <v>0</v>
      </c>
      <c r="AX534" s="115">
        <v>0</v>
      </c>
      <c r="AY534" s="115">
        <v>0</v>
      </c>
      <c r="AZ534" s="115">
        <v>0</v>
      </c>
      <c r="BA534" s="115">
        <v>0</v>
      </c>
      <c r="BB534" s="115">
        <v>0</v>
      </c>
      <c r="BC534" s="115">
        <v>0</v>
      </c>
      <c r="BD534" s="115">
        <v>0</v>
      </c>
      <c r="BE534" s="115">
        <v>0</v>
      </c>
      <c r="BF534" s="115">
        <v>0</v>
      </c>
    </row>
    <row r="535" spans="1:58" x14ac:dyDescent="0.35">
      <c r="A535" s="114" t="s">
        <v>140</v>
      </c>
      <c r="J535" s="124">
        <f>VLOOKUP(Retribución[[#This Row],[ID ]],Horasdias!A:C,3,0)</f>
        <v>212.5</v>
      </c>
      <c r="O535" s="115">
        <v>10553.88</v>
      </c>
      <c r="P535" s="115">
        <v>805.8</v>
      </c>
      <c r="Q535" s="115">
        <v>0</v>
      </c>
      <c r="R535" s="115">
        <v>0</v>
      </c>
      <c r="S535" s="115">
        <v>2932.6</v>
      </c>
      <c r="T535" s="115">
        <v>0</v>
      </c>
      <c r="U535" s="115">
        <v>1004.33</v>
      </c>
      <c r="V535" s="115">
        <v>995.44</v>
      </c>
      <c r="X535" s="115">
        <v>0</v>
      </c>
      <c r="Y535" s="115">
        <v>727.68</v>
      </c>
      <c r="Z535" s="115">
        <v>0.08</v>
      </c>
      <c r="AA535" s="115">
        <v>0</v>
      </c>
      <c r="AB535" s="115">
        <v>0</v>
      </c>
      <c r="AC535" s="115">
        <v>0</v>
      </c>
      <c r="AD535" s="115">
        <v>0</v>
      </c>
      <c r="AE535" s="115">
        <v>0</v>
      </c>
      <c r="AF535" s="115">
        <v>0</v>
      </c>
      <c r="AK535" s="115">
        <v>180</v>
      </c>
      <c r="AL535" s="115">
        <v>0</v>
      </c>
      <c r="AM535">
        <v>0</v>
      </c>
      <c r="AN535" s="115">
        <v>0</v>
      </c>
      <c r="AO535" s="115">
        <v>0</v>
      </c>
      <c r="AP535" s="115">
        <v>0</v>
      </c>
      <c r="AQ535" s="115">
        <v>0</v>
      </c>
      <c r="AR535" s="115">
        <v>0</v>
      </c>
      <c r="AS535" s="115">
        <v>0</v>
      </c>
      <c r="AT535" s="115">
        <v>0</v>
      </c>
      <c r="AU535" s="115">
        <v>0</v>
      </c>
      <c r="AV535" s="115">
        <v>0</v>
      </c>
      <c r="AW535" s="115">
        <v>0</v>
      </c>
      <c r="AX535" s="115">
        <v>0</v>
      </c>
      <c r="AY535" s="115">
        <v>0</v>
      </c>
      <c r="AZ535" s="115">
        <v>0</v>
      </c>
      <c r="BA535" s="115">
        <v>0</v>
      </c>
      <c r="BB535" s="115">
        <v>0</v>
      </c>
      <c r="BC535" s="115">
        <v>0</v>
      </c>
      <c r="BD535" s="115">
        <v>0</v>
      </c>
      <c r="BE535" s="115">
        <v>0</v>
      </c>
      <c r="BF535" s="115">
        <v>0</v>
      </c>
    </row>
    <row r="536" spans="1:58" x14ac:dyDescent="0.35">
      <c r="A536" s="114" t="s">
        <v>151</v>
      </c>
      <c r="J536" s="124">
        <f>VLOOKUP(Retribución[[#This Row],[ID ]],Horasdias!A:C,3,0)</f>
        <v>159.375</v>
      </c>
      <c r="O536" s="115">
        <v>7082.16</v>
      </c>
      <c r="P536" s="115">
        <v>1810.64</v>
      </c>
      <c r="Q536" s="115">
        <v>0</v>
      </c>
      <c r="R536" s="115">
        <v>0</v>
      </c>
      <c r="S536" s="115">
        <v>2932.6</v>
      </c>
      <c r="T536" s="115">
        <v>0</v>
      </c>
      <c r="U536" s="115">
        <v>1241.19</v>
      </c>
      <c r="V536" s="115">
        <v>1243.1500000000001</v>
      </c>
      <c r="X536" s="115">
        <v>0</v>
      </c>
      <c r="Y536" s="115">
        <v>0</v>
      </c>
      <c r="Z536" s="115">
        <v>5993.56</v>
      </c>
      <c r="AA536" s="115">
        <v>0</v>
      </c>
      <c r="AB536" s="115">
        <v>0</v>
      </c>
      <c r="AC536" s="115">
        <v>0</v>
      </c>
      <c r="AD536" s="115">
        <v>0</v>
      </c>
      <c r="AE536" s="115">
        <v>0</v>
      </c>
      <c r="AF536" s="115">
        <v>0</v>
      </c>
      <c r="AK536" s="115">
        <v>0</v>
      </c>
      <c r="AL536" s="115">
        <v>0</v>
      </c>
      <c r="AM536">
        <v>0</v>
      </c>
      <c r="AN536" s="115">
        <v>0</v>
      </c>
      <c r="AO536" s="115">
        <v>0</v>
      </c>
      <c r="AP536" s="115">
        <v>0</v>
      </c>
      <c r="AQ536" s="115">
        <v>0</v>
      </c>
      <c r="AR536" s="115">
        <v>0</v>
      </c>
      <c r="AS536" s="115">
        <v>0</v>
      </c>
      <c r="AT536" s="115">
        <v>0</v>
      </c>
      <c r="AU536" s="115">
        <v>0</v>
      </c>
      <c r="AV536" s="115">
        <v>0</v>
      </c>
      <c r="AW536" s="115">
        <v>0</v>
      </c>
      <c r="AX536" s="115">
        <v>0</v>
      </c>
      <c r="AY536" s="115">
        <v>0</v>
      </c>
      <c r="AZ536" s="115">
        <v>0</v>
      </c>
      <c r="BA536" s="115">
        <v>0</v>
      </c>
      <c r="BB536" s="115">
        <v>0</v>
      </c>
      <c r="BC536" s="115">
        <v>0</v>
      </c>
      <c r="BD536" s="115">
        <v>0</v>
      </c>
      <c r="BE536" s="115">
        <v>0</v>
      </c>
      <c r="BF536" s="115">
        <v>0</v>
      </c>
    </row>
    <row r="537" spans="1:58" x14ac:dyDescent="0.35">
      <c r="A537" s="114" t="s">
        <v>152</v>
      </c>
      <c r="J537" s="124">
        <f>VLOOKUP(Retribución[[#This Row],[ID ]],Horasdias!A:C,3,0)</f>
        <v>159.375</v>
      </c>
      <c r="O537" s="115">
        <v>7082.16</v>
      </c>
      <c r="P537" s="115">
        <v>1810.64</v>
      </c>
      <c r="Q537" s="115">
        <v>0</v>
      </c>
      <c r="R537" s="115">
        <v>0</v>
      </c>
      <c r="S537" s="115">
        <v>2932.6</v>
      </c>
      <c r="T537" s="115">
        <v>0</v>
      </c>
      <c r="U537" s="115">
        <v>1082.92</v>
      </c>
      <c r="V537" s="115">
        <v>1084.8800000000001</v>
      </c>
      <c r="X537" s="115">
        <v>0</v>
      </c>
      <c r="Y537" s="115">
        <v>0</v>
      </c>
      <c r="Z537" s="115">
        <v>4094.32</v>
      </c>
      <c r="AA537" s="115">
        <v>0</v>
      </c>
      <c r="AB537" s="115">
        <v>0</v>
      </c>
      <c r="AC537" s="115">
        <v>0</v>
      </c>
      <c r="AD537" s="115">
        <v>0</v>
      </c>
      <c r="AE537" s="115">
        <v>0</v>
      </c>
      <c r="AF537" s="115">
        <v>0</v>
      </c>
      <c r="AK537" s="115">
        <v>0</v>
      </c>
      <c r="AL537" s="115">
        <v>0</v>
      </c>
      <c r="AM537">
        <v>0</v>
      </c>
      <c r="AN537" s="115">
        <v>0</v>
      </c>
      <c r="AO537" s="115">
        <v>0</v>
      </c>
      <c r="AP537" s="115">
        <v>0</v>
      </c>
      <c r="AQ537" s="115">
        <v>0</v>
      </c>
      <c r="AR537" s="115">
        <v>0</v>
      </c>
      <c r="AS537" s="115">
        <v>0</v>
      </c>
      <c r="AT537" s="115">
        <v>0</v>
      </c>
      <c r="AU537" s="115">
        <v>0</v>
      </c>
      <c r="AV537" s="115">
        <v>0</v>
      </c>
      <c r="AW537" s="115">
        <v>0</v>
      </c>
      <c r="AX537" s="115">
        <v>0</v>
      </c>
      <c r="AY537" s="115">
        <v>0</v>
      </c>
      <c r="AZ537" s="115">
        <v>0</v>
      </c>
      <c r="BA537" s="115">
        <v>0</v>
      </c>
      <c r="BB537" s="115">
        <v>0</v>
      </c>
      <c r="BC537" s="115">
        <v>0</v>
      </c>
      <c r="BD537" s="115">
        <v>0</v>
      </c>
      <c r="BE537" s="115">
        <v>0</v>
      </c>
      <c r="BF537" s="115">
        <v>0</v>
      </c>
    </row>
    <row r="538" spans="1:58" x14ac:dyDescent="0.35">
      <c r="A538" s="114" t="s">
        <v>153</v>
      </c>
      <c r="J538" s="124">
        <f>VLOOKUP(Retribución[[#This Row],[ID ]],Horasdias!A:C,3,0)</f>
        <v>212.5</v>
      </c>
      <c r="O538" s="115">
        <v>12842.36</v>
      </c>
      <c r="P538" s="115">
        <v>1312.6</v>
      </c>
      <c r="Q538" s="115">
        <v>0</v>
      </c>
      <c r="R538" s="115">
        <v>0</v>
      </c>
      <c r="S538" s="115">
        <v>2932.6</v>
      </c>
      <c r="T538" s="115">
        <v>0</v>
      </c>
      <c r="U538" s="115">
        <v>3147.79</v>
      </c>
      <c r="V538" s="115">
        <v>3149.75</v>
      </c>
      <c r="X538" s="115">
        <v>0</v>
      </c>
      <c r="Y538" s="115">
        <v>11385.24</v>
      </c>
      <c r="Z538" s="115">
        <v>12225.44</v>
      </c>
      <c r="AA538" s="115">
        <v>0</v>
      </c>
      <c r="AB538" s="115">
        <v>0</v>
      </c>
      <c r="AC538" s="115">
        <v>0</v>
      </c>
      <c r="AD538" s="115">
        <v>0</v>
      </c>
      <c r="AE538" s="115">
        <v>0</v>
      </c>
      <c r="AF538" s="115">
        <v>0</v>
      </c>
      <c r="AK538" s="115">
        <v>0</v>
      </c>
      <c r="AL538" s="115">
        <v>12</v>
      </c>
      <c r="AM538">
        <v>0</v>
      </c>
      <c r="AN538" s="115">
        <v>0</v>
      </c>
      <c r="AO538" s="115">
        <v>0</v>
      </c>
      <c r="AP538" s="115">
        <v>0</v>
      </c>
      <c r="AQ538" s="115">
        <v>0</v>
      </c>
      <c r="AR538" s="115">
        <v>0</v>
      </c>
      <c r="AS538" s="115">
        <v>12</v>
      </c>
      <c r="AT538" s="115">
        <v>0</v>
      </c>
      <c r="AU538" s="115">
        <v>0</v>
      </c>
      <c r="AV538" s="115">
        <v>0</v>
      </c>
      <c r="AW538" s="115">
        <v>0</v>
      </c>
      <c r="AX538" s="115">
        <v>0</v>
      </c>
      <c r="AY538" s="115">
        <v>0</v>
      </c>
      <c r="AZ538" s="115">
        <v>0</v>
      </c>
      <c r="BA538" s="115">
        <v>0</v>
      </c>
      <c r="BB538" s="115">
        <v>0</v>
      </c>
      <c r="BC538" s="115">
        <v>0</v>
      </c>
      <c r="BD538" s="115">
        <v>0</v>
      </c>
      <c r="BE538" s="115">
        <v>0</v>
      </c>
      <c r="BF538" s="115">
        <v>0</v>
      </c>
    </row>
    <row r="539" spans="1:58" x14ac:dyDescent="0.35">
      <c r="A539" s="114" t="s">
        <v>164</v>
      </c>
      <c r="J539" s="124">
        <f>VLOOKUP(Retribución[[#This Row],[ID ]],Horasdias!A:C,3,0)</f>
        <v>208.5</v>
      </c>
      <c r="O539" s="115">
        <v>10465.379999999999</v>
      </c>
      <c r="P539" s="115">
        <v>799.04</v>
      </c>
      <c r="Q539" s="115">
        <v>0</v>
      </c>
      <c r="R539" s="115">
        <v>0</v>
      </c>
      <c r="S539" s="115">
        <v>2908.01</v>
      </c>
      <c r="T539" s="115">
        <v>0</v>
      </c>
      <c r="U539" s="115">
        <v>1825.25</v>
      </c>
      <c r="V539" s="115">
        <v>1827.21</v>
      </c>
      <c r="X539" s="115">
        <v>0</v>
      </c>
      <c r="Y539" s="115">
        <v>4485.47</v>
      </c>
      <c r="Z539" s="115">
        <v>5962.86</v>
      </c>
      <c r="AA539" s="115">
        <v>0</v>
      </c>
      <c r="AB539" s="115">
        <v>0</v>
      </c>
      <c r="AC539" s="115">
        <v>0</v>
      </c>
      <c r="AD539" s="115">
        <v>0</v>
      </c>
      <c r="AE539" s="115">
        <v>0</v>
      </c>
      <c r="AF539" s="115">
        <v>0</v>
      </c>
      <c r="AK539" s="115">
        <v>1080</v>
      </c>
      <c r="AL539" s="115">
        <v>0</v>
      </c>
      <c r="AM539">
        <v>0</v>
      </c>
      <c r="AN539" s="115">
        <v>145.06</v>
      </c>
      <c r="AO539" s="115">
        <v>0</v>
      </c>
      <c r="AP539" s="115">
        <v>0</v>
      </c>
      <c r="AQ539" s="115">
        <v>0</v>
      </c>
      <c r="AR539" s="115">
        <v>0</v>
      </c>
      <c r="AS539" s="115">
        <v>0</v>
      </c>
      <c r="AT539" s="115">
        <v>0</v>
      </c>
      <c r="AU539" s="115">
        <v>0</v>
      </c>
      <c r="AV539" s="115">
        <v>0</v>
      </c>
      <c r="AW539" s="115">
        <v>0</v>
      </c>
      <c r="AX539" s="115">
        <v>0</v>
      </c>
      <c r="AY539" s="115">
        <v>0</v>
      </c>
      <c r="AZ539" s="115">
        <v>0</v>
      </c>
      <c r="BA539" s="115">
        <v>0</v>
      </c>
      <c r="BB539" s="115">
        <v>61.86</v>
      </c>
      <c r="BC539" s="115">
        <v>0</v>
      </c>
      <c r="BD539" s="115">
        <v>0</v>
      </c>
      <c r="BE539" s="115">
        <v>0</v>
      </c>
      <c r="BF539" s="115">
        <v>0</v>
      </c>
    </row>
    <row r="540" spans="1:58" x14ac:dyDescent="0.35">
      <c r="A540" s="114" t="s">
        <v>165</v>
      </c>
      <c r="J540" s="124">
        <f>VLOOKUP(Retribución[[#This Row],[ID ]],Horasdias!A:C,3,0)</f>
        <v>193.92857142857144</v>
      </c>
      <c r="O540" s="115">
        <v>8438.15</v>
      </c>
      <c r="P540" s="115">
        <v>644.27</v>
      </c>
      <c r="Q540" s="115">
        <v>0</v>
      </c>
      <c r="R540" s="115">
        <v>0</v>
      </c>
      <c r="S540" s="115">
        <v>2344.7199999999998</v>
      </c>
      <c r="T540" s="115">
        <v>0</v>
      </c>
      <c r="U540" s="115">
        <v>1749.05</v>
      </c>
      <c r="V540" s="115">
        <v>1751.01</v>
      </c>
      <c r="X540" s="115">
        <v>0</v>
      </c>
      <c r="Y540" s="115">
        <v>3618.53</v>
      </c>
      <c r="Z540" s="115">
        <v>4084.78</v>
      </c>
      <c r="AA540" s="115">
        <v>0</v>
      </c>
      <c r="AB540" s="115">
        <v>0</v>
      </c>
      <c r="AC540" s="115">
        <v>0</v>
      </c>
      <c r="AD540" s="115">
        <v>0</v>
      </c>
      <c r="AE540" s="115">
        <v>0</v>
      </c>
      <c r="AF540" s="115">
        <v>0</v>
      </c>
      <c r="AK540" s="115">
        <v>1080</v>
      </c>
      <c r="AL540" s="115">
        <v>0</v>
      </c>
      <c r="AM540">
        <v>0</v>
      </c>
      <c r="AN540" s="115">
        <v>720.18</v>
      </c>
      <c r="AO540" s="115">
        <v>0</v>
      </c>
      <c r="AP540" s="115">
        <v>0</v>
      </c>
      <c r="AQ540" s="115">
        <v>0</v>
      </c>
      <c r="AR540" s="115">
        <v>0</v>
      </c>
      <c r="AS540" s="115">
        <v>0</v>
      </c>
      <c r="AT540" s="115">
        <v>0</v>
      </c>
      <c r="AU540" s="115">
        <v>0</v>
      </c>
      <c r="AV540" s="115">
        <v>0</v>
      </c>
      <c r="AW540" s="115">
        <v>0</v>
      </c>
      <c r="AX540" s="115">
        <v>0</v>
      </c>
      <c r="AY540" s="115">
        <v>0</v>
      </c>
      <c r="AZ540" s="115">
        <v>0</v>
      </c>
      <c r="BA540" s="115">
        <v>0</v>
      </c>
      <c r="BB540" s="115">
        <v>591.36</v>
      </c>
      <c r="BC540" s="115">
        <v>246.42</v>
      </c>
      <c r="BD540" s="115">
        <v>3224.89</v>
      </c>
      <c r="BE540" s="115">
        <v>0</v>
      </c>
      <c r="BF540" s="115">
        <v>0</v>
      </c>
    </row>
    <row r="541" spans="1:58" x14ac:dyDescent="0.35">
      <c r="A541" s="114" t="s">
        <v>168</v>
      </c>
      <c r="J541" s="124">
        <f>VLOOKUP(Retribución[[#This Row],[ID ]],Horasdias!A:C,3,0)</f>
        <v>207.5</v>
      </c>
      <c r="O541" s="115">
        <v>10465.379999999999</v>
      </c>
      <c r="P541" s="115">
        <v>799.04</v>
      </c>
      <c r="Q541" s="115">
        <v>0</v>
      </c>
      <c r="R541" s="115">
        <v>0</v>
      </c>
      <c r="S541" s="115">
        <v>2908.01</v>
      </c>
      <c r="T541" s="115">
        <v>0</v>
      </c>
      <c r="U541" s="115">
        <v>983.2</v>
      </c>
      <c r="V541" s="115">
        <v>974.31</v>
      </c>
      <c r="X541" s="115">
        <v>0</v>
      </c>
      <c r="Y541" s="115">
        <v>470.17</v>
      </c>
      <c r="Z541" s="115">
        <v>0.08</v>
      </c>
      <c r="AA541" s="115">
        <v>0</v>
      </c>
      <c r="AB541" s="115">
        <v>0</v>
      </c>
      <c r="AC541" s="115">
        <v>0</v>
      </c>
      <c r="AD541" s="115">
        <v>0</v>
      </c>
      <c r="AE541" s="115">
        <v>0</v>
      </c>
      <c r="AF541" s="115">
        <v>0</v>
      </c>
      <c r="AK541" s="115">
        <v>54</v>
      </c>
      <c r="AL541" s="115">
        <v>0</v>
      </c>
      <c r="AM541">
        <v>0</v>
      </c>
      <c r="AN541" s="115">
        <v>18.54</v>
      </c>
      <c r="AO541" s="115">
        <v>0</v>
      </c>
      <c r="AP541" s="115">
        <v>0</v>
      </c>
      <c r="AQ541" s="115">
        <v>0</v>
      </c>
      <c r="AR541" s="115">
        <v>0</v>
      </c>
      <c r="AS541" s="115">
        <v>0</v>
      </c>
      <c r="AT541" s="115">
        <v>0</v>
      </c>
      <c r="AU541" s="115">
        <v>0</v>
      </c>
      <c r="AV541" s="115">
        <v>0</v>
      </c>
      <c r="AW541" s="115">
        <v>0</v>
      </c>
      <c r="AX541" s="115">
        <v>0</v>
      </c>
      <c r="AY541" s="115">
        <v>0</v>
      </c>
      <c r="AZ541" s="115">
        <v>0</v>
      </c>
      <c r="BA541" s="115">
        <v>0</v>
      </c>
      <c r="BB541" s="115">
        <v>0</v>
      </c>
      <c r="BC541" s="115">
        <v>0</v>
      </c>
      <c r="BD541" s="115">
        <v>0</v>
      </c>
      <c r="BE541" s="115">
        <v>140.35</v>
      </c>
      <c r="BF541" s="115">
        <v>0</v>
      </c>
    </row>
    <row r="542" spans="1:58" x14ac:dyDescent="0.35">
      <c r="A542" s="114" t="s">
        <v>169</v>
      </c>
      <c r="J542" s="124">
        <f>VLOOKUP(Retribución[[#This Row],[ID ]],Horasdias!A:C,3,0)</f>
        <v>212.5</v>
      </c>
      <c r="O542" s="115">
        <v>9442.92</v>
      </c>
      <c r="P542" s="115">
        <v>2867.24</v>
      </c>
      <c r="Q542" s="115">
        <v>0</v>
      </c>
      <c r="R542" s="115">
        <v>0</v>
      </c>
      <c r="S542" s="115">
        <v>2932.6</v>
      </c>
      <c r="T542" s="115">
        <v>0</v>
      </c>
      <c r="U542" s="115">
        <v>1545.71</v>
      </c>
      <c r="V542" s="115">
        <v>1500.89</v>
      </c>
      <c r="X542" s="115">
        <v>0</v>
      </c>
      <c r="Y542" s="115">
        <v>0</v>
      </c>
      <c r="Z542" s="115">
        <v>6417.58</v>
      </c>
      <c r="AA542" s="115">
        <v>0</v>
      </c>
      <c r="AB542" s="115">
        <v>0</v>
      </c>
      <c r="AC542" s="115">
        <v>0</v>
      </c>
      <c r="AD542" s="115">
        <v>0</v>
      </c>
      <c r="AE542" s="115">
        <v>0</v>
      </c>
      <c r="AF542" s="115">
        <v>0</v>
      </c>
      <c r="AK542" s="115">
        <v>0</v>
      </c>
      <c r="AL542" s="115">
        <v>0</v>
      </c>
      <c r="AM542">
        <v>2252</v>
      </c>
      <c r="AN542" s="115">
        <v>0</v>
      </c>
      <c r="AO542" s="115">
        <v>0</v>
      </c>
      <c r="AP542" s="115">
        <v>0</v>
      </c>
      <c r="AQ542" s="115">
        <v>0</v>
      </c>
      <c r="AR542" s="115">
        <v>0</v>
      </c>
      <c r="AS542" s="115">
        <v>0</v>
      </c>
      <c r="AT542" s="115">
        <v>0</v>
      </c>
      <c r="AU542" s="115">
        <v>0</v>
      </c>
      <c r="AV542" s="115">
        <v>0</v>
      </c>
      <c r="AW542" s="115">
        <v>0</v>
      </c>
      <c r="AX542" s="115">
        <v>0</v>
      </c>
      <c r="AY542" s="115">
        <v>0</v>
      </c>
      <c r="AZ542" s="115">
        <v>0</v>
      </c>
      <c r="BA542" s="115">
        <v>0</v>
      </c>
      <c r="BB542" s="115">
        <v>0</v>
      </c>
      <c r="BC542" s="115">
        <v>0</v>
      </c>
      <c r="BD542" s="115">
        <v>0</v>
      </c>
      <c r="BE542" s="115">
        <v>0</v>
      </c>
      <c r="BF542" s="115">
        <v>0</v>
      </c>
    </row>
    <row r="543" spans="1:58" x14ac:dyDescent="0.35">
      <c r="A543" s="114" t="s">
        <v>170</v>
      </c>
      <c r="J543" s="124">
        <f>VLOOKUP(Retribución[[#This Row],[ID ]],Horasdias!A:C,3,0)</f>
        <v>212.5</v>
      </c>
      <c r="O543" s="115">
        <v>12842.36</v>
      </c>
      <c r="P543" s="115">
        <v>6147.32</v>
      </c>
      <c r="Q543" s="115">
        <v>0</v>
      </c>
      <c r="R543" s="115">
        <v>0</v>
      </c>
      <c r="S543" s="115">
        <v>2932.6</v>
      </c>
      <c r="T543" s="115">
        <v>0</v>
      </c>
      <c r="U543" s="115">
        <v>4062.76</v>
      </c>
      <c r="V543" s="115">
        <v>4064.72</v>
      </c>
      <c r="X543" s="115">
        <v>0</v>
      </c>
      <c r="Y543" s="115">
        <v>0</v>
      </c>
      <c r="Z543" s="115">
        <v>29755.52</v>
      </c>
      <c r="AA543" s="115">
        <v>0</v>
      </c>
      <c r="AB543" s="115">
        <v>0</v>
      </c>
      <c r="AC543" s="115">
        <v>0</v>
      </c>
      <c r="AD543" s="115">
        <v>0</v>
      </c>
      <c r="AE543" s="115">
        <v>0</v>
      </c>
      <c r="AF543" s="115">
        <v>0</v>
      </c>
      <c r="AK543" s="115">
        <v>0</v>
      </c>
      <c r="AL543" s="115">
        <v>0</v>
      </c>
      <c r="AM543">
        <v>0</v>
      </c>
      <c r="AN543" s="115">
        <v>0</v>
      </c>
      <c r="AO543" s="115">
        <v>0</v>
      </c>
      <c r="AP543" s="115">
        <v>0</v>
      </c>
      <c r="AQ543" s="115">
        <v>0</v>
      </c>
      <c r="AR543" s="115">
        <v>0</v>
      </c>
      <c r="AS543" s="115">
        <v>0</v>
      </c>
      <c r="AT543" s="115">
        <v>0</v>
      </c>
      <c r="AU543" s="115">
        <v>0</v>
      </c>
      <c r="AV543" s="115">
        <v>0</v>
      </c>
      <c r="AW543" s="115">
        <v>0</v>
      </c>
      <c r="AX543" s="115">
        <v>0</v>
      </c>
      <c r="AY543" s="115">
        <v>0</v>
      </c>
      <c r="AZ543" s="115">
        <v>0</v>
      </c>
      <c r="BA543" s="115">
        <v>0</v>
      </c>
      <c r="BB543" s="115">
        <v>0</v>
      </c>
      <c r="BC543" s="115">
        <v>0</v>
      </c>
      <c r="BD543" s="115">
        <v>0</v>
      </c>
      <c r="BE543" s="115">
        <v>0</v>
      </c>
      <c r="BF543" s="115">
        <v>0</v>
      </c>
    </row>
    <row r="544" spans="1:58" x14ac:dyDescent="0.35">
      <c r="A544" s="114" t="s">
        <v>178</v>
      </c>
      <c r="J544" s="124">
        <f>VLOOKUP(Retribución[[#This Row],[ID ]],Horasdias!A:C,3,0)</f>
        <v>212.5</v>
      </c>
      <c r="O544" s="115">
        <v>12842.36</v>
      </c>
      <c r="P544" s="115">
        <v>4509.72</v>
      </c>
      <c r="Q544" s="115">
        <v>0</v>
      </c>
      <c r="R544" s="115">
        <v>0</v>
      </c>
      <c r="S544" s="115">
        <v>2932.6</v>
      </c>
      <c r="T544" s="115">
        <v>0</v>
      </c>
      <c r="U544" s="115">
        <v>3870.04</v>
      </c>
      <c r="V544" s="115">
        <v>3872</v>
      </c>
      <c r="X544" s="115">
        <v>0</v>
      </c>
      <c r="Y544" s="115">
        <v>0</v>
      </c>
      <c r="Z544" s="115">
        <v>29080.48</v>
      </c>
      <c r="AA544" s="115">
        <v>0</v>
      </c>
      <c r="AB544" s="115">
        <v>0</v>
      </c>
      <c r="AC544" s="115">
        <v>0</v>
      </c>
      <c r="AD544" s="115">
        <v>0</v>
      </c>
      <c r="AE544" s="115">
        <v>0</v>
      </c>
      <c r="AF544" s="115">
        <v>0</v>
      </c>
      <c r="AK544" s="115">
        <v>0</v>
      </c>
      <c r="AL544" s="115">
        <v>0</v>
      </c>
      <c r="AM544">
        <v>0</v>
      </c>
      <c r="AN544" s="115">
        <v>0</v>
      </c>
      <c r="AO544" s="115">
        <v>0</v>
      </c>
      <c r="AP544" s="115">
        <v>0</v>
      </c>
      <c r="AQ544" s="115">
        <v>0</v>
      </c>
      <c r="AR544" s="115">
        <v>0</v>
      </c>
      <c r="AS544" s="115">
        <v>0</v>
      </c>
      <c r="AT544" s="115">
        <v>0</v>
      </c>
      <c r="AU544" s="115">
        <v>0</v>
      </c>
      <c r="AV544" s="115">
        <v>0</v>
      </c>
      <c r="AW544" s="115">
        <v>0</v>
      </c>
      <c r="AX544" s="115">
        <v>0</v>
      </c>
      <c r="AY544" s="115">
        <v>0</v>
      </c>
      <c r="AZ544" s="115">
        <v>0</v>
      </c>
      <c r="BA544" s="115">
        <v>0</v>
      </c>
      <c r="BB544" s="115">
        <v>0</v>
      </c>
      <c r="BC544" s="115">
        <v>0</v>
      </c>
      <c r="BD544" s="115">
        <v>0</v>
      </c>
      <c r="BE544" s="115">
        <v>0</v>
      </c>
      <c r="BF544" s="115">
        <v>0</v>
      </c>
    </row>
    <row r="545" spans="1:58" x14ac:dyDescent="0.35">
      <c r="A545" s="114" t="s">
        <v>179</v>
      </c>
      <c r="J545" s="124">
        <f>VLOOKUP(Retribución[[#This Row],[ID ]],Horasdias!A:C,3,0)</f>
        <v>106.25</v>
      </c>
      <c r="O545" s="115">
        <v>6421.24</v>
      </c>
      <c r="P545" s="115">
        <v>2604.2800000000002</v>
      </c>
      <c r="Q545" s="115">
        <v>0</v>
      </c>
      <c r="R545" s="115">
        <v>0</v>
      </c>
      <c r="S545" s="115">
        <v>1466.36</v>
      </c>
      <c r="T545" s="115">
        <v>0</v>
      </c>
      <c r="U545" s="115">
        <v>1530.47</v>
      </c>
      <c r="V545" s="115">
        <v>1531.45</v>
      </c>
      <c r="X545" s="115">
        <v>0</v>
      </c>
      <c r="Y545" s="115">
        <v>2536.44</v>
      </c>
      <c r="Z545" s="115">
        <v>6799.76</v>
      </c>
      <c r="AA545" s="115">
        <v>0</v>
      </c>
      <c r="AB545" s="115">
        <v>0</v>
      </c>
      <c r="AC545" s="115">
        <v>0</v>
      </c>
      <c r="AD545" s="115">
        <v>0</v>
      </c>
      <c r="AE545" s="115">
        <v>0</v>
      </c>
      <c r="AF545" s="115">
        <v>0</v>
      </c>
      <c r="AK545" s="115">
        <v>0</v>
      </c>
      <c r="AL545" s="115">
        <v>18</v>
      </c>
      <c r="AM545">
        <v>0</v>
      </c>
      <c r="AN545" s="115">
        <v>0</v>
      </c>
      <c r="AO545" s="115">
        <v>0</v>
      </c>
      <c r="AP545" s="115">
        <v>0</v>
      </c>
      <c r="AQ545" s="115">
        <v>0</v>
      </c>
      <c r="AR545" s="115">
        <v>0</v>
      </c>
      <c r="AS545" s="115">
        <v>18</v>
      </c>
      <c r="AT545" s="115">
        <v>0</v>
      </c>
      <c r="AU545" s="115">
        <v>0</v>
      </c>
      <c r="AV545" s="115">
        <v>0</v>
      </c>
      <c r="AW545" s="115">
        <v>0</v>
      </c>
      <c r="AX545" s="115">
        <v>0</v>
      </c>
      <c r="AY545" s="115">
        <v>0</v>
      </c>
      <c r="AZ545" s="115">
        <v>0</v>
      </c>
      <c r="BA545" s="115">
        <v>0</v>
      </c>
      <c r="BB545" s="115">
        <v>0</v>
      </c>
      <c r="BC545" s="115">
        <v>0</v>
      </c>
      <c r="BD545" s="115">
        <v>0</v>
      </c>
      <c r="BE545" s="115">
        <v>0</v>
      </c>
      <c r="BF545" s="115">
        <v>0</v>
      </c>
    </row>
    <row r="546" spans="1:58" x14ac:dyDescent="0.35">
      <c r="A546" s="114" t="s">
        <v>180</v>
      </c>
      <c r="J546" s="124">
        <f>VLOOKUP(Retribución[[#This Row],[ID ]],Horasdias!A:C,3,0)</f>
        <v>212.5</v>
      </c>
      <c r="O546" s="115">
        <v>9442.92</v>
      </c>
      <c r="P546" s="115">
        <v>2414.16</v>
      </c>
      <c r="Q546" s="115">
        <v>0</v>
      </c>
      <c r="R546" s="115">
        <v>0</v>
      </c>
      <c r="S546" s="115">
        <v>2932.6</v>
      </c>
      <c r="T546" s="115">
        <v>0</v>
      </c>
      <c r="U546" s="115">
        <v>1393.09</v>
      </c>
      <c r="V546" s="115">
        <v>1282.6600000000001</v>
      </c>
      <c r="X546" s="115">
        <v>0</v>
      </c>
      <c r="Y546" s="115">
        <v>0</v>
      </c>
      <c r="Z546" s="115">
        <v>5301.64</v>
      </c>
      <c r="AA546" s="115">
        <v>0</v>
      </c>
      <c r="AB546" s="115">
        <v>0</v>
      </c>
      <c r="AC546" s="115">
        <v>0</v>
      </c>
      <c r="AD546" s="115">
        <v>0</v>
      </c>
      <c r="AE546" s="115">
        <v>0</v>
      </c>
      <c r="AF546" s="115">
        <v>0</v>
      </c>
      <c r="AK546" s="115">
        <v>263</v>
      </c>
      <c r="AL546" s="115">
        <v>0</v>
      </c>
      <c r="AM546">
        <v>0</v>
      </c>
      <c r="AN546" s="115">
        <v>0</v>
      </c>
      <c r="AO546" s="115">
        <v>0</v>
      </c>
      <c r="AP546" s="115">
        <v>0</v>
      </c>
      <c r="AQ546" s="115">
        <v>0</v>
      </c>
      <c r="AR546" s="115">
        <v>0</v>
      </c>
      <c r="AS546" s="115">
        <v>0</v>
      </c>
      <c r="AT546" s="115">
        <v>0</v>
      </c>
      <c r="AU546" s="115">
        <v>0</v>
      </c>
      <c r="AV546" s="115">
        <v>0</v>
      </c>
      <c r="AW546" s="115">
        <v>0</v>
      </c>
      <c r="AX546" s="115">
        <v>0</v>
      </c>
      <c r="AY546" s="115">
        <v>0</v>
      </c>
      <c r="AZ546" s="115">
        <v>0</v>
      </c>
      <c r="BA546" s="115">
        <v>0</v>
      </c>
      <c r="BB546" s="115">
        <v>0</v>
      </c>
      <c r="BC546" s="115">
        <v>0</v>
      </c>
      <c r="BD546" s="115">
        <v>0</v>
      </c>
      <c r="BE546" s="115">
        <v>0</v>
      </c>
      <c r="BF546" s="115">
        <v>0</v>
      </c>
    </row>
    <row r="547" spans="1:58" x14ac:dyDescent="0.35">
      <c r="A547" s="114" t="s">
        <v>189</v>
      </c>
      <c r="J547" s="124">
        <f>VLOOKUP(Retribución[[#This Row],[ID ]],Horasdias!A:C,3,0)</f>
        <v>212.5</v>
      </c>
      <c r="O547" s="115">
        <v>12842.36</v>
      </c>
      <c r="P547" s="115">
        <v>4509.72</v>
      </c>
      <c r="Q547" s="115">
        <v>0</v>
      </c>
      <c r="R547" s="115">
        <v>0</v>
      </c>
      <c r="S547" s="115">
        <v>2932.6</v>
      </c>
      <c r="T547" s="115">
        <v>0</v>
      </c>
      <c r="U547" s="115">
        <v>3162.44</v>
      </c>
      <c r="V547" s="115">
        <v>3082.84</v>
      </c>
      <c r="X547" s="115">
        <v>0</v>
      </c>
      <c r="Y547" s="115">
        <v>13406.52</v>
      </c>
      <c r="Z547" s="115">
        <v>7509.04</v>
      </c>
      <c r="AA547" s="115">
        <v>0</v>
      </c>
      <c r="AB547" s="115">
        <v>0</v>
      </c>
      <c r="AC547" s="115">
        <v>0</v>
      </c>
      <c r="AD547" s="115">
        <v>0</v>
      </c>
      <c r="AE547" s="115">
        <v>0</v>
      </c>
      <c r="AF547" s="115">
        <v>0</v>
      </c>
      <c r="AK547" s="115">
        <v>0</v>
      </c>
      <c r="AL547" s="115">
        <v>6</v>
      </c>
      <c r="AM547">
        <v>6851</v>
      </c>
      <c r="AN547" s="115">
        <v>0</v>
      </c>
      <c r="AO547" s="115">
        <v>0</v>
      </c>
      <c r="AP547" s="115">
        <v>0</v>
      </c>
      <c r="AQ547" s="115">
        <v>0</v>
      </c>
      <c r="AR547" s="115">
        <v>0</v>
      </c>
      <c r="AS547" s="115">
        <v>6</v>
      </c>
      <c r="AT547" s="115">
        <v>0</v>
      </c>
      <c r="AU547" s="115">
        <v>0</v>
      </c>
      <c r="AV547" s="115">
        <v>0</v>
      </c>
      <c r="AW547" s="115">
        <v>0</v>
      </c>
      <c r="AX547" s="115">
        <v>0</v>
      </c>
      <c r="AY547" s="115">
        <v>0</v>
      </c>
      <c r="AZ547" s="115">
        <v>0</v>
      </c>
      <c r="BA547" s="115">
        <v>0</v>
      </c>
      <c r="BB547" s="115">
        <v>0</v>
      </c>
      <c r="BC547" s="115">
        <v>0</v>
      </c>
      <c r="BD547" s="115">
        <v>0</v>
      </c>
      <c r="BE547" s="115">
        <v>0</v>
      </c>
      <c r="BF547" s="115">
        <v>0</v>
      </c>
    </row>
    <row r="548" spans="1:58" x14ac:dyDescent="0.35">
      <c r="A548" s="114" t="s">
        <v>198</v>
      </c>
      <c r="J548" s="124">
        <f>VLOOKUP(Retribución[[#This Row],[ID ]],Horasdias!A:C,3,0)</f>
        <v>212.5</v>
      </c>
      <c r="O548" s="115">
        <v>12842.36</v>
      </c>
      <c r="P548" s="115">
        <v>4509.72</v>
      </c>
      <c r="Q548" s="115">
        <v>0</v>
      </c>
      <c r="R548" s="115">
        <v>0</v>
      </c>
      <c r="S548" s="115">
        <v>2932.6</v>
      </c>
      <c r="T548" s="115">
        <v>0</v>
      </c>
      <c r="U548" s="115">
        <v>2464.33</v>
      </c>
      <c r="V548" s="115">
        <v>2466.29</v>
      </c>
      <c r="X548" s="115">
        <v>0</v>
      </c>
      <c r="Y548" s="115">
        <v>360.6</v>
      </c>
      <c r="Z548" s="115">
        <v>11851.44</v>
      </c>
      <c r="AA548" s="115">
        <v>0</v>
      </c>
      <c r="AB548" s="115">
        <v>0</v>
      </c>
      <c r="AC548" s="115">
        <v>0</v>
      </c>
      <c r="AD548" s="115">
        <v>0</v>
      </c>
      <c r="AE548" s="115">
        <v>0</v>
      </c>
      <c r="AF548" s="115">
        <v>0</v>
      </c>
      <c r="AK548" s="115">
        <v>0</v>
      </c>
      <c r="AL548" s="115">
        <v>0</v>
      </c>
      <c r="AM548">
        <v>0</v>
      </c>
      <c r="AN548" s="115">
        <v>0</v>
      </c>
      <c r="AO548" s="115">
        <v>0</v>
      </c>
      <c r="AP548" s="115">
        <v>0</v>
      </c>
      <c r="AQ548" s="115">
        <v>0</v>
      </c>
      <c r="AR548" s="115">
        <v>0</v>
      </c>
      <c r="AS548" s="115">
        <v>0</v>
      </c>
      <c r="AT548" s="115">
        <v>0</v>
      </c>
      <c r="AU548" s="115">
        <v>0</v>
      </c>
      <c r="AV548" s="115">
        <v>0</v>
      </c>
      <c r="AW548" s="115">
        <v>0</v>
      </c>
      <c r="AX548" s="115">
        <v>0</v>
      </c>
      <c r="AY548" s="115">
        <v>0</v>
      </c>
      <c r="AZ548" s="115">
        <v>0</v>
      </c>
      <c r="BA548" s="115">
        <v>0</v>
      </c>
      <c r="BB548" s="115">
        <v>0</v>
      </c>
      <c r="BC548" s="115">
        <v>0</v>
      </c>
      <c r="BD548" s="115">
        <v>0</v>
      </c>
      <c r="BE548" s="115">
        <v>0</v>
      </c>
      <c r="BF548" s="115">
        <v>0</v>
      </c>
    </row>
    <row r="549" spans="1:58" x14ac:dyDescent="0.35">
      <c r="A549" s="114" t="s">
        <v>205</v>
      </c>
      <c r="J549" s="124">
        <f>VLOOKUP(Retribución[[#This Row],[ID ]],Horasdias!A:C,3,0)</f>
        <v>212.5</v>
      </c>
      <c r="O549" s="115">
        <v>12822.28</v>
      </c>
      <c r="P549" s="115">
        <v>4502.67</v>
      </c>
      <c r="Q549" s="115">
        <v>0</v>
      </c>
      <c r="R549" s="115">
        <v>0</v>
      </c>
      <c r="S549" s="115">
        <v>2928.02</v>
      </c>
      <c r="T549" s="115">
        <v>0</v>
      </c>
      <c r="U549" s="115">
        <v>2373.13</v>
      </c>
      <c r="V549" s="115">
        <v>2374.77</v>
      </c>
      <c r="X549" s="115">
        <v>0</v>
      </c>
      <c r="Y549" s="115">
        <v>169.08</v>
      </c>
      <c r="Z549" s="115">
        <v>10975.7</v>
      </c>
      <c r="AA549" s="115">
        <v>0</v>
      </c>
      <c r="AB549" s="115">
        <v>0</v>
      </c>
      <c r="AC549" s="115">
        <v>0</v>
      </c>
      <c r="AD549" s="115">
        <v>0</v>
      </c>
      <c r="AE549" s="115">
        <v>0</v>
      </c>
      <c r="AF549" s="115">
        <v>0</v>
      </c>
      <c r="AK549" s="115">
        <v>0</v>
      </c>
      <c r="AL549" s="115">
        <v>0</v>
      </c>
      <c r="AM549">
        <v>7229</v>
      </c>
      <c r="AN549" s="115">
        <v>0</v>
      </c>
      <c r="AO549" s="115">
        <v>0</v>
      </c>
      <c r="AP549" s="115">
        <v>0</v>
      </c>
      <c r="AQ549" s="115">
        <v>0</v>
      </c>
      <c r="AR549" s="115">
        <v>0</v>
      </c>
      <c r="AS549" s="115">
        <v>0</v>
      </c>
      <c r="AT549" s="115">
        <v>0</v>
      </c>
      <c r="AU549" s="115">
        <v>0</v>
      </c>
      <c r="AV549" s="115">
        <v>0</v>
      </c>
      <c r="AW549" s="115">
        <v>0</v>
      </c>
      <c r="AX549" s="115">
        <v>0</v>
      </c>
      <c r="AY549" s="115">
        <v>0</v>
      </c>
      <c r="AZ549" s="115">
        <v>0</v>
      </c>
      <c r="BA549" s="115">
        <v>0</v>
      </c>
      <c r="BB549" s="115">
        <v>0</v>
      </c>
      <c r="BC549" s="115">
        <v>0</v>
      </c>
      <c r="BD549" s="115">
        <v>0</v>
      </c>
      <c r="BE549" s="115">
        <v>0</v>
      </c>
      <c r="BF549" s="115">
        <v>0</v>
      </c>
    </row>
    <row r="550" spans="1:58" x14ac:dyDescent="0.35">
      <c r="A550" s="114" t="s">
        <v>209</v>
      </c>
      <c r="J550" s="124">
        <f>VLOOKUP(Retribución[[#This Row],[ID ]],Horasdias!A:C,3,0)</f>
        <v>212.5</v>
      </c>
      <c r="O550" s="115">
        <v>9442.92</v>
      </c>
      <c r="P550" s="115">
        <v>2414.16</v>
      </c>
      <c r="Q550" s="115">
        <v>0</v>
      </c>
      <c r="R550" s="115">
        <v>0</v>
      </c>
      <c r="S550" s="115">
        <v>2932.6</v>
      </c>
      <c r="T550" s="115">
        <v>0</v>
      </c>
      <c r="U550" s="115">
        <v>1181.18</v>
      </c>
      <c r="V550" s="115">
        <v>1171.8499999999999</v>
      </c>
      <c r="X550" s="115">
        <v>0</v>
      </c>
      <c r="Y550" s="115">
        <v>2353.44</v>
      </c>
      <c r="Z550" s="115">
        <v>0.96</v>
      </c>
      <c r="AA550" s="115">
        <v>0</v>
      </c>
      <c r="AB550" s="115">
        <v>0</v>
      </c>
      <c r="AC550" s="115">
        <v>0</v>
      </c>
      <c r="AD550" s="115">
        <v>0</v>
      </c>
      <c r="AE550" s="115">
        <v>0</v>
      </c>
      <c r="AF550" s="115">
        <v>0</v>
      </c>
      <c r="AK550" s="115">
        <v>0</v>
      </c>
      <c r="AL550" s="115">
        <v>0</v>
      </c>
      <c r="AM550">
        <v>0</v>
      </c>
      <c r="AN550" s="115">
        <v>0</v>
      </c>
      <c r="AO550" s="115">
        <v>0</v>
      </c>
      <c r="AP550" s="115">
        <v>0</v>
      </c>
      <c r="AQ550" s="115">
        <v>0</v>
      </c>
      <c r="AR550" s="115">
        <v>0</v>
      </c>
      <c r="AS550" s="115">
        <v>0</v>
      </c>
      <c r="AT550" s="115">
        <v>0</v>
      </c>
      <c r="AU550" s="115">
        <v>0</v>
      </c>
      <c r="AV550" s="115">
        <v>0</v>
      </c>
      <c r="AW550" s="115">
        <v>0</v>
      </c>
      <c r="AX550" s="115">
        <v>0</v>
      </c>
      <c r="AY550" s="115">
        <v>0</v>
      </c>
      <c r="AZ550" s="115">
        <v>0</v>
      </c>
      <c r="BA550" s="115">
        <v>0</v>
      </c>
      <c r="BB550" s="115">
        <v>0</v>
      </c>
      <c r="BC550" s="115">
        <v>0</v>
      </c>
      <c r="BD550" s="115">
        <v>0</v>
      </c>
      <c r="BE550" s="115">
        <v>0</v>
      </c>
      <c r="BF550" s="115">
        <v>0</v>
      </c>
    </row>
    <row r="551" spans="1:58" x14ac:dyDescent="0.35">
      <c r="A551" s="114" t="s">
        <v>214</v>
      </c>
      <c r="J551" s="124">
        <f>VLOOKUP(Retribución[[#This Row],[ID ]],Horasdias!A:C,3,0)</f>
        <v>212.5</v>
      </c>
      <c r="O551" s="115">
        <v>9442.92</v>
      </c>
      <c r="P551" s="115">
        <v>2414.16</v>
      </c>
      <c r="Q551" s="115">
        <v>0</v>
      </c>
      <c r="R551" s="115">
        <v>0</v>
      </c>
      <c r="S551" s="115">
        <v>2932.6</v>
      </c>
      <c r="T551" s="115">
        <v>0</v>
      </c>
      <c r="U551" s="115">
        <v>1280.0999999999999</v>
      </c>
      <c r="V551" s="115">
        <v>1282.06</v>
      </c>
      <c r="X551" s="115">
        <v>0</v>
      </c>
      <c r="Y551" s="115">
        <v>0</v>
      </c>
      <c r="Z551" s="115">
        <v>3496.2</v>
      </c>
      <c r="AA551" s="115">
        <v>0</v>
      </c>
      <c r="AB551" s="115">
        <v>0</v>
      </c>
      <c r="AC551" s="115">
        <v>0</v>
      </c>
      <c r="AD551" s="115">
        <v>0</v>
      </c>
      <c r="AE551" s="115">
        <v>0</v>
      </c>
      <c r="AF551" s="115">
        <v>0</v>
      </c>
      <c r="AK551" s="115">
        <v>0</v>
      </c>
      <c r="AL551" s="115">
        <v>0</v>
      </c>
      <c r="AM551">
        <v>0</v>
      </c>
      <c r="AN551" s="115">
        <v>0</v>
      </c>
      <c r="AO551" s="115">
        <v>0</v>
      </c>
      <c r="AP551" s="115">
        <v>0</v>
      </c>
      <c r="AQ551" s="115">
        <v>0</v>
      </c>
      <c r="AR551" s="115">
        <v>0</v>
      </c>
      <c r="AS551" s="115">
        <v>0</v>
      </c>
      <c r="AT551" s="115">
        <v>0</v>
      </c>
      <c r="AU551" s="115">
        <v>0</v>
      </c>
      <c r="AV551" s="115">
        <v>0</v>
      </c>
      <c r="AW551" s="115">
        <v>0</v>
      </c>
      <c r="AX551" s="115">
        <v>0</v>
      </c>
      <c r="AY551" s="115">
        <v>0</v>
      </c>
      <c r="AZ551" s="115">
        <v>0</v>
      </c>
      <c r="BA551" s="115">
        <v>0</v>
      </c>
      <c r="BB551" s="115">
        <v>0</v>
      </c>
      <c r="BC551" s="115">
        <v>0</v>
      </c>
      <c r="BD551" s="115">
        <v>0</v>
      </c>
      <c r="BE551" s="115">
        <v>0</v>
      </c>
      <c r="BF551" s="115">
        <v>0</v>
      </c>
    </row>
    <row r="552" spans="1:58" x14ac:dyDescent="0.35">
      <c r="A552" s="114" t="s">
        <v>223</v>
      </c>
      <c r="J552" s="124">
        <f>VLOOKUP(Retribución[[#This Row],[ID ]],Horasdias!A:C,3,0)</f>
        <v>212.5</v>
      </c>
      <c r="O552" s="115">
        <v>12842.36</v>
      </c>
      <c r="P552" s="115">
        <v>4509.72</v>
      </c>
      <c r="Q552" s="115">
        <v>0</v>
      </c>
      <c r="R552" s="115">
        <v>0</v>
      </c>
      <c r="S552" s="115">
        <v>2932.6</v>
      </c>
      <c r="T552" s="115">
        <v>0</v>
      </c>
      <c r="U552" s="115">
        <v>1524.95</v>
      </c>
      <c r="V552" s="115">
        <v>1526.91</v>
      </c>
      <c r="X552" s="115">
        <v>0</v>
      </c>
      <c r="Y552" s="115">
        <v>0</v>
      </c>
      <c r="Z552" s="115">
        <v>939.48</v>
      </c>
      <c r="AA552" s="115">
        <v>0</v>
      </c>
      <c r="AB552" s="115">
        <v>0</v>
      </c>
      <c r="AC552" s="115">
        <v>0</v>
      </c>
      <c r="AD552" s="115">
        <v>0</v>
      </c>
      <c r="AE552" s="115">
        <v>0</v>
      </c>
      <c r="AF552" s="115">
        <v>0</v>
      </c>
      <c r="AK552" s="115">
        <v>0</v>
      </c>
      <c r="AL552" s="115">
        <v>0</v>
      </c>
      <c r="AM552">
        <v>3629.43</v>
      </c>
      <c r="AN552" s="115">
        <v>0</v>
      </c>
      <c r="AO552" s="115">
        <v>0</v>
      </c>
      <c r="AP552" s="115">
        <v>0</v>
      </c>
      <c r="AQ552" s="115">
        <v>0</v>
      </c>
      <c r="AR552" s="115">
        <v>0</v>
      </c>
      <c r="AS552" s="115">
        <v>0</v>
      </c>
      <c r="AT552" s="115">
        <v>0</v>
      </c>
      <c r="AU552" s="115">
        <v>0</v>
      </c>
      <c r="AV552" s="115">
        <v>0</v>
      </c>
      <c r="AW552" s="115">
        <v>0</v>
      </c>
      <c r="AX552" s="115">
        <v>0</v>
      </c>
      <c r="AY552" s="115">
        <v>0</v>
      </c>
      <c r="AZ552" s="115">
        <v>0</v>
      </c>
      <c r="BA552" s="115">
        <v>0</v>
      </c>
      <c r="BB552" s="115">
        <v>0</v>
      </c>
      <c r="BC552" s="115">
        <v>0</v>
      </c>
      <c r="BD552" s="115">
        <v>0</v>
      </c>
      <c r="BE552" s="115">
        <v>0</v>
      </c>
      <c r="BF552" s="115">
        <v>0</v>
      </c>
    </row>
    <row r="553" spans="1:58" x14ac:dyDescent="0.35">
      <c r="A553" s="114" t="s">
        <v>229</v>
      </c>
      <c r="J553" s="124">
        <f>VLOOKUP(Retribución[[#This Row],[ID ]],Horasdias!A:C,3,0)</f>
        <v>212.5</v>
      </c>
      <c r="O553" s="115">
        <v>12842.36</v>
      </c>
      <c r="P553" s="115">
        <v>4509.72</v>
      </c>
      <c r="Q553" s="115">
        <v>0</v>
      </c>
      <c r="R553" s="115">
        <v>0</v>
      </c>
      <c r="S553" s="115">
        <v>2932.6</v>
      </c>
      <c r="T553" s="115">
        <v>0</v>
      </c>
      <c r="U553" s="115">
        <v>1583.19</v>
      </c>
      <c r="V553" s="115">
        <v>1585.15</v>
      </c>
      <c r="X553" s="115">
        <v>0</v>
      </c>
      <c r="Y553" s="115">
        <v>0</v>
      </c>
      <c r="Z553" s="115">
        <v>1638.36</v>
      </c>
      <c r="AA553" s="115">
        <v>0</v>
      </c>
      <c r="AB553" s="115">
        <v>0</v>
      </c>
      <c r="AC553" s="115">
        <v>0</v>
      </c>
      <c r="AD553" s="115">
        <v>0</v>
      </c>
      <c r="AE553" s="115">
        <v>0</v>
      </c>
      <c r="AF553" s="115">
        <v>0</v>
      </c>
      <c r="AK553" s="115">
        <v>0</v>
      </c>
      <c r="AL553" s="115">
        <v>0</v>
      </c>
      <c r="AM553">
        <v>3629.43</v>
      </c>
      <c r="AN553" s="115">
        <v>0</v>
      </c>
      <c r="AO553" s="115">
        <v>0</v>
      </c>
      <c r="AP553" s="115">
        <v>0</v>
      </c>
      <c r="AQ553" s="115">
        <v>0</v>
      </c>
      <c r="AR553" s="115">
        <v>0</v>
      </c>
      <c r="AS553" s="115">
        <v>0</v>
      </c>
      <c r="AT553" s="115">
        <v>0</v>
      </c>
      <c r="AU553" s="115">
        <v>0</v>
      </c>
      <c r="AV553" s="115">
        <v>0</v>
      </c>
      <c r="AW553" s="115">
        <v>0</v>
      </c>
      <c r="AX553" s="115">
        <v>0</v>
      </c>
      <c r="AY553" s="115">
        <v>0</v>
      </c>
      <c r="AZ553" s="115">
        <v>0</v>
      </c>
      <c r="BA553" s="115">
        <v>0</v>
      </c>
      <c r="BB553" s="115">
        <v>0</v>
      </c>
      <c r="BC553" s="115">
        <v>0</v>
      </c>
      <c r="BD553" s="115">
        <v>0</v>
      </c>
      <c r="BE553" s="115">
        <v>0</v>
      </c>
      <c r="BF553" s="115">
        <v>0</v>
      </c>
    </row>
    <row r="554" spans="1:58" x14ac:dyDescent="0.35">
      <c r="A554" s="114" t="s">
        <v>230</v>
      </c>
      <c r="J554" s="124">
        <f>VLOOKUP(Retribución[[#This Row],[ID ]],Horasdias!A:C,3,0)</f>
        <v>106.25</v>
      </c>
      <c r="O554" s="115">
        <v>6421.24</v>
      </c>
      <c r="P554" s="115">
        <v>3073.68</v>
      </c>
      <c r="Q554" s="115">
        <v>0</v>
      </c>
      <c r="R554" s="115">
        <v>0</v>
      </c>
      <c r="S554" s="115">
        <v>1466.36</v>
      </c>
      <c r="T554" s="115">
        <v>0</v>
      </c>
      <c r="U554" s="115">
        <v>2154.46</v>
      </c>
      <c r="V554" s="115">
        <v>2119.73</v>
      </c>
      <c r="X554" s="115">
        <v>0</v>
      </c>
      <c r="Y554" s="115">
        <v>1225.8</v>
      </c>
      <c r="Z554" s="115">
        <v>15271.74</v>
      </c>
      <c r="AA554" s="115">
        <v>0</v>
      </c>
      <c r="AB554" s="115">
        <v>0</v>
      </c>
      <c r="AC554" s="115">
        <v>0</v>
      </c>
      <c r="AD554" s="115">
        <v>0</v>
      </c>
      <c r="AE554" s="115">
        <v>0</v>
      </c>
      <c r="AF554" s="115">
        <v>0</v>
      </c>
      <c r="AK554" s="115">
        <v>0</v>
      </c>
      <c r="AL554" s="115">
        <v>0</v>
      </c>
      <c r="AM554">
        <v>0</v>
      </c>
      <c r="AN554" s="115">
        <v>0</v>
      </c>
      <c r="AO554" s="115">
        <v>0</v>
      </c>
      <c r="AP554" s="115">
        <v>0</v>
      </c>
      <c r="AQ554" s="115">
        <v>0</v>
      </c>
      <c r="AR554" s="115">
        <v>0</v>
      </c>
      <c r="AS554" s="115">
        <v>0</v>
      </c>
      <c r="AT554" s="115">
        <v>0</v>
      </c>
      <c r="AU554" s="115">
        <v>0</v>
      </c>
      <c r="AV554" s="115">
        <v>0</v>
      </c>
      <c r="AW554" s="115">
        <v>0</v>
      </c>
      <c r="AX554" s="115">
        <v>0</v>
      </c>
      <c r="AY554" s="115">
        <v>0</v>
      </c>
      <c r="AZ554" s="115">
        <v>0</v>
      </c>
      <c r="BA554" s="115">
        <v>0</v>
      </c>
      <c r="BB554" s="115">
        <v>0</v>
      </c>
      <c r="BC554" s="115">
        <v>0</v>
      </c>
      <c r="BD554" s="115">
        <v>0</v>
      </c>
      <c r="BE554" s="115">
        <v>0</v>
      </c>
      <c r="BF554" s="115">
        <v>0</v>
      </c>
    </row>
    <row r="555" spans="1:58" x14ac:dyDescent="0.35">
      <c r="A555" s="114" t="s">
        <v>231</v>
      </c>
      <c r="J555" s="124">
        <f>VLOOKUP(Retribución[[#This Row],[ID ]],Horasdias!A:C,3,0)</f>
        <v>212.5</v>
      </c>
      <c r="O555" s="115">
        <v>12842.36</v>
      </c>
      <c r="P555" s="115">
        <v>4509.72</v>
      </c>
      <c r="Q555" s="115">
        <v>0</v>
      </c>
      <c r="R555" s="115">
        <v>0</v>
      </c>
      <c r="S555" s="115">
        <v>2932.6</v>
      </c>
      <c r="T555" s="115">
        <v>0</v>
      </c>
      <c r="U555" s="115">
        <v>3778.47</v>
      </c>
      <c r="V555" s="115">
        <v>3780.43</v>
      </c>
      <c r="X555" s="115">
        <v>0</v>
      </c>
      <c r="Y555" s="115">
        <v>0</v>
      </c>
      <c r="Z555" s="115">
        <v>27981.72</v>
      </c>
      <c r="AA555" s="115">
        <v>0</v>
      </c>
      <c r="AB555" s="115">
        <v>0</v>
      </c>
      <c r="AC555" s="115">
        <v>0</v>
      </c>
      <c r="AD555" s="115">
        <v>0</v>
      </c>
      <c r="AE555" s="115">
        <v>0</v>
      </c>
      <c r="AF555" s="115">
        <v>0</v>
      </c>
      <c r="AK555" s="115">
        <v>0</v>
      </c>
      <c r="AL555" s="115">
        <v>0</v>
      </c>
      <c r="AM555">
        <v>0</v>
      </c>
      <c r="AN555" s="115">
        <v>0</v>
      </c>
      <c r="AO555" s="115">
        <v>0</v>
      </c>
      <c r="AP555" s="115">
        <v>0</v>
      </c>
      <c r="AQ555" s="115">
        <v>0</v>
      </c>
      <c r="AR555" s="115">
        <v>0</v>
      </c>
      <c r="AS555" s="115">
        <v>0</v>
      </c>
      <c r="AT555" s="115">
        <v>0</v>
      </c>
      <c r="AU555" s="115">
        <v>0</v>
      </c>
      <c r="AV555" s="115">
        <v>0</v>
      </c>
      <c r="AW555" s="115">
        <v>0</v>
      </c>
      <c r="AX555" s="115">
        <v>0</v>
      </c>
      <c r="AY555" s="115">
        <v>0</v>
      </c>
      <c r="AZ555" s="115">
        <v>0</v>
      </c>
      <c r="BA555" s="115">
        <v>0</v>
      </c>
      <c r="BB555" s="115">
        <v>0</v>
      </c>
      <c r="BC555" s="115">
        <v>0</v>
      </c>
      <c r="BD555" s="115">
        <v>0</v>
      </c>
      <c r="BE555" s="115">
        <v>0</v>
      </c>
      <c r="BF555" s="115">
        <v>0</v>
      </c>
    </row>
    <row r="556" spans="1:58" x14ac:dyDescent="0.35">
      <c r="A556" s="114" t="s">
        <v>232</v>
      </c>
      <c r="J556" s="124">
        <f>VLOOKUP(Retribución[[#This Row],[ID ]],Horasdias!A:C,3,0)</f>
        <v>212.5</v>
      </c>
      <c r="O556" s="115">
        <v>12842.36</v>
      </c>
      <c r="P556" s="115">
        <v>4509.72</v>
      </c>
      <c r="Q556" s="115">
        <v>0</v>
      </c>
      <c r="R556" s="115">
        <v>0</v>
      </c>
      <c r="S556" s="115">
        <v>2932.6</v>
      </c>
      <c r="T556" s="115">
        <v>0</v>
      </c>
      <c r="U556" s="115">
        <v>3706.33</v>
      </c>
      <c r="V556" s="115">
        <v>3708.29</v>
      </c>
      <c r="X556" s="115">
        <v>0</v>
      </c>
      <c r="Y556" s="115">
        <v>0</v>
      </c>
      <c r="Z556" s="115">
        <v>27115.96</v>
      </c>
      <c r="AA556" s="115">
        <v>4000</v>
      </c>
      <c r="AB556" s="115">
        <v>0</v>
      </c>
      <c r="AC556" s="115">
        <v>0</v>
      </c>
      <c r="AD556" s="115">
        <v>0</v>
      </c>
      <c r="AE556" s="115">
        <v>0</v>
      </c>
      <c r="AF556" s="115">
        <v>0</v>
      </c>
      <c r="AK556" s="115">
        <v>0</v>
      </c>
      <c r="AL556" s="115">
        <v>0</v>
      </c>
      <c r="AM556">
        <v>0</v>
      </c>
      <c r="AN556" s="115">
        <v>0</v>
      </c>
      <c r="AO556" s="115">
        <v>0</v>
      </c>
      <c r="AP556" s="115">
        <v>0</v>
      </c>
      <c r="AQ556" s="115">
        <v>0</v>
      </c>
      <c r="AR556" s="115">
        <v>0</v>
      </c>
      <c r="AS556" s="115">
        <v>0</v>
      </c>
      <c r="AT556" s="115">
        <v>0</v>
      </c>
      <c r="AU556" s="115">
        <v>0</v>
      </c>
      <c r="AV556" s="115">
        <v>0</v>
      </c>
      <c r="AW556" s="115">
        <v>0</v>
      </c>
      <c r="AX556" s="115">
        <v>0</v>
      </c>
      <c r="AY556" s="115">
        <v>0</v>
      </c>
      <c r="AZ556" s="115">
        <v>0</v>
      </c>
      <c r="BA556" s="115">
        <v>0</v>
      </c>
      <c r="BB556" s="115">
        <v>0</v>
      </c>
      <c r="BC556" s="115">
        <v>0</v>
      </c>
      <c r="BD556" s="115">
        <v>0</v>
      </c>
      <c r="BE556" s="115">
        <v>0</v>
      </c>
      <c r="BF556" s="115">
        <v>0</v>
      </c>
    </row>
    <row r="557" spans="1:58" x14ac:dyDescent="0.35">
      <c r="A557" s="114" t="s">
        <v>238</v>
      </c>
      <c r="J557" s="124">
        <f>VLOOKUP(Retribución[[#This Row],[ID ]],Horasdias!A:C,3,0)</f>
        <v>212.5</v>
      </c>
      <c r="O557" s="115">
        <v>10553.88</v>
      </c>
      <c r="P557" s="115">
        <v>805.8</v>
      </c>
      <c r="Q557" s="115">
        <v>0</v>
      </c>
      <c r="R557" s="115">
        <v>0</v>
      </c>
      <c r="S557" s="115">
        <v>2932.6</v>
      </c>
      <c r="T557" s="115">
        <v>0</v>
      </c>
      <c r="U557" s="115">
        <v>983.2</v>
      </c>
      <c r="V557" s="115">
        <v>974.31</v>
      </c>
      <c r="X557" s="115">
        <v>0</v>
      </c>
      <c r="Y557" s="115">
        <v>474.12</v>
      </c>
      <c r="Z557" s="115">
        <v>0.08</v>
      </c>
      <c r="AA557" s="115">
        <v>0</v>
      </c>
      <c r="AB557" s="115">
        <v>0</v>
      </c>
      <c r="AC557" s="115">
        <v>0</v>
      </c>
      <c r="AD557" s="115">
        <v>0</v>
      </c>
      <c r="AE557" s="115">
        <v>0</v>
      </c>
      <c r="AF557" s="115">
        <v>0</v>
      </c>
      <c r="AK557" s="115">
        <v>252</v>
      </c>
      <c r="AL557" s="115">
        <v>0</v>
      </c>
      <c r="AM557">
        <v>0</v>
      </c>
      <c r="AN557" s="115">
        <v>0</v>
      </c>
      <c r="AO557" s="115">
        <v>0</v>
      </c>
      <c r="AP557" s="115">
        <v>0</v>
      </c>
      <c r="AQ557" s="115">
        <v>0</v>
      </c>
      <c r="AR557" s="115">
        <v>0</v>
      </c>
      <c r="AS557" s="115">
        <v>0</v>
      </c>
      <c r="AT557" s="115">
        <v>0</v>
      </c>
      <c r="AU557" s="115">
        <v>0</v>
      </c>
      <c r="AV557" s="115">
        <v>0</v>
      </c>
      <c r="AW557" s="115">
        <v>0</v>
      </c>
      <c r="AX557" s="115">
        <v>0</v>
      </c>
      <c r="AY557" s="115">
        <v>0</v>
      </c>
      <c r="AZ557" s="115">
        <v>0</v>
      </c>
      <c r="BA557" s="115">
        <v>0</v>
      </c>
      <c r="BB557" s="115">
        <v>0</v>
      </c>
      <c r="BC557" s="115">
        <v>0</v>
      </c>
      <c r="BD557" s="115">
        <v>0</v>
      </c>
      <c r="BE557" s="115">
        <v>0</v>
      </c>
      <c r="BF557" s="115">
        <v>0</v>
      </c>
    </row>
    <row r="558" spans="1:58" x14ac:dyDescent="0.35">
      <c r="A558" s="114" t="s">
        <v>239</v>
      </c>
      <c r="J558" s="124">
        <f>VLOOKUP(Retribución[[#This Row],[ID ]],Horasdias!A:C,3,0)</f>
        <v>212.5</v>
      </c>
      <c r="O558" s="115">
        <v>10553.88</v>
      </c>
      <c r="P558" s="115">
        <v>805.8</v>
      </c>
      <c r="Q558" s="115">
        <v>0</v>
      </c>
      <c r="R558" s="115">
        <v>0</v>
      </c>
      <c r="S558" s="115">
        <v>2932.6</v>
      </c>
      <c r="T558" s="115">
        <v>0</v>
      </c>
      <c r="U558" s="115">
        <v>983.2</v>
      </c>
      <c r="V558" s="115">
        <v>974.31</v>
      </c>
      <c r="X558" s="115">
        <v>0</v>
      </c>
      <c r="Y558" s="115">
        <v>474.12</v>
      </c>
      <c r="Z558" s="115">
        <v>0.08</v>
      </c>
      <c r="AA558" s="115">
        <v>0</v>
      </c>
      <c r="AB558" s="115">
        <v>0</v>
      </c>
      <c r="AC558" s="115">
        <v>0</v>
      </c>
      <c r="AD558" s="115">
        <v>0</v>
      </c>
      <c r="AE558" s="115">
        <v>0</v>
      </c>
      <c r="AF558" s="115">
        <v>0</v>
      </c>
      <c r="AK558" s="115">
        <v>261</v>
      </c>
      <c r="AL558" s="115">
        <v>0</v>
      </c>
      <c r="AM558">
        <v>0</v>
      </c>
      <c r="AN558" s="115">
        <v>0</v>
      </c>
      <c r="AO558" s="115">
        <v>0</v>
      </c>
      <c r="AP558" s="115">
        <v>0</v>
      </c>
      <c r="AQ558" s="115">
        <v>0</v>
      </c>
      <c r="AR558" s="115">
        <v>0</v>
      </c>
      <c r="AS558" s="115">
        <v>0</v>
      </c>
      <c r="AT558" s="115">
        <v>0</v>
      </c>
      <c r="AU558" s="115">
        <v>0</v>
      </c>
      <c r="AV558" s="115">
        <v>0</v>
      </c>
      <c r="AW558" s="115">
        <v>0</v>
      </c>
      <c r="AX558" s="115">
        <v>0</v>
      </c>
      <c r="AY558" s="115">
        <v>0</v>
      </c>
      <c r="AZ558" s="115">
        <v>0</v>
      </c>
      <c r="BA558" s="115">
        <v>0</v>
      </c>
      <c r="BB558" s="115">
        <v>0</v>
      </c>
      <c r="BC558" s="115">
        <v>0</v>
      </c>
      <c r="BD558" s="115">
        <v>0</v>
      </c>
      <c r="BE558" s="115">
        <v>0</v>
      </c>
      <c r="BF558" s="115">
        <v>0</v>
      </c>
    </row>
    <row r="559" spans="1:58" x14ac:dyDescent="0.35">
      <c r="A559" s="114" t="s">
        <v>263</v>
      </c>
      <c r="J559" s="124">
        <f>VLOOKUP(Retribución[[#This Row],[ID ]],Horasdias!A:C,3,0)</f>
        <v>212.5</v>
      </c>
      <c r="O559" s="115">
        <v>10553.88</v>
      </c>
      <c r="P559" s="115">
        <v>805.8</v>
      </c>
      <c r="Q559" s="115">
        <v>0</v>
      </c>
      <c r="R559" s="115">
        <v>0</v>
      </c>
      <c r="S559" s="115">
        <v>2932.6</v>
      </c>
      <c r="T559" s="115">
        <v>0</v>
      </c>
      <c r="U559" s="115">
        <v>1146.6400000000001</v>
      </c>
      <c r="V559" s="115">
        <v>1135.23</v>
      </c>
      <c r="X559" s="115">
        <v>0</v>
      </c>
      <c r="Y559" s="115">
        <v>504</v>
      </c>
      <c r="Z559" s="115">
        <v>1941.7</v>
      </c>
      <c r="AA559" s="115">
        <v>0</v>
      </c>
      <c r="AB559" s="115">
        <v>0</v>
      </c>
      <c r="AC559" s="115">
        <v>0</v>
      </c>
      <c r="AD559" s="115">
        <v>0</v>
      </c>
      <c r="AE559" s="115">
        <v>0</v>
      </c>
      <c r="AF559" s="115">
        <v>0</v>
      </c>
      <c r="AK559" s="115">
        <v>324</v>
      </c>
      <c r="AL559" s="115">
        <v>0</v>
      </c>
      <c r="AM559">
        <v>0</v>
      </c>
      <c r="AN559" s="115">
        <v>0</v>
      </c>
      <c r="AO559" s="115">
        <v>0</v>
      </c>
      <c r="AP559" s="115">
        <v>0</v>
      </c>
      <c r="AQ559" s="115">
        <v>0</v>
      </c>
      <c r="AR559" s="115">
        <v>0</v>
      </c>
      <c r="AS559" s="115">
        <v>0</v>
      </c>
      <c r="AT559" s="115">
        <v>0</v>
      </c>
      <c r="AU559" s="115">
        <v>0</v>
      </c>
      <c r="AV559" s="115">
        <v>0</v>
      </c>
      <c r="AW559" s="115">
        <v>0</v>
      </c>
      <c r="AX559" s="115">
        <v>0</v>
      </c>
      <c r="AY559" s="115">
        <v>0</v>
      </c>
      <c r="AZ559" s="115">
        <v>0</v>
      </c>
      <c r="BA559" s="115">
        <v>0</v>
      </c>
      <c r="BB559" s="115">
        <v>0</v>
      </c>
      <c r="BC559" s="115">
        <v>0</v>
      </c>
      <c r="BD559" s="115">
        <v>0</v>
      </c>
      <c r="BE559" s="115">
        <v>0</v>
      </c>
      <c r="BF559" s="115">
        <v>0</v>
      </c>
    </row>
    <row r="560" spans="1:58" x14ac:dyDescent="0.35">
      <c r="A560" s="114" t="s">
        <v>264</v>
      </c>
      <c r="J560" s="124">
        <f>VLOOKUP(Retribución[[#This Row],[ID ]],Horasdias!A:C,3,0)</f>
        <v>212.5</v>
      </c>
      <c r="O560" s="115">
        <v>10553.88</v>
      </c>
      <c r="P560" s="115">
        <v>805.8</v>
      </c>
      <c r="Q560" s="115">
        <v>0</v>
      </c>
      <c r="R560" s="115">
        <v>0</v>
      </c>
      <c r="S560" s="115">
        <v>2932.6</v>
      </c>
      <c r="T560" s="115">
        <v>0</v>
      </c>
      <c r="U560" s="115">
        <v>983.2</v>
      </c>
      <c r="V560" s="115">
        <v>974.31</v>
      </c>
      <c r="X560" s="115">
        <v>0</v>
      </c>
      <c r="Y560" s="115">
        <v>474.12</v>
      </c>
      <c r="Z560" s="115">
        <v>0.08</v>
      </c>
      <c r="AA560" s="115">
        <v>0</v>
      </c>
      <c r="AB560" s="115">
        <v>0</v>
      </c>
      <c r="AC560" s="115">
        <v>0</v>
      </c>
      <c r="AD560" s="115">
        <v>0</v>
      </c>
      <c r="AE560" s="115">
        <v>0</v>
      </c>
      <c r="AF560" s="115">
        <v>0</v>
      </c>
      <c r="AK560" s="115">
        <v>252</v>
      </c>
      <c r="AL560" s="115">
        <v>0</v>
      </c>
      <c r="AM560">
        <v>0</v>
      </c>
      <c r="AN560" s="115">
        <v>0</v>
      </c>
      <c r="AO560" s="115">
        <v>0</v>
      </c>
      <c r="AP560" s="115">
        <v>0</v>
      </c>
      <c r="AQ560" s="115">
        <v>0</v>
      </c>
      <c r="AR560" s="115">
        <v>0</v>
      </c>
      <c r="AS560" s="115">
        <v>0</v>
      </c>
      <c r="AT560" s="115">
        <v>0</v>
      </c>
      <c r="AU560" s="115">
        <v>0</v>
      </c>
      <c r="AV560" s="115">
        <v>0</v>
      </c>
      <c r="AW560" s="115">
        <v>0</v>
      </c>
      <c r="AX560" s="115">
        <v>0</v>
      </c>
      <c r="AY560" s="115">
        <v>0</v>
      </c>
      <c r="AZ560" s="115">
        <v>0</v>
      </c>
      <c r="BA560" s="115">
        <v>0</v>
      </c>
      <c r="BB560" s="115">
        <v>0</v>
      </c>
      <c r="BC560" s="115">
        <v>0</v>
      </c>
      <c r="BD560" s="115">
        <v>0</v>
      </c>
      <c r="BE560" s="115">
        <v>0</v>
      </c>
      <c r="BF560" s="115">
        <v>0</v>
      </c>
    </row>
    <row r="561" spans="1:58" x14ac:dyDescent="0.35">
      <c r="A561" s="114" t="s">
        <v>271</v>
      </c>
      <c r="J561" s="124">
        <f>VLOOKUP(Retribución[[#This Row],[ID ]],Horasdias!A:C,3,0)</f>
        <v>0.21249999999998792</v>
      </c>
      <c r="O561" s="115">
        <v>12.9</v>
      </c>
      <c r="P561" s="115">
        <v>1.32</v>
      </c>
      <c r="Q561" s="115">
        <v>0</v>
      </c>
      <c r="R561" s="115">
        <v>0</v>
      </c>
      <c r="S561" s="115">
        <v>2.97</v>
      </c>
      <c r="T561" s="115">
        <v>0</v>
      </c>
      <c r="U561" s="115">
        <v>0.93</v>
      </c>
      <c r="V561" s="115">
        <v>0.93</v>
      </c>
      <c r="X561" s="115">
        <v>0</v>
      </c>
      <c r="Y561" s="115">
        <v>0</v>
      </c>
      <c r="Z561" s="115">
        <v>-3.06</v>
      </c>
      <c r="AA561" s="115">
        <v>0</v>
      </c>
      <c r="AB561" s="115">
        <v>0</v>
      </c>
      <c r="AC561" s="115">
        <v>0</v>
      </c>
      <c r="AD561" s="115">
        <v>0</v>
      </c>
      <c r="AE561" s="115">
        <v>0</v>
      </c>
      <c r="AF561" s="115">
        <v>0</v>
      </c>
      <c r="AK561" s="115">
        <v>0</v>
      </c>
      <c r="AL561" s="115">
        <v>0</v>
      </c>
      <c r="AM561">
        <v>0</v>
      </c>
      <c r="AN561" s="115">
        <v>0</v>
      </c>
      <c r="AO561" s="115">
        <v>0</v>
      </c>
      <c r="AP561" s="115">
        <v>0</v>
      </c>
      <c r="AQ561" s="115">
        <v>0</v>
      </c>
      <c r="AR561" s="115">
        <v>0</v>
      </c>
      <c r="AS561" s="115">
        <v>0</v>
      </c>
      <c r="AT561" s="115">
        <v>0</v>
      </c>
      <c r="AU561" s="115">
        <v>0</v>
      </c>
      <c r="AV561" s="115">
        <v>0</v>
      </c>
      <c r="AW561" s="115">
        <v>0</v>
      </c>
      <c r="AX561" s="115">
        <v>0</v>
      </c>
      <c r="AY561" s="115">
        <v>0</v>
      </c>
      <c r="AZ561" s="115">
        <v>0</v>
      </c>
      <c r="BA561" s="115">
        <v>0</v>
      </c>
      <c r="BB561" s="115">
        <v>0</v>
      </c>
      <c r="BC561" s="115">
        <v>0</v>
      </c>
      <c r="BD561" s="115">
        <v>0</v>
      </c>
      <c r="BE561" s="115">
        <v>0</v>
      </c>
      <c r="BF561" s="115">
        <v>0</v>
      </c>
    </row>
    <row r="562" spans="1:58" x14ac:dyDescent="0.35">
      <c r="A562" s="114" t="s">
        <v>272</v>
      </c>
      <c r="J562" s="124">
        <f>VLOOKUP(Retribución[[#This Row],[ID ]],Horasdias!A:C,3,0)</f>
        <v>212.5</v>
      </c>
      <c r="O562" s="115">
        <v>12842.36</v>
      </c>
      <c r="P562" s="115">
        <v>6147.32</v>
      </c>
      <c r="Q562" s="115">
        <v>0</v>
      </c>
      <c r="R562" s="115">
        <v>0</v>
      </c>
      <c r="S562" s="115">
        <v>2932.6</v>
      </c>
      <c r="T562" s="115">
        <v>0</v>
      </c>
      <c r="U562" s="115">
        <v>3341.4</v>
      </c>
      <c r="V562" s="115">
        <v>3343.36</v>
      </c>
      <c r="X562" s="115">
        <v>0</v>
      </c>
      <c r="Y562" s="115">
        <v>0</v>
      </c>
      <c r="Z562" s="115">
        <v>21099.200000000001</v>
      </c>
      <c r="AA562" s="115">
        <v>0</v>
      </c>
      <c r="AB562" s="115">
        <v>0</v>
      </c>
      <c r="AC562" s="115">
        <v>0</v>
      </c>
      <c r="AD562" s="115">
        <v>0</v>
      </c>
      <c r="AE562" s="115">
        <v>0</v>
      </c>
      <c r="AF562" s="115">
        <v>0</v>
      </c>
      <c r="AK562" s="115">
        <v>0</v>
      </c>
      <c r="AL562" s="115">
        <v>0</v>
      </c>
      <c r="AM562">
        <v>0</v>
      </c>
      <c r="AN562" s="115">
        <v>0</v>
      </c>
      <c r="AO562" s="115">
        <v>0</v>
      </c>
      <c r="AP562" s="115">
        <v>0</v>
      </c>
      <c r="AQ562" s="115">
        <v>0</v>
      </c>
      <c r="AR562" s="115">
        <v>0</v>
      </c>
      <c r="AS562" s="115">
        <v>0</v>
      </c>
      <c r="AT562" s="115">
        <v>0</v>
      </c>
      <c r="AU562" s="115">
        <v>0</v>
      </c>
      <c r="AV562" s="115">
        <v>0</v>
      </c>
      <c r="AW562" s="115">
        <v>0</v>
      </c>
      <c r="AX562" s="115">
        <v>0</v>
      </c>
      <c r="AY562" s="115">
        <v>0</v>
      </c>
      <c r="AZ562" s="115">
        <v>0</v>
      </c>
      <c r="BA562" s="115">
        <v>0</v>
      </c>
      <c r="BB562" s="115">
        <v>0</v>
      </c>
      <c r="BC562" s="115">
        <v>0</v>
      </c>
      <c r="BD562" s="115">
        <v>0</v>
      </c>
      <c r="BE562" s="115">
        <v>0</v>
      </c>
      <c r="BF562" s="115">
        <v>0</v>
      </c>
    </row>
    <row r="563" spans="1:58" x14ac:dyDescent="0.35">
      <c r="A563" s="114" t="s">
        <v>273</v>
      </c>
      <c r="J563" s="124">
        <f>VLOOKUP(Retribución[[#This Row],[ID ]],Horasdias!A:C,3,0)</f>
        <v>207.5</v>
      </c>
      <c r="O563" s="115">
        <v>10317.85</v>
      </c>
      <c r="P563" s="115">
        <v>787.78</v>
      </c>
      <c r="Q563" s="115">
        <v>0</v>
      </c>
      <c r="R563" s="115">
        <v>0</v>
      </c>
      <c r="S563" s="115">
        <v>2867.02</v>
      </c>
      <c r="T563" s="115">
        <v>0</v>
      </c>
      <c r="U563" s="115">
        <v>964.69</v>
      </c>
      <c r="V563" s="115">
        <v>955.8</v>
      </c>
      <c r="X563" s="115">
        <v>0</v>
      </c>
      <c r="Y563" s="115">
        <v>246.4</v>
      </c>
      <c r="Z563" s="115">
        <v>0.08</v>
      </c>
      <c r="AA563" s="115">
        <v>0</v>
      </c>
      <c r="AB563" s="115">
        <v>0</v>
      </c>
      <c r="AC563" s="115">
        <v>0</v>
      </c>
      <c r="AD563" s="115">
        <v>0</v>
      </c>
      <c r="AE563" s="115">
        <v>0</v>
      </c>
      <c r="AF563" s="115">
        <v>0</v>
      </c>
      <c r="AK563" s="115">
        <v>54</v>
      </c>
      <c r="AL563" s="115">
        <v>0</v>
      </c>
      <c r="AM563">
        <v>0</v>
      </c>
      <c r="AN563" s="115">
        <v>117.92</v>
      </c>
      <c r="AO563" s="115">
        <v>0</v>
      </c>
      <c r="AP563" s="115">
        <v>0</v>
      </c>
      <c r="AQ563" s="115">
        <v>0</v>
      </c>
      <c r="AR563" s="115">
        <v>0</v>
      </c>
      <c r="AS563" s="115">
        <v>0</v>
      </c>
      <c r="AT563" s="115">
        <v>0</v>
      </c>
      <c r="AU563" s="115">
        <v>0</v>
      </c>
      <c r="AV563" s="115">
        <v>0</v>
      </c>
      <c r="AW563" s="115">
        <v>0</v>
      </c>
      <c r="AX563" s="115">
        <v>0</v>
      </c>
      <c r="AY563" s="115">
        <v>0</v>
      </c>
      <c r="AZ563" s="115">
        <v>0</v>
      </c>
      <c r="BA563" s="115">
        <v>0</v>
      </c>
      <c r="BB563" s="115">
        <v>0</v>
      </c>
      <c r="BC563" s="115">
        <v>0</v>
      </c>
      <c r="BD563" s="115">
        <v>0</v>
      </c>
      <c r="BE563" s="115">
        <v>207.27</v>
      </c>
      <c r="BF563" s="115">
        <v>0</v>
      </c>
    </row>
    <row r="564" spans="1:58" x14ac:dyDescent="0.35">
      <c r="A564" s="114" t="s">
        <v>285</v>
      </c>
      <c r="J564" s="124">
        <f>VLOOKUP(Retribución[[#This Row],[ID ]],Horasdias!A:C,3,0)</f>
        <v>212.5</v>
      </c>
      <c r="O564" s="115">
        <v>12842.36</v>
      </c>
      <c r="P564" s="115">
        <v>6147.32</v>
      </c>
      <c r="Q564" s="115">
        <v>0</v>
      </c>
      <c r="R564" s="115">
        <v>0</v>
      </c>
      <c r="S564" s="115">
        <v>2932.6</v>
      </c>
      <c r="T564" s="115">
        <v>0</v>
      </c>
      <c r="U564" s="115">
        <v>2659.12</v>
      </c>
      <c r="V564" s="115">
        <v>2568.2199999999998</v>
      </c>
      <c r="X564" s="115">
        <v>0</v>
      </c>
      <c r="Y564" s="115">
        <v>0</v>
      </c>
      <c r="Z564" s="115">
        <v>13283.32</v>
      </c>
      <c r="AA564" s="115">
        <v>6000</v>
      </c>
      <c r="AB564" s="115">
        <v>0</v>
      </c>
      <c r="AC564" s="115">
        <v>0</v>
      </c>
      <c r="AD564" s="115">
        <v>0</v>
      </c>
      <c r="AE564" s="115">
        <v>0</v>
      </c>
      <c r="AF564" s="115">
        <v>0</v>
      </c>
      <c r="AK564" s="115">
        <v>0</v>
      </c>
      <c r="AL564" s="115">
        <v>0</v>
      </c>
      <c r="AM564">
        <v>4263.6000000000004</v>
      </c>
      <c r="AN564" s="115">
        <v>0</v>
      </c>
      <c r="AO564" s="115">
        <v>0</v>
      </c>
      <c r="AP564" s="115">
        <v>0</v>
      </c>
      <c r="AQ564" s="115">
        <v>0</v>
      </c>
      <c r="AR564" s="115">
        <v>0</v>
      </c>
      <c r="AS564" s="115">
        <v>0</v>
      </c>
      <c r="AT564" s="115">
        <v>0</v>
      </c>
      <c r="AU564" s="115">
        <v>0</v>
      </c>
      <c r="AV564" s="115">
        <v>0</v>
      </c>
      <c r="AW564" s="115">
        <v>0</v>
      </c>
      <c r="AX564" s="115">
        <v>0</v>
      </c>
      <c r="AY564" s="115">
        <v>0</v>
      </c>
      <c r="AZ564" s="115">
        <v>0</v>
      </c>
      <c r="BA564" s="115">
        <v>0</v>
      </c>
      <c r="BB564" s="115">
        <v>0</v>
      </c>
      <c r="BC564" s="115">
        <v>0</v>
      </c>
      <c r="BD564" s="115">
        <v>0</v>
      </c>
      <c r="BE564" s="115">
        <v>0</v>
      </c>
      <c r="BF564" s="115">
        <v>0</v>
      </c>
    </row>
    <row r="565" spans="1:58" x14ac:dyDescent="0.35">
      <c r="A565" s="114" t="s">
        <v>295</v>
      </c>
      <c r="J565" s="124">
        <f>VLOOKUP(Retribución[[#This Row],[ID ]],Horasdias!A:C,3,0)</f>
        <v>212.5</v>
      </c>
      <c r="O565" s="115">
        <v>12842.36</v>
      </c>
      <c r="P565" s="115">
        <v>5208.5600000000004</v>
      </c>
      <c r="Q565" s="115">
        <v>0</v>
      </c>
      <c r="R565" s="115">
        <v>0</v>
      </c>
      <c r="S565" s="115">
        <v>2932.6</v>
      </c>
      <c r="T565" s="115">
        <v>0</v>
      </c>
      <c r="U565" s="115">
        <v>7648.33</v>
      </c>
      <c r="V565" s="115">
        <v>7650.29</v>
      </c>
      <c r="X565" s="115">
        <v>0</v>
      </c>
      <c r="Y565" s="115">
        <v>0</v>
      </c>
      <c r="Z565" s="115">
        <v>73721.119999999995</v>
      </c>
      <c r="AA565" s="115">
        <v>39000</v>
      </c>
      <c r="AB565" s="115">
        <v>0</v>
      </c>
      <c r="AC565" s="115">
        <v>0</v>
      </c>
      <c r="AD565" s="115">
        <v>0</v>
      </c>
      <c r="AE565" s="115">
        <v>0</v>
      </c>
      <c r="AF565" s="115">
        <v>0</v>
      </c>
      <c r="AK565" s="115">
        <v>0</v>
      </c>
      <c r="AL565" s="115">
        <v>5.4</v>
      </c>
      <c r="AM565">
        <v>50000</v>
      </c>
      <c r="AN565" s="115">
        <v>0</v>
      </c>
      <c r="AO565" s="115">
        <v>0</v>
      </c>
      <c r="AP565" s="115">
        <v>0</v>
      </c>
      <c r="AQ565" s="115">
        <v>0</v>
      </c>
      <c r="AR565" s="115">
        <v>0</v>
      </c>
      <c r="AS565" s="115">
        <v>5.4</v>
      </c>
      <c r="AT565" s="115">
        <v>0</v>
      </c>
      <c r="AU565" s="115">
        <v>0</v>
      </c>
      <c r="AV565" s="115">
        <v>0</v>
      </c>
      <c r="AW565" s="115">
        <v>0</v>
      </c>
      <c r="AX565" s="115">
        <v>0</v>
      </c>
      <c r="AY565" s="115">
        <v>0</v>
      </c>
      <c r="AZ565" s="115">
        <v>0</v>
      </c>
      <c r="BA565" s="115">
        <v>0</v>
      </c>
      <c r="BB565" s="115">
        <v>0</v>
      </c>
      <c r="BC565" s="115">
        <v>0</v>
      </c>
      <c r="BD565" s="115">
        <v>0</v>
      </c>
      <c r="BE565" s="115">
        <v>0</v>
      </c>
      <c r="BF565" s="115">
        <v>0</v>
      </c>
    </row>
    <row r="566" spans="1:58" x14ac:dyDescent="0.35">
      <c r="A566" s="114" t="s">
        <v>317</v>
      </c>
      <c r="J566" s="124">
        <f>VLOOKUP(Retribución[[#This Row],[ID ]],Horasdias!A:C,3,0)</f>
        <v>212.5</v>
      </c>
      <c r="O566" s="115">
        <v>10553.88</v>
      </c>
      <c r="P566" s="115">
        <v>805.8</v>
      </c>
      <c r="Q566" s="115">
        <v>0</v>
      </c>
      <c r="R566" s="115">
        <v>0</v>
      </c>
      <c r="S566" s="115">
        <v>2932.6</v>
      </c>
      <c r="T566" s="115">
        <v>0</v>
      </c>
      <c r="U566" s="115">
        <v>1076.3599999999999</v>
      </c>
      <c r="V566" s="115">
        <v>1067.47</v>
      </c>
      <c r="X566" s="115">
        <v>0</v>
      </c>
      <c r="Y566" s="115">
        <v>1592.04</v>
      </c>
      <c r="Z566" s="115">
        <v>0.08</v>
      </c>
      <c r="AA566" s="115">
        <v>0</v>
      </c>
      <c r="AB566" s="115">
        <v>0</v>
      </c>
      <c r="AC566" s="115">
        <v>0</v>
      </c>
      <c r="AD566" s="115">
        <v>0</v>
      </c>
      <c r="AE566" s="115">
        <v>0</v>
      </c>
      <c r="AF566" s="115">
        <v>0</v>
      </c>
      <c r="AK566" s="115">
        <v>1440</v>
      </c>
      <c r="AL566" s="115">
        <v>0</v>
      </c>
      <c r="AM566">
        <v>0</v>
      </c>
      <c r="AN566" s="115">
        <v>0</v>
      </c>
      <c r="AO566" s="115">
        <v>0</v>
      </c>
      <c r="AP566" s="115">
        <v>0</v>
      </c>
      <c r="AQ566" s="115">
        <v>0</v>
      </c>
      <c r="AR566" s="115">
        <v>0</v>
      </c>
      <c r="AS566" s="115">
        <v>0</v>
      </c>
      <c r="AT566" s="115">
        <v>0</v>
      </c>
      <c r="AU566" s="115">
        <v>0</v>
      </c>
      <c r="AV566" s="115">
        <v>0</v>
      </c>
      <c r="AW566" s="115">
        <v>0</v>
      </c>
      <c r="AX566" s="115">
        <v>0</v>
      </c>
      <c r="AY566" s="115">
        <v>0</v>
      </c>
      <c r="AZ566" s="115">
        <v>0</v>
      </c>
      <c r="BA566" s="115">
        <v>0</v>
      </c>
      <c r="BB566" s="115">
        <v>0</v>
      </c>
      <c r="BC566" s="115">
        <v>0</v>
      </c>
      <c r="BD566" s="115">
        <v>0</v>
      </c>
      <c r="BE566" s="115">
        <v>0</v>
      </c>
      <c r="BF566" s="115">
        <v>0</v>
      </c>
    </row>
    <row r="567" spans="1:58" x14ac:dyDescent="0.35">
      <c r="A567" s="114" t="s">
        <v>320</v>
      </c>
      <c r="J567" s="124">
        <f>VLOOKUP(Retribución[[#This Row],[ID ]],Horasdias!A:C,3,0)</f>
        <v>212.5</v>
      </c>
      <c r="O567" s="115">
        <v>9442.92</v>
      </c>
      <c r="P567" s="115">
        <v>2414.16</v>
      </c>
      <c r="Q567" s="115">
        <v>0</v>
      </c>
      <c r="R567" s="115">
        <v>0</v>
      </c>
      <c r="S567" s="115">
        <v>2932.6</v>
      </c>
      <c r="T567" s="115">
        <v>0</v>
      </c>
      <c r="U567" s="115">
        <v>1829.28</v>
      </c>
      <c r="V567" s="115">
        <v>1766.96</v>
      </c>
      <c r="X567" s="115">
        <v>0</v>
      </c>
      <c r="Y567" s="115">
        <v>0</v>
      </c>
      <c r="Z567" s="115">
        <v>10343.540000000001</v>
      </c>
      <c r="AA567" s="115">
        <v>0</v>
      </c>
      <c r="AB567" s="115">
        <v>0</v>
      </c>
      <c r="AC567" s="115">
        <v>0</v>
      </c>
      <c r="AD567" s="115">
        <v>0</v>
      </c>
      <c r="AE567" s="115">
        <v>0</v>
      </c>
      <c r="AF567" s="115">
        <v>0</v>
      </c>
      <c r="AK567" s="115">
        <v>0</v>
      </c>
      <c r="AL567" s="115">
        <v>0</v>
      </c>
      <c r="AM567">
        <v>0</v>
      </c>
      <c r="AN567" s="115">
        <v>0</v>
      </c>
      <c r="AO567" s="115">
        <v>0</v>
      </c>
      <c r="AP567" s="115">
        <v>0</v>
      </c>
      <c r="AQ567" s="115">
        <v>0</v>
      </c>
      <c r="AR567" s="115">
        <v>0</v>
      </c>
      <c r="AS567" s="115">
        <v>0</v>
      </c>
      <c r="AT567" s="115">
        <v>0</v>
      </c>
      <c r="AU567" s="115">
        <v>0</v>
      </c>
      <c r="AV567" s="115">
        <v>0</v>
      </c>
      <c r="AW567" s="115">
        <v>0</v>
      </c>
      <c r="AX567" s="115">
        <v>0</v>
      </c>
      <c r="AY567" s="115">
        <v>0</v>
      </c>
      <c r="AZ567" s="115">
        <v>0</v>
      </c>
      <c r="BA567" s="115">
        <v>0</v>
      </c>
      <c r="BB567" s="115">
        <v>0</v>
      </c>
      <c r="BC567" s="115">
        <v>0</v>
      </c>
      <c r="BD567" s="115">
        <v>0</v>
      </c>
      <c r="BE567" s="115">
        <v>0</v>
      </c>
      <c r="BF567" s="115">
        <v>0</v>
      </c>
    </row>
    <row r="568" spans="1:58" x14ac:dyDescent="0.35">
      <c r="A568" s="114" t="s">
        <v>321</v>
      </c>
      <c r="J568" s="124">
        <f>VLOOKUP(Retribución[[#This Row],[ID ]],Horasdias!A:C,3,0)</f>
        <v>212.5</v>
      </c>
      <c r="O568" s="115">
        <v>9442.92</v>
      </c>
      <c r="P568" s="115">
        <v>2414.16</v>
      </c>
      <c r="Q568" s="115">
        <v>0</v>
      </c>
      <c r="R568" s="115">
        <v>0</v>
      </c>
      <c r="S568" s="115">
        <v>2932.6</v>
      </c>
      <c r="T568" s="115">
        <v>0</v>
      </c>
      <c r="U568" s="115">
        <v>1649</v>
      </c>
      <c r="V568" s="115">
        <v>1650.96</v>
      </c>
      <c r="X568" s="115">
        <v>0</v>
      </c>
      <c r="Y568" s="115">
        <v>0</v>
      </c>
      <c r="Z568" s="115">
        <v>7923</v>
      </c>
      <c r="AA568" s="115">
        <v>0</v>
      </c>
      <c r="AB568" s="115">
        <v>0</v>
      </c>
      <c r="AC568" s="115">
        <v>0</v>
      </c>
      <c r="AD568" s="115">
        <v>0</v>
      </c>
      <c r="AE568" s="115">
        <v>0</v>
      </c>
      <c r="AF568" s="115">
        <v>0</v>
      </c>
      <c r="AK568" s="115">
        <v>0</v>
      </c>
      <c r="AL568" s="115">
        <v>0</v>
      </c>
      <c r="AM568">
        <v>0</v>
      </c>
      <c r="AN568" s="115">
        <v>0</v>
      </c>
      <c r="AO568" s="115">
        <v>0</v>
      </c>
      <c r="AP568" s="115">
        <v>0</v>
      </c>
      <c r="AQ568" s="115">
        <v>0</v>
      </c>
      <c r="AR568" s="115">
        <v>0</v>
      </c>
      <c r="AS568" s="115">
        <v>0</v>
      </c>
      <c r="AT568" s="115">
        <v>0</v>
      </c>
      <c r="AU568" s="115">
        <v>0</v>
      </c>
      <c r="AV568" s="115">
        <v>0</v>
      </c>
      <c r="AW568" s="115">
        <v>0</v>
      </c>
      <c r="AX568" s="115">
        <v>0</v>
      </c>
      <c r="AY568" s="115">
        <v>0</v>
      </c>
      <c r="AZ568" s="115">
        <v>0</v>
      </c>
      <c r="BA568" s="115">
        <v>0</v>
      </c>
      <c r="BB568" s="115">
        <v>0</v>
      </c>
      <c r="BC568" s="115">
        <v>0</v>
      </c>
      <c r="BD568" s="115">
        <v>0</v>
      </c>
      <c r="BE568" s="115">
        <v>0</v>
      </c>
      <c r="BF568" s="115">
        <v>0</v>
      </c>
    </row>
    <row r="569" spans="1:58" x14ac:dyDescent="0.35">
      <c r="A569" s="114" t="s">
        <v>322</v>
      </c>
      <c r="J569" s="124">
        <f>VLOOKUP(Retribución[[#This Row],[ID ]],Horasdias!A:C,3,0)</f>
        <v>212.5</v>
      </c>
      <c r="O569" s="115">
        <v>9442.92</v>
      </c>
      <c r="P569" s="115">
        <v>2414.16</v>
      </c>
      <c r="Q569" s="115">
        <v>0</v>
      </c>
      <c r="R569" s="115">
        <v>0</v>
      </c>
      <c r="S569" s="115">
        <v>2932.6</v>
      </c>
      <c r="T569" s="115">
        <v>0</v>
      </c>
      <c r="U569" s="115">
        <v>1168.98</v>
      </c>
      <c r="V569" s="115">
        <v>1170.94</v>
      </c>
      <c r="X569" s="115">
        <v>0</v>
      </c>
      <c r="Y569" s="115">
        <v>0</v>
      </c>
      <c r="Z569" s="115">
        <v>2162.7600000000002</v>
      </c>
      <c r="AA569" s="115">
        <v>0</v>
      </c>
      <c r="AB569" s="115">
        <v>0</v>
      </c>
      <c r="AC569" s="115">
        <v>0</v>
      </c>
      <c r="AD569" s="115">
        <v>0</v>
      </c>
      <c r="AE569" s="115">
        <v>0</v>
      </c>
      <c r="AF569" s="115">
        <v>0</v>
      </c>
      <c r="AK569" s="115">
        <v>0</v>
      </c>
      <c r="AL569" s="115">
        <v>18</v>
      </c>
      <c r="AM569">
        <v>0</v>
      </c>
      <c r="AN569" s="115">
        <v>0</v>
      </c>
      <c r="AO569" s="115">
        <v>0</v>
      </c>
      <c r="AP569" s="115">
        <v>0</v>
      </c>
      <c r="AQ569" s="115">
        <v>0</v>
      </c>
      <c r="AR569" s="115">
        <v>0</v>
      </c>
      <c r="AS569" s="115">
        <v>18</v>
      </c>
      <c r="AT569" s="115">
        <v>0</v>
      </c>
      <c r="AU569" s="115">
        <v>0</v>
      </c>
      <c r="AV569" s="115">
        <v>0</v>
      </c>
      <c r="AW569" s="115">
        <v>0</v>
      </c>
      <c r="AX569" s="115">
        <v>0</v>
      </c>
      <c r="AY569" s="115">
        <v>0</v>
      </c>
      <c r="AZ569" s="115">
        <v>0</v>
      </c>
      <c r="BA569" s="115">
        <v>0</v>
      </c>
      <c r="BB569" s="115">
        <v>0</v>
      </c>
      <c r="BC569" s="115">
        <v>0</v>
      </c>
      <c r="BD569" s="115">
        <v>0</v>
      </c>
      <c r="BE569" s="115">
        <v>0</v>
      </c>
      <c r="BF569" s="115">
        <v>0</v>
      </c>
    </row>
    <row r="570" spans="1:58" x14ac:dyDescent="0.35">
      <c r="A570" s="114" t="s">
        <v>323</v>
      </c>
      <c r="J570" s="124">
        <f>VLOOKUP(Retribución[[#This Row],[ID ]],Horasdias!A:C,3,0)</f>
        <v>212.5</v>
      </c>
      <c r="O570" s="115">
        <v>8010.95</v>
      </c>
      <c r="P570" s="115">
        <v>2048.0700000000002</v>
      </c>
      <c r="Q570" s="115">
        <v>0</v>
      </c>
      <c r="R570" s="115">
        <v>0</v>
      </c>
      <c r="S570" s="115">
        <v>2487.88</v>
      </c>
      <c r="T570" s="115">
        <v>0</v>
      </c>
      <c r="U570" s="115">
        <v>1114.5999999999999</v>
      </c>
      <c r="V570" s="115">
        <v>1116.56</v>
      </c>
      <c r="X570" s="115">
        <v>0</v>
      </c>
      <c r="Y570" s="115">
        <v>0</v>
      </c>
      <c r="Z570" s="115">
        <v>1263.33</v>
      </c>
      <c r="AA570" s="115">
        <v>0</v>
      </c>
      <c r="AB570" s="115">
        <v>0</v>
      </c>
      <c r="AC570" s="115">
        <v>0</v>
      </c>
      <c r="AD570" s="115">
        <v>0</v>
      </c>
      <c r="AE570" s="115">
        <v>0</v>
      </c>
      <c r="AF570" s="115">
        <v>0</v>
      </c>
      <c r="AK570" s="115">
        <v>270</v>
      </c>
      <c r="AL570" s="115">
        <v>0</v>
      </c>
      <c r="AM570">
        <v>0</v>
      </c>
      <c r="AN570" s="115">
        <v>0</v>
      </c>
      <c r="AO570" s="115">
        <v>0</v>
      </c>
      <c r="AP570" s="115">
        <v>0</v>
      </c>
      <c r="AQ570" s="115">
        <v>0</v>
      </c>
      <c r="AR570" s="115">
        <v>0</v>
      </c>
      <c r="AS570" s="115">
        <v>0</v>
      </c>
      <c r="AT570" s="115">
        <v>0</v>
      </c>
      <c r="AU570" s="115">
        <v>0</v>
      </c>
      <c r="AV570" s="115">
        <v>0</v>
      </c>
      <c r="AW570" s="115">
        <v>0</v>
      </c>
      <c r="AX570" s="115">
        <v>0</v>
      </c>
      <c r="AY570" s="115">
        <v>0</v>
      </c>
      <c r="AZ570" s="115">
        <v>0</v>
      </c>
      <c r="BA570" s="115">
        <v>0</v>
      </c>
      <c r="BB570" s="115">
        <v>0</v>
      </c>
      <c r="BC570" s="115">
        <v>0</v>
      </c>
      <c r="BD570" s="115">
        <v>0</v>
      </c>
      <c r="BE570" s="115">
        <v>0</v>
      </c>
      <c r="BF570" s="115">
        <v>0</v>
      </c>
    </row>
    <row r="571" spans="1:58" x14ac:dyDescent="0.35">
      <c r="A571" s="114" t="s">
        <v>335</v>
      </c>
      <c r="J571" s="124">
        <f>VLOOKUP(Retribución[[#This Row],[ID ]],Horasdias!A:C,3,0)</f>
        <v>212.5</v>
      </c>
      <c r="O571" s="115">
        <v>9442.92</v>
      </c>
      <c r="P571" s="115">
        <v>2414.16</v>
      </c>
      <c r="Q571" s="115">
        <v>0</v>
      </c>
      <c r="R571" s="115">
        <v>0</v>
      </c>
      <c r="S571" s="115">
        <v>2932.6</v>
      </c>
      <c r="T571" s="115">
        <v>0</v>
      </c>
      <c r="U571" s="115">
        <v>991.48</v>
      </c>
      <c r="V571" s="115">
        <v>988.67</v>
      </c>
      <c r="X571" s="115">
        <v>0</v>
      </c>
      <c r="Y571" s="115">
        <v>0</v>
      </c>
      <c r="Z571" s="115">
        <v>51.84</v>
      </c>
      <c r="AA571" s="115">
        <v>0</v>
      </c>
      <c r="AB571" s="115">
        <v>0</v>
      </c>
      <c r="AC571" s="115">
        <v>0</v>
      </c>
      <c r="AD571" s="115">
        <v>0</v>
      </c>
      <c r="AE571" s="115">
        <v>0</v>
      </c>
      <c r="AF571" s="115">
        <v>0</v>
      </c>
      <c r="AK571" s="115">
        <v>0</v>
      </c>
      <c r="AL571" s="115">
        <v>0</v>
      </c>
      <c r="AM571">
        <v>0</v>
      </c>
      <c r="AN571" s="115">
        <v>0</v>
      </c>
      <c r="AO571" s="115">
        <v>0</v>
      </c>
      <c r="AP571" s="115">
        <v>0</v>
      </c>
      <c r="AQ571" s="115">
        <v>0</v>
      </c>
      <c r="AR571" s="115">
        <v>0</v>
      </c>
      <c r="AS571" s="115">
        <v>0</v>
      </c>
      <c r="AT571" s="115">
        <v>0</v>
      </c>
      <c r="AU571" s="115">
        <v>0</v>
      </c>
      <c r="AV571" s="115">
        <v>0</v>
      </c>
      <c r="AW571" s="115">
        <v>0</v>
      </c>
      <c r="AX571" s="115">
        <v>0</v>
      </c>
      <c r="AY571" s="115">
        <v>0</v>
      </c>
      <c r="AZ571" s="115">
        <v>0</v>
      </c>
      <c r="BA571" s="115">
        <v>0</v>
      </c>
      <c r="BB571" s="115">
        <v>0</v>
      </c>
      <c r="BC571" s="115">
        <v>0</v>
      </c>
      <c r="BD571" s="115">
        <v>0</v>
      </c>
      <c r="BE571" s="115">
        <v>0</v>
      </c>
      <c r="BF571" s="115">
        <v>0</v>
      </c>
    </row>
    <row r="572" spans="1:58" x14ac:dyDescent="0.35">
      <c r="A572" s="114" t="s">
        <v>344</v>
      </c>
      <c r="J572" s="124">
        <f>VLOOKUP(Retribución[[#This Row],[ID ]],Horasdias!A:C,3,0)</f>
        <v>212.5</v>
      </c>
      <c r="O572" s="115">
        <v>10553.88</v>
      </c>
      <c r="P572" s="115">
        <v>805.8</v>
      </c>
      <c r="Q572" s="115">
        <v>0</v>
      </c>
      <c r="R572" s="115">
        <v>0</v>
      </c>
      <c r="S572" s="115">
        <v>2932.6</v>
      </c>
      <c r="T572" s="115">
        <v>0</v>
      </c>
      <c r="U572" s="115">
        <v>943.69</v>
      </c>
      <c r="V572" s="115">
        <v>934.8</v>
      </c>
      <c r="X572" s="115">
        <v>0</v>
      </c>
      <c r="Y572" s="115">
        <v>0</v>
      </c>
      <c r="Z572" s="115">
        <v>0.08</v>
      </c>
      <c r="AA572" s="115">
        <v>0</v>
      </c>
      <c r="AB572" s="115">
        <v>0</v>
      </c>
      <c r="AC572" s="115">
        <v>0</v>
      </c>
      <c r="AD572" s="115">
        <v>0</v>
      </c>
      <c r="AE572" s="115">
        <v>0</v>
      </c>
      <c r="AF572" s="115">
        <v>0</v>
      </c>
      <c r="AK572" s="115">
        <v>110</v>
      </c>
      <c r="AL572" s="115">
        <v>0</v>
      </c>
      <c r="AM572">
        <v>0</v>
      </c>
      <c r="AN572" s="115">
        <v>0</v>
      </c>
      <c r="AO572" s="115">
        <v>0</v>
      </c>
      <c r="AP572" s="115">
        <v>0</v>
      </c>
      <c r="AQ572" s="115">
        <v>0</v>
      </c>
      <c r="AR572" s="115">
        <v>0</v>
      </c>
      <c r="AS572" s="115">
        <v>0</v>
      </c>
      <c r="AT572" s="115">
        <v>0</v>
      </c>
      <c r="AU572" s="115">
        <v>0</v>
      </c>
      <c r="AV572" s="115">
        <v>0</v>
      </c>
      <c r="AW572" s="115">
        <v>0</v>
      </c>
      <c r="AX572" s="115">
        <v>0</v>
      </c>
      <c r="AY572" s="115">
        <v>0</v>
      </c>
      <c r="AZ572" s="115">
        <v>0</v>
      </c>
      <c r="BA572" s="115">
        <v>0</v>
      </c>
      <c r="BB572" s="115">
        <v>0</v>
      </c>
      <c r="BC572" s="115">
        <v>0</v>
      </c>
      <c r="BD572" s="115">
        <v>0</v>
      </c>
      <c r="BE572" s="115">
        <v>0</v>
      </c>
      <c r="BF572" s="115">
        <v>0</v>
      </c>
    </row>
    <row r="573" spans="1:58" x14ac:dyDescent="0.35">
      <c r="A573" s="114" t="s">
        <v>345</v>
      </c>
      <c r="J573" s="124">
        <f>VLOOKUP(Retribución[[#This Row],[ID ]],Horasdias!A:C,3,0)</f>
        <v>212.5</v>
      </c>
      <c r="O573" s="115">
        <v>9442.92</v>
      </c>
      <c r="P573" s="115">
        <v>2414.16</v>
      </c>
      <c r="Q573" s="115">
        <v>0</v>
      </c>
      <c r="R573" s="115">
        <v>0</v>
      </c>
      <c r="S573" s="115">
        <v>2932.6</v>
      </c>
      <c r="T573" s="115">
        <v>0</v>
      </c>
      <c r="U573" s="115">
        <v>1668.76</v>
      </c>
      <c r="V573" s="115">
        <v>1599.3</v>
      </c>
      <c r="X573" s="115">
        <v>0</v>
      </c>
      <c r="Y573" s="115">
        <v>0</v>
      </c>
      <c r="Z573" s="115">
        <v>8445.94</v>
      </c>
      <c r="AA573" s="115">
        <v>0</v>
      </c>
      <c r="AB573" s="115">
        <v>0</v>
      </c>
      <c r="AC573" s="115">
        <v>0</v>
      </c>
      <c r="AD573" s="115">
        <v>0</v>
      </c>
      <c r="AE573" s="115">
        <v>0</v>
      </c>
      <c r="AF573" s="115">
        <v>0</v>
      </c>
      <c r="AK573" s="115">
        <v>0</v>
      </c>
      <c r="AL573" s="115">
        <v>0</v>
      </c>
      <c r="AM573">
        <v>0</v>
      </c>
      <c r="AN573" s="115">
        <v>0</v>
      </c>
      <c r="AO573" s="115">
        <v>0</v>
      </c>
      <c r="AP573" s="115">
        <v>0</v>
      </c>
      <c r="AQ573" s="115">
        <v>0</v>
      </c>
      <c r="AR573" s="115">
        <v>0</v>
      </c>
      <c r="AS573" s="115">
        <v>0</v>
      </c>
      <c r="AT573" s="115">
        <v>0</v>
      </c>
      <c r="AU573" s="115">
        <v>0</v>
      </c>
      <c r="AV573" s="115">
        <v>0</v>
      </c>
      <c r="AW573" s="115">
        <v>0</v>
      </c>
      <c r="AX573" s="115">
        <v>0</v>
      </c>
      <c r="AY573" s="115">
        <v>0</v>
      </c>
      <c r="AZ573" s="115">
        <v>0</v>
      </c>
      <c r="BA573" s="115">
        <v>0</v>
      </c>
      <c r="BB573" s="115">
        <v>0</v>
      </c>
      <c r="BC573" s="115">
        <v>0</v>
      </c>
      <c r="BD573" s="115">
        <v>0</v>
      </c>
      <c r="BE573" s="115">
        <v>0</v>
      </c>
      <c r="BF573" s="115">
        <v>0</v>
      </c>
    </row>
    <row r="574" spans="1:58" x14ac:dyDescent="0.35">
      <c r="A574" s="114" t="s">
        <v>347</v>
      </c>
      <c r="J574" s="124">
        <f>VLOOKUP(Retribución[[#This Row],[ID ]],Horasdias!A:C,3,0)</f>
        <v>212.5</v>
      </c>
      <c r="O574" s="115">
        <v>9442.92</v>
      </c>
      <c r="P574" s="115">
        <v>2414.16</v>
      </c>
      <c r="Q574" s="115">
        <v>0</v>
      </c>
      <c r="R574" s="115">
        <v>0</v>
      </c>
      <c r="S574" s="115">
        <v>2932.6</v>
      </c>
      <c r="T574" s="115">
        <v>0</v>
      </c>
      <c r="U574" s="115">
        <v>1585.11</v>
      </c>
      <c r="V574" s="115">
        <v>1492.26</v>
      </c>
      <c r="X574" s="115">
        <v>0</v>
      </c>
      <c r="Y574" s="115">
        <v>0</v>
      </c>
      <c r="Z574" s="115">
        <v>7535.68</v>
      </c>
      <c r="AA574" s="115">
        <v>0</v>
      </c>
      <c r="AB574" s="115">
        <v>0</v>
      </c>
      <c r="AC574" s="115">
        <v>0</v>
      </c>
      <c r="AD574" s="115">
        <v>0</v>
      </c>
      <c r="AE574" s="115">
        <v>0</v>
      </c>
      <c r="AF574" s="115">
        <v>0</v>
      </c>
      <c r="AK574" s="115">
        <v>1824</v>
      </c>
      <c r="AL574" s="115">
        <v>0</v>
      </c>
      <c r="AM574">
        <v>0</v>
      </c>
      <c r="AN574" s="115">
        <v>0</v>
      </c>
      <c r="AO574" s="115">
        <v>0</v>
      </c>
      <c r="AP574" s="115">
        <v>0</v>
      </c>
      <c r="AQ574" s="115">
        <v>0</v>
      </c>
      <c r="AR574" s="115">
        <v>0</v>
      </c>
      <c r="AS574" s="115">
        <v>0</v>
      </c>
      <c r="AT574" s="115">
        <v>0</v>
      </c>
      <c r="AU574" s="115">
        <v>0</v>
      </c>
      <c r="AV574" s="115">
        <v>0</v>
      </c>
      <c r="AW574" s="115">
        <v>0</v>
      </c>
      <c r="AX574" s="115">
        <v>0</v>
      </c>
      <c r="AY574" s="115">
        <v>0</v>
      </c>
      <c r="AZ574" s="115">
        <v>0</v>
      </c>
      <c r="BA574" s="115">
        <v>0</v>
      </c>
      <c r="BB574" s="115">
        <v>0</v>
      </c>
      <c r="BC574" s="115">
        <v>0</v>
      </c>
      <c r="BD574" s="115">
        <v>0</v>
      </c>
      <c r="BE574" s="115">
        <v>0</v>
      </c>
      <c r="BF574" s="115">
        <v>0</v>
      </c>
    </row>
    <row r="575" spans="1:58" x14ac:dyDescent="0.35">
      <c r="A575" s="114" t="s">
        <v>348</v>
      </c>
      <c r="J575" s="124">
        <f>VLOOKUP(Retribución[[#This Row],[ID ]],Horasdias!A:C,3,0)</f>
        <v>212.5</v>
      </c>
      <c r="O575" s="115">
        <v>10553.88</v>
      </c>
      <c r="P575" s="115">
        <v>805.8</v>
      </c>
      <c r="Q575" s="115">
        <v>0</v>
      </c>
      <c r="R575" s="115">
        <v>0</v>
      </c>
      <c r="S575" s="115">
        <v>2932.6</v>
      </c>
      <c r="T575" s="115">
        <v>0</v>
      </c>
      <c r="U575" s="115">
        <v>1021.22</v>
      </c>
      <c r="V575" s="115">
        <v>993.42</v>
      </c>
      <c r="X575" s="115">
        <v>0</v>
      </c>
      <c r="Y575" s="115">
        <v>0</v>
      </c>
      <c r="Z575" s="115">
        <v>1006.16</v>
      </c>
      <c r="AA575" s="115">
        <v>0</v>
      </c>
      <c r="AB575" s="115">
        <v>0</v>
      </c>
      <c r="AC575" s="115">
        <v>0</v>
      </c>
      <c r="AD575" s="115">
        <v>0</v>
      </c>
      <c r="AE575" s="115">
        <v>0</v>
      </c>
      <c r="AF575" s="115">
        <v>0</v>
      </c>
      <c r="AK575" s="115">
        <v>0</v>
      </c>
      <c r="AL575" s="115">
        <v>0</v>
      </c>
      <c r="AM575">
        <v>0</v>
      </c>
      <c r="AN575" s="115">
        <v>0</v>
      </c>
      <c r="AO575" s="115">
        <v>0</v>
      </c>
      <c r="AP575" s="115">
        <v>0</v>
      </c>
      <c r="AQ575" s="115">
        <v>0</v>
      </c>
      <c r="AR575" s="115">
        <v>0</v>
      </c>
      <c r="AS575" s="115">
        <v>0</v>
      </c>
      <c r="AT575" s="115">
        <v>0</v>
      </c>
      <c r="AU575" s="115">
        <v>0</v>
      </c>
      <c r="AV575" s="115">
        <v>0</v>
      </c>
      <c r="AW575" s="115">
        <v>0</v>
      </c>
      <c r="AX575" s="115">
        <v>0</v>
      </c>
      <c r="AY575" s="115">
        <v>0</v>
      </c>
      <c r="AZ575" s="115">
        <v>0</v>
      </c>
      <c r="BA575" s="115">
        <v>0</v>
      </c>
      <c r="BB575" s="115">
        <v>0</v>
      </c>
      <c r="BC575" s="115">
        <v>0</v>
      </c>
      <c r="BD575" s="115">
        <v>0</v>
      </c>
      <c r="BE575" s="115">
        <v>0</v>
      </c>
      <c r="BF575" s="115">
        <v>0</v>
      </c>
    </row>
    <row r="576" spans="1:58" x14ac:dyDescent="0.35">
      <c r="A576" s="114" t="s">
        <v>349</v>
      </c>
      <c r="J576" s="124">
        <f>VLOOKUP(Retribución[[#This Row],[ID ]],Horasdias!A:C,3,0)</f>
        <v>212.5</v>
      </c>
      <c r="O576" s="115">
        <v>12842.36</v>
      </c>
      <c r="P576" s="115">
        <v>6465.72</v>
      </c>
      <c r="Q576" s="115">
        <v>0</v>
      </c>
      <c r="R576" s="115">
        <v>0</v>
      </c>
      <c r="S576" s="115">
        <v>2932.6</v>
      </c>
      <c r="T576" s="115">
        <v>0</v>
      </c>
      <c r="U576" s="115">
        <v>8222.61</v>
      </c>
      <c r="V576" s="115">
        <v>8010.29</v>
      </c>
      <c r="X576" s="115">
        <v>0</v>
      </c>
      <c r="Y576" s="115">
        <v>0</v>
      </c>
      <c r="Z576" s="115">
        <v>80212.58</v>
      </c>
      <c r="AA576" s="115">
        <v>0</v>
      </c>
      <c r="AB576" s="115">
        <v>0</v>
      </c>
      <c r="AC576" s="115">
        <v>0</v>
      </c>
      <c r="AD576" s="115">
        <v>0</v>
      </c>
      <c r="AE576" s="115">
        <v>0</v>
      </c>
      <c r="AF576" s="115">
        <v>0</v>
      </c>
      <c r="AK576" s="115">
        <v>0</v>
      </c>
      <c r="AL576" s="115">
        <v>0</v>
      </c>
      <c r="AM576">
        <v>0</v>
      </c>
      <c r="AN576" s="115">
        <v>0</v>
      </c>
      <c r="AO576" s="115">
        <v>0</v>
      </c>
      <c r="AP576" s="115">
        <v>0</v>
      </c>
      <c r="AQ576" s="115">
        <v>0</v>
      </c>
      <c r="AR576" s="115">
        <v>0</v>
      </c>
      <c r="AS576" s="115">
        <v>0</v>
      </c>
      <c r="AT576" s="115">
        <v>0</v>
      </c>
      <c r="AU576" s="115">
        <v>0</v>
      </c>
      <c r="AV576" s="115">
        <v>0</v>
      </c>
      <c r="AW576" s="115">
        <v>0</v>
      </c>
      <c r="AX576" s="115">
        <v>0</v>
      </c>
      <c r="AY576" s="115">
        <v>0</v>
      </c>
      <c r="AZ576" s="115">
        <v>0</v>
      </c>
      <c r="BA576" s="115">
        <v>0</v>
      </c>
      <c r="BB576" s="115">
        <v>0</v>
      </c>
      <c r="BC576" s="115">
        <v>0</v>
      </c>
      <c r="BD576" s="115">
        <v>0</v>
      </c>
      <c r="BE576" s="115">
        <v>0</v>
      </c>
      <c r="BF576" s="115">
        <v>0</v>
      </c>
    </row>
    <row r="577" spans="1:58" x14ac:dyDescent="0.35">
      <c r="A577" s="114" t="s">
        <v>978</v>
      </c>
      <c r="J577" s="124">
        <f>VLOOKUP(Retribución[[#This Row],[ID ]],Horasdias!A:C,3,0)</f>
        <v>212.5</v>
      </c>
      <c r="O577" s="115">
        <v>12842.36</v>
      </c>
      <c r="P577" s="115">
        <v>4509.72</v>
      </c>
      <c r="Q577" s="115">
        <v>0</v>
      </c>
      <c r="R577" s="115">
        <v>0</v>
      </c>
      <c r="S577" s="115">
        <v>2932.6</v>
      </c>
      <c r="T577" s="115">
        <v>0</v>
      </c>
      <c r="U577" s="115">
        <v>2449.58</v>
      </c>
      <c r="V577" s="115">
        <v>2009.65</v>
      </c>
      <c r="X577" s="115">
        <v>0</v>
      </c>
      <c r="Y577" s="115">
        <v>0</v>
      </c>
      <c r="Z577" s="115">
        <v>13802.59</v>
      </c>
      <c r="AA577" s="115">
        <v>12000</v>
      </c>
      <c r="AB577" s="115">
        <v>0</v>
      </c>
      <c r="AC577" s="115">
        <v>0</v>
      </c>
      <c r="AD577" s="115">
        <v>0</v>
      </c>
      <c r="AE577" s="115">
        <v>0</v>
      </c>
      <c r="AF577" s="115">
        <v>0</v>
      </c>
      <c r="AK577" s="115">
        <v>0</v>
      </c>
      <c r="AL577" s="115">
        <v>66.239999999999995</v>
      </c>
      <c r="AM577">
        <v>0</v>
      </c>
      <c r="AN577" s="115">
        <v>0</v>
      </c>
      <c r="AO577" s="115">
        <v>0</v>
      </c>
      <c r="AP577" s="115">
        <v>0</v>
      </c>
      <c r="AQ577" s="115">
        <v>0</v>
      </c>
      <c r="AR577" s="115">
        <v>0</v>
      </c>
      <c r="AS577" s="115">
        <v>66.239999999999995</v>
      </c>
      <c r="AT577" s="115">
        <v>0</v>
      </c>
      <c r="AU577" s="115">
        <v>0</v>
      </c>
      <c r="AV577" s="115">
        <v>0</v>
      </c>
      <c r="AW577" s="115">
        <v>0</v>
      </c>
      <c r="AX577" s="115">
        <v>0</v>
      </c>
      <c r="AY577" s="115">
        <v>0</v>
      </c>
      <c r="AZ577" s="115">
        <v>0</v>
      </c>
      <c r="BA577" s="115">
        <v>0</v>
      </c>
      <c r="BB577" s="115">
        <v>0</v>
      </c>
      <c r="BC577" s="115">
        <v>0</v>
      </c>
      <c r="BD577" s="115">
        <v>0</v>
      </c>
      <c r="BE577" s="115">
        <v>0</v>
      </c>
      <c r="BF577" s="115">
        <v>0</v>
      </c>
    </row>
    <row r="578" spans="1:58" x14ac:dyDescent="0.35">
      <c r="A578" s="114" t="s">
        <v>359</v>
      </c>
      <c r="J578" s="124">
        <f>VLOOKUP(Retribución[[#This Row],[ID ]],Horasdias!A:C,3,0)</f>
        <v>212.5</v>
      </c>
      <c r="O578" s="115">
        <v>13484.44</v>
      </c>
      <c r="P578" s="115">
        <v>4770.16</v>
      </c>
      <c r="Q578" s="115">
        <v>0</v>
      </c>
      <c r="R578" s="115">
        <v>0</v>
      </c>
      <c r="S578" s="115">
        <v>3079.28</v>
      </c>
      <c r="T578" s="115">
        <v>0</v>
      </c>
      <c r="U578" s="115">
        <v>6949.57</v>
      </c>
      <c r="V578" s="115">
        <v>6951.63</v>
      </c>
      <c r="X578" s="115">
        <v>0</v>
      </c>
      <c r="Y578" s="115">
        <v>0</v>
      </c>
      <c r="Z578" s="115">
        <v>65131.92</v>
      </c>
      <c r="AA578" s="115">
        <v>0</v>
      </c>
      <c r="AB578" s="115">
        <v>0</v>
      </c>
      <c r="AC578" s="115">
        <v>0</v>
      </c>
      <c r="AD578" s="115">
        <v>0</v>
      </c>
      <c r="AE578" s="115">
        <v>0</v>
      </c>
      <c r="AF578" s="115">
        <v>0</v>
      </c>
      <c r="AK578" s="115">
        <v>0</v>
      </c>
      <c r="AL578" s="115">
        <v>0</v>
      </c>
      <c r="AM578">
        <v>18144.150000000001</v>
      </c>
      <c r="AN578" s="115">
        <v>0</v>
      </c>
      <c r="AO578" s="115">
        <v>0</v>
      </c>
      <c r="AP578" s="115">
        <v>0</v>
      </c>
      <c r="AQ578" s="115">
        <v>0</v>
      </c>
      <c r="AR578" s="115">
        <v>0</v>
      </c>
      <c r="AS578" s="115">
        <v>0</v>
      </c>
      <c r="AT578" s="115">
        <v>0</v>
      </c>
      <c r="AU578" s="115">
        <v>0</v>
      </c>
      <c r="AV578" s="115">
        <v>0</v>
      </c>
      <c r="AW578" s="115">
        <v>0</v>
      </c>
      <c r="AX578" s="115">
        <v>0</v>
      </c>
      <c r="AY578" s="115">
        <v>0</v>
      </c>
      <c r="AZ578" s="115">
        <v>0</v>
      </c>
      <c r="BA578" s="115">
        <v>0</v>
      </c>
      <c r="BB578" s="115">
        <v>0</v>
      </c>
      <c r="BC578" s="115">
        <v>0</v>
      </c>
      <c r="BD578" s="115">
        <v>0</v>
      </c>
      <c r="BE578" s="115">
        <v>0</v>
      </c>
      <c r="BF578" s="115">
        <v>0</v>
      </c>
    </row>
    <row r="579" spans="1:58" x14ac:dyDescent="0.35">
      <c r="A579" s="114" t="s">
        <v>360</v>
      </c>
      <c r="J579" s="124">
        <f>VLOOKUP(Retribución[[#This Row],[ID ]],Horasdias!A:C,3,0)</f>
        <v>212.5</v>
      </c>
      <c r="O579" s="115">
        <v>9442.92</v>
      </c>
      <c r="P579" s="115">
        <v>2414.16</v>
      </c>
      <c r="Q579" s="115">
        <v>0</v>
      </c>
      <c r="R579" s="115">
        <v>0</v>
      </c>
      <c r="S579" s="115">
        <v>2932.6</v>
      </c>
      <c r="T579" s="115">
        <v>0</v>
      </c>
      <c r="U579" s="115">
        <v>1240.82</v>
      </c>
      <c r="V579" s="115">
        <v>1242.78</v>
      </c>
      <c r="X579" s="115">
        <v>0</v>
      </c>
      <c r="Y579" s="115">
        <v>0</v>
      </c>
      <c r="Z579" s="115">
        <v>3268.5</v>
      </c>
      <c r="AA579" s="115">
        <v>0</v>
      </c>
      <c r="AB579" s="115">
        <v>0</v>
      </c>
      <c r="AC579" s="115">
        <v>0</v>
      </c>
      <c r="AD579" s="115">
        <v>0</v>
      </c>
      <c r="AE579" s="115">
        <v>0</v>
      </c>
      <c r="AF579" s="115">
        <v>0</v>
      </c>
      <c r="AK579" s="115">
        <v>0</v>
      </c>
      <c r="AL579" s="115">
        <v>0</v>
      </c>
      <c r="AM579">
        <v>0</v>
      </c>
      <c r="AN579" s="115">
        <v>0</v>
      </c>
      <c r="AO579" s="115">
        <v>0</v>
      </c>
      <c r="AP579" s="115">
        <v>0</v>
      </c>
      <c r="AQ579" s="115">
        <v>0</v>
      </c>
      <c r="AR579" s="115">
        <v>0</v>
      </c>
      <c r="AS579" s="115">
        <v>0</v>
      </c>
      <c r="AT579" s="115">
        <v>0</v>
      </c>
      <c r="AU579" s="115">
        <v>0</v>
      </c>
      <c r="AV579" s="115">
        <v>0</v>
      </c>
      <c r="AW579" s="115">
        <v>0</v>
      </c>
      <c r="AX579" s="115">
        <v>0</v>
      </c>
      <c r="AY579" s="115">
        <v>0</v>
      </c>
      <c r="AZ579" s="115">
        <v>0</v>
      </c>
      <c r="BA579" s="115">
        <v>0</v>
      </c>
      <c r="BB579" s="115">
        <v>0</v>
      </c>
      <c r="BC579" s="115">
        <v>0</v>
      </c>
      <c r="BD579" s="115">
        <v>0</v>
      </c>
      <c r="BE579" s="115">
        <v>0</v>
      </c>
      <c r="BF579" s="115">
        <v>0</v>
      </c>
    </row>
    <row r="580" spans="1:58" x14ac:dyDescent="0.35">
      <c r="A580" s="114" t="s">
        <v>361</v>
      </c>
      <c r="J580" s="124">
        <f>VLOOKUP(Retribución[[#This Row],[ID ]],Horasdias!A:C,3,0)</f>
        <v>212.5</v>
      </c>
      <c r="O580" s="115">
        <v>12842.36</v>
      </c>
      <c r="P580" s="115">
        <v>4509.72</v>
      </c>
      <c r="Q580" s="115">
        <v>0</v>
      </c>
      <c r="R580" s="115">
        <v>0</v>
      </c>
      <c r="S580" s="115">
        <v>2932.6</v>
      </c>
      <c r="T580" s="115">
        <v>0</v>
      </c>
      <c r="U580" s="115">
        <v>2648.33</v>
      </c>
      <c r="V580" s="115">
        <v>2650.29</v>
      </c>
      <c r="X580" s="115">
        <v>0</v>
      </c>
      <c r="Y580" s="115">
        <v>0</v>
      </c>
      <c r="Z580" s="115">
        <v>14419.96</v>
      </c>
      <c r="AA580" s="115">
        <v>0</v>
      </c>
      <c r="AB580" s="115">
        <v>0</v>
      </c>
      <c r="AC580" s="115">
        <v>0</v>
      </c>
      <c r="AD580" s="115">
        <v>0</v>
      </c>
      <c r="AE580" s="115">
        <v>0</v>
      </c>
      <c r="AF580" s="115">
        <v>0</v>
      </c>
      <c r="AK580" s="115">
        <v>0</v>
      </c>
      <c r="AL580" s="115">
        <v>0</v>
      </c>
      <c r="AM580">
        <v>21776.57</v>
      </c>
      <c r="AN580" s="115">
        <v>0</v>
      </c>
      <c r="AO580" s="115">
        <v>0</v>
      </c>
      <c r="AP580" s="115">
        <v>0</v>
      </c>
      <c r="AQ580" s="115">
        <v>0</v>
      </c>
      <c r="AR580" s="115">
        <v>0</v>
      </c>
      <c r="AS580" s="115">
        <v>0</v>
      </c>
      <c r="AT580" s="115">
        <v>0</v>
      </c>
      <c r="AU580" s="115">
        <v>0</v>
      </c>
      <c r="AV580" s="115">
        <v>0</v>
      </c>
      <c r="AW580" s="115">
        <v>0</v>
      </c>
      <c r="AX580" s="115">
        <v>0</v>
      </c>
      <c r="AY580" s="115">
        <v>0</v>
      </c>
      <c r="AZ580" s="115">
        <v>0</v>
      </c>
      <c r="BA580" s="115">
        <v>0</v>
      </c>
      <c r="BB580" s="115">
        <v>0</v>
      </c>
      <c r="BC580" s="115">
        <v>0</v>
      </c>
      <c r="BD580" s="115">
        <v>0</v>
      </c>
      <c r="BE580" s="115">
        <v>0</v>
      </c>
      <c r="BF580" s="115">
        <v>0</v>
      </c>
    </row>
    <row r="581" spans="1:58" x14ac:dyDescent="0.35">
      <c r="A581" s="114" t="s">
        <v>362</v>
      </c>
      <c r="J581" s="124">
        <f>VLOOKUP(Retribución[[#This Row],[ID ]],Horasdias!A:C,3,0)</f>
        <v>212.5</v>
      </c>
      <c r="O581" s="115">
        <v>12842.36</v>
      </c>
      <c r="P581" s="115">
        <v>4509.72</v>
      </c>
      <c r="Q581" s="115">
        <v>0</v>
      </c>
      <c r="R581" s="115">
        <v>0</v>
      </c>
      <c r="S581" s="115">
        <v>2932.6</v>
      </c>
      <c r="T581" s="115">
        <v>0</v>
      </c>
      <c r="U581" s="115">
        <v>5180.1099999999997</v>
      </c>
      <c r="V581" s="115">
        <v>5182.07</v>
      </c>
      <c r="X581" s="115">
        <v>0</v>
      </c>
      <c r="Y581" s="115">
        <v>0</v>
      </c>
      <c r="Z581" s="115">
        <v>44801.4</v>
      </c>
      <c r="AA581" s="115">
        <v>30000</v>
      </c>
      <c r="AB581" s="115">
        <v>0</v>
      </c>
      <c r="AC581" s="115">
        <v>0</v>
      </c>
      <c r="AD581" s="115">
        <v>0</v>
      </c>
      <c r="AE581" s="115">
        <v>0</v>
      </c>
      <c r="AF581" s="115">
        <v>0</v>
      </c>
      <c r="AK581" s="115">
        <v>0</v>
      </c>
      <c r="AL581" s="115">
        <v>0</v>
      </c>
      <c r="AM581">
        <v>16361.25</v>
      </c>
      <c r="AN581" s="115">
        <v>0</v>
      </c>
      <c r="AO581" s="115">
        <v>0</v>
      </c>
      <c r="AP581" s="115">
        <v>0</v>
      </c>
      <c r="AQ581" s="115">
        <v>0</v>
      </c>
      <c r="AR581" s="115">
        <v>0</v>
      </c>
      <c r="AS581" s="115">
        <v>0</v>
      </c>
      <c r="AT581" s="115">
        <v>0</v>
      </c>
      <c r="AU581" s="115">
        <v>0</v>
      </c>
      <c r="AV581" s="115">
        <v>0</v>
      </c>
      <c r="AW581" s="115">
        <v>0</v>
      </c>
      <c r="AX581" s="115">
        <v>0</v>
      </c>
      <c r="AY581" s="115">
        <v>0</v>
      </c>
      <c r="AZ581" s="115">
        <v>0</v>
      </c>
      <c r="BA581" s="115">
        <v>0</v>
      </c>
      <c r="BB581" s="115">
        <v>0</v>
      </c>
      <c r="BC581" s="115">
        <v>0</v>
      </c>
      <c r="BD581" s="115">
        <v>0</v>
      </c>
      <c r="BE581" s="115">
        <v>0</v>
      </c>
      <c r="BF581" s="115">
        <v>0</v>
      </c>
    </row>
    <row r="582" spans="1:58" x14ac:dyDescent="0.35">
      <c r="A582" s="114" t="s">
        <v>363</v>
      </c>
      <c r="J582" s="124">
        <f>VLOOKUP(Retribución[[#This Row],[ID ]],Horasdias!A:C,3,0)</f>
        <v>212.5</v>
      </c>
      <c r="O582" s="115">
        <v>9859.56</v>
      </c>
      <c r="P582" s="115">
        <v>1586.68</v>
      </c>
      <c r="Q582" s="115">
        <v>0</v>
      </c>
      <c r="R582" s="115">
        <v>0</v>
      </c>
      <c r="S582" s="115">
        <v>2932.6</v>
      </c>
      <c r="T582" s="115">
        <v>0</v>
      </c>
      <c r="U582" s="115">
        <v>1238.55</v>
      </c>
      <c r="V582" s="115">
        <v>1179.4000000000001</v>
      </c>
      <c r="X582" s="115">
        <v>0</v>
      </c>
      <c r="Y582" s="115">
        <v>0</v>
      </c>
      <c r="Z582" s="115">
        <v>3795.73</v>
      </c>
      <c r="AA582" s="115">
        <v>0</v>
      </c>
      <c r="AB582" s="115">
        <v>0</v>
      </c>
      <c r="AC582" s="115">
        <v>0</v>
      </c>
      <c r="AD582" s="115">
        <v>0</v>
      </c>
      <c r="AE582" s="115">
        <v>0</v>
      </c>
      <c r="AF582" s="115">
        <v>0</v>
      </c>
      <c r="AK582" s="115">
        <v>700</v>
      </c>
      <c r="AL582" s="115">
        <v>0</v>
      </c>
      <c r="AM582">
        <v>0</v>
      </c>
      <c r="AN582" s="115">
        <v>0</v>
      </c>
      <c r="AO582" s="115">
        <v>0</v>
      </c>
      <c r="AP582" s="115">
        <v>0</v>
      </c>
      <c r="AQ582" s="115">
        <v>0</v>
      </c>
      <c r="AR582" s="115">
        <v>0</v>
      </c>
      <c r="AS582" s="115">
        <v>0</v>
      </c>
      <c r="AT582" s="115">
        <v>0</v>
      </c>
      <c r="AU582" s="115">
        <v>0</v>
      </c>
      <c r="AV582" s="115">
        <v>0</v>
      </c>
      <c r="AW582" s="115">
        <v>0</v>
      </c>
      <c r="AX582" s="115">
        <v>0</v>
      </c>
      <c r="AY582" s="115">
        <v>0</v>
      </c>
      <c r="AZ582" s="115">
        <v>0</v>
      </c>
      <c r="BA582" s="115">
        <v>0</v>
      </c>
      <c r="BB582" s="115">
        <v>0</v>
      </c>
      <c r="BC582" s="115">
        <v>0</v>
      </c>
      <c r="BD582" s="115">
        <v>0</v>
      </c>
      <c r="BE582" s="115">
        <v>0</v>
      </c>
      <c r="BF582" s="115">
        <v>0</v>
      </c>
    </row>
    <row r="583" spans="1:58" x14ac:dyDescent="0.35">
      <c r="A583" s="114" t="s">
        <v>367</v>
      </c>
      <c r="J583" s="124">
        <f>VLOOKUP(Retribución[[#This Row],[ID ]],Horasdias!A:C,3,0)</f>
        <v>212.5</v>
      </c>
      <c r="O583" s="115">
        <v>12842.36</v>
      </c>
      <c r="P583" s="115">
        <v>6465.72</v>
      </c>
      <c r="Q583" s="115">
        <v>0</v>
      </c>
      <c r="R583" s="115">
        <v>0</v>
      </c>
      <c r="S583" s="115">
        <v>2932.6</v>
      </c>
      <c r="T583" s="115">
        <v>0</v>
      </c>
      <c r="U583" s="115">
        <v>4195.95</v>
      </c>
      <c r="V583" s="115">
        <v>3890.77</v>
      </c>
      <c r="X583" s="115">
        <v>0</v>
      </c>
      <c r="Y583" s="115">
        <v>0</v>
      </c>
      <c r="Z583" s="115">
        <v>31678.27</v>
      </c>
      <c r="AA583" s="115">
        <v>0</v>
      </c>
      <c r="AB583" s="115">
        <v>0</v>
      </c>
      <c r="AC583" s="115">
        <v>0</v>
      </c>
      <c r="AD583" s="115">
        <v>0</v>
      </c>
      <c r="AE583" s="115">
        <v>0</v>
      </c>
      <c r="AF583" s="115">
        <v>0</v>
      </c>
      <c r="AK583" s="115">
        <v>0</v>
      </c>
      <c r="AL583" s="115">
        <v>0</v>
      </c>
      <c r="AM583">
        <v>0</v>
      </c>
      <c r="AN583" s="115">
        <v>0</v>
      </c>
      <c r="AO583" s="115">
        <v>0</v>
      </c>
      <c r="AP583" s="115">
        <v>0</v>
      </c>
      <c r="AQ583" s="115">
        <v>0</v>
      </c>
      <c r="AR583" s="115">
        <v>0</v>
      </c>
      <c r="AS583" s="115">
        <v>0</v>
      </c>
      <c r="AT583" s="115">
        <v>0</v>
      </c>
      <c r="AU583" s="115">
        <v>0</v>
      </c>
      <c r="AV583" s="115">
        <v>0</v>
      </c>
      <c r="AW583" s="115">
        <v>0</v>
      </c>
      <c r="AX583" s="115">
        <v>0</v>
      </c>
      <c r="AY583" s="115">
        <v>0</v>
      </c>
      <c r="AZ583" s="115">
        <v>0</v>
      </c>
      <c r="BA583" s="115">
        <v>0</v>
      </c>
      <c r="BB583" s="115">
        <v>0</v>
      </c>
      <c r="BC583" s="115">
        <v>0</v>
      </c>
      <c r="BD583" s="115">
        <v>0</v>
      </c>
      <c r="BE583" s="115">
        <v>0</v>
      </c>
      <c r="BF583" s="115">
        <v>0</v>
      </c>
    </row>
    <row r="584" spans="1:58" x14ac:dyDescent="0.35">
      <c r="A584" s="114" t="s">
        <v>368</v>
      </c>
      <c r="J584" s="124">
        <f>VLOOKUP(Retribución[[#This Row],[ID ]],Horasdias!A:C,3,0)</f>
        <v>32.5</v>
      </c>
      <c r="O584" s="115">
        <v>3965.47</v>
      </c>
      <c r="P584" s="115">
        <v>1392.51</v>
      </c>
      <c r="Q584" s="115">
        <v>0</v>
      </c>
      <c r="R584" s="115">
        <v>0</v>
      </c>
      <c r="S584" s="115">
        <v>905.54</v>
      </c>
      <c r="T584" s="115">
        <v>0</v>
      </c>
      <c r="U584" s="115">
        <v>2314.04</v>
      </c>
      <c r="V584" s="115">
        <v>2316</v>
      </c>
      <c r="X584" s="115">
        <v>0</v>
      </c>
      <c r="Y584" s="115">
        <v>0</v>
      </c>
      <c r="Z584" s="115">
        <v>3284.42</v>
      </c>
      <c r="AA584" s="115">
        <v>6844.37</v>
      </c>
      <c r="AB584" s="115">
        <v>0</v>
      </c>
      <c r="AC584" s="115">
        <v>0</v>
      </c>
      <c r="AD584" s="115">
        <v>0</v>
      </c>
      <c r="AE584" s="115">
        <v>0</v>
      </c>
      <c r="AF584" s="115">
        <v>0</v>
      </c>
      <c r="AK584" s="115">
        <v>0</v>
      </c>
      <c r="AL584" s="115">
        <v>0</v>
      </c>
      <c r="AM584">
        <v>0</v>
      </c>
      <c r="AN584" s="115">
        <v>10175.09</v>
      </c>
      <c r="AO584" s="115">
        <v>0</v>
      </c>
      <c r="AP584" s="115">
        <v>0</v>
      </c>
      <c r="AQ584" s="115">
        <v>0</v>
      </c>
      <c r="AR584" s="115">
        <v>0</v>
      </c>
      <c r="AS584" s="115">
        <v>0</v>
      </c>
      <c r="AT584" s="115">
        <v>0</v>
      </c>
      <c r="AU584" s="115">
        <v>0</v>
      </c>
      <c r="AV584" s="115">
        <v>0</v>
      </c>
      <c r="AW584" s="115">
        <v>0</v>
      </c>
      <c r="AX584" s="115">
        <v>0</v>
      </c>
      <c r="AY584" s="115">
        <v>0</v>
      </c>
      <c r="AZ584" s="115">
        <v>0</v>
      </c>
      <c r="BA584" s="115">
        <v>0</v>
      </c>
      <c r="BB584" s="115">
        <v>976.8</v>
      </c>
      <c r="BC584" s="115">
        <v>407.01</v>
      </c>
      <c r="BD584" s="115">
        <v>23606.6</v>
      </c>
      <c r="BE584" s="115">
        <v>0</v>
      </c>
      <c r="BF584" s="115">
        <v>0</v>
      </c>
    </row>
    <row r="585" spans="1:58" x14ac:dyDescent="0.35">
      <c r="A585" s="114" t="s">
        <v>373</v>
      </c>
      <c r="J585" s="124">
        <f>VLOOKUP(Retribución[[#This Row],[ID ]],Horasdias!A:C,3,0)</f>
        <v>212.5</v>
      </c>
      <c r="O585" s="115">
        <v>12842.36</v>
      </c>
      <c r="P585" s="115">
        <v>6465.72</v>
      </c>
      <c r="Q585" s="115">
        <v>0</v>
      </c>
      <c r="R585" s="115">
        <v>0</v>
      </c>
      <c r="S585" s="115">
        <v>2932.6</v>
      </c>
      <c r="T585" s="115">
        <v>0</v>
      </c>
      <c r="U585" s="115">
        <v>3561.19</v>
      </c>
      <c r="V585" s="115">
        <v>3563.15</v>
      </c>
      <c r="X585" s="115">
        <v>0</v>
      </c>
      <c r="Y585" s="115">
        <v>0</v>
      </c>
      <c r="Z585" s="115">
        <v>23418.28</v>
      </c>
      <c r="AA585" s="115">
        <v>18000</v>
      </c>
      <c r="AB585" s="115">
        <v>0</v>
      </c>
      <c r="AC585" s="115">
        <v>0</v>
      </c>
      <c r="AD585" s="115">
        <v>0</v>
      </c>
      <c r="AE585" s="115">
        <v>0</v>
      </c>
      <c r="AF585" s="115">
        <v>0</v>
      </c>
      <c r="AK585" s="115">
        <v>0</v>
      </c>
      <c r="AL585" s="115">
        <v>0</v>
      </c>
      <c r="AM585">
        <v>0</v>
      </c>
      <c r="AN585" s="115">
        <v>0</v>
      </c>
      <c r="AO585" s="115">
        <v>0</v>
      </c>
      <c r="AP585" s="115">
        <v>0</v>
      </c>
      <c r="AQ585" s="115">
        <v>0</v>
      </c>
      <c r="AR585" s="115">
        <v>0</v>
      </c>
      <c r="AS585" s="115">
        <v>0</v>
      </c>
      <c r="AT585" s="115">
        <v>0</v>
      </c>
      <c r="AU585" s="115">
        <v>0</v>
      </c>
      <c r="AV585" s="115">
        <v>0</v>
      </c>
      <c r="AW585" s="115">
        <v>0</v>
      </c>
      <c r="AX585" s="115">
        <v>0</v>
      </c>
      <c r="AY585" s="115">
        <v>0</v>
      </c>
      <c r="AZ585" s="115">
        <v>0</v>
      </c>
      <c r="BA585" s="115">
        <v>0</v>
      </c>
      <c r="BB585" s="115">
        <v>0</v>
      </c>
      <c r="BC585" s="115">
        <v>0</v>
      </c>
      <c r="BD585" s="115">
        <v>0</v>
      </c>
      <c r="BE585" s="115">
        <v>0</v>
      </c>
      <c r="BF585" s="115">
        <v>0</v>
      </c>
    </row>
    <row r="586" spans="1:58" x14ac:dyDescent="0.35">
      <c r="A586" s="114" t="s">
        <v>375</v>
      </c>
      <c r="J586" s="124">
        <f>VLOOKUP(Retribución[[#This Row],[ID ]],Horasdias!A:C,3,0)</f>
        <v>212.5</v>
      </c>
      <c r="O586" s="115">
        <v>12842.36</v>
      </c>
      <c r="P586" s="115">
        <v>2920.08</v>
      </c>
      <c r="Q586" s="115">
        <v>0</v>
      </c>
      <c r="R586" s="115">
        <v>0</v>
      </c>
      <c r="S586" s="115">
        <v>2932.6</v>
      </c>
      <c r="T586" s="115">
        <v>0</v>
      </c>
      <c r="U586" s="115">
        <v>6316.19</v>
      </c>
      <c r="V586" s="115">
        <v>6318.15</v>
      </c>
      <c r="X586" s="115">
        <v>0</v>
      </c>
      <c r="Y586" s="115">
        <v>0</v>
      </c>
      <c r="Z586" s="115">
        <v>60023.92</v>
      </c>
      <c r="AA586" s="115">
        <v>20000.04</v>
      </c>
      <c r="AB586" s="115">
        <v>0</v>
      </c>
      <c r="AC586" s="115">
        <v>0</v>
      </c>
      <c r="AD586" s="115">
        <v>0</v>
      </c>
      <c r="AE586" s="115">
        <v>0</v>
      </c>
      <c r="AF586" s="115">
        <v>0</v>
      </c>
      <c r="AK586" s="115">
        <v>0</v>
      </c>
      <c r="AL586" s="115">
        <v>0</v>
      </c>
      <c r="AM586">
        <v>60000</v>
      </c>
      <c r="AN586" s="115">
        <v>0</v>
      </c>
      <c r="AO586" s="115">
        <v>0</v>
      </c>
      <c r="AP586" s="115">
        <v>0</v>
      </c>
      <c r="AQ586" s="115">
        <v>0</v>
      </c>
      <c r="AR586" s="115">
        <v>0</v>
      </c>
      <c r="AS586" s="115">
        <v>0</v>
      </c>
      <c r="AT586" s="115">
        <v>0</v>
      </c>
      <c r="AU586" s="115">
        <v>0</v>
      </c>
      <c r="AV586" s="115">
        <v>0</v>
      </c>
      <c r="AW586" s="115">
        <v>0</v>
      </c>
      <c r="AX586" s="115">
        <v>0</v>
      </c>
      <c r="AY586" s="115">
        <v>0</v>
      </c>
      <c r="AZ586" s="115">
        <v>0</v>
      </c>
      <c r="BA586" s="115">
        <v>0</v>
      </c>
      <c r="BB586" s="115">
        <v>0</v>
      </c>
      <c r="BC586" s="115">
        <v>0</v>
      </c>
      <c r="BD586" s="115">
        <v>0</v>
      </c>
      <c r="BE586" s="115">
        <v>0</v>
      </c>
      <c r="BF586" s="115">
        <v>0</v>
      </c>
    </row>
    <row r="587" spans="1:58" x14ac:dyDescent="0.35">
      <c r="A587" s="114" t="s">
        <v>382</v>
      </c>
      <c r="J587" s="124">
        <f>VLOOKUP(Retribución[[#This Row],[ID ]],Horasdias!A:C,3,0)</f>
        <v>212.5</v>
      </c>
      <c r="O587" s="115">
        <v>12842.36</v>
      </c>
      <c r="P587" s="115">
        <v>4509.72</v>
      </c>
      <c r="Q587" s="115">
        <v>0</v>
      </c>
      <c r="R587" s="115">
        <v>0</v>
      </c>
      <c r="S587" s="115">
        <v>2932.6</v>
      </c>
      <c r="T587" s="115">
        <v>0</v>
      </c>
      <c r="U587" s="115">
        <v>1683.14</v>
      </c>
      <c r="V587" s="115">
        <v>1630.13</v>
      </c>
      <c r="X587" s="115">
        <v>0</v>
      </c>
      <c r="Y587" s="115">
        <v>0</v>
      </c>
      <c r="Z587" s="115">
        <v>3057.58</v>
      </c>
      <c r="AA587" s="115">
        <v>0</v>
      </c>
      <c r="AB587" s="115">
        <v>0</v>
      </c>
      <c r="AC587" s="115">
        <v>0</v>
      </c>
      <c r="AD587" s="115">
        <v>0</v>
      </c>
      <c r="AE587" s="115">
        <v>0</v>
      </c>
      <c r="AF587" s="115">
        <v>0</v>
      </c>
      <c r="AK587" s="115">
        <v>0</v>
      </c>
      <c r="AL587" s="115">
        <v>11.68</v>
      </c>
      <c r="AM587">
        <v>2476</v>
      </c>
      <c r="AN587" s="115">
        <v>0</v>
      </c>
      <c r="AO587" s="115">
        <v>0</v>
      </c>
      <c r="AP587" s="115">
        <v>0</v>
      </c>
      <c r="AQ587" s="115">
        <v>0</v>
      </c>
      <c r="AR587" s="115">
        <v>0</v>
      </c>
      <c r="AS587" s="115">
        <v>11.68</v>
      </c>
      <c r="AT587" s="115">
        <v>0</v>
      </c>
      <c r="AU587" s="115">
        <v>0</v>
      </c>
      <c r="AV587" s="115">
        <v>0</v>
      </c>
      <c r="AW587" s="115">
        <v>0</v>
      </c>
      <c r="AX587" s="115">
        <v>0</v>
      </c>
      <c r="AY587" s="115">
        <v>0</v>
      </c>
      <c r="AZ587" s="115">
        <v>0</v>
      </c>
      <c r="BA587" s="115">
        <v>0</v>
      </c>
      <c r="BB587" s="115">
        <v>0</v>
      </c>
      <c r="BC587" s="115">
        <v>0</v>
      </c>
      <c r="BD587" s="115">
        <v>0</v>
      </c>
      <c r="BE587" s="115">
        <v>0</v>
      </c>
      <c r="BF587" s="115">
        <v>0</v>
      </c>
    </row>
    <row r="588" spans="1:58" x14ac:dyDescent="0.35">
      <c r="A588" s="114" t="s">
        <v>383</v>
      </c>
      <c r="J588" s="124">
        <f>VLOOKUP(Retribución[[#This Row],[ID ]],Horasdias!A:C,3,0)</f>
        <v>212.5</v>
      </c>
      <c r="O588" s="115">
        <v>8513.2999999999993</v>
      </c>
      <c r="P588" s="115">
        <v>2176.5300000000002</v>
      </c>
      <c r="Q588" s="115">
        <v>0</v>
      </c>
      <c r="R588" s="115">
        <v>0</v>
      </c>
      <c r="S588" s="115">
        <v>2932.6</v>
      </c>
      <c r="T588" s="115">
        <v>0</v>
      </c>
      <c r="U588" s="115">
        <v>1295.0999999999999</v>
      </c>
      <c r="V588" s="115">
        <v>514.38</v>
      </c>
      <c r="X588" s="115">
        <v>0</v>
      </c>
      <c r="Y588" s="115">
        <v>0</v>
      </c>
      <c r="Z588" s="115">
        <v>8429.85</v>
      </c>
      <c r="AA588" s="115">
        <v>0</v>
      </c>
      <c r="AB588" s="115">
        <v>0</v>
      </c>
      <c r="AC588" s="115">
        <v>0</v>
      </c>
      <c r="AD588" s="115">
        <v>0</v>
      </c>
      <c r="AE588" s="115">
        <v>0</v>
      </c>
      <c r="AF588" s="115">
        <v>0</v>
      </c>
      <c r="AK588" s="115">
        <v>5411</v>
      </c>
      <c r="AL588" s="115">
        <v>0</v>
      </c>
      <c r="AM588">
        <v>9452.1</v>
      </c>
      <c r="AN588" s="115">
        <v>0</v>
      </c>
      <c r="AO588" s="115">
        <v>0</v>
      </c>
      <c r="AP588" s="115">
        <v>0</v>
      </c>
      <c r="AQ588" s="115">
        <v>0</v>
      </c>
      <c r="AR588" s="115">
        <v>0</v>
      </c>
      <c r="AS588" s="115">
        <v>0</v>
      </c>
      <c r="AT588" s="115">
        <v>0</v>
      </c>
      <c r="AU588" s="115">
        <v>0</v>
      </c>
      <c r="AV588" s="115">
        <v>0</v>
      </c>
      <c r="AW588" s="115">
        <v>0</v>
      </c>
      <c r="AX588" s="115">
        <v>0</v>
      </c>
      <c r="AY588" s="115">
        <v>0</v>
      </c>
      <c r="AZ588" s="115">
        <v>0</v>
      </c>
      <c r="BA588" s="115">
        <v>0</v>
      </c>
      <c r="BB588" s="115">
        <v>0</v>
      </c>
      <c r="BC588" s="115">
        <v>0</v>
      </c>
      <c r="BD588" s="115">
        <v>0</v>
      </c>
      <c r="BE588" s="115">
        <v>0</v>
      </c>
      <c r="BF588" s="115">
        <v>0</v>
      </c>
    </row>
    <row r="589" spans="1:58" x14ac:dyDescent="0.35">
      <c r="A589" s="114" t="s">
        <v>390</v>
      </c>
      <c r="J589" s="124">
        <f>VLOOKUP(Retribución[[#This Row],[ID ]],Horasdias!A:C,3,0)</f>
        <v>212.5</v>
      </c>
      <c r="O589" s="115">
        <v>12842.36</v>
      </c>
      <c r="P589" s="115">
        <v>4509.72</v>
      </c>
      <c r="Q589" s="115">
        <v>0</v>
      </c>
      <c r="R589" s="115">
        <v>0</v>
      </c>
      <c r="S589" s="115">
        <v>2932.6</v>
      </c>
      <c r="T589" s="115">
        <v>0</v>
      </c>
      <c r="U589" s="115">
        <v>4791.1899999999996</v>
      </c>
      <c r="V589" s="115">
        <v>4793.1499999999996</v>
      </c>
      <c r="X589" s="115">
        <v>0</v>
      </c>
      <c r="Y589" s="115">
        <v>0</v>
      </c>
      <c r="Z589" s="115">
        <v>40134.28</v>
      </c>
      <c r="AA589" s="115">
        <v>0</v>
      </c>
      <c r="AB589" s="115">
        <v>0</v>
      </c>
      <c r="AC589" s="115">
        <v>0</v>
      </c>
      <c r="AD589" s="115">
        <v>0</v>
      </c>
      <c r="AE589" s="115">
        <v>0</v>
      </c>
      <c r="AF589" s="115">
        <v>0</v>
      </c>
      <c r="AK589" s="115">
        <v>5411</v>
      </c>
      <c r="AL589" s="115">
        <v>17.940000000000001</v>
      </c>
      <c r="AM589">
        <v>45685.51</v>
      </c>
      <c r="AN589" s="115">
        <v>0</v>
      </c>
      <c r="AO589" s="115">
        <v>0</v>
      </c>
      <c r="AP589" s="115">
        <v>0</v>
      </c>
      <c r="AQ589" s="115">
        <v>0</v>
      </c>
      <c r="AR589" s="115">
        <v>0</v>
      </c>
      <c r="AS589" s="115">
        <v>17.940000000000001</v>
      </c>
      <c r="AT589" s="115">
        <v>0</v>
      </c>
      <c r="AU589" s="115">
        <v>0</v>
      </c>
      <c r="AV589" s="115">
        <v>0</v>
      </c>
      <c r="AW589" s="115">
        <v>0</v>
      </c>
      <c r="AX589" s="115">
        <v>0</v>
      </c>
      <c r="AY589" s="115">
        <v>0</v>
      </c>
      <c r="AZ589" s="115">
        <v>0</v>
      </c>
      <c r="BA589" s="115">
        <v>0</v>
      </c>
      <c r="BB589" s="115">
        <v>0</v>
      </c>
      <c r="BC589" s="115">
        <v>0</v>
      </c>
      <c r="BD589" s="115">
        <v>0</v>
      </c>
      <c r="BE589" s="115">
        <v>0</v>
      </c>
      <c r="BF589" s="115">
        <v>0</v>
      </c>
    </row>
    <row r="590" spans="1:58" x14ac:dyDescent="0.35">
      <c r="A590" s="114" t="s">
        <v>396</v>
      </c>
      <c r="J590" s="124">
        <f>VLOOKUP(Retribución[[#This Row],[ID ]],Horasdias!A:C,3,0)</f>
        <v>106.25</v>
      </c>
      <c r="O590" s="115">
        <v>6421.24</v>
      </c>
      <c r="P590" s="115">
        <v>2254.84</v>
      </c>
      <c r="Q590" s="115">
        <v>0</v>
      </c>
      <c r="R590" s="115">
        <v>0</v>
      </c>
      <c r="S590" s="115">
        <v>1466.36</v>
      </c>
      <c r="T590" s="115">
        <v>0</v>
      </c>
      <c r="U590" s="115">
        <v>1383.44</v>
      </c>
      <c r="V590" s="115">
        <v>1384.42</v>
      </c>
      <c r="X590" s="115">
        <v>0</v>
      </c>
      <c r="Y590" s="115">
        <v>0</v>
      </c>
      <c r="Z590" s="115">
        <v>7921.28</v>
      </c>
      <c r="AA590" s="115">
        <v>0</v>
      </c>
      <c r="AB590" s="115">
        <v>0</v>
      </c>
      <c r="AC590" s="115">
        <v>0</v>
      </c>
      <c r="AD590" s="115">
        <v>0</v>
      </c>
      <c r="AE590" s="115">
        <v>0</v>
      </c>
      <c r="AF590" s="115">
        <v>0</v>
      </c>
      <c r="AK590" s="115">
        <v>0</v>
      </c>
      <c r="AL590" s="115">
        <v>0</v>
      </c>
      <c r="AM590">
        <v>0</v>
      </c>
      <c r="AN590" s="115">
        <v>0</v>
      </c>
      <c r="AO590" s="115">
        <v>0</v>
      </c>
      <c r="AP590" s="115">
        <v>0</v>
      </c>
      <c r="AQ590" s="115">
        <v>0</v>
      </c>
      <c r="AR590" s="115">
        <v>0</v>
      </c>
      <c r="AS590" s="115">
        <v>0</v>
      </c>
      <c r="AT590" s="115">
        <v>0</v>
      </c>
      <c r="AU590" s="115">
        <v>0</v>
      </c>
      <c r="AV590" s="115">
        <v>0</v>
      </c>
      <c r="AW590" s="115">
        <v>0</v>
      </c>
      <c r="AX590" s="115">
        <v>0</v>
      </c>
      <c r="AY590" s="115">
        <v>0</v>
      </c>
      <c r="AZ590" s="115">
        <v>0</v>
      </c>
      <c r="BA590" s="115">
        <v>0</v>
      </c>
      <c r="BB590" s="115">
        <v>0</v>
      </c>
      <c r="BC590" s="115">
        <v>0</v>
      </c>
      <c r="BD590" s="115">
        <v>0</v>
      </c>
      <c r="BE590" s="115">
        <v>0</v>
      </c>
      <c r="BF590" s="115">
        <v>0</v>
      </c>
    </row>
    <row r="591" spans="1:58" x14ac:dyDescent="0.35">
      <c r="A591" s="114" t="s">
        <v>401</v>
      </c>
      <c r="J591" s="124">
        <f>VLOOKUP(Retribución[[#This Row],[ID ]],Horasdias!A:C,3,0)</f>
        <v>203.21428571428572</v>
      </c>
      <c r="O591" s="115">
        <v>12447.46</v>
      </c>
      <c r="P591" s="115">
        <v>4371.05</v>
      </c>
      <c r="Q591" s="115">
        <v>0</v>
      </c>
      <c r="R591" s="115">
        <v>0</v>
      </c>
      <c r="S591" s="115">
        <v>2842.42</v>
      </c>
      <c r="T591" s="115">
        <v>0</v>
      </c>
      <c r="U591" s="115">
        <v>3942.54</v>
      </c>
      <c r="V591" s="115">
        <v>3944.5</v>
      </c>
      <c r="X591" s="115">
        <v>0</v>
      </c>
      <c r="Y591" s="115">
        <v>0</v>
      </c>
      <c r="Z591" s="115">
        <v>29039.040000000001</v>
      </c>
      <c r="AA591" s="115">
        <v>0</v>
      </c>
      <c r="AB591" s="115">
        <v>0</v>
      </c>
      <c r="AC591" s="115">
        <v>0</v>
      </c>
      <c r="AD591" s="115">
        <v>0</v>
      </c>
      <c r="AE591" s="115">
        <v>0</v>
      </c>
      <c r="AF591" s="115">
        <v>0</v>
      </c>
      <c r="AK591" s="115">
        <v>0</v>
      </c>
      <c r="AL591" s="115">
        <v>0</v>
      </c>
      <c r="AM591">
        <v>0</v>
      </c>
      <c r="AN591" s="115">
        <v>314.01</v>
      </c>
      <c r="AO591" s="115">
        <v>0</v>
      </c>
      <c r="AP591" s="115">
        <v>0</v>
      </c>
      <c r="AQ591" s="115">
        <v>0</v>
      </c>
      <c r="AR591" s="115">
        <v>0</v>
      </c>
      <c r="AS591" s="115">
        <v>0</v>
      </c>
      <c r="AT591" s="115">
        <v>0</v>
      </c>
      <c r="AU591" s="115">
        <v>0</v>
      </c>
      <c r="AV591" s="115">
        <v>0</v>
      </c>
      <c r="AW591" s="115">
        <v>0</v>
      </c>
      <c r="AX591" s="115">
        <v>0</v>
      </c>
      <c r="AY591" s="115">
        <v>0</v>
      </c>
      <c r="AZ591" s="115">
        <v>0</v>
      </c>
      <c r="BA591" s="115">
        <v>0</v>
      </c>
      <c r="BB591" s="115">
        <v>0</v>
      </c>
      <c r="BC591" s="115">
        <v>0</v>
      </c>
      <c r="BD591" s="115">
        <v>0</v>
      </c>
      <c r="BE591" s="115">
        <v>1221.03</v>
      </c>
      <c r="BF591" s="115">
        <v>0</v>
      </c>
    </row>
    <row r="592" spans="1:58" x14ac:dyDescent="0.35">
      <c r="A592" s="114" t="s">
        <v>403</v>
      </c>
      <c r="J592" s="124">
        <f>VLOOKUP(Retribución[[#This Row],[ID ]],Horasdias!A:C,3,0)</f>
        <v>212.5</v>
      </c>
      <c r="O592" s="115">
        <v>12842.36</v>
      </c>
      <c r="P592" s="115">
        <v>4509.72</v>
      </c>
      <c r="Q592" s="115">
        <v>0</v>
      </c>
      <c r="R592" s="115">
        <v>0</v>
      </c>
      <c r="S592" s="115">
        <v>2932.6</v>
      </c>
      <c r="T592" s="115">
        <v>0</v>
      </c>
      <c r="U592" s="115">
        <v>2469.7600000000002</v>
      </c>
      <c r="V592" s="115">
        <v>2293.15</v>
      </c>
      <c r="X592" s="115">
        <v>0</v>
      </c>
      <c r="Y592" s="115">
        <v>0</v>
      </c>
      <c r="Z592" s="115">
        <v>12991.4</v>
      </c>
      <c r="AA592" s="115">
        <v>0</v>
      </c>
      <c r="AB592" s="115">
        <v>0</v>
      </c>
      <c r="AC592" s="115">
        <v>0</v>
      </c>
      <c r="AD592" s="115">
        <v>0</v>
      </c>
      <c r="AE592" s="115">
        <v>0</v>
      </c>
      <c r="AF592" s="115">
        <v>0</v>
      </c>
      <c r="AK592" s="115">
        <v>414</v>
      </c>
      <c r="AL592" s="115">
        <v>9.09</v>
      </c>
      <c r="AM592">
        <v>3500</v>
      </c>
      <c r="AN592" s="115">
        <v>0</v>
      </c>
      <c r="AO592" s="115">
        <v>0</v>
      </c>
      <c r="AP592" s="115">
        <v>0</v>
      </c>
      <c r="AQ592" s="115">
        <v>0</v>
      </c>
      <c r="AR592" s="115">
        <v>0</v>
      </c>
      <c r="AS592" s="115">
        <v>9.09</v>
      </c>
      <c r="AT592" s="115">
        <v>0</v>
      </c>
      <c r="AU592" s="115">
        <v>0</v>
      </c>
      <c r="AV592" s="115">
        <v>0</v>
      </c>
      <c r="AW592" s="115">
        <v>0</v>
      </c>
      <c r="AX592" s="115">
        <v>0</v>
      </c>
      <c r="AY592" s="115">
        <v>0</v>
      </c>
      <c r="AZ592" s="115">
        <v>0</v>
      </c>
      <c r="BA592" s="115">
        <v>0</v>
      </c>
      <c r="BB592" s="115">
        <v>0</v>
      </c>
      <c r="BC592" s="115">
        <v>0</v>
      </c>
      <c r="BD592" s="115">
        <v>0</v>
      </c>
      <c r="BE592" s="115">
        <v>0</v>
      </c>
      <c r="BF592" s="115">
        <v>0</v>
      </c>
    </row>
    <row r="593" spans="1:58" x14ac:dyDescent="0.35">
      <c r="A593" s="114" t="s">
        <v>407</v>
      </c>
      <c r="J593" s="124">
        <f>VLOOKUP(Retribución[[#This Row],[ID ]],Horasdias!A:C,3,0)</f>
        <v>212.5</v>
      </c>
      <c r="O593" s="115">
        <v>9442.92</v>
      </c>
      <c r="P593" s="115">
        <v>2414.16</v>
      </c>
      <c r="Q593" s="115">
        <v>0</v>
      </c>
      <c r="R593" s="115">
        <v>0</v>
      </c>
      <c r="S593" s="115">
        <v>2932.6</v>
      </c>
      <c r="T593" s="115">
        <v>0</v>
      </c>
      <c r="U593" s="115">
        <v>1525.72</v>
      </c>
      <c r="V593" s="115">
        <v>1413.25</v>
      </c>
      <c r="X593" s="115">
        <v>0</v>
      </c>
      <c r="Y593" s="115">
        <v>0</v>
      </c>
      <c r="Z593" s="115">
        <v>6443.64</v>
      </c>
      <c r="AA593" s="115">
        <v>0</v>
      </c>
      <c r="AB593" s="115">
        <v>0</v>
      </c>
      <c r="AC593" s="115">
        <v>0</v>
      </c>
      <c r="AD593" s="115">
        <v>0</v>
      </c>
      <c r="AE593" s="115">
        <v>0</v>
      </c>
      <c r="AF593" s="115">
        <v>0</v>
      </c>
      <c r="AK593" s="115">
        <v>0</v>
      </c>
      <c r="AL593" s="115">
        <v>0</v>
      </c>
      <c r="AM593">
        <v>0</v>
      </c>
      <c r="AN593" s="115">
        <v>0</v>
      </c>
      <c r="AO593" s="115">
        <v>0</v>
      </c>
      <c r="AP593" s="115">
        <v>0</v>
      </c>
      <c r="AQ593" s="115">
        <v>0</v>
      </c>
      <c r="AR593" s="115">
        <v>0</v>
      </c>
      <c r="AS593" s="115">
        <v>0</v>
      </c>
      <c r="AT593" s="115">
        <v>0</v>
      </c>
      <c r="AU593" s="115">
        <v>0</v>
      </c>
      <c r="AV593" s="115">
        <v>0</v>
      </c>
      <c r="AW593" s="115">
        <v>0</v>
      </c>
      <c r="AX593" s="115">
        <v>0</v>
      </c>
      <c r="AY593" s="115">
        <v>0</v>
      </c>
      <c r="AZ593" s="115">
        <v>0</v>
      </c>
      <c r="BA593" s="115">
        <v>0</v>
      </c>
      <c r="BB593" s="115">
        <v>0</v>
      </c>
      <c r="BC593" s="115">
        <v>0</v>
      </c>
      <c r="BD593" s="115">
        <v>0</v>
      </c>
      <c r="BE593" s="115">
        <v>0</v>
      </c>
      <c r="BF593" s="115">
        <v>0</v>
      </c>
    </row>
    <row r="594" spans="1:58" x14ac:dyDescent="0.35">
      <c r="A594" s="114" t="s">
        <v>416</v>
      </c>
      <c r="J594" s="124">
        <f>VLOOKUP(Retribución[[#This Row],[ID ]],Horasdias!A:C,3,0)</f>
        <v>212.5</v>
      </c>
      <c r="O594" s="115">
        <v>9442.92</v>
      </c>
      <c r="P594" s="115">
        <v>2414.16</v>
      </c>
      <c r="Q594" s="115">
        <v>0</v>
      </c>
      <c r="R594" s="115">
        <v>0</v>
      </c>
      <c r="S594" s="115">
        <v>2932.6</v>
      </c>
      <c r="T594" s="115">
        <v>0</v>
      </c>
      <c r="U594" s="115">
        <v>1505.47</v>
      </c>
      <c r="V594" s="115">
        <v>1507.43</v>
      </c>
      <c r="X594" s="115">
        <v>0</v>
      </c>
      <c r="Y594" s="115">
        <v>0</v>
      </c>
      <c r="Z594" s="115">
        <v>6200.72</v>
      </c>
      <c r="AA594" s="115">
        <v>0</v>
      </c>
      <c r="AB594" s="115">
        <v>0</v>
      </c>
      <c r="AC594" s="115">
        <v>0</v>
      </c>
      <c r="AD594" s="115">
        <v>0</v>
      </c>
      <c r="AE594" s="115">
        <v>0</v>
      </c>
      <c r="AF594" s="115">
        <v>0</v>
      </c>
      <c r="AK594" s="115">
        <v>0</v>
      </c>
      <c r="AL594" s="115">
        <v>0</v>
      </c>
      <c r="AM594">
        <v>3629.43</v>
      </c>
      <c r="AN594" s="115">
        <v>0</v>
      </c>
      <c r="AO594" s="115">
        <v>0</v>
      </c>
      <c r="AP594" s="115">
        <v>0</v>
      </c>
      <c r="AQ594" s="115">
        <v>0</v>
      </c>
      <c r="AR594" s="115">
        <v>0</v>
      </c>
      <c r="AS594" s="115">
        <v>0</v>
      </c>
      <c r="AT594" s="115">
        <v>0</v>
      </c>
      <c r="AU594" s="115">
        <v>0</v>
      </c>
      <c r="AV594" s="115">
        <v>0</v>
      </c>
      <c r="AW594" s="115">
        <v>0</v>
      </c>
      <c r="AX594" s="115">
        <v>0</v>
      </c>
      <c r="AY594" s="115">
        <v>0</v>
      </c>
      <c r="AZ594" s="115">
        <v>0</v>
      </c>
      <c r="BA594" s="115">
        <v>0</v>
      </c>
      <c r="BB594" s="115">
        <v>0</v>
      </c>
      <c r="BC594" s="115">
        <v>0</v>
      </c>
      <c r="BD594" s="115">
        <v>0</v>
      </c>
      <c r="BE594" s="115">
        <v>0</v>
      </c>
      <c r="BF594" s="115">
        <v>0</v>
      </c>
    </row>
    <row r="595" spans="1:58" x14ac:dyDescent="0.35">
      <c r="A595" s="114" t="s">
        <v>420</v>
      </c>
      <c r="J595" s="124">
        <f>VLOOKUP(Retribución[[#This Row],[ID ]],Horasdias!A:C,3,0)</f>
        <v>212.5</v>
      </c>
      <c r="O595" s="115">
        <v>12842.36</v>
      </c>
      <c r="P595" s="115">
        <v>5208.5600000000004</v>
      </c>
      <c r="Q595" s="115">
        <v>0</v>
      </c>
      <c r="R595" s="115">
        <v>0</v>
      </c>
      <c r="S595" s="115">
        <v>2932.6</v>
      </c>
      <c r="T595" s="115">
        <v>0</v>
      </c>
      <c r="U595" s="115">
        <v>6446.69</v>
      </c>
      <c r="V595" s="115">
        <v>6448.65</v>
      </c>
      <c r="X595" s="115">
        <v>0</v>
      </c>
      <c r="Y595" s="115">
        <v>0</v>
      </c>
      <c r="Z595" s="115">
        <v>59301.440000000002</v>
      </c>
      <c r="AA595" s="115">
        <v>0</v>
      </c>
      <c r="AB595" s="115">
        <v>0</v>
      </c>
      <c r="AC595" s="115">
        <v>0</v>
      </c>
      <c r="AD595" s="115">
        <v>0</v>
      </c>
      <c r="AE595" s="115">
        <v>0</v>
      </c>
      <c r="AF595" s="115">
        <v>0</v>
      </c>
      <c r="AK595" s="115">
        <v>0</v>
      </c>
      <c r="AL595" s="115">
        <v>0</v>
      </c>
      <c r="AM595">
        <v>0</v>
      </c>
      <c r="AN595" s="115">
        <v>0</v>
      </c>
      <c r="AO595" s="115">
        <v>0</v>
      </c>
      <c r="AP595" s="115">
        <v>0</v>
      </c>
      <c r="AQ595" s="115">
        <v>0</v>
      </c>
      <c r="AR595" s="115">
        <v>0</v>
      </c>
      <c r="AS595" s="115">
        <v>0</v>
      </c>
      <c r="AT595" s="115">
        <v>0</v>
      </c>
      <c r="AU595" s="115">
        <v>0</v>
      </c>
      <c r="AV595" s="115">
        <v>0</v>
      </c>
      <c r="AW595" s="115">
        <v>0</v>
      </c>
      <c r="AX595" s="115">
        <v>0</v>
      </c>
      <c r="AY595" s="115">
        <v>0</v>
      </c>
      <c r="AZ595" s="115">
        <v>0</v>
      </c>
      <c r="BA595" s="115">
        <v>0</v>
      </c>
      <c r="BB595" s="115">
        <v>0</v>
      </c>
      <c r="BC595" s="115">
        <v>0</v>
      </c>
      <c r="BD595" s="115">
        <v>0</v>
      </c>
      <c r="BE595" s="115">
        <v>0</v>
      </c>
      <c r="BF595" s="115">
        <v>0</v>
      </c>
    </row>
    <row r="596" spans="1:58" x14ac:dyDescent="0.35">
      <c r="A596" s="114" t="s">
        <v>421</v>
      </c>
      <c r="J596" s="124">
        <f>VLOOKUP(Retribución[[#This Row],[ID ]],Horasdias!A:C,3,0)</f>
        <v>212.5</v>
      </c>
      <c r="O596" s="115">
        <v>12842.36</v>
      </c>
      <c r="P596" s="115">
        <v>6465.72</v>
      </c>
      <c r="Q596" s="115">
        <v>0</v>
      </c>
      <c r="R596" s="115">
        <v>0</v>
      </c>
      <c r="S596" s="115">
        <v>2932.6</v>
      </c>
      <c r="T596" s="115">
        <v>0</v>
      </c>
      <c r="U596" s="115">
        <v>5082.1099999999997</v>
      </c>
      <c r="V596" s="115">
        <v>5084.07</v>
      </c>
      <c r="X596" s="115">
        <v>0</v>
      </c>
      <c r="Y596" s="115">
        <v>0</v>
      </c>
      <c r="Z596" s="115">
        <v>41669.4</v>
      </c>
      <c r="AA596" s="115">
        <v>0</v>
      </c>
      <c r="AB596" s="115">
        <v>0</v>
      </c>
      <c r="AC596" s="115">
        <v>0</v>
      </c>
      <c r="AD596" s="115">
        <v>0</v>
      </c>
      <c r="AE596" s="115">
        <v>0</v>
      </c>
      <c r="AF596" s="115">
        <v>0</v>
      </c>
      <c r="AK596" s="115">
        <v>0</v>
      </c>
      <c r="AL596" s="115">
        <v>0</v>
      </c>
      <c r="AM596">
        <v>0</v>
      </c>
      <c r="AN596" s="115">
        <v>0</v>
      </c>
      <c r="AO596" s="115">
        <v>0</v>
      </c>
      <c r="AP596" s="115">
        <v>0</v>
      </c>
      <c r="AQ596" s="115">
        <v>0</v>
      </c>
      <c r="AR596" s="115">
        <v>0</v>
      </c>
      <c r="AS596" s="115">
        <v>0</v>
      </c>
      <c r="AT596" s="115">
        <v>0</v>
      </c>
      <c r="AU596" s="115">
        <v>0</v>
      </c>
      <c r="AV596" s="115">
        <v>0</v>
      </c>
      <c r="AW596" s="115">
        <v>0</v>
      </c>
      <c r="AX596" s="115">
        <v>0</v>
      </c>
      <c r="AY596" s="115">
        <v>0</v>
      </c>
      <c r="AZ596" s="115">
        <v>0</v>
      </c>
      <c r="BA596" s="115">
        <v>0</v>
      </c>
      <c r="BB596" s="115">
        <v>0</v>
      </c>
      <c r="BC596" s="115">
        <v>0</v>
      </c>
      <c r="BD596" s="115">
        <v>0</v>
      </c>
      <c r="BE596" s="115">
        <v>0</v>
      </c>
      <c r="BF596" s="115">
        <v>0</v>
      </c>
    </row>
    <row r="597" spans="1:58" x14ac:dyDescent="0.35">
      <c r="A597" s="114" t="s">
        <v>422</v>
      </c>
      <c r="J597" s="124">
        <f>VLOOKUP(Retribución[[#This Row],[ID ]],Horasdias!A:C,3,0)</f>
        <v>212.5</v>
      </c>
      <c r="O597" s="115">
        <v>12842.36</v>
      </c>
      <c r="P597" s="115">
        <v>4509.72</v>
      </c>
      <c r="Q597" s="115">
        <v>0</v>
      </c>
      <c r="R597" s="115">
        <v>0</v>
      </c>
      <c r="S597" s="115">
        <v>2932.6</v>
      </c>
      <c r="T597" s="115">
        <v>0</v>
      </c>
      <c r="U597" s="115">
        <v>2076.9</v>
      </c>
      <c r="V597" s="115">
        <v>2078.86</v>
      </c>
      <c r="X597" s="115">
        <v>0</v>
      </c>
      <c r="Y597" s="115">
        <v>0</v>
      </c>
      <c r="Z597" s="115">
        <v>7562.8</v>
      </c>
      <c r="AA597" s="115">
        <v>0</v>
      </c>
      <c r="AB597" s="115">
        <v>0</v>
      </c>
      <c r="AC597" s="115">
        <v>0</v>
      </c>
      <c r="AD597" s="115">
        <v>0</v>
      </c>
      <c r="AE597" s="115">
        <v>0</v>
      </c>
      <c r="AF597" s="115">
        <v>0</v>
      </c>
      <c r="AK597" s="115">
        <v>0</v>
      </c>
      <c r="AL597" s="115">
        <v>0</v>
      </c>
      <c r="AM597">
        <v>0</v>
      </c>
      <c r="AN597" s="115">
        <v>0</v>
      </c>
      <c r="AO597" s="115">
        <v>0</v>
      </c>
      <c r="AP597" s="115">
        <v>0</v>
      </c>
      <c r="AQ597" s="115">
        <v>0</v>
      </c>
      <c r="AR597" s="115">
        <v>0</v>
      </c>
      <c r="AS597" s="115">
        <v>0</v>
      </c>
      <c r="AT597" s="115">
        <v>0</v>
      </c>
      <c r="AU597" s="115">
        <v>0</v>
      </c>
      <c r="AV597" s="115">
        <v>0</v>
      </c>
      <c r="AW597" s="115">
        <v>0</v>
      </c>
      <c r="AX597" s="115">
        <v>0</v>
      </c>
      <c r="AY597" s="115">
        <v>0</v>
      </c>
      <c r="AZ597" s="115">
        <v>0</v>
      </c>
      <c r="BA597" s="115">
        <v>0</v>
      </c>
      <c r="BB597" s="115">
        <v>0</v>
      </c>
      <c r="BC597" s="115">
        <v>0</v>
      </c>
      <c r="BD597" s="115">
        <v>0</v>
      </c>
      <c r="BE597" s="115">
        <v>0</v>
      </c>
      <c r="BF597" s="115">
        <v>0</v>
      </c>
    </row>
    <row r="598" spans="1:58" x14ac:dyDescent="0.35">
      <c r="A598" s="114" t="s">
        <v>1932</v>
      </c>
      <c r="J598" s="124">
        <f>VLOOKUP(Retribución[[#This Row],[ID ]],Horasdias!A:C,3,0)</f>
        <v>183.76488095238096</v>
      </c>
      <c r="O598" s="115">
        <v>8255.18</v>
      </c>
      <c r="P598" s="115">
        <v>2506.6</v>
      </c>
      <c r="Q598" s="115">
        <v>0</v>
      </c>
      <c r="R598" s="115">
        <v>0</v>
      </c>
      <c r="S598" s="115">
        <v>2563.7399999999998</v>
      </c>
      <c r="T598" s="115">
        <v>1316.87</v>
      </c>
      <c r="U598" s="115">
        <v>1731.36</v>
      </c>
      <c r="V598" s="115">
        <v>1733.32</v>
      </c>
      <c r="X598" s="115">
        <v>0</v>
      </c>
      <c r="Y598" s="115">
        <v>0</v>
      </c>
      <c r="Z598" s="115">
        <v>7412.55</v>
      </c>
      <c r="AA598" s="115">
        <v>0</v>
      </c>
      <c r="AB598" s="115">
        <v>0</v>
      </c>
      <c r="AC598" s="115">
        <v>0</v>
      </c>
      <c r="AD598" s="115">
        <v>0</v>
      </c>
      <c r="AE598" s="115">
        <v>0</v>
      </c>
      <c r="AF598" s="115">
        <v>0</v>
      </c>
      <c r="AK598" s="115">
        <v>0</v>
      </c>
      <c r="AL598" s="115">
        <v>0</v>
      </c>
      <c r="AM598">
        <v>0</v>
      </c>
      <c r="AN598" s="115">
        <v>234.55</v>
      </c>
      <c r="AO598" s="115">
        <v>0</v>
      </c>
      <c r="AP598" s="115">
        <v>0</v>
      </c>
      <c r="AQ598" s="115">
        <v>0</v>
      </c>
      <c r="AR598" s="115">
        <v>0</v>
      </c>
      <c r="AS598" s="115">
        <v>0</v>
      </c>
      <c r="AT598" s="115">
        <v>105.68</v>
      </c>
      <c r="AU598" s="115">
        <v>0</v>
      </c>
      <c r="AV598" s="115">
        <v>970.38</v>
      </c>
      <c r="AW598" s="115">
        <v>30808.880000000001</v>
      </c>
      <c r="AX598" s="115">
        <v>0</v>
      </c>
      <c r="AY598" s="115">
        <v>0</v>
      </c>
      <c r="AZ598" s="115">
        <v>0</v>
      </c>
      <c r="BA598" s="115">
        <v>0</v>
      </c>
      <c r="BB598" s="115">
        <v>226.35</v>
      </c>
      <c r="BC598" s="115">
        <v>0</v>
      </c>
      <c r="BD598" s="115">
        <v>0</v>
      </c>
      <c r="BE598" s="115">
        <v>0</v>
      </c>
      <c r="BF598" s="115">
        <v>0</v>
      </c>
    </row>
    <row r="599" spans="1:58" x14ac:dyDescent="0.35">
      <c r="A599" s="114" t="s">
        <v>423</v>
      </c>
      <c r="J599" s="124">
        <f>VLOOKUP(Retribución[[#This Row],[ID ]],Horasdias!A:C,3,0)</f>
        <v>212.5</v>
      </c>
      <c r="O599" s="115">
        <v>12842.36</v>
      </c>
      <c r="P599" s="115">
        <v>6465.72</v>
      </c>
      <c r="Q599" s="115">
        <v>0</v>
      </c>
      <c r="R599" s="115">
        <v>0</v>
      </c>
      <c r="S599" s="115">
        <v>2932.6</v>
      </c>
      <c r="T599" s="115">
        <v>0</v>
      </c>
      <c r="U599" s="115">
        <v>6029.28</v>
      </c>
      <c r="V599" s="115">
        <v>5852.67</v>
      </c>
      <c r="X599" s="115">
        <v>0</v>
      </c>
      <c r="Y599" s="115">
        <v>0</v>
      </c>
      <c r="Z599" s="115">
        <v>53749.68</v>
      </c>
      <c r="AA599" s="115">
        <v>27000</v>
      </c>
      <c r="AB599" s="115">
        <v>0</v>
      </c>
      <c r="AC599" s="115">
        <v>0</v>
      </c>
      <c r="AD599" s="115">
        <v>0</v>
      </c>
      <c r="AE599" s="115">
        <v>0</v>
      </c>
      <c r="AF599" s="115">
        <v>0</v>
      </c>
      <c r="AK599" s="115">
        <v>0</v>
      </c>
      <c r="AL599" s="115">
        <v>0</v>
      </c>
      <c r="AM599">
        <v>6000</v>
      </c>
      <c r="AN599" s="115">
        <v>0</v>
      </c>
      <c r="AO599" s="115">
        <v>0</v>
      </c>
      <c r="AP599" s="115">
        <v>0</v>
      </c>
      <c r="AQ599" s="115">
        <v>0</v>
      </c>
      <c r="AR599" s="115">
        <v>0</v>
      </c>
      <c r="AS599" s="115">
        <v>0</v>
      </c>
      <c r="AT599" s="115">
        <v>0</v>
      </c>
      <c r="AU599" s="115">
        <v>0</v>
      </c>
      <c r="AV599" s="115">
        <v>0</v>
      </c>
      <c r="AW599" s="115">
        <v>0</v>
      </c>
      <c r="AX599" s="115">
        <v>0</v>
      </c>
      <c r="AY599" s="115">
        <v>0</v>
      </c>
      <c r="AZ599" s="115">
        <v>0</v>
      </c>
      <c r="BA599" s="115">
        <v>0</v>
      </c>
      <c r="BB599" s="115">
        <v>0</v>
      </c>
      <c r="BC599" s="115">
        <v>0</v>
      </c>
      <c r="BD599" s="115">
        <v>0</v>
      </c>
      <c r="BE599" s="115">
        <v>0</v>
      </c>
      <c r="BF599" s="115">
        <v>0</v>
      </c>
    </row>
    <row r="600" spans="1:58" x14ac:dyDescent="0.35">
      <c r="A600" s="114" t="s">
        <v>424</v>
      </c>
      <c r="J600" s="124">
        <f>VLOOKUP(Retribución[[#This Row],[ID ]],Horasdias!A:C,3,0)</f>
        <v>212.5</v>
      </c>
      <c r="O600" s="115">
        <v>12842.36</v>
      </c>
      <c r="P600" s="115">
        <v>6465.72</v>
      </c>
      <c r="Q600" s="115">
        <v>0</v>
      </c>
      <c r="R600" s="115">
        <v>0</v>
      </c>
      <c r="S600" s="115">
        <v>2932.6</v>
      </c>
      <c r="T600" s="115">
        <v>0</v>
      </c>
      <c r="U600" s="115">
        <v>3672.76</v>
      </c>
      <c r="V600" s="115">
        <v>3674.72</v>
      </c>
      <c r="X600" s="115">
        <v>0</v>
      </c>
      <c r="Y600" s="115">
        <v>0</v>
      </c>
      <c r="Z600" s="115">
        <v>24757.119999999999</v>
      </c>
      <c r="AA600" s="115">
        <v>0</v>
      </c>
      <c r="AB600" s="115">
        <v>0</v>
      </c>
      <c r="AC600" s="115">
        <v>0</v>
      </c>
      <c r="AD600" s="115">
        <v>0</v>
      </c>
      <c r="AE600" s="115">
        <v>0</v>
      </c>
      <c r="AF600" s="115">
        <v>0</v>
      </c>
      <c r="AK600" s="115">
        <v>0</v>
      </c>
      <c r="AL600" s="115">
        <v>0</v>
      </c>
      <c r="AM600">
        <v>0</v>
      </c>
      <c r="AN600" s="115">
        <v>0</v>
      </c>
      <c r="AO600" s="115">
        <v>0</v>
      </c>
      <c r="AP600" s="115">
        <v>0</v>
      </c>
      <c r="AQ600" s="115">
        <v>0</v>
      </c>
      <c r="AR600" s="115">
        <v>0</v>
      </c>
      <c r="AS600" s="115">
        <v>0</v>
      </c>
      <c r="AT600" s="115">
        <v>0</v>
      </c>
      <c r="AU600" s="115">
        <v>0</v>
      </c>
      <c r="AV600" s="115">
        <v>0</v>
      </c>
      <c r="AW600" s="115">
        <v>0</v>
      </c>
      <c r="AX600" s="115">
        <v>0</v>
      </c>
      <c r="AY600" s="115">
        <v>0</v>
      </c>
      <c r="AZ600" s="115">
        <v>0</v>
      </c>
      <c r="BA600" s="115">
        <v>0</v>
      </c>
      <c r="BB600" s="115">
        <v>0</v>
      </c>
      <c r="BC600" s="115">
        <v>0</v>
      </c>
      <c r="BD600" s="115">
        <v>0</v>
      </c>
      <c r="BE600" s="115">
        <v>0</v>
      </c>
      <c r="BF600" s="115">
        <v>0</v>
      </c>
    </row>
    <row r="601" spans="1:58" x14ac:dyDescent="0.35">
      <c r="A601" s="114" t="s">
        <v>428</v>
      </c>
      <c r="J601" s="124">
        <f>VLOOKUP(Retribución[[#This Row],[ID ]],Horasdias!A:C,3,0)</f>
        <v>212.5</v>
      </c>
      <c r="O601" s="115">
        <v>12842.36</v>
      </c>
      <c r="P601" s="115">
        <v>6465.72</v>
      </c>
      <c r="Q601" s="115">
        <v>0</v>
      </c>
      <c r="R601" s="115">
        <v>0</v>
      </c>
      <c r="S601" s="115">
        <v>2932.6</v>
      </c>
      <c r="T601" s="115">
        <v>0</v>
      </c>
      <c r="U601" s="115">
        <v>3949.93</v>
      </c>
      <c r="V601" s="115">
        <v>3951.89</v>
      </c>
      <c r="X601" s="115">
        <v>0</v>
      </c>
      <c r="Y601" s="115">
        <v>0</v>
      </c>
      <c r="Z601" s="115">
        <v>28083.24</v>
      </c>
      <c r="AA601" s="115">
        <v>0</v>
      </c>
      <c r="AB601" s="115">
        <v>0</v>
      </c>
      <c r="AC601" s="115">
        <v>0</v>
      </c>
      <c r="AD601" s="115">
        <v>0</v>
      </c>
      <c r="AE601" s="115">
        <v>0</v>
      </c>
      <c r="AF601" s="115">
        <v>0</v>
      </c>
      <c r="AK601" s="115">
        <v>0</v>
      </c>
      <c r="AL601" s="115">
        <v>0</v>
      </c>
      <c r="AM601">
        <v>0</v>
      </c>
      <c r="AN601" s="115">
        <v>0</v>
      </c>
      <c r="AO601" s="115">
        <v>0</v>
      </c>
      <c r="AP601" s="115">
        <v>0</v>
      </c>
      <c r="AQ601" s="115">
        <v>0</v>
      </c>
      <c r="AR601" s="115">
        <v>0</v>
      </c>
      <c r="AS601" s="115">
        <v>0</v>
      </c>
      <c r="AT601" s="115">
        <v>0</v>
      </c>
      <c r="AU601" s="115">
        <v>0</v>
      </c>
      <c r="AV601" s="115">
        <v>0</v>
      </c>
      <c r="AW601" s="115">
        <v>0</v>
      </c>
      <c r="AX601" s="115">
        <v>0</v>
      </c>
      <c r="AY601" s="115">
        <v>0</v>
      </c>
      <c r="AZ601" s="115">
        <v>0</v>
      </c>
      <c r="BA601" s="115">
        <v>0</v>
      </c>
      <c r="BB601" s="115">
        <v>0</v>
      </c>
      <c r="BC601" s="115">
        <v>0</v>
      </c>
      <c r="BD601" s="115">
        <v>0</v>
      </c>
      <c r="BE601" s="115">
        <v>0</v>
      </c>
      <c r="BF601" s="115">
        <v>0</v>
      </c>
    </row>
    <row r="602" spans="1:58" x14ac:dyDescent="0.35">
      <c r="A602" s="114" t="s">
        <v>436</v>
      </c>
      <c r="J602" s="124">
        <f>VLOOKUP(Retribución[[#This Row],[ID ]],Horasdias!A:C,3,0)</f>
        <v>212.5</v>
      </c>
      <c r="O602" s="115">
        <v>9442.92</v>
      </c>
      <c r="P602" s="115">
        <v>2414.16</v>
      </c>
      <c r="Q602" s="115">
        <v>0</v>
      </c>
      <c r="R602" s="115">
        <v>0</v>
      </c>
      <c r="S602" s="115">
        <v>2932.6</v>
      </c>
      <c r="T602" s="115">
        <v>0</v>
      </c>
      <c r="U602" s="115">
        <v>1418.79</v>
      </c>
      <c r="V602" s="115">
        <v>1290.75</v>
      </c>
      <c r="X602" s="115">
        <v>0</v>
      </c>
      <c r="Y602" s="115">
        <v>0</v>
      </c>
      <c r="Z602" s="115">
        <v>5680.6</v>
      </c>
      <c r="AA602" s="115">
        <v>0</v>
      </c>
      <c r="AB602" s="115">
        <v>0</v>
      </c>
      <c r="AC602" s="115">
        <v>0</v>
      </c>
      <c r="AD602" s="115">
        <v>0</v>
      </c>
      <c r="AE602" s="115">
        <v>0</v>
      </c>
      <c r="AF602" s="115">
        <v>0</v>
      </c>
      <c r="AK602" s="115">
        <v>0</v>
      </c>
      <c r="AL602" s="115">
        <v>0</v>
      </c>
      <c r="AM602">
        <v>3816.34</v>
      </c>
      <c r="AN602" s="115">
        <v>0</v>
      </c>
      <c r="AO602" s="115">
        <v>0</v>
      </c>
      <c r="AP602" s="115">
        <v>0</v>
      </c>
      <c r="AQ602" s="115">
        <v>0</v>
      </c>
      <c r="AR602" s="115">
        <v>0</v>
      </c>
      <c r="AS602" s="115">
        <v>0</v>
      </c>
      <c r="AT602" s="115">
        <v>0</v>
      </c>
      <c r="AU602" s="115">
        <v>0</v>
      </c>
      <c r="AV602" s="115">
        <v>0</v>
      </c>
      <c r="AW602" s="115">
        <v>0</v>
      </c>
      <c r="AX602" s="115">
        <v>0</v>
      </c>
      <c r="AY602" s="115">
        <v>0</v>
      </c>
      <c r="AZ602" s="115">
        <v>0</v>
      </c>
      <c r="BA602" s="115">
        <v>0</v>
      </c>
      <c r="BB602" s="115">
        <v>0</v>
      </c>
      <c r="BC602" s="115">
        <v>0</v>
      </c>
      <c r="BD602" s="115">
        <v>0</v>
      </c>
      <c r="BE602" s="115">
        <v>0</v>
      </c>
      <c r="BF602" s="115">
        <v>0</v>
      </c>
    </row>
    <row r="603" spans="1:58" x14ac:dyDescent="0.35">
      <c r="A603" s="114" t="s">
        <v>438</v>
      </c>
      <c r="J603" s="124">
        <f>VLOOKUP(Retribución[[#This Row],[ID ]],Horasdias!A:C,3,0)</f>
        <v>212.5</v>
      </c>
      <c r="O603" s="115">
        <v>12842.36</v>
      </c>
      <c r="P603" s="115">
        <v>6465.72</v>
      </c>
      <c r="Q603" s="115">
        <v>0</v>
      </c>
      <c r="R603" s="115">
        <v>0</v>
      </c>
      <c r="S603" s="115">
        <v>2932.6</v>
      </c>
      <c r="T603" s="115">
        <v>0</v>
      </c>
      <c r="U603" s="115">
        <v>3919.34</v>
      </c>
      <c r="V603" s="115">
        <v>3921.3</v>
      </c>
      <c r="X603" s="115">
        <v>0</v>
      </c>
      <c r="Y603" s="115">
        <v>0</v>
      </c>
      <c r="Z603" s="115">
        <v>27716.080000000002</v>
      </c>
      <c r="AA603" s="115">
        <v>0</v>
      </c>
      <c r="AB603" s="115">
        <v>0</v>
      </c>
      <c r="AC603" s="115">
        <v>0</v>
      </c>
      <c r="AD603" s="115">
        <v>0</v>
      </c>
      <c r="AE603" s="115">
        <v>0</v>
      </c>
      <c r="AF603" s="115">
        <v>0</v>
      </c>
      <c r="AK603" s="115">
        <v>0</v>
      </c>
      <c r="AL603" s="115">
        <v>0</v>
      </c>
      <c r="AM603">
        <v>0</v>
      </c>
      <c r="AN603" s="115">
        <v>0</v>
      </c>
      <c r="AO603" s="115">
        <v>0</v>
      </c>
      <c r="AP603" s="115">
        <v>0</v>
      </c>
      <c r="AQ603" s="115">
        <v>0</v>
      </c>
      <c r="AR603" s="115">
        <v>0</v>
      </c>
      <c r="AS603" s="115">
        <v>0</v>
      </c>
      <c r="AT603" s="115">
        <v>0</v>
      </c>
      <c r="AU603" s="115">
        <v>0</v>
      </c>
      <c r="AV603" s="115">
        <v>0</v>
      </c>
      <c r="AW603" s="115">
        <v>0</v>
      </c>
      <c r="AX603" s="115">
        <v>0</v>
      </c>
      <c r="AY603" s="115">
        <v>0</v>
      </c>
      <c r="AZ603" s="115">
        <v>0</v>
      </c>
      <c r="BA603" s="115">
        <v>0</v>
      </c>
      <c r="BB603" s="115">
        <v>0</v>
      </c>
      <c r="BC603" s="115">
        <v>0</v>
      </c>
      <c r="BD603" s="115">
        <v>0</v>
      </c>
      <c r="BE603" s="115">
        <v>0</v>
      </c>
      <c r="BF603" s="115">
        <v>0</v>
      </c>
    </row>
    <row r="604" spans="1:58" x14ac:dyDescent="0.35">
      <c r="A604" s="114" t="s">
        <v>443</v>
      </c>
      <c r="J604" s="124">
        <f>VLOOKUP(Retribución[[#This Row],[ID ]],Horasdias!A:C,3,0)</f>
        <v>208.5</v>
      </c>
      <c r="O604" s="115">
        <v>9390.1</v>
      </c>
      <c r="P604" s="115">
        <v>2400.66</v>
      </c>
      <c r="Q604" s="115">
        <v>0</v>
      </c>
      <c r="R604" s="115">
        <v>0</v>
      </c>
      <c r="S604" s="115">
        <v>2916.2</v>
      </c>
      <c r="T604" s="115">
        <v>0</v>
      </c>
      <c r="U604" s="115">
        <v>1555.84</v>
      </c>
      <c r="V604" s="115">
        <v>1557.8</v>
      </c>
      <c r="X604" s="115">
        <v>0</v>
      </c>
      <c r="Y604" s="115">
        <v>0</v>
      </c>
      <c r="Z604" s="115">
        <v>6767.75</v>
      </c>
      <c r="AA604" s="115">
        <v>0</v>
      </c>
      <c r="AB604" s="115">
        <v>0</v>
      </c>
      <c r="AC604" s="115">
        <v>0</v>
      </c>
      <c r="AD604" s="115">
        <v>0</v>
      </c>
      <c r="AE604" s="115">
        <v>0</v>
      </c>
      <c r="AF604" s="115">
        <v>0</v>
      </c>
      <c r="AK604" s="115">
        <v>3548</v>
      </c>
      <c r="AL604" s="115">
        <v>0</v>
      </c>
      <c r="AM604">
        <v>0</v>
      </c>
      <c r="AN604" s="115">
        <v>0</v>
      </c>
      <c r="AO604" s="115">
        <v>0</v>
      </c>
      <c r="AP604" s="115">
        <v>0</v>
      </c>
      <c r="AQ604" s="115">
        <v>0</v>
      </c>
      <c r="AR604" s="115">
        <v>0</v>
      </c>
      <c r="AS604" s="115">
        <v>0</v>
      </c>
      <c r="AT604" s="115">
        <v>0</v>
      </c>
      <c r="AU604" s="115">
        <v>0</v>
      </c>
      <c r="AV604" s="115">
        <v>0</v>
      </c>
      <c r="AW604" s="115">
        <v>0</v>
      </c>
      <c r="AX604" s="115">
        <v>0</v>
      </c>
      <c r="AY604" s="115">
        <v>0</v>
      </c>
      <c r="AZ604" s="115">
        <v>0</v>
      </c>
      <c r="BA604" s="115">
        <v>0</v>
      </c>
      <c r="BB604" s="115">
        <v>0</v>
      </c>
      <c r="BC604" s="115">
        <v>0</v>
      </c>
      <c r="BD604" s="115">
        <v>0</v>
      </c>
      <c r="BE604" s="115">
        <v>154.41999999999999</v>
      </c>
      <c r="BF604" s="115">
        <v>0</v>
      </c>
    </row>
    <row r="605" spans="1:58" x14ac:dyDescent="0.35">
      <c r="A605" s="114" t="s">
        <v>448</v>
      </c>
      <c r="J605" s="124">
        <f>VLOOKUP(Retribución[[#This Row],[ID ]],Horasdias!A:C,3,0)</f>
        <v>212.5</v>
      </c>
      <c r="O605" s="115">
        <v>10553.88</v>
      </c>
      <c r="P605" s="115">
        <v>805.8</v>
      </c>
      <c r="Q605" s="115">
        <v>0</v>
      </c>
      <c r="R605" s="115">
        <v>0</v>
      </c>
      <c r="S605" s="115">
        <v>2932.6</v>
      </c>
      <c r="T605" s="115">
        <v>0</v>
      </c>
      <c r="U605" s="115">
        <v>1472.85</v>
      </c>
      <c r="V605" s="115">
        <v>1403.38</v>
      </c>
      <c r="X605" s="115">
        <v>0</v>
      </c>
      <c r="Y605" s="115">
        <v>0</v>
      </c>
      <c r="Z605" s="115">
        <v>6592.4</v>
      </c>
      <c r="AA605" s="115">
        <v>0</v>
      </c>
      <c r="AB605" s="115">
        <v>0</v>
      </c>
      <c r="AC605" s="115">
        <v>0</v>
      </c>
      <c r="AD605" s="115">
        <v>0</v>
      </c>
      <c r="AE605" s="115">
        <v>0</v>
      </c>
      <c r="AF605" s="115">
        <v>0</v>
      </c>
      <c r="AK605" s="115">
        <v>0</v>
      </c>
      <c r="AL605" s="115">
        <v>78</v>
      </c>
      <c r="AM605">
        <v>0</v>
      </c>
      <c r="AN605" s="115">
        <v>0</v>
      </c>
      <c r="AO605" s="115">
        <v>0</v>
      </c>
      <c r="AP605" s="115">
        <v>0</v>
      </c>
      <c r="AQ605" s="115">
        <v>0</v>
      </c>
      <c r="AR605" s="115">
        <v>0</v>
      </c>
      <c r="AS605" s="115">
        <v>78</v>
      </c>
      <c r="AT605" s="115">
        <v>0</v>
      </c>
      <c r="AU605" s="115">
        <v>0</v>
      </c>
      <c r="AV605" s="115">
        <v>0</v>
      </c>
      <c r="AW605" s="115">
        <v>0</v>
      </c>
      <c r="AX605" s="115">
        <v>0</v>
      </c>
      <c r="AY605" s="115">
        <v>0</v>
      </c>
      <c r="AZ605" s="115">
        <v>0</v>
      </c>
      <c r="BA605" s="115">
        <v>0</v>
      </c>
      <c r="BB605" s="115">
        <v>0</v>
      </c>
      <c r="BC605" s="115">
        <v>0</v>
      </c>
      <c r="BD605" s="115">
        <v>0</v>
      </c>
      <c r="BE605" s="115">
        <v>0</v>
      </c>
      <c r="BF605" s="115">
        <v>0</v>
      </c>
    </row>
    <row r="606" spans="1:58" x14ac:dyDescent="0.35">
      <c r="A606" s="114" t="s">
        <v>453</v>
      </c>
      <c r="J606" s="124">
        <f>VLOOKUP(Retribución[[#This Row],[ID ]],Horasdias!A:C,3,0)</f>
        <v>181.5625</v>
      </c>
      <c r="O606" s="115">
        <v>10903.05</v>
      </c>
      <c r="P606" s="115">
        <v>3828.7</v>
      </c>
      <c r="Q606" s="115">
        <v>0</v>
      </c>
      <c r="R606" s="115">
        <v>0</v>
      </c>
      <c r="S606" s="115">
        <v>2879.9</v>
      </c>
      <c r="T606" s="115">
        <v>0</v>
      </c>
      <c r="U606" s="115">
        <v>1580.44</v>
      </c>
      <c r="V606" s="115">
        <v>617.70000000000005</v>
      </c>
      <c r="X606" s="115">
        <v>0</v>
      </c>
      <c r="Y606" s="115">
        <v>0</v>
      </c>
      <c r="Z606" s="115">
        <v>7671.88</v>
      </c>
      <c r="AA606" s="115">
        <v>0</v>
      </c>
      <c r="AB606" s="115">
        <v>0</v>
      </c>
      <c r="AC606" s="115">
        <v>0</v>
      </c>
      <c r="AD606" s="115">
        <v>0</v>
      </c>
      <c r="AE606" s="115">
        <v>0</v>
      </c>
      <c r="AF606" s="115">
        <v>0</v>
      </c>
      <c r="AK606" s="115">
        <v>0</v>
      </c>
      <c r="AL606" s="115">
        <v>0</v>
      </c>
      <c r="AM606">
        <v>5982</v>
      </c>
      <c r="AN606" s="115">
        <v>46.57</v>
      </c>
      <c r="AO606" s="115">
        <v>0</v>
      </c>
      <c r="AP606" s="115">
        <v>0</v>
      </c>
      <c r="AQ606" s="115">
        <v>0</v>
      </c>
      <c r="AR606" s="115">
        <v>0</v>
      </c>
      <c r="AS606" s="115">
        <v>0</v>
      </c>
      <c r="AT606" s="115">
        <v>0</v>
      </c>
      <c r="AU606" s="115">
        <v>0</v>
      </c>
      <c r="AV606" s="115">
        <v>0</v>
      </c>
      <c r="AW606" s="115">
        <v>0</v>
      </c>
      <c r="AX606" s="115">
        <v>0</v>
      </c>
      <c r="AY606" s="115">
        <v>0</v>
      </c>
      <c r="AZ606" s="115">
        <v>0</v>
      </c>
      <c r="BA606" s="115">
        <v>0</v>
      </c>
      <c r="BB606" s="115">
        <v>0</v>
      </c>
      <c r="BC606" s="115">
        <v>0</v>
      </c>
      <c r="BD606" s="115">
        <v>0</v>
      </c>
      <c r="BE606" s="115">
        <v>418.73</v>
      </c>
      <c r="BF606" s="115">
        <v>0</v>
      </c>
    </row>
    <row r="607" spans="1:58" x14ac:dyDescent="0.35">
      <c r="A607" s="114" t="s">
        <v>456</v>
      </c>
      <c r="J607" s="124">
        <f>VLOOKUP(Retribución[[#This Row],[ID ]],Horasdias!A:C,3,0)</f>
        <v>212.5</v>
      </c>
      <c r="O607" s="115">
        <v>12842.36</v>
      </c>
      <c r="P607" s="115">
        <v>2920.08</v>
      </c>
      <c r="Q607" s="115">
        <v>0</v>
      </c>
      <c r="R607" s="115">
        <v>0</v>
      </c>
      <c r="S607" s="115">
        <v>2932.6</v>
      </c>
      <c r="T607" s="115">
        <v>0</v>
      </c>
      <c r="U607" s="115">
        <v>4416.1899999999996</v>
      </c>
      <c r="V607" s="115">
        <v>4418.1499999999996</v>
      </c>
      <c r="X607" s="115">
        <v>0</v>
      </c>
      <c r="Y607" s="115">
        <v>0</v>
      </c>
      <c r="Z607" s="115">
        <v>37223.919999999998</v>
      </c>
      <c r="AA607" s="115">
        <v>17000.04</v>
      </c>
      <c r="AB607" s="115">
        <v>0</v>
      </c>
      <c r="AC607" s="115">
        <v>0</v>
      </c>
      <c r="AD607" s="115">
        <v>0</v>
      </c>
      <c r="AE607" s="115">
        <v>0</v>
      </c>
      <c r="AF607" s="115">
        <v>0</v>
      </c>
      <c r="AK607" s="115">
        <v>0</v>
      </c>
      <c r="AL607" s="115">
        <v>0</v>
      </c>
      <c r="AM607">
        <v>0</v>
      </c>
      <c r="AN607" s="115">
        <v>0</v>
      </c>
      <c r="AO607" s="115">
        <v>0</v>
      </c>
      <c r="AP607" s="115">
        <v>0</v>
      </c>
      <c r="AQ607" s="115">
        <v>0</v>
      </c>
      <c r="AR607" s="115">
        <v>0</v>
      </c>
      <c r="AS607" s="115">
        <v>0</v>
      </c>
      <c r="AT607" s="115">
        <v>0</v>
      </c>
      <c r="AU607" s="115">
        <v>0</v>
      </c>
      <c r="AV607" s="115">
        <v>0</v>
      </c>
      <c r="AW607" s="115">
        <v>0</v>
      </c>
      <c r="AX607" s="115">
        <v>0</v>
      </c>
      <c r="AY607" s="115">
        <v>0</v>
      </c>
      <c r="AZ607" s="115">
        <v>0</v>
      </c>
      <c r="BA607" s="115">
        <v>0</v>
      </c>
      <c r="BB607" s="115">
        <v>0</v>
      </c>
      <c r="BC607" s="115">
        <v>0</v>
      </c>
      <c r="BD607" s="115">
        <v>0</v>
      </c>
      <c r="BE607" s="115">
        <v>0</v>
      </c>
      <c r="BF607" s="115">
        <v>0</v>
      </c>
    </row>
    <row r="608" spans="1:58" x14ac:dyDescent="0.35">
      <c r="A608" s="114" t="s">
        <v>461</v>
      </c>
      <c r="J608" s="124">
        <f>VLOOKUP(Retribución[[#This Row],[ID ]],Horasdias!A:C,3,0)</f>
        <v>212.5</v>
      </c>
      <c r="O608" s="115">
        <v>12842.36</v>
      </c>
      <c r="P608" s="115">
        <v>2920.08</v>
      </c>
      <c r="Q608" s="115">
        <v>0</v>
      </c>
      <c r="R608" s="115">
        <v>0</v>
      </c>
      <c r="S608" s="115">
        <v>2932.6</v>
      </c>
      <c r="T608" s="115">
        <v>0</v>
      </c>
      <c r="U608" s="115">
        <v>5195.95</v>
      </c>
      <c r="V608" s="115">
        <v>5055.05</v>
      </c>
      <c r="X608" s="115">
        <v>0</v>
      </c>
      <c r="Y608" s="115">
        <v>0</v>
      </c>
      <c r="Z608" s="115">
        <v>47152.480000000003</v>
      </c>
      <c r="AA608" s="115">
        <v>33621.699999999997</v>
      </c>
      <c r="AB608" s="115">
        <v>0</v>
      </c>
      <c r="AC608" s="115">
        <v>0</v>
      </c>
      <c r="AD608" s="115">
        <v>0</v>
      </c>
      <c r="AE608" s="115">
        <v>0</v>
      </c>
      <c r="AF608" s="115">
        <v>0</v>
      </c>
      <c r="AK608" s="115">
        <v>0</v>
      </c>
      <c r="AL608" s="115">
        <v>0</v>
      </c>
      <c r="AM608">
        <v>0</v>
      </c>
      <c r="AN608" s="115">
        <v>0</v>
      </c>
      <c r="AO608" s="115">
        <v>0</v>
      </c>
      <c r="AP608" s="115">
        <v>0</v>
      </c>
      <c r="AQ608" s="115">
        <v>0</v>
      </c>
      <c r="AR608" s="115">
        <v>0</v>
      </c>
      <c r="AS608" s="115">
        <v>0</v>
      </c>
      <c r="AT608" s="115">
        <v>0</v>
      </c>
      <c r="AU608" s="115">
        <v>0</v>
      </c>
      <c r="AV608" s="115">
        <v>0</v>
      </c>
      <c r="AW608" s="115">
        <v>0</v>
      </c>
      <c r="AX608" s="115">
        <v>0</v>
      </c>
      <c r="AY608" s="115">
        <v>0</v>
      </c>
      <c r="AZ608" s="115">
        <v>0</v>
      </c>
      <c r="BA608" s="115">
        <v>0</v>
      </c>
      <c r="BB608" s="115">
        <v>0</v>
      </c>
      <c r="BC608" s="115">
        <v>0</v>
      </c>
      <c r="BD608" s="115">
        <v>0</v>
      </c>
      <c r="BE608" s="115">
        <v>0</v>
      </c>
      <c r="BF608" s="115">
        <v>0</v>
      </c>
    </row>
    <row r="609" spans="1:58" x14ac:dyDescent="0.35">
      <c r="A609" s="114" t="s">
        <v>462</v>
      </c>
      <c r="J609" s="124">
        <f>VLOOKUP(Retribución[[#This Row],[ID ]],Horasdias!A:C,3,0)</f>
        <v>159.375</v>
      </c>
      <c r="O609" s="115">
        <v>7082.16</v>
      </c>
      <c r="P609" s="115">
        <v>2150.4</v>
      </c>
      <c r="Q609" s="115">
        <v>0</v>
      </c>
      <c r="R609" s="115">
        <v>0</v>
      </c>
      <c r="S609" s="115">
        <v>2932.6</v>
      </c>
      <c r="T609" s="115">
        <v>0</v>
      </c>
      <c r="U609" s="115">
        <v>1246.32</v>
      </c>
      <c r="V609" s="115">
        <v>1284.6600000000001</v>
      </c>
      <c r="X609" s="115">
        <v>0</v>
      </c>
      <c r="Y609" s="115">
        <v>0</v>
      </c>
      <c r="Z609" s="115">
        <v>5715.36</v>
      </c>
      <c r="AA609" s="115">
        <v>0</v>
      </c>
      <c r="AB609" s="115">
        <v>0</v>
      </c>
      <c r="AC609" s="115">
        <v>0</v>
      </c>
      <c r="AD609" s="115">
        <v>0</v>
      </c>
      <c r="AE609" s="115">
        <v>0</v>
      </c>
      <c r="AF609" s="115">
        <v>0</v>
      </c>
      <c r="AK609" s="115">
        <v>0</v>
      </c>
      <c r="AL609" s="115">
        <v>0</v>
      </c>
      <c r="AM609">
        <v>0</v>
      </c>
      <c r="AN609" s="115">
        <v>0</v>
      </c>
      <c r="AO609" s="115">
        <v>0</v>
      </c>
      <c r="AP609" s="115">
        <v>0</v>
      </c>
      <c r="AQ609" s="115">
        <v>0</v>
      </c>
      <c r="AR609" s="115">
        <v>0</v>
      </c>
      <c r="AS609" s="115">
        <v>0</v>
      </c>
      <c r="AT609" s="115">
        <v>0</v>
      </c>
      <c r="AU609" s="115">
        <v>0</v>
      </c>
      <c r="AV609" s="115">
        <v>0</v>
      </c>
      <c r="AW609" s="115">
        <v>0</v>
      </c>
      <c r="AX609" s="115">
        <v>0</v>
      </c>
      <c r="AY609" s="115">
        <v>0</v>
      </c>
      <c r="AZ609" s="115">
        <v>0</v>
      </c>
      <c r="BA609" s="115">
        <v>0</v>
      </c>
      <c r="BB609" s="115">
        <v>0</v>
      </c>
      <c r="BC609" s="115">
        <v>0</v>
      </c>
      <c r="BD609" s="115">
        <v>0</v>
      </c>
      <c r="BE609" s="115">
        <v>0</v>
      </c>
      <c r="BF609" s="115">
        <v>0</v>
      </c>
    </row>
    <row r="610" spans="1:58" x14ac:dyDescent="0.35">
      <c r="A610" s="114" t="s">
        <v>463</v>
      </c>
      <c r="J610" s="124">
        <f>VLOOKUP(Retribución[[#This Row],[ID ]],Horasdias!A:C,3,0)</f>
        <v>212.5</v>
      </c>
      <c r="O610" s="115">
        <v>12842.36</v>
      </c>
      <c r="P610" s="115">
        <v>5208.5600000000004</v>
      </c>
      <c r="Q610" s="115">
        <v>0</v>
      </c>
      <c r="R610" s="115">
        <v>0</v>
      </c>
      <c r="S610" s="115">
        <v>2932.6</v>
      </c>
      <c r="T610" s="115">
        <v>0</v>
      </c>
      <c r="U610" s="115">
        <v>5361.32</v>
      </c>
      <c r="V610" s="115">
        <v>5184.71</v>
      </c>
      <c r="X610" s="115">
        <v>0</v>
      </c>
      <c r="Y610" s="115">
        <v>0</v>
      </c>
      <c r="Z610" s="115">
        <v>46991.4</v>
      </c>
      <c r="AA610" s="115">
        <v>0</v>
      </c>
      <c r="AB610" s="115">
        <v>0</v>
      </c>
      <c r="AC610" s="115">
        <v>0</v>
      </c>
      <c r="AD610" s="115">
        <v>0</v>
      </c>
      <c r="AE610" s="115">
        <v>0</v>
      </c>
      <c r="AF610" s="115">
        <v>0</v>
      </c>
      <c r="AK610" s="115">
        <v>0</v>
      </c>
      <c r="AL610" s="115">
        <v>0</v>
      </c>
      <c r="AM610">
        <v>0</v>
      </c>
      <c r="AN610" s="115">
        <v>0</v>
      </c>
      <c r="AO610" s="115">
        <v>0</v>
      </c>
      <c r="AP610" s="115">
        <v>0</v>
      </c>
      <c r="AQ610" s="115">
        <v>0</v>
      </c>
      <c r="AR610" s="115">
        <v>0</v>
      </c>
      <c r="AS610" s="115">
        <v>0</v>
      </c>
      <c r="AT610" s="115">
        <v>0</v>
      </c>
      <c r="AU610" s="115">
        <v>0</v>
      </c>
      <c r="AV610" s="115">
        <v>0</v>
      </c>
      <c r="AW610" s="115">
        <v>0</v>
      </c>
      <c r="AX610" s="115">
        <v>0</v>
      </c>
      <c r="AY610" s="115">
        <v>0</v>
      </c>
      <c r="AZ610" s="115">
        <v>0</v>
      </c>
      <c r="BA610" s="115">
        <v>0</v>
      </c>
      <c r="BB610" s="115">
        <v>0</v>
      </c>
      <c r="BC610" s="115">
        <v>0</v>
      </c>
      <c r="BD610" s="115">
        <v>0</v>
      </c>
      <c r="BE610" s="115">
        <v>0</v>
      </c>
      <c r="BF610" s="115">
        <v>0</v>
      </c>
    </row>
    <row r="611" spans="1:58" x14ac:dyDescent="0.35">
      <c r="A611" s="114" t="s">
        <v>464</v>
      </c>
      <c r="J611" s="124">
        <f>VLOOKUP(Retribución[[#This Row],[ID ]],Horasdias!A:C,3,0)</f>
        <v>212.5</v>
      </c>
      <c r="O611" s="115">
        <v>9442.92</v>
      </c>
      <c r="P611" s="115">
        <v>2414.16</v>
      </c>
      <c r="Q611" s="115">
        <v>0</v>
      </c>
      <c r="R611" s="115">
        <v>0</v>
      </c>
      <c r="S611" s="115">
        <v>2932.6</v>
      </c>
      <c r="T611" s="115">
        <v>0</v>
      </c>
      <c r="U611" s="115">
        <v>1523.33</v>
      </c>
      <c r="V611" s="115">
        <v>1507.43</v>
      </c>
      <c r="X611" s="115">
        <v>0</v>
      </c>
      <c r="Y611" s="115">
        <v>0</v>
      </c>
      <c r="Z611" s="115">
        <v>6843.56</v>
      </c>
      <c r="AA611" s="115">
        <v>0</v>
      </c>
      <c r="AB611" s="115">
        <v>0</v>
      </c>
      <c r="AC611" s="115">
        <v>0</v>
      </c>
      <c r="AD611" s="115">
        <v>0</v>
      </c>
      <c r="AE611" s="115">
        <v>0</v>
      </c>
      <c r="AF611" s="115">
        <v>0</v>
      </c>
      <c r="AK611" s="115">
        <v>0</v>
      </c>
      <c r="AL611" s="115">
        <v>0</v>
      </c>
      <c r="AM611">
        <v>4057.43</v>
      </c>
      <c r="AN611" s="115">
        <v>0</v>
      </c>
      <c r="AO611" s="115">
        <v>0</v>
      </c>
      <c r="AP611" s="115">
        <v>0</v>
      </c>
      <c r="AQ611" s="115">
        <v>0</v>
      </c>
      <c r="AR611" s="115">
        <v>0</v>
      </c>
      <c r="AS611" s="115">
        <v>0</v>
      </c>
      <c r="AT611" s="115">
        <v>0</v>
      </c>
      <c r="AU611" s="115">
        <v>0</v>
      </c>
      <c r="AV611" s="115">
        <v>0</v>
      </c>
      <c r="AW611" s="115">
        <v>0</v>
      </c>
      <c r="AX611" s="115">
        <v>0</v>
      </c>
      <c r="AY611" s="115">
        <v>0</v>
      </c>
      <c r="AZ611" s="115">
        <v>0</v>
      </c>
      <c r="BA611" s="115">
        <v>0</v>
      </c>
      <c r="BB611" s="115">
        <v>0</v>
      </c>
      <c r="BC611" s="115">
        <v>0</v>
      </c>
      <c r="BD611" s="115">
        <v>0</v>
      </c>
      <c r="BE611" s="115">
        <v>0</v>
      </c>
      <c r="BF611" s="115">
        <v>0</v>
      </c>
    </row>
    <row r="612" spans="1:58" x14ac:dyDescent="0.35">
      <c r="A612" s="114" t="s">
        <v>469</v>
      </c>
      <c r="J612" s="124">
        <f>VLOOKUP(Retribución[[#This Row],[ID ]],Horasdias!A:C,3,0)</f>
        <v>212.5</v>
      </c>
      <c r="O612" s="115">
        <v>12842.36</v>
      </c>
      <c r="P612" s="115">
        <v>6051.92</v>
      </c>
      <c r="Q612" s="115">
        <v>0</v>
      </c>
      <c r="R612" s="115">
        <v>0</v>
      </c>
      <c r="S612" s="115">
        <v>2932.6</v>
      </c>
      <c r="T612" s="115">
        <v>0</v>
      </c>
      <c r="U612" s="115">
        <v>9053.09</v>
      </c>
      <c r="V612" s="115">
        <v>8912.19</v>
      </c>
      <c r="X612" s="115">
        <v>0</v>
      </c>
      <c r="Y612" s="115">
        <v>0</v>
      </c>
      <c r="Z612" s="115">
        <v>90306.32</v>
      </c>
      <c r="AA612" s="115">
        <v>0</v>
      </c>
      <c r="AB612" s="115">
        <v>0</v>
      </c>
      <c r="AC612" s="115">
        <v>0</v>
      </c>
      <c r="AD612" s="115">
        <v>0</v>
      </c>
      <c r="AE612" s="115">
        <v>0</v>
      </c>
      <c r="AF612" s="115">
        <v>0</v>
      </c>
      <c r="AK612" s="115">
        <v>0</v>
      </c>
      <c r="AL612" s="115">
        <v>0</v>
      </c>
      <c r="AM612">
        <v>0</v>
      </c>
      <c r="AN612" s="115">
        <v>0</v>
      </c>
      <c r="AO612" s="115">
        <v>0</v>
      </c>
      <c r="AP612" s="115">
        <v>0</v>
      </c>
      <c r="AQ612" s="115">
        <v>0</v>
      </c>
      <c r="AR612" s="115">
        <v>0</v>
      </c>
      <c r="AS612" s="115">
        <v>0</v>
      </c>
      <c r="AT612" s="115">
        <v>0</v>
      </c>
      <c r="AU612" s="115">
        <v>0</v>
      </c>
      <c r="AV612" s="115">
        <v>0</v>
      </c>
      <c r="AW612" s="115">
        <v>0</v>
      </c>
      <c r="AX612" s="115">
        <v>0</v>
      </c>
      <c r="AY612" s="115">
        <v>0</v>
      </c>
      <c r="AZ612" s="115">
        <v>0</v>
      </c>
      <c r="BA612" s="115">
        <v>0</v>
      </c>
      <c r="BB612" s="115">
        <v>0</v>
      </c>
      <c r="BC612" s="115">
        <v>0</v>
      </c>
      <c r="BD612" s="115">
        <v>0</v>
      </c>
      <c r="BE612" s="115">
        <v>0</v>
      </c>
      <c r="BF612" s="115">
        <v>0</v>
      </c>
    </row>
    <row r="613" spans="1:58" x14ac:dyDescent="0.35">
      <c r="A613" s="114" t="s">
        <v>470</v>
      </c>
      <c r="J613" s="124">
        <f>VLOOKUP(Retribución[[#This Row],[ID ]],Horasdias!A:C,3,0)</f>
        <v>212.5</v>
      </c>
      <c r="O613" s="115">
        <v>10553.88</v>
      </c>
      <c r="P613" s="115">
        <v>805.8</v>
      </c>
      <c r="Q613" s="115">
        <v>0</v>
      </c>
      <c r="R613" s="115">
        <v>0</v>
      </c>
      <c r="S613" s="115">
        <v>2932.6</v>
      </c>
      <c r="T613" s="115">
        <v>0</v>
      </c>
      <c r="U613" s="115">
        <v>1001.8</v>
      </c>
      <c r="V613" s="115">
        <v>902.87</v>
      </c>
      <c r="X613" s="115">
        <v>0</v>
      </c>
      <c r="Y613" s="115">
        <v>0</v>
      </c>
      <c r="Z613" s="115">
        <v>654</v>
      </c>
      <c r="AA613" s="115">
        <v>0</v>
      </c>
      <c r="AB613" s="115">
        <v>0</v>
      </c>
      <c r="AC613" s="115">
        <v>0</v>
      </c>
      <c r="AD613" s="115">
        <v>0</v>
      </c>
      <c r="AE613" s="115">
        <v>0</v>
      </c>
      <c r="AF613" s="115">
        <v>0</v>
      </c>
      <c r="AK613" s="115">
        <v>0</v>
      </c>
      <c r="AL613" s="115">
        <v>0</v>
      </c>
      <c r="AM613">
        <v>0</v>
      </c>
      <c r="AN613" s="115">
        <v>0</v>
      </c>
      <c r="AO613" s="115">
        <v>0</v>
      </c>
      <c r="AP613" s="115">
        <v>0</v>
      </c>
      <c r="AQ613" s="115">
        <v>0</v>
      </c>
      <c r="AR613" s="115">
        <v>0</v>
      </c>
      <c r="AS613" s="115">
        <v>0</v>
      </c>
      <c r="AT613" s="115">
        <v>0</v>
      </c>
      <c r="AU613" s="115">
        <v>0</v>
      </c>
      <c r="AV613" s="115">
        <v>0</v>
      </c>
      <c r="AW613" s="115">
        <v>0</v>
      </c>
      <c r="AX613" s="115">
        <v>0</v>
      </c>
      <c r="AY613" s="115">
        <v>0</v>
      </c>
      <c r="AZ613" s="115">
        <v>0</v>
      </c>
      <c r="BA613" s="115">
        <v>0</v>
      </c>
      <c r="BB613" s="115">
        <v>0</v>
      </c>
      <c r="BC613" s="115">
        <v>0</v>
      </c>
      <c r="BD613" s="115">
        <v>0</v>
      </c>
      <c r="BE613" s="115">
        <v>0</v>
      </c>
      <c r="BF613" s="115">
        <v>0</v>
      </c>
    </row>
    <row r="614" spans="1:58" x14ac:dyDescent="0.35">
      <c r="A614" s="114" t="s">
        <v>473</v>
      </c>
      <c r="J614" s="124">
        <f>VLOOKUP(Retribución[[#This Row],[ID ]],Horasdias!A:C,3,0)</f>
        <v>207.5</v>
      </c>
      <c r="O614" s="115">
        <v>8624.64</v>
      </c>
      <c r="P614" s="115">
        <v>2204.9499999999998</v>
      </c>
      <c r="Q614" s="115">
        <v>0</v>
      </c>
      <c r="R614" s="115">
        <v>0</v>
      </c>
      <c r="S614" s="115">
        <v>2678.49</v>
      </c>
      <c r="T614" s="115">
        <v>0</v>
      </c>
      <c r="U614" s="115">
        <v>1087.7</v>
      </c>
      <c r="V614" s="115">
        <v>1089.6600000000001</v>
      </c>
      <c r="X614" s="115">
        <v>0</v>
      </c>
      <c r="Y614" s="115">
        <v>0</v>
      </c>
      <c r="Z614" s="115">
        <v>1092.95</v>
      </c>
      <c r="AA614" s="115">
        <v>0</v>
      </c>
      <c r="AB614" s="115">
        <v>0</v>
      </c>
      <c r="AC614" s="115">
        <v>0</v>
      </c>
      <c r="AD614" s="115">
        <v>0</v>
      </c>
      <c r="AE614" s="115">
        <v>0</v>
      </c>
      <c r="AF614" s="115">
        <v>0</v>
      </c>
      <c r="AK614" s="115">
        <v>188.4</v>
      </c>
      <c r="AL614" s="115">
        <v>0</v>
      </c>
      <c r="AM614">
        <v>0</v>
      </c>
      <c r="AN614" s="115">
        <v>488.59</v>
      </c>
      <c r="AO614" s="115">
        <v>0</v>
      </c>
      <c r="AP614" s="115">
        <v>0</v>
      </c>
      <c r="AQ614" s="115">
        <v>0</v>
      </c>
      <c r="AR614" s="115">
        <v>0</v>
      </c>
      <c r="AS614" s="115">
        <v>0</v>
      </c>
      <c r="AT614" s="115">
        <v>0</v>
      </c>
      <c r="AU614" s="115">
        <v>0</v>
      </c>
      <c r="AV614" s="115">
        <v>0</v>
      </c>
      <c r="AW614" s="115">
        <v>0</v>
      </c>
      <c r="AX614" s="115">
        <v>0</v>
      </c>
      <c r="AY614" s="115">
        <v>0</v>
      </c>
      <c r="AZ614" s="115">
        <v>0</v>
      </c>
      <c r="BA614" s="115">
        <v>0</v>
      </c>
      <c r="BB614" s="115">
        <v>544.5</v>
      </c>
      <c r="BC614" s="115">
        <v>121.01</v>
      </c>
      <c r="BD614" s="115">
        <v>0</v>
      </c>
      <c r="BE614" s="115">
        <v>226.89</v>
      </c>
      <c r="BF614" s="115">
        <v>0</v>
      </c>
    </row>
    <row r="615" spans="1:58" x14ac:dyDescent="0.35">
      <c r="A615" s="114" t="s">
        <v>475</v>
      </c>
      <c r="J615" s="124">
        <f>VLOOKUP(Retribución[[#This Row],[ID ]],Horasdias!A:C,3,0)</f>
        <v>211.5</v>
      </c>
      <c r="O615" s="115">
        <v>12842.36</v>
      </c>
      <c r="P615" s="115">
        <v>4509.72</v>
      </c>
      <c r="Q615" s="115">
        <v>0</v>
      </c>
      <c r="R615" s="115">
        <v>0</v>
      </c>
      <c r="S615" s="115">
        <v>2932.6</v>
      </c>
      <c r="T615" s="115">
        <v>0</v>
      </c>
      <c r="U615" s="115">
        <v>2291.19</v>
      </c>
      <c r="V615" s="115">
        <v>2293.15</v>
      </c>
      <c r="X615" s="115">
        <v>0</v>
      </c>
      <c r="Y615" s="115">
        <v>0</v>
      </c>
      <c r="Z615" s="115">
        <v>10134.280000000001</v>
      </c>
      <c r="AA615" s="115">
        <v>0</v>
      </c>
      <c r="AB615" s="115">
        <v>0</v>
      </c>
      <c r="AC615" s="115">
        <v>0</v>
      </c>
      <c r="AD615" s="115">
        <v>0</v>
      </c>
      <c r="AE615" s="115">
        <v>0</v>
      </c>
      <c r="AF615" s="115">
        <v>0</v>
      </c>
      <c r="AK615" s="115">
        <v>0</v>
      </c>
      <c r="AL615" s="115">
        <v>0</v>
      </c>
      <c r="AM615">
        <v>5712</v>
      </c>
      <c r="AN615" s="115">
        <v>0</v>
      </c>
      <c r="AO615" s="115">
        <v>0</v>
      </c>
      <c r="AP615" s="115">
        <v>0</v>
      </c>
      <c r="AQ615" s="115">
        <v>0</v>
      </c>
      <c r="AR615" s="115">
        <v>0</v>
      </c>
      <c r="AS615" s="115">
        <v>0</v>
      </c>
      <c r="AT615" s="115">
        <v>0</v>
      </c>
      <c r="AU615" s="115">
        <v>0</v>
      </c>
      <c r="AV615" s="115">
        <v>0</v>
      </c>
      <c r="AW615" s="115">
        <v>0</v>
      </c>
      <c r="AX615" s="115">
        <v>0</v>
      </c>
      <c r="AY615" s="115">
        <v>0</v>
      </c>
      <c r="AZ615" s="115">
        <v>0</v>
      </c>
      <c r="BA615" s="115">
        <v>0</v>
      </c>
      <c r="BB615" s="115">
        <v>0</v>
      </c>
      <c r="BC615" s="115">
        <v>0</v>
      </c>
      <c r="BD615" s="115">
        <v>0</v>
      </c>
      <c r="BE615" s="115">
        <v>0</v>
      </c>
      <c r="BF615" s="115">
        <v>0</v>
      </c>
    </row>
    <row r="616" spans="1:58" x14ac:dyDescent="0.35">
      <c r="A616" s="114" t="s">
        <v>477</v>
      </c>
      <c r="J616" s="124">
        <f>VLOOKUP(Retribución[[#This Row],[ID ]],Horasdias!A:C,3,0)</f>
        <v>206.78571428571428</v>
      </c>
      <c r="O616" s="115">
        <v>12631</v>
      </c>
      <c r="P616" s="115">
        <v>4435.5</v>
      </c>
      <c r="Q616" s="115">
        <v>0</v>
      </c>
      <c r="R616" s="115">
        <v>0</v>
      </c>
      <c r="S616" s="115">
        <v>2884.33</v>
      </c>
      <c r="T616" s="115">
        <v>0</v>
      </c>
      <c r="U616" s="115">
        <v>4791.1899999999996</v>
      </c>
      <c r="V616" s="115">
        <v>4674.1000000000004</v>
      </c>
      <c r="X616" s="115">
        <v>0</v>
      </c>
      <c r="Y616" s="115">
        <v>0</v>
      </c>
      <c r="Z616" s="115">
        <v>39461.230000000003</v>
      </c>
      <c r="AA616" s="115">
        <v>0</v>
      </c>
      <c r="AB616" s="115">
        <v>0</v>
      </c>
      <c r="AC616" s="115">
        <v>0</v>
      </c>
      <c r="AD616" s="115">
        <v>0</v>
      </c>
      <c r="AE616" s="115">
        <v>0</v>
      </c>
      <c r="AF616" s="115">
        <v>0</v>
      </c>
      <c r="AK616" s="115">
        <v>0</v>
      </c>
      <c r="AL616" s="115">
        <v>0</v>
      </c>
      <c r="AM616">
        <v>32048</v>
      </c>
      <c r="AN616" s="115">
        <v>294.63</v>
      </c>
      <c r="AO616" s="115">
        <v>0</v>
      </c>
      <c r="AP616" s="115">
        <v>0</v>
      </c>
      <c r="AQ616" s="115">
        <v>0</v>
      </c>
      <c r="AR616" s="115">
        <v>0</v>
      </c>
      <c r="AS616" s="115">
        <v>0</v>
      </c>
      <c r="AT616" s="115">
        <v>0</v>
      </c>
      <c r="AU616" s="115">
        <v>0</v>
      </c>
      <c r="AV616" s="115">
        <v>0</v>
      </c>
      <c r="AW616" s="115">
        <v>0</v>
      </c>
      <c r="AX616" s="115">
        <v>0</v>
      </c>
      <c r="AY616" s="115">
        <v>0</v>
      </c>
      <c r="AZ616" s="115">
        <v>0</v>
      </c>
      <c r="BA616" s="115">
        <v>0</v>
      </c>
      <c r="BB616" s="115">
        <v>0</v>
      </c>
      <c r="BC616" s="115">
        <v>0</v>
      </c>
      <c r="BD616" s="115">
        <v>0</v>
      </c>
      <c r="BE616" s="115">
        <v>712.27</v>
      </c>
      <c r="BF616" s="115">
        <v>0</v>
      </c>
    </row>
    <row r="617" spans="1:58" x14ac:dyDescent="0.35">
      <c r="A617" s="114" t="s">
        <v>868</v>
      </c>
      <c r="J617" s="124">
        <f>VLOOKUP(Retribución[[#This Row],[ID ]],Horasdias!A:C,3,0)</f>
        <v>212.5</v>
      </c>
      <c r="O617" s="115">
        <v>12842.36</v>
      </c>
      <c r="P617" s="115">
        <v>6465.72</v>
      </c>
      <c r="Q617" s="115">
        <v>0</v>
      </c>
      <c r="R617" s="115">
        <v>0</v>
      </c>
      <c r="S617" s="115">
        <v>2932.6</v>
      </c>
      <c r="T617" s="115">
        <v>0</v>
      </c>
      <c r="U617" s="115">
        <v>3148.33</v>
      </c>
      <c r="V617" s="115">
        <v>3150.29</v>
      </c>
      <c r="X617" s="115">
        <v>0</v>
      </c>
      <c r="Y617" s="115">
        <v>0</v>
      </c>
      <c r="Z617" s="115">
        <v>18463.96</v>
      </c>
      <c r="AA617" s="115">
        <v>8000.04</v>
      </c>
      <c r="AB617" s="115">
        <v>0</v>
      </c>
      <c r="AC617" s="115">
        <v>0</v>
      </c>
      <c r="AD617" s="115">
        <v>0</v>
      </c>
      <c r="AE617" s="115">
        <v>0</v>
      </c>
      <c r="AF617" s="115">
        <v>0</v>
      </c>
      <c r="AK617" s="115">
        <v>0</v>
      </c>
      <c r="AL617" s="115">
        <v>0</v>
      </c>
      <c r="AM617">
        <v>0</v>
      </c>
      <c r="AN617" s="115">
        <v>0</v>
      </c>
      <c r="AO617" s="115">
        <v>0</v>
      </c>
      <c r="AP617" s="115">
        <v>0</v>
      </c>
      <c r="AQ617" s="115">
        <v>0</v>
      </c>
      <c r="AR617" s="115">
        <v>0</v>
      </c>
      <c r="AS617" s="115">
        <v>0</v>
      </c>
      <c r="AT617" s="115">
        <v>0</v>
      </c>
      <c r="AU617" s="115">
        <v>0</v>
      </c>
      <c r="AV617" s="115">
        <v>0</v>
      </c>
      <c r="AW617" s="115">
        <v>0</v>
      </c>
      <c r="AX617" s="115">
        <v>0</v>
      </c>
      <c r="AY617" s="115">
        <v>0</v>
      </c>
      <c r="AZ617" s="115">
        <v>0</v>
      </c>
      <c r="BA617" s="115">
        <v>0</v>
      </c>
      <c r="BB617" s="115">
        <v>0</v>
      </c>
      <c r="BC617" s="115">
        <v>0</v>
      </c>
      <c r="BD617" s="115">
        <v>0</v>
      </c>
      <c r="BE617" s="115">
        <v>0</v>
      </c>
      <c r="BF617" s="115">
        <v>0</v>
      </c>
    </row>
    <row r="618" spans="1:58" x14ac:dyDescent="0.35">
      <c r="A618" s="114" t="s">
        <v>1933</v>
      </c>
      <c r="J618" s="124">
        <f>VLOOKUP(Retribución[[#This Row],[ID ]],Horasdias!A:C,3,0)</f>
        <v>185.19345238095241</v>
      </c>
      <c r="O618" s="115">
        <v>11334.71</v>
      </c>
      <c r="P618" s="115">
        <v>3980.29</v>
      </c>
      <c r="Q618" s="115">
        <v>0</v>
      </c>
      <c r="R618" s="115">
        <v>0</v>
      </c>
      <c r="S618" s="115">
        <v>2588.33</v>
      </c>
      <c r="T618" s="115">
        <v>1361.05</v>
      </c>
      <c r="U618" s="115">
        <v>1797.62</v>
      </c>
      <c r="V618" s="115">
        <v>1799.58</v>
      </c>
      <c r="X618" s="115">
        <v>0</v>
      </c>
      <c r="Y618" s="115">
        <v>0</v>
      </c>
      <c r="Z618" s="115">
        <v>3734.67</v>
      </c>
      <c r="AA618" s="115">
        <v>2650.01</v>
      </c>
      <c r="AB618" s="115">
        <v>0</v>
      </c>
      <c r="AC618" s="115">
        <v>0</v>
      </c>
      <c r="AD618" s="115">
        <v>0</v>
      </c>
      <c r="AE618" s="115">
        <v>0</v>
      </c>
      <c r="AF618" s="115">
        <v>0</v>
      </c>
      <c r="AK618" s="115">
        <v>0</v>
      </c>
      <c r="AL618" s="115">
        <v>0</v>
      </c>
      <c r="AM618">
        <v>0</v>
      </c>
      <c r="AN618" s="115">
        <v>0</v>
      </c>
      <c r="AO618" s="115">
        <v>0</v>
      </c>
      <c r="AP618" s="115">
        <v>0</v>
      </c>
      <c r="AQ618" s="115">
        <v>0</v>
      </c>
      <c r="AR618" s="115">
        <v>0</v>
      </c>
      <c r="AS618" s="115">
        <v>0</v>
      </c>
      <c r="AT618" s="115">
        <v>109.73</v>
      </c>
      <c r="AU618" s="115">
        <v>0</v>
      </c>
      <c r="AV618" s="115">
        <v>1007.56</v>
      </c>
      <c r="AW618" s="115">
        <v>0</v>
      </c>
      <c r="AX618" s="115">
        <v>0</v>
      </c>
      <c r="AY618" s="115">
        <v>0</v>
      </c>
      <c r="AZ618" s="115">
        <v>0</v>
      </c>
      <c r="BA618" s="115">
        <v>0</v>
      </c>
      <c r="BB618" s="115">
        <v>0</v>
      </c>
      <c r="BC618" s="115">
        <v>0</v>
      </c>
      <c r="BD618" s="115">
        <v>0</v>
      </c>
      <c r="BE618" s="115">
        <v>508.76</v>
      </c>
      <c r="BF618" s="115">
        <v>0</v>
      </c>
    </row>
    <row r="619" spans="1:58" x14ac:dyDescent="0.35">
      <c r="A619" s="114" t="s">
        <v>1934</v>
      </c>
      <c r="J619" s="124">
        <f>VLOOKUP(Retribución[[#This Row],[ID ]],Horasdias!A:C,3,0)</f>
        <v>70.833333333333329</v>
      </c>
      <c r="O619" s="115">
        <v>4227.24</v>
      </c>
      <c r="P619" s="115">
        <v>2128.2800000000002</v>
      </c>
      <c r="Q619" s="115">
        <v>0</v>
      </c>
      <c r="R619" s="115">
        <v>0</v>
      </c>
      <c r="S619" s="115">
        <v>965.32</v>
      </c>
      <c r="T619" s="115">
        <v>0</v>
      </c>
      <c r="U619" s="115">
        <v>0</v>
      </c>
      <c r="V619" s="115">
        <v>0</v>
      </c>
      <c r="X619" s="115">
        <v>0</v>
      </c>
      <c r="Y619" s="115">
        <v>0</v>
      </c>
      <c r="Z619" s="115">
        <v>7284.76</v>
      </c>
      <c r="AA619" s="115">
        <v>0</v>
      </c>
      <c r="AB619" s="115">
        <v>0</v>
      </c>
      <c r="AC619" s="115">
        <v>0</v>
      </c>
      <c r="AD619" s="115">
        <v>0</v>
      </c>
      <c r="AE619" s="115">
        <v>0</v>
      </c>
      <c r="AF619" s="115">
        <v>0</v>
      </c>
      <c r="AK619" s="115">
        <v>0</v>
      </c>
      <c r="AL619" s="115">
        <v>0</v>
      </c>
      <c r="AM619">
        <v>0</v>
      </c>
      <c r="AN619" s="115">
        <v>0</v>
      </c>
      <c r="AO619" s="115">
        <v>0</v>
      </c>
      <c r="AP619" s="115">
        <v>0</v>
      </c>
      <c r="AQ619" s="115">
        <v>0</v>
      </c>
      <c r="AR619" s="115">
        <v>0</v>
      </c>
      <c r="AS619" s="115">
        <v>0</v>
      </c>
      <c r="AT619" s="115">
        <v>1705.04</v>
      </c>
      <c r="AU619" s="115">
        <v>0</v>
      </c>
      <c r="AV619" s="115">
        <v>3410.07</v>
      </c>
      <c r="AW619" s="115">
        <v>0</v>
      </c>
      <c r="AX619" s="115">
        <v>0</v>
      </c>
      <c r="AY619" s="115">
        <v>0</v>
      </c>
      <c r="AZ619" s="115">
        <v>0</v>
      </c>
      <c r="BA619" s="115">
        <v>0</v>
      </c>
      <c r="BB619" s="115">
        <v>0</v>
      </c>
      <c r="BC619" s="115">
        <v>0</v>
      </c>
      <c r="BD619" s="115">
        <v>0</v>
      </c>
      <c r="BE619" s="115">
        <v>0</v>
      </c>
      <c r="BF619" s="115">
        <v>0</v>
      </c>
    </row>
    <row r="620" spans="1:58" x14ac:dyDescent="0.35">
      <c r="A620" s="114" t="s">
        <v>480</v>
      </c>
      <c r="J620" s="124">
        <f>VLOOKUP(Retribución[[#This Row],[ID ]],Horasdias!A:C,3,0)</f>
        <v>212.5</v>
      </c>
      <c r="O620" s="115">
        <v>9442.92</v>
      </c>
      <c r="P620" s="115">
        <v>2414.16</v>
      </c>
      <c r="Q620" s="115">
        <v>0</v>
      </c>
      <c r="R620" s="115">
        <v>0</v>
      </c>
      <c r="S620" s="115">
        <v>2932.6</v>
      </c>
      <c r="T620" s="115">
        <v>0</v>
      </c>
      <c r="U620" s="115">
        <v>1325.9</v>
      </c>
      <c r="V620" s="115">
        <v>1327.86</v>
      </c>
      <c r="X620" s="115">
        <v>0</v>
      </c>
      <c r="Y620" s="115">
        <v>0</v>
      </c>
      <c r="Z620" s="115">
        <v>4045.8</v>
      </c>
      <c r="AA620" s="115">
        <v>0</v>
      </c>
      <c r="AB620" s="115">
        <v>0</v>
      </c>
      <c r="AC620" s="115">
        <v>0</v>
      </c>
      <c r="AD620" s="115">
        <v>0</v>
      </c>
      <c r="AE620" s="115">
        <v>0</v>
      </c>
      <c r="AF620" s="115">
        <v>0</v>
      </c>
      <c r="AK620" s="115">
        <v>0</v>
      </c>
      <c r="AL620" s="115">
        <v>0</v>
      </c>
      <c r="AM620">
        <v>0</v>
      </c>
      <c r="AN620" s="115">
        <v>0</v>
      </c>
      <c r="AO620" s="115">
        <v>0</v>
      </c>
      <c r="AP620" s="115">
        <v>0</v>
      </c>
      <c r="AQ620" s="115">
        <v>0</v>
      </c>
      <c r="AR620" s="115">
        <v>0</v>
      </c>
      <c r="AS620" s="115">
        <v>0</v>
      </c>
      <c r="AT620" s="115">
        <v>0</v>
      </c>
      <c r="AU620" s="115">
        <v>0</v>
      </c>
      <c r="AV620" s="115">
        <v>0</v>
      </c>
      <c r="AW620" s="115">
        <v>0</v>
      </c>
      <c r="AX620" s="115">
        <v>0</v>
      </c>
      <c r="AY620" s="115">
        <v>0</v>
      </c>
      <c r="AZ620" s="115">
        <v>0</v>
      </c>
      <c r="BA620" s="115">
        <v>0</v>
      </c>
      <c r="BB620" s="115">
        <v>0</v>
      </c>
      <c r="BC620" s="115">
        <v>0</v>
      </c>
      <c r="BD620" s="115">
        <v>0</v>
      </c>
      <c r="BE620" s="115">
        <v>0</v>
      </c>
      <c r="BF620" s="115">
        <v>0</v>
      </c>
    </row>
    <row r="621" spans="1:58" x14ac:dyDescent="0.35">
      <c r="A621" s="114" t="s">
        <v>481</v>
      </c>
      <c r="J621" s="124">
        <f>VLOOKUP(Retribución[[#This Row],[ID ]],Horasdias!A:C,3,0)</f>
        <v>204.64285714285714</v>
      </c>
      <c r="O621" s="115">
        <v>8847.8799999999992</v>
      </c>
      <c r="P621" s="115">
        <v>675.55</v>
      </c>
      <c r="Q621" s="115">
        <v>0</v>
      </c>
      <c r="R621" s="115">
        <v>0</v>
      </c>
      <c r="S621" s="115">
        <v>2458.5500000000002</v>
      </c>
      <c r="T621" s="115">
        <v>0</v>
      </c>
      <c r="U621" s="115">
        <v>943.69</v>
      </c>
      <c r="V621" s="115">
        <v>934.8</v>
      </c>
      <c r="X621" s="115">
        <v>0</v>
      </c>
      <c r="Y621" s="115">
        <v>0</v>
      </c>
      <c r="Z621" s="115">
        <v>0.06</v>
      </c>
      <c r="AA621" s="115">
        <v>0</v>
      </c>
      <c r="AB621" s="115">
        <v>0</v>
      </c>
      <c r="AC621" s="115">
        <v>0</v>
      </c>
      <c r="AD621" s="115">
        <v>0</v>
      </c>
      <c r="AE621" s="115">
        <v>0</v>
      </c>
      <c r="AF621" s="115">
        <v>0</v>
      </c>
      <c r="AK621" s="115">
        <v>819</v>
      </c>
      <c r="AL621" s="115">
        <v>0</v>
      </c>
      <c r="AM621">
        <v>0</v>
      </c>
      <c r="AN621" s="115">
        <v>482.31</v>
      </c>
      <c r="AO621" s="115">
        <v>0</v>
      </c>
      <c r="AP621" s="115">
        <v>0</v>
      </c>
      <c r="AQ621" s="115">
        <v>0</v>
      </c>
      <c r="AR621" s="115">
        <v>0</v>
      </c>
      <c r="AS621" s="115">
        <v>0</v>
      </c>
      <c r="AT621" s="115">
        <v>0</v>
      </c>
      <c r="AU621" s="115">
        <v>0</v>
      </c>
      <c r="AV621" s="115">
        <v>0</v>
      </c>
      <c r="AW621" s="115">
        <v>0</v>
      </c>
      <c r="AX621" s="115">
        <v>0</v>
      </c>
      <c r="AY621" s="115">
        <v>0</v>
      </c>
      <c r="AZ621" s="115">
        <v>0</v>
      </c>
      <c r="BA621" s="115">
        <v>0</v>
      </c>
      <c r="BB621" s="115">
        <v>325.68</v>
      </c>
      <c r="BC621" s="115">
        <v>135.72</v>
      </c>
      <c r="BD621" s="115">
        <v>1017.9</v>
      </c>
      <c r="BE621" s="115">
        <v>348.75</v>
      </c>
      <c r="BF621" s="115">
        <v>0</v>
      </c>
    </row>
    <row r="622" spans="1:58" x14ac:dyDescent="0.35">
      <c r="A622" s="114" t="s">
        <v>482</v>
      </c>
      <c r="J622" s="124">
        <f>VLOOKUP(Retribución[[#This Row],[ID ]],Horasdias!A:C,3,0)</f>
        <v>212.5</v>
      </c>
      <c r="O622" s="115">
        <v>12842.36</v>
      </c>
      <c r="P622" s="115">
        <v>4509.72</v>
      </c>
      <c r="Q622" s="115">
        <v>0</v>
      </c>
      <c r="R622" s="115">
        <v>0</v>
      </c>
      <c r="S622" s="115">
        <v>2932.6</v>
      </c>
      <c r="T622" s="115">
        <v>0</v>
      </c>
      <c r="U622" s="115">
        <v>3244.31</v>
      </c>
      <c r="V622" s="115">
        <v>3246.27</v>
      </c>
      <c r="X622" s="115">
        <v>0</v>
      </c>
      <c r="Y622" s="115">
        <v>0</v>
      </c>
      <c r="Z622" s="115">
        <v>21571.8</v>
      </c>
      <c r="AA622" s="115">
        <v>0</v>
      </c>
      <c r="AB622" s="115">
        <v>0</v>
      </c>
      <c r="AC622" s="115">
        <v>0</v>
      </c>
      <c r="AD622" s="115">
        <v>0</v>
      </c>
      <c r="AE622" s="115">
        <v>0</v>
      </c>
      <c r="AF622" s="115">
        <v>0</v>
      </c>
      <c r="AK622" s="115">
        <v>0</v>
      </c>
      <c r="AL622" s="115">
        <v>0</v>
      </c>
      <c r="AM622">
        <v>0</v>
      </c>
      <c r="AN622" s="115">
        <v>0</v>
      </c>
      <c r="AO622" s="115">
        <v>0</v>
      </c>
      <c r="AP622" s="115">
        <v>0</v>
      </c>
      <c r="AQ622" s="115">
        <v>0</v>
      </c>
      <c r="AR622" s="115">
        <v>0</v>
      </c>
      <c r="AS622" s="115">
        <v>0</v>
      </c>
      <c r="AT622" s="115">
        <v>0</v>
      </c>
      <c r="AU622" s="115">
        <v>0</v>
      </c>
      <c r="AV622" s="115">
        <v>0</v>
      </c>
      <c r="AW622" s="115">
        <v>0</v>
      </c>
      <c r="AX622" s="115">
        <v>0</v>
      </c>
      <c r="AY622" s="115">
        <v>0</v>
      </c>
      <c r="AZ622" s="115">
        <v>0</v>
      </c>
      <c r="BA622" s="115">
        <v>0</v>
      </c>
      <c r="BB622" s="115">
        <v>0</v>
      </c>
      <c r="BC622" s="115">
        <v>0</v>
      </c>
      <c r="BD622" s="115">
        <v>0</v>
      </c>
      <c r="BE622" s="115">
        <v>0</v>
      </c>
      <c r="BF622" s="115">
        <v>0</v>
      </c>
    </row>
    <row r="623" spans="1:58" x14ac:dyDescent="0.35">
      <c r="A623" s="114" t="s">
        <v>484</v>
      </c>
      <c r="J623" s="124">
        <f>VLOOKUP(Retribución[[#This Row],[ID ]],Horasdias!A:C,3,0)</f>
        <v>212.5</v>
      </c>
      <c r="O623" s="115">
        <v>9442.92</v>
      </c>
      <c r="P623" s="115">
        <v>2414.16</v>
      </c>
      <c r="Q623" s="115">
        <v>0</v>
      </c>
      <c r="R623" s="115">
        <v>0</v>
      </c>
      <c r="S623" s="115">
        <v>2932.6</v>
      </c>
      <c r="T623" s="115">
        <v>0</v>
      </c>
      <c r="U623" s="115">
        <v>1868.56</v>
      </c>
      <c r="V623" s="115">
        <v>1864.57</v>
      </c>
      <c r="X623" s="115">
        <v>0</v>
      </c>
      <c r="Y623" s="115">
        <v>0</v>
      </c>
      <c r="Z623" s="115">
        <v>10700.69</v>
      </c>
      <c r="AA623" s="115">
        <v>0</v>
      </c>
      <c r="AB623" s="115">
        <v>0</v>
      </c>
      <c r="AC623" s="115">
        <v>0</v>
      </c>
      <c r="AD623" s="115">
        <v>0</v>
      </c>
      <c r="AE623" s="115">
        <v>0</v>
      </c>
      <c r="AF623" s="115">
        <v>0</v>
      </c>
      <c r="AK623" s="115">
        <v>0</v>
      </c>
      <c r="AL623" s="115">
        <v>0</v>
      </c>
      <c r="AM623">
        <v>10533.34</v>
      </c>
      <c r="AN623" s="115">
        <v>0</v>
      </c>
      <c r="AO623" s="115">
        <v>0</v>
      </c>
      <c r="AP623" s="115">
        <v>0</v>
      </c>
      <c r="AQ623" s="115">
        <v>0</v>
      </c>
      <c r="AR623" s="115">
        <v>0</v>
      </c>
      <c r="AS623" s="115">
        <v>0</v>
      </c>
      <c r="AT623" s="115">
        <v>0</v>
      </c>
      <c r="AU623" s="115">
        <v>0</v>
      </c>
      <c r="AV623" s="115">
        <v>0</v>
      </c>
      <c r="AW623" s="115">
        <v>0</v>
      </c>
      <c r="AX623" s="115">
        <v>0</v>
      </c>
      <c r="AY623" s="115">
        <v>0</v>
      </c>
      <c r="AZ623" s="115">
        <v>0</v>
      </c>
      <c r="BA623" s="115">
        <v>0</v>
      </c>
      <c r="BB623" s="115">
        <v>0</v>
      </c>
      <c r="BC623" s="115">
        <v>0</v>
      </c>
      <c r="BD623" s="115">
        <v>0</v>
      </c>
      <c r="BE623" s="115">
        <v>0</v>
      </c>
      <c r="BF623" s="115">
        <v>0</v>
      </c>
    </row>
    <row r="624" spans="1:58" x14ac:dyDescent="0.35">
      <c r="A624" s="114" t="s">
        <v>498</v>
      </c>
      <c r="J624" s="124">
        <f>VLOOKUP(Retribución[[#This Row],[ID ]],Horasdias!A:C,3,0)</f>
        <v>212.5</v>
      </c>
      <c r="O624" s="115">
        <v>12842.36</v>
      </c>
      <c r="P624" s="115">
        <v>4509.72</v>
      </c>
      <c r="Q624" s="115">
        <v>0</v>
      </c>
      <c r="R624" s="115">
        <v>0</v>
      </c>
      <c r="S624" s="115">
        <v>2932.6</v>
      </c>
      <c r="T624" s="115">
        <v>0</v>
      </c>
      <c r="U624" s="115">
        <v>2517.04</v>
      </c>
      <c r="V624" s="115">
        <v>2519</v>
      </c>
      <c r="X624" s="115">
        <v>0</v>
      </c>
      <c r="Y624" s="115">
        <v>0</v>
      </c>
      <c r="Z624" s="115">
        <v>12844.56</v>
      </c>
      <c r="AA624" s="115">
        <v>0</v>
      </c>
      <c r="AB624" s="115">
        <v>0</v>
      </c>
      <c r="AC624" s="115">
        <v>0</v>
      </c>
      <c r="AD624" s="115">
        <v>0</v>
      </c>
      <c r="AE624" s="115">
        <v>0</v>
      </c>
      <c r="AF624" s="115">
        <v>0</v>
      </c>
      <c r="AK624" s="115">
        <v>0</v>
      </c>
      <c r="AL624" s="115">
        <v>392.16</v>
      </c>
      <c r="AM624">
        <v>0</v>
      </c>
      <c r="AN624" s="115">
        <v>0</v>
      </c>
      <c r="AO624" s="115">
        <v>0</v>
      </c>
      <c r="AP624" s="115">
        <v>0</v>
      </c>
      <c r="AQ624" s="115">
        <v>0</v>
      </c>
      <c r="AR624" s="115">
        <v>0</v>
      </c>
      <c r="AS624" s="115">
        <v>392.16</v>
      </c>
      <c r="AT624" s="115">
        <v>0</v>
      </c>
      <c r="AU624" s="115">
        <v>0</v>
      </c>
      <c r="AV624" s="115">
        <v>0</v>
      </c>
      <c r="AW624" s="115">
        <v>0</v>
      </c>
      <c r="AX624" s="115">
        <v>0</v>
      </c>
      <c r="AY624" s="115">
        <v>0</v>
      </c>
      <c r="AZ624" s="115">
        <v>0</v>
      </c>
      <c r="BA624" s="115">
        <v>0</v>
      </c>
      <c r="BB624" s="115">
        <v>0</v>
      </c>
      <c r="BC624" s="115">
        <v>0</v>
      </c>
      <c r="BD624" s="115">
        <v>0</v>
      </c>
      <c r="BE624" s="115">
        <v>0</v>
      </c>
      <c r="BF624" s="115">
        <v>0</v>
      </c>
    </row>
    <row r="625" spans="1:58" x14ac:dyDescent="0.35">
      <c r="A625" s="114" t="s">
        <v>502</v>
      </c>
      <c r="J625" s="124">
        <f>VLOOKUP(Retribución[[#This Row],[ID ]],Horasdias!A:C,3,0)</f>
        <v>212.5</v>
      </c>
      <c r="O625" s="115">
        <v>12842.36</v>
      </c>
      <c r="P625" s="115">
        <v>6465.72</v>
      </c>
      <c r="Q625" s="115">
        <v>0</v>
      </c>
      <c r="R625" s="115">
        <v>0</v>
      </c>
      <c r="S625" s="115">
        <v>2932.6</v>
      </c>
      <c r="T625" s="115">
        <v>0</v>
      </c>
      <c r="U625" s="115">
        <v>4683.8500000000004</v>
      </c>
      <c r="V625" s="115">
        <v>4685.8100000000004</v>
      </c>
      <c r="X625" s="115">
        <v>0</v>
      </c>
      <c r="Y625" s="115">
        <v>0</v>
      </c>
      <c r="Z625" s="115">
        <v>36890.199999999997</v>
      </c>
      <c r="AA625" s="115">
        <v>0</v>
      </c>
      <c r="AB625" s="115">
        <v>0</v>
      </c>
      <c r="AC625" s="115">
        <v>0</v>
      </c>
      <c r="AD625" s="115">
        <v>0</v>
      </c>
      <c r="AE625" s="115">
        <v>0</v>
      </c>
      <c r="AF625" s="115">
        <v>0</v>
      </c>
      <c r="AK625" s="115">
        <v>0</v>
      </c>
      <c r="AL625" s="115">
        <v>0</v>
      </c>
      <c r="AM625">
        <v>0</v>
      </c>
      <c r="AN625" s="115">
        <v>0</v>
      </c>
      <c r="AO625" s="115">
        <v>0</v>
      </c>
      <c r="AP625" s="115">
        <v>0</v>
      </c>
      <c r="AQ625" s="115">
        <v>0</v>
      </c>
      <c r="AR625" s="115">
        <v>0</v>
      </c>
      <c r="AS625" s="115">
        <v>0</v>
      </c>
      <c r="AT625" s="115">
        <v>0</v>
      </c>
      <c r="AU625" s="115">
        <v>0</v>
      </c>
      <c r="AV625" s="115">
        <v>0</v>
      </c>
      <c r="AW625" s="115">
        <v>0</v>
      </c>
      <c r="AX625" s="115">
        <v>0</v>
      </c>
      <c r="AY625" s="115">
        <v>0</v>
      </c>
      <c r="AZ625" s="115">
        <v>0</v>
      </c>
      <c r="BA625" s="115">
        <v>0</v>
      </c>
      <c r="BB625" s="115">
        <v>0</v>
      </c>
      <c r="BC625" s="115">
        <v>0</v>
      </c>
      <c r="BD625" s="115">
        <v>0</v>
      </c>
      <c r="BE625" s="115">
        <v>0</v>
      </c>
      <c r="BF625" s="115">
        <v>0</v>
      </c>
    </row>
    <row r="626" spans="1:58" x14ac:dyDescent="0.35">
      <c r="A626" s="114" t="s">
        <v>503</v>
      </c>
      <c r="J626" s="124">
        <f>VLOOKUP(Retribución[[#This Row],[ID ]],Horasdias!A:C,3,0)</f>
        <v>212.5</v>
      </c>
      <c r="O626" s="115">
        <v>12842.36</v>
      </c>
      <c r="P626" s="115">
        <v>6051.92</v>
      </c>
      <c r="Q626" s="115">
        <v>0</v>
      </c>
      <c r="R626" s="115">
        <v>0</v>
      </c>
      <c r="S626" s="115">
        <v>2932.6</v>
      </c>
      <c r="T626" s="115">
        <v>0</v>
      </c>
      <c r="U626" s="115">
        <v>8392.9</v>
      </c>
      <c r="V626" s="115">
        <v>8394.86</v>
      </c>
      <c r="X626" s="115">
        <v>0</v>
      </c>
      <c r="Y626" s="115">
        <v>0</v>
      </c>
      <c r="Z626" s="115">
        <v>81812.600000000006</v>
      </c>
      <c r="AA626" s="115">
        <v>0</v>
      </c>
      <c r="AB626" s="115">
        <v>0</v>
      </c>
      <c r="AC626" s="115">
        <v>0</v>
      </c>
      <c r="AD626" s="115">
        <v>0</v>
      </c>
      <c r="AE626" s="115">
        <v>0</v>
      </c>
      <c r="AF626" s="115">
        <v>0</v>
      </c>
      <c r="AK626" s="115">
        <v>10000</v>
      </c>
      <c r="AL626" s="115">
        <v>0</v>
      </c>
      <c r="AM626">
        <v>0</v>
      </c>
      <c r="AN626" s="115">
        <v>0</v>
      </c>
      <c r="AO626" s="115">
        <v>0</v>
      </c>
      <c r="AP626" s="115">
        <v>0</v>
      </c>
      <c r="AQ626" s="115">
        <v>0</v>
      </c>
      <c r="AR626" s="115">
        <v>0</v>
      </c>
      <c r="AS626" s="115">
        <v>0</v>
      </c>
      <c r="AT626" s="115">
        <v>0</v>
      </c>
      <c r="AU626" s="115">
        <v>0</v>
      </c>
      <c r="AV626" s="115">
        <v>0</v>
      </c>
      <c r="AW626" s="115">
        <v>0</v>
      </c>
      <c r="AX626" s="115">
        <v>0</v>
      </c>
      <c r="AY626" s="115">
        <v>0</v>
      </c>
      <c r="AZ626" s="115">
        <v>0</v>
      </c>
      <c r="BA626" s="115">
        <v>0</v>
      </c>
      <c r="BB626" s="115">
        <v>0</v>
      </c>
      <c r="BC626" s="115">
        <v>0</v>
      </c>
      <c r="BD626" s="115">
        <v>0</v>
      </c>
      <c r="BE626" s="115">
        <v>0</v>
      </c>
      <c r="BF626" s="115">
        <v>0</v>
      </c>
    </row>
    <row r="627" spans="1:58" x14ac:dyDescent="0.35">
      <c r="A627" s="114" t="s">
        <v>504</v>
      </c>
      <c r="J627" s="124">
        <f>VLOOKUP(Retribución[[#This Row],[ID ]],Horasdias!A:C,3,0)</f>
        <v>212.5</v>
      </c>
      <c r="O627" s="115">
        <v>8893.73</v>
      </c>
      <c r="P627" s="115">
        <v>4477.7</v>
      </c>
      <c r="Q627" s="115">
        <v>0</v>
      </c>
      <c r="R627" s="115">
        <v>0</v>
      </c>
      <c r="S627" s="115">
        <v>2030.92</v>
      </c>
      <c r="T627" s="115">
        <v>0</v>
      </c>
      <c r="U627" s="115">
        <v>3386.53</v>
      </c>
      <c r="V627" s="115">
        <v>3388.49</v>
      </c>
      <c r="X627" s="115">
        <v>0</v>
      </c>
      <c r="Y627" s="115">
        <v>0</v>
      </c>
      <c r="Z627" s="115">
        <v>14848.88</v>
      </c>
      <c r="AA627" s="115">
        <v>27777.64</v>
      </c>
      <c r="AB627" s="115">
        <v>0</v>
      </c>
      <c r="AC627" s="115">
        <v>0</v>
      </c>
      <c r="AD627" s="115">
        <v>0</v>
      </c>
      <c r="AE627" s="115">
        <v>0</v>
      </c>
      <c r="AF627" s="115">
        <v>0</v>
      </c>
      <c r="AK627" s="115">
        <v>0</v>
      </c>
      <c r="AL627" s="115">
        <v>0</v>
      </c>
      <c r="AM627">
        <v>0</v>
      </c>
      <c r="AN627" s="115">
        <v>10080.209999999999</v>
      </c>
      <c r="AO627" s="115">
        <v>0</v>
      </c>
      <c r="AP627" s="115">
        <v>0</v>
      </c>
      <c r="AQ627" s="115">
        <v>0</v>
      </c>
      <c r="AR627" s="115">
        <v>0</v>
      </c>
      <c r="AS627" s="115">
        <v>0</v>
      </c>
      <c r="AT627" s="115">
        <v>0</v>
      </c>
      <c r="AU627" s="115">
        <v>0</v>
      </c>
      <c r="AV627" s="115">
        <v>0</v>
      </c>
      <c r="AW627" s="115">
        <v>0</v>
      </c>
      <c r="AX627" s="115">
        <v>0</v>
      </c>
      <c r="AY627" s="115">
        <v>0</v>
      </c>
      <c r="AZ627" s="115">
        <v>0</v>
      </c>
      <c r="BA627" s="115">
        <v>0</v>
      </c>
      <c r="BB627" s="115">
        <v>0</v>
      </c>
      <c r="BC627" s="115">
        <v>0</v>
      </c>
      <c r="BD627" s="115">
        <v>0</v>
      </c>
      <c r="BE627" s="115">
        <v>0</v>
      </c>
      <c r="BF627" s="115">
        <v>0</v>
      </c>
    </row>
    <row r="628" spans="1:58" x14ac:dyDescent="0.35">
      <c r="A628" s="114" t="s">
        <v>505</v>
      </c>
      <c r="J628" s="124">
        <f>VLOOKUP(Retribución[[#This Row],[ID ]],Horasdias!A:C,3,0)</f>
        <v>212.5</v>
      </c>
      <c r="O628" s="115">
        <v>9442.92</v>
      </c>
      <c r="P628" s="115">
        <v>2414.16</v>
      </c>
      <c r="Q628" s="115">
        <v>0</v>
      </c>
      <c r="R628" s="115">
        <v>0</v>
      </c>
      <c r="S628" s="115">
        <v>2932.6</v>
      </c>
      <c r="T628" s="115">
        <v>0</v>
      </c>
      <c r="U628" s="115">
        <v>1574.69</v>
      </c>
      <c r="V628" s="115">
        <v>1576.65</v>
      </c>
      <c r="X628" s="115">
        <v>0</v>
      </c>
      <c r="Y628" s="115">
        <v>0</v>
      </c>
      <c r="Z628" s="115">
        <v>7031.28</v>
      </c>
      <c r="AA628" s="115">
        <v>0</v>
      </c>
      <c r="AB628" s="115">
        <v>0</v>
      </c>
      <c r="AC628" s="115">
        <v>0</v>
      </c>
      <c r="AD628" s="115">
        <v>0</v>
      </c>
      <c r="AE628" s="115">
        <v>0</v>
      </c>
      <c r="AF628" s="115">
        <v>0</v>
      </c>
      <c r="AK628" s="115">
        <v>3999</v>
      </c>
      <c r="AL628" s="115">
        <v>0</v>
      </c>
      <c r="AM628">
        <v>0</v>
      </c>
      <c r="AN628" s="115">
        <v>0</v>
      </c>
      <c r="AO628" s="115">
        <v>0</v>
      </c>
      <c r="AP628" s="115">
        <v>0</v>
      </c>
      <c r="AQ628" s="115">
        <v>0</v>
      </c>
      <c r="AR628" s="115">
        <v>0</v>
      </c>
      <c r="AS628" s="115">
        <v>0</v>
      </c>
      <c r="AT628" s="115">
        <v>0</v>
      </c>
      <c r="AU628" s="115">
        <v>0</v>
      </c>
      <c r="AV628" s="115">
        <v>0</v>
      </c>
      <c r="AW628" s="115">
        <v>0</v>
      </c>
      <c r="AX628" s="115">
        <v>0</v>
      </c>
      <c r="AY628" s="115">
        <v>0</v>
      </c>
      <c r="AZ628" s="115">
        <v>0</v>
      </c>
      <c r="BA628" s="115">
        <v>0</v>
      </c>
      <c r="BB628" s="115">
        <v>0</v>
      </c>
      <c r="BC628" s="115">
        <v>0</v>
      </c>
      <c r="BD628" s="115">
        <v>0</v>
      </c>
      <c r="BE628" s="115">
        <v>0</v>
      </c>
      <c r="BF628" s="115">
        <v>0</v>
      </c>
    </row>
    <row r="629" spans="1:58" x14ac:dyDescent="0.35">
      <c r="A629" s="114" t="s">
        <v>506</v>
      </c>
      <c r="J629" s="124">
        <f>VLOOKUP(Retribución[[#This Row],[ID ]],Horasdias!A:C,3,0)</f>
        <v>212.5</v>
      </c>
      <c r="O629" s="115">
        <v>11785.55</v>
      </c>
      <c r="P629" s="115">
        <v>5933.65</v>
      </c>
      <c r="Q629" s="115">
        <v>0</v>
      </c>
      <c r="R629" s="115">
        <v>0</v>
      </c>
      <c r="S629" s="115">
        <v>2691.27</v>
      </c>
      <c r="T629" s="115">
        <v>0</v>
      </c>
      <c r="U629" s="115">
        <v>3458.45</v>
      </c>
      <c r="V629" s="115">
        <v>3460.41</v>
      </c>
      <c r="X629" s="115">
        <v>0</v>
      </c>
      <c r="Y629" s="115">
        <v>0</v>
      </c>
      <c r="Z629" s="115">
        <v>20313.95</v>
      </c>
      <c r="AA629" s="115">
        <v>0</v>
      </c>
      <c r="AB629" s="115">
        <v>0</v>
      </c>
      <c r="AC629" s="115">
        <v>0</v>
      </c>
      <c r="AD629" s="115">
        <v>0</v>
      </c>
      <c r="AE629" s="115">
        <v>0</v>
      </c>
      <c r="AF629" s="115">
        <v>0</v>
      </c>
      <c r="AK629" s="115">
        <v>0</v>
      </c>
      <c r="AL629" s="115">
        <v>0</v>
      </c>
      <c r="AM629">
        <v>0</v>
      </c>
      <c r="AN629" s="115">
        <v>0</v>
      </c>
      <c r="AO629" s="115">
        <v>0</v>
      </c>
      <c r="AP629" s="115">
        <v>0</v>
      </c>
      <c r="AQ629" s="115">
        <v>0</v>
      </c>
      <c r="AR629" s="115">
        <v>0</v>
      </c>
      <c r="AS629" s="115">
        <v>0</v>
      </c>
      <c r="AT629" s="115">
        <v>0</v>
      </c>
      <c r="AU629" s="115">
        <v>0</v>
      </c>
      <c r="AV629" s="115">
        <v>0</v>
      </c>
      <c r="AW629" s="115">
        <v>0</v>
      </c>
      <c r="AX629" s="115">
        <v>0</v>
      </c>
      <c r="AY629" s="115">
        <v>0</v>
      </c>
      <c r="AZ629" s="115">
        <v>0</v>
      </c>
      <c r="BA629" s="115">
        <v>0</v>
      </c>
      <c r="BB629" s="115">
        <v>0</v>
      </c>
      <c r="BC629" s="115">
        <v>0</v>
      </c>
      <c r="BD629" s="115">
        <v>0</v>
      </c>
      <c r="BE629" s="115">
        <v>0</v>
      </c>
      <c r="BF629" s="115">
        <v>0</v>
      </c>
    </row>
    <row r="630" spans="1:58" x14ac:dyDescent="0.35">
      <c r="A630" s="114" t="s">
        <v>507</v>
      </c>
      <c r="J630" s="124">
        <f>VLOOKUP(Retribución[[#This Row],[ID ]],Horasdias!A:C,3,0)</f>
        <v>212.5</v>
      </c>
      <c r="O630" s="115">
        <v>12842.36</v>
      </c>
      <c r="P630" s="115">
        <v>6465.72</v>
      </c>
      <c r="Q630" s="115">
        <v>0</v>
      </c>
      <c r="R630" s="115">
        <v>0</v>
      </c>
      <c r="S630" s="115">
        <v>2932.6</v>
      </c>
      <c r="T630" s="115">
        <v>0</v>
      </c>
      <c r="U630" s="115">
        <v>5451.78</v>
      </c>
      <c r="V630" s="115">
        <v>5275.17</v>
      </c>
      <c r="X630" s="115">
        <v>0</v>
      </c>
      <c r="Y630" s="115">
        <v>0</v>
      </c>
      <c r="Z630" s="115">
        <v>46819.68</v>
      </c>
      <c r="AA630" s="115">
        <v>3000</v>
      </c>
      <c r="AB630" s="115">
        <v>0</v>
      </c>
      <c r="AC630" s="115">
        <v>0</v>
      </c>
      <c r="AD630" s="115">
        <v>0</v>
      </c>
      <c r="AE630" s="115">
        <v>0</v>
      </c>
      <c r="AF630" s="115">
        <v>0</v>
      </c>
      <c r="AK630" s="115">
        <v>0</v>
      </c>
      <c r="AL630" s="115">
        <v>0</v>
      </c>
      <c r="AM630">
        <v>3000</v>
      </c>
      <c r="AN630" s="115">
        <v>0</v>
      </c>
      <c r="AO630" s="115">
        <v>0</v>
      </c>
      <c r="AP630" s="115">
        <v>0</v>
      </c>
      <c r="AQ630" s="115">
        <v>0</v>
      </c>
      <c r="AR630" s="115">
        <v>0</v>
      </c>
      <c r="AS630" s="115">
        <v>0</v>
      </c>
      <c r="AT630" s="115">
        <v>0</v>
      </c>
      <c r="AU630" s="115">
        <v>0</v>
      </c>
      <c r="AV630" s="115">
        <v>0</v>
      </c>
      <c r="AW630" s="115">
        <v>0</v>
      </c>
      <c r="AX630" s="115">
        <v>0</v>
      </c>
      <c r="AY630" s="115">
        <v>0</v>
      </c>
      <c r="AZ630" s="115">
        <v>0</v>
      </c>
      <c r="BA630" s="115">
        <v>0</v>
      </c>
      <c r="BB630" s="115">
        <v>0</v>
      </c>
      <c r="BC630" s="115">
        <v>0</v>
      </c>
      <c r="BD630" s="115">
        <v>0</v>
      </c>
      <c r="BE630" s="115">
        <v>0</v>
      </c>
      <c r="BF630" s="115">
        <v>0</v>
      </c>
    </row>
    <row r="631" spans="1:58" x14ac:dyDescent="0.35">
      <c r="A631" s="114" t="s">
        <v>508</v>
      </c>
      <c r="J631" s="124">
        <f>VLOOKUP(Retribución[[#This Row],[ID ]],Horasdias!A:C,3,0)</f>
        <v>212.5</v>
      </c>
      <c r="O631" s="115">
        <v>12842.36</v>
      </c>
      <c r="P631" s="115">
        <v>6465.72</v>
      </c>
      <c r="Q631" s="115">
        <v>0</v>
      </c>
      <c r="R631" s="115">
        <v>0</v>
      </c>
      <c r="S631" s="115">
        <v>2932.6</v>
      </c>
      <c r="T631" s="115">
        <v>0</v>
      </c>
      <c r="U631" s="115">
        <v>4225.6099999999997</v>
      </c>
      <c r="V631" s="115">
        <v>4120.43</v>
      </c>
      <c r="X631" s="115">
        <v>0</v>
      </c>
      <c r="Y631" s="115">
        <v>0</v>
      </c>
      <c r="Z631" s="115">
        <v>31820</v>
      </c>
      <c r="AA631" s="115">
        <v>0</v>
      </c>
      <c r="AB631" s="115">
        <v>0</v>
      </c>
      <c r="AC631" s="115">
        <v>0</v>
      </c>
      <c r="AD631" s="115">
        <v>0</v>
      </c>
      <c r="AE631" s="115">
        <v>0</v>
      </c>
      <c r="AF631" s="115">
        <v>0</v>
      </c>
      <c r="AK631" s="115">
        <v>0</v>
      </c>
      <c r="AL631" s="115">
        <v>0</v>
      </c>
      <c r="AM631">
        <v>0</v>
      </c>
      <c r="AN631" s="115">
        <v>0</v>
      </c>
      <c r="AO631" s="115">
        <v>0</v>
      </c>
      <c r="AP631" s="115">
        <v>0</v>
      </c>
      <c r="AQ631" s="115">
        <v>0</v>
      </c>
      <c r="AR631" s="115">
        <v>0</v>
      </c>
      <c r="AS631" s="115">
        <v>0</v>
      </c>
      <c r="AT631" s="115">
        <v>0</v>
      </c>
      <c r="AU631" s="115">
        <v>0</v>
      </c>
      <c r="AV631" s="115">
        <v>0</v>
      </c>
      <c r="AW631" s="115">
        <v>0</v>
      </c>
      <c r="AX631" s="115">
        <v>0</v>
      </c>
      <c r="AY631" s="115">
        <v>0</v>
      </c>
      <c r="AZ631" s="115">
        <v>0</v>
      </c>
      <c r="BA631" s="115">
        <v>0</v>
      </c>
      <c r="BB631" s="115">
        <v>0</v>
      </c>
      <c r="BC631" s="115">
        <v>0</v>
      </c>
      <c r="BD631" s="115">
        <v>0</v>
      </c>
      <c r="BE631" s="115">
        <v>0</v>
      </c>
      <c r="BF631" s="115">
        <v>0</v>
      </c>
    </row>
    <row r="632" spans="1:58" x14ac:dyDescent="0.35">
      <c r="A632" s="114" t="s">
        <v>509</v>
      </c>
      <c r="J632" s="124">
        <f>VLOOKUP(Retribución[[#This Row],[ID ]],Horasdias!A:C,3,0)</f>
        <v>212.5</v>
      </c>
      <c r="O632" s="115">
        <v>12842.36</v>
      </c>
      <c r="P632" s="115">
        <v>6465.72</v>
      </c>
      <c r="Q632" s="115">
        <v>0</v>
      </c>
      <c r="R632" s="115">
        <v>0</v>
      </c>
      <c r="S632" s="115">
        <v>2932.6</v>
      </c>
      <c r="T632" s="115">
        <v>0</v>
      </c>
      <c r="U632" s="115">
        <v>4210.47</v>
      </c>
      <c r="V632" s="115">
        <v>4212.43</v>
      </c>
      <c r="X632" s="115">
        <v>0</v>
      </c>
      <c r="Y632" s="115">
        <v>0</v>
      </c>
      <c r="Z632" s="115">
        <v>31209.72</v>
      </c>
      <c r="AA632" s="115">
        <v>0</v>
      </c>
      <c r="AB632" s="115">
        <v>0</v>
      </c>
      <c r="AC632" s="115">
        <v>0</v>
      </c>
      <c r="AD632" s="115">
        <v>0</v>
      </c>
      <c r="AE632" s="115">
        <v>0</v>
      </c>
      <c r="AF632" s="115">
        <v>0</v>
      </c>
      <c r="AK632" s="115">
        <v>0</v>
      </c>
      <c r="AL632" s="115">
        <v>0</v>
      </c>
      <c r="AM632">
        <v>0</v>
      </c>
      <c r="AN632" s="115">
        <v>0</v>
      </c>
      <c r="AO632" s="115">
        <v>0</v>
      </c>
      <c r="AP632" s="115">
        <v>0</v>
      </c>
      <c r="AQ632" s="115">
        <v>0</v>
      </c>
      <c r="AR632" s="115">
        <v>0</v>
      </c>
      <c r="AS632" s="115">
        <v>0</v>
      </c>
      <c r="AT632" s="115">
        <v>0</v>
      </c>
      <c r="AU632" s="115">
        <v>0</v>
      </c>
      <c r="AV632" s="115">
        <v>0</v>
      </c>
      <c r="AW632" s="115">
        <v>0</v>
      </c>
      <c r="AX632" s="115">
        <v>0</v>
      </c>
      <c r="AY632" s="115">
        <v>0</v>
      </c>
      <c r="AZ632" s="115">
        <v>0</v>
      </c>
      <c r="BA632" s="115">
        <v>0</v>
      </c>
      <c r="BB632" s="115">
        <v>0</v>
      </c>
      <c r="BC632" s="115">
        <v>0</v>
      </c>
      <c r="BD632" s="115">
        <v>0</v>
      </c>
      <c r="BE632" s="115">
        <v>0</v>
      </c>
      <c r="BF632" s="115">
        <v>0</v>
      </c>
    </row>
    <row r="633" spans="1:58" x14ac:dyDescent="0.35">
      <c r="A633" s="114" t="s">
        <v>510</v>
      </c>
      <c r="J633" s="124">
        <f>VLOOKUP(Retribución[[#This Row],[ID ]],Horasdias!A:C,3,0)</f>
        <v>212.5</v>
      </c>
      <c r="O633" s="115">
        <v>12842.36</v>
      </c>
      <c r="P633" s="115">
        <v>6465.72</v>
      </c>
      <c r="Q633" s="115">
        <v>0</v>
      </c>
      <c r="R633" s="115">
        <v>0</v>
      </c>
      <c r="S633" s="115">
        <v>2932.6</v>
      </c>
      <c r="T633" s="115">
        <v>0</v>
      </c>
      <c r="U633" s="115">
        <v>4687.49</v>
      </c>
      <c r="V633" s="115">
        <v>4510.88</v>
      </c>
      <c r="X633" s="115">
        <v>0</v>
      </c>
      <c r="Y633" s="115">
        <v>0</v>
      </c>
      <c r="Z633" s="115">
        <v>37648.28</v>
      </c>
      <c r="AA633" s="115">
        <v>0</v>
      </c>
      <c r="AB633" s="115">
        <v>0</v>
      </c>
      <c r="AC633" s="115">
        <v>0</v>
      </c>
      <c r="AD633" s="115">
        <v>0</v>
      </c>
      <c r="AE633" s="115">
        <v>0</v>
      </c>
      <c r="AF633" s="115">
        <v>0</v>
      </c>
      <c r="AK633" s="115">
        <v>0</v>
      </c>
      <c r="AL633" s="115">
        <v>0</v>
      </c>
      <c r="AM633">
        <v>5113</v>
      </c>
      <c r="AN633" s="115">
        <v>0</v>
      </c>
      <c r="AO633" s="115">
        <v>0</v>
      </c>
      <c r="AP633" s="115">
        <v>0</v>
      </c>
      <c r="AQ633" s="115">
        <v>0</v>
      </c>
      <c r="AR633" s="115">
        <v>0</v>
      </c>
      <c r="AS633" s="115">
        <v>0</v>
      </c>
      <c r="AT633" s="115">
        <v>0</v>
      </c>
      <c r="AU633" s="115">
        <v>0</v>
      </c>
      <c r="AV633" s="115">
        <v>0</v>
      </c>
      <c r="AW633" s="115">
        <v>0</v>
      </c>
      <c r="AX633" s="115">
        <v>0</v>
      </c>
      <c r="AY633" s="115">
        <v>0</v>
      </c>
      <c r="AZ633" s="115">
        <v>0</v>
      </c>
      <c r="BA633" s="115">
        <v>0</v>
      </c>
      <c r="BB633" s="115">
        <v>0</v>
      </c>
      <c r="BC633" s="115">
        <v>0</v>
      </c>
      <c r="BD633" s="115">
        <v>0</v>
      </c>
      <c r="BE633" s="115">
        <v>0</v>
      </c>
      <c r="BF633" s="115">
        <v>0</v>
      </c>
    </row>
    <row r="634" spans="1:58" x14ac:dyDescent="0.35">
      <c r="A634" s="114" t="s">
        <v>511</v>
      </c>
      <c r="J634" s="124">
        <f>VLOOKUP(Retribución[[#This Row],[ID ]],Horasdias!A:C,3,0)</f>
        <v>212.5</v>
      </c>
      <c r="O634" s="115">
        <v>12842.36</v>
      </c>
      <c r="P634" s="115">
        <v>5208.5600000000004</v>
      </c>
      <c r="Q634" s="115">
        <v>0</v>
      </c>
      <c r="R634" s="115">
        <v>0</v>
      </c>
      <c r="S634" s="115">
        <v>2932.6</v>
      </c>
      <c r="T634" s="115">
        <v>0</v>
      </c>
      <c r="U634" s="115">
        <v>4980.37</v>
      </c>
      <c r="V634" s="115">
        <v>4982.33</v>
      </c>
      <c r="X634" s="115">
        <v>0</v>
      </c>
      <c r="Y634" s="115">
        <v>0</v>
      </c>
      <c r="Z634" s="115">
        <v>41705.68</v>
      </c>
      <c r="AA634" s="115">
        <v>0</v>
      </c>
      <c r="AB634" s="115">
        <v>0</v>
      </c>
      <c r="AC634" s="115">
        <v>0</v>
      </c>
      <c r="AD634" s="115">
        <v>0</v>
      </c>
      <c r="AE634" s="115">
        <v>0</v>
      </c>
      <c r="AF634" s="115">
        <v>0</v>
      </c>
      <c r="AK634" s="115">
        <v>0</v>
      </c>
      <c r="AL634" s="115">
        <v>0</v>
      </c>
      <c r="AM634">
        <v>0</v>
      </c>
      <c r="AN634" s="115">
        <v>0</v>
      </c>
      <c r="AO634" s="115">
        <v>0</v>
      </c>
      <c r="AP634" s="115">
        <v>0</v>
      </c>
      <c r="AQ634" s="115">
        <v>0</v>
      </c>
      <c r="AR634" s="115">
        <v>0</v>
      </c>
      <c r="AS634" s="115">
        <v>0</v>
      </c>
      <c r="AT634" s="115">
        <v>0</v>
      </c>
      <c r="AU634" s="115">
        <v>0</v>
      </c>
      <c r="AV634" s="115">
        <v>0</v>
      </c>
      <c r="AW634" s="115">
        <v>0</v>
      </c>
      <c r="AX634" s="115">
        <v>0</v>
      </c>
      <c r="AY634" s="115">
        <v>0</v>
      </c>
      <c r="AZ634" s="115">
        <v>0</v>
      </c>
      <c r="BA634" s="115">
        <v>0</v>
      </c>
      <c r="BB634" s="115">
        <v>0</v>
      </c>
      <c r="BC634" s="115">
        <v>0</v>
      </c>
      <c r="BD634" s="115">
        <v>0</v>
      </c>
      <c r="BE634" s="115">
        <v>0</v>
      </c>
      <c r="BF634" s="115">
        <v>0</v>
      </c>
    </row>
    <row r="635" spans="1:58" x14ac:dyDescent="0.35">
      <c r="A635" s="114" t="s">
        <v>512</v>
      </c>
      <c r="J635" s="124">
        <f>VLOOKUP(Retribución[[#This Row],[ID ]],Horasdias!A:C,3,0)</f>
        <v>212.5</v>
      </c>
      <c r="O635" s="115">
        <v>7704.54</v>
      </c>
      <c r="P635" s="115">
        <v>1969.73</v>
      </c>
      <c r="Q635" s="115">
        <v>0</v>
      </c>
      <c r="R635" s="115">
        <v>0</v>
      </c>
      <c r="S635" s="115">
        <v>2392.7199999999998</v>
      </c>
      <c r="T635" s="115">
        <v>0</v>
      </c>
      <c r="U635" s="115">
        <v>2291.19</v>
      </c>
      <c r="V635" s="115">
        <v>2293.15</v>
      </c>
      <c r="X635" s="115">
        <v>0</v>
      </c>
      <c r="Y635" s="115">
        <v>0</v>
      </c>
      <c r="Z635" s="115">
        <v>12691.58</v>
      </c>
      <c r="AA635" s="115">
        <v>0</v>
      </c>
      <c r="AB635" s="115">
        <v>0</v>
      </c>
      <c r="AC635" s="115">
        <v>0</v>
      </c>
      <c r="AD635" s="115">
        <v>0</v>
      </c>
      <c r="AE635" s="115">
        <v>0</v>
      </c>
      <c r="AF635" s="115">
        <v>0</v>
      </c>
      <c r="AK635" s="115">
        <v>0</v>
      </c>
      <c r="AL635" s="115">
        <v>0</v>
      </c>
      <c r="AM635">
        <v>0</v>
      </c>
      <c r="AN635" s="115">
        <v>0</v>
      </c>
      <c r="AO635" s="115">
        <v>0</v>
      </c>
      <c r="AP635" s="115">
        <v>0</v>
      </c>
      <c r="AQ635" s="115">
        <v>0</v>
      </c>
      <c r="AR635" s="115">
        <v>0</v>
      </c>
      <c r="AS635" s="115">
        <v>0</v>
      </c>
      <c r="AT635" s="115">
        <v>0</v>
      </c>
      <c r="AU635" s="115">
        <v>0</v>
      </c>
      <c r="AV635" s="115">
        <v>0</v>
      </c>
      <c r="AW635" s="115">
        <v>0</v>
      </c>
      <c r="AX635" s="115">
        <v>0</v>
      </c>
      <c r="AY635" s="115">
        <v>0</v>
      </c>
      <c r="AZ635" s="115">
        <v>0</v>
      </c>
      <c r="BA635" s="115">
        <v>0</v>
      </c>
      <c r="BB635" s="115">
        <v>0</v>
      </c>
      <c r="BC635" s="115">
        <v>0</v>
      </c>
      <c r="BD635" s="115">
        <v>0</v>
      </c>
      <c r="BE635" s="115">
        <v>0</v>
      </c>
      <c r="BF635" s="115">
        <v>0</v>
      </c>
    </row>
    <row r="636" spans="1:58" x14ac:dyDescent="0.35">
      <c r="A636" s="114" t="s">
        <v>1935</v>
      </c>
      <c r="J636" s="124">
        <f>VLOOKUP(Retribución[[#This Row],[ID ]],Horasdias!A:C,3,0)</f>
        <v>4.7222222222222223</v>
      </c>
      <c r="O636" s="115">
        <v>233.12</v>
      </c>
      <c r="P636" s="115">
        <v>59.6</v>
      </c>
      <c r="Q636" s="115">
        <v>0</v>
      </c>
      <c r="R636" s="115">
        <v>0</v>
      </c>
      <c r="S636" s="115">
        <v>72.400000000000006</v>
      </c>
      <c r="T636" s="115">
        <v>932.67</v>
      </c>
      <c r="U636" s="115">
        <v>0</v>
      </c>
      <c r="V636" s="115">
        <v>0</v>
      </c>
      <c r="X636" s="115">
        <v>0</v>
      </c>
      <c r="Y636" s="115">
        <v>0</v>
      </c>
      <c r="Z636" s="115">
        <v>159.51</v>
      </c>
      <c r="AA636" s="115">
        <v>0</v>
      </c>
      <c r="AB636" s="115">
        <v>0</v>
      </c>
      <c r="AC636" s="115">
        <v>0</v>
      </c>
      <c r="AD636" s="115">
        <v>0</v>
      </c>
      <c r="AE636" s="115">
        <v>0</v>
      </c>
      <c r="AF636" s="115">
        <v>0</v>
      </c>
      <c r="AK636" s="115">
        <v>0</v>
      </c>
      <c r="AL636" s="115">
        <v>0</v>
      </c>
      <c r="AM636">
        <v>2792</v>
      </c>
      <c r="AN636" s="115">
        <v>0</v>
      </c>
      <c r="AO636" s="115">
        <v>0</v>
      </c>
      <c r="AP636" s="115">
        <v>0</v>
      </c>
      <c r="AQ636" s="115">
        <v>0</v>
      </c>
      <c r="AR636" s="115">
        <v>0</v>
      </c>
      <c r="AS636" s="115">
        <v>0</v>
      </c>
      <c r="AT636" s="115">
        <v>288.92</v>
      </c>
      <c r="AU636" s="115">
        <v>0</v>
      </c>
      <c r="AV636" s="115">
        <v>1008.25</v>
      </c>
      <c r="AW636" s="115">
        <v>0</v>
      </c>
      <c r="AX636" s="115">
        <v>0</v>
      </c>
      <c r="AY636" s="115">
        <v>0</v>
      </c>
      <c r="AZ636" s="115">
        <v>0</v>
      </c>
      <c r="BA636" s="115">
        <v>0</v>
      </c>
      <c r="BB636" s="115">
        <v>0</v>
      </c>
      <c r="BC636" s="115">
        <v>0</v>
      </c>
      <c r="BD636" s="115">
        <v>0</v>
      </c>
      <c r="BE636" s="115">
        <v>0</v>
      </c>
      <c r="BF636" s="115">
        <v>0</v>
      </c>
    </row>
    <row r="637" spans="1:58" x14ac:dyDescent="0.35">
      <c r="A637" s="114" t="s">
        <v>514</v>
      </c>
      <c r="J637" s="124">
        <f>VLOOKUP(Retribución[[#This Row],[ID ]],Horasdias!A:C,3,0)</f>
        <v>212.5</v>
      </c>
      <c r="O637" s="115">
        <v>12842.36</v>
      </c>
      <c r="P637" s="115">
        <v>4509.72</v>
      </c>
      <c r="Q637" s="115">
        <v>0</v>
      </c>
      <c r="R637" s="115">
        <v>0</v>
      </c>
      <c r="S637" s="115">
        <v>2932.6</v>
      </c>
      <c r="T637" s="115">
        <v>0</v>
      </c>
      <c r="U637" s="115">
        <v>5085.47</v>
      </c>
      <c r="V637" s="115">
        <v>5087.43</v>
      </c>
      <c r="X637" s="115">
        <v>0</v>
      </c>
      <c r="Y637" s="115">
        <v>0</v>
      </c>
      <c r="Z637" s="115">
        <v>43665.72</v>
      </c>
      <c r="AA637" s="115">
        <v>0</v>
      </c>
      <c r="AB637" s="115">
        <v>0</v>
      </c>
      <c r="AC637" s="115">
        <v>0</v>
      </c>
      <c r="AD637" s="115">
        <v>0</v>
      </c>
      <c r="AE637" s="115">
        <v>0</v>
      </c>
      <c r="AF637" s="115">
        <v>0</v>
      </c>
      <c r="AK637" s="115">
        <v>0</v>
      </c>
      <c r="AL637" s="115">
        <v>0</v>
      </c>
      <c r="AM637">
        <v>0</v>
      </c>
      <c r="AN637" s="115">
        <v>0</v>
      </c>
      <c r="AO637" s="115">
        <v>0</v>
      </c>
      <c r="AP637" s="115">
        <v>0</v>
      </c>
      <c r="AQ637" s="115">
        <v>0</v>
      </c>
      <c r="AR637" s="115">
        <v>0</v>
      </c>
      <c r="AS637" s="115">
        <v>0</v>
      </c>
      <c r="AT637" s="115">
        <v>0</v>
      </c>
      <c r="AU637" s="115">
        <v>0</v>
      </c>
      <c r="AV637" s="115">
        <v>0</v>
      </c>
      <c r="AW637" s="115">
        <v>0</v>
      </c>
      <c r="AX637" s="115">
        <v>0</v>
      </c>
      <c r="AY637" s="115">
        <v>0</v>
      </c>
      <c r="AZ637" s="115">
        <v>0</v>
      </c>
      <c r="BA637" s="115">
        <v>0</v>
      </c>
      <c r="BB637" s="115">
        <v>0</v>
      </c>
      <c r="BC637" s="115">
        <v>0</v>
      </c>
      <c r="BD637" s="115">
        <v>0</v>
      </c>
      <c r="BE637" s="115">
        <v>0</v>
      </c>
      <c r="BF637" s="115">
        <v>0</v>
      </c>
    </row>
    <row r="638" spans="1:58" x14ac:dyDescent="0.35">
      <c r="A638" s="114" t="s">
        <v>516</v>
      </c>
      <c r="J638" s="124">
        <f>VLOOKUP(Retribución[[#This Row],[ID ]],Horasdias!A:C,3,0)</f>
        <v>212.5</v>
      </c>
      <c r="O638" s="115">
        <v>12822.28</v>
      </c>
      <c r="P638" s="115">
        <v>4502.67</v>
      </c>
      <c r="Q638" s="115">
        <v>0</v>
      </c>
      <c r="R638" s="115">
        <v>0</v>
      </c>
      <c r="S638" s="115">
        <v>2928.02</v>
      </c>
      <c r="T638" s="115">
        <v>0</v>
      </c>
      <c r="U638" s="115">
        <v>4220.08</v>
      </c>
      <c r="V638" s="115">
        <v>4114.58</v>
      </c>
      <c r="X638" s="115">
        <v>0</v>
      </c>
      <c r="Y638" s="115">
        <v>0</v>
      </c>
      <c r="Z638" s="115">
        <v>33736.76</v>
      </c>
      <c r="AA638" s="115">
        <v>0</v>
      </c>
      <c r="AB638" s="115">
        <v>0</v>
      </c>
      <c r="AC638" s="115">
        <v>0</v>
      </c>
      <c r="AD638" s="115">
        <v>0</v>
      </c>
      <c r="AE638" s="115">
        <v>0</v>
      </c>
      <c r="AF638" s="115">
        <v>0</v>
      </c>
      <c r="AK638" s="115">
        <v>0</v>
      </c>
      <c r="AL638" s="115">
        <v>0</v>
      </c>
      <c r="AM638">
        <v>25734</v>
      </c>
      <c r="AN638" s="115">
        <v>0</v>
      </c>
      <c r="AO638" s="115">
        <v>0</v>
      </c>
      <c r="AP638" s="115">
        <v>0</v>
      </c>
      <c r="AQ638" s="115">
        <v>0</v>
      </c>
      <c r="AR638" s="115">
        <v>0</v>
      </c>
      <c r="AS638" s="115">
        <v>0</v>
      </c>
      <c r="AT638" s="115">
        <v>0</v>
      </c>
      <c r="AU638" s="115">
        <v>0</v>
      </c>
      <c r="AV638" s="115">
        <v>0</v>
      </c>
      <c r="AW638" s="115">
        <v>0</v>
      </c>
      <c r="AX638" s="115">
        <v>0</v>
      </c>
      <c r="AY638" s="115">
        <v>0</v>
      </c>
      <c r="AZ638" s="115">
        <v>0</v>
      </c>
      <c r="BA638" s="115">
        <v>0</v>
      </c>
      <c r="BB638" s="115">
        <v>0</v>
      </c>
      <c r="BC638" s="115">
        <v>0</v>
      </c>
      <c r="BD638" s="115">
        <v>0</v>
      </c>
      <c r="BE638" s="115">
        <v>0</v>
      </c>
      <c r="BF638" s="115">
        <v>0</v>
      </c>
    </row>
    <row r="639" spans="1:58" x14ac:dyDescent="0.35">
      <c r="A639" s="114" t="s">
        <v>533</v>
      </c>
      <c r="J639" s="124">
        <f>VLOOKUP(Retribución[[#This Row],[ID ]],Horasdias!A:C,3,0)</f>
        <v>212.5</v>
      </c>
      <c r="O639" s="115">
        <v>12842.36</v>
      </c>
      <c r="P639" s="115">
        <v>4509.72</v>
      </c>
      <c r="Q639" s="115">
        <v>0</v>
      </c>
      <c r="R639" s="115">
        <v>0</v>
      </c>
      <c r="S639" s="115">
        <v>2932.6</v>
      </c>
      <c r="T639" s="115">
        <v>0</v>
      </c>
      <c r="U639" s="115">
        <v>2080.7399999999998</v>
      </c>
      <c r="V639" s="115">
        <v>2082.6999999999998</v>
      </c>
      <c r="X639" s="115">
        <v>0</v>
      </c>
      <c r="Y639" s="115">
        <v>0</v>
      </c>
      <c r="Z639" s="115">
        <v>7608.88</v>
      </c>
      <c r="AA639" s="115">
        <v>0</v>
      </c>
      <c r="AB639" s="115">
        <v>0</v>
      </c>
      <c r="AC639" s="115">
        <v>0</v>
      </c>
      <c r="AD639" s="115">
        <v>0</v>
      </c>
      <c r="AE639" s="115">
        <v>0</v>
      </c>
      <c r="AF639" s="115">
        <v>0</v>
      </c>
      <c r="AK639" s="115">
        <v>0</v>
      </c>
      <c r="AL639" s="115">
        <v>369.33</v>
      </c>
      <c r="AM639">
        <v>8323</v>
      </c>
      <c r="AN639" s="115">
        <v>0</v>
      </c>
      <c r="AO639" s="115">
        <v>0</v>
      </c>
      <c r="AP639" s="115">
        <v>0</v>
      </c>
      <c r="AQ639" s="115">
        <v>0</v>
      </c>
      <c r="AR639" s="115">
        <v>0</v>
      </c>
      <c r="AS639" s="115">
        <v>369.33</v>
      </c>
      <c r="AT639" s="115">
        <v>0</v>
      </c>
      <c r="AU639" s="115">
        <v>0</v>
      </c>
      <c r="AV639" s="115">
        <v>0</v>
      </c>
      <c r="AW639" s="115">
        <v>0</v>
      </c>
      <c r="AX639" s="115">
        <v>0</v>
      </c>
      <c r="AY639" s="115">
        <v>0</v>
      </c>
      <c r="AZ639" s="115">
        <v>0</v>
      </c>
      <c r="BA639" s="115">
        <v>0</v>
      </c>
      <c r="BB639" s="115">
        <v>0</v>
      </c>
      <c r="BC639" s="115">
        <v>0</v>
      </c>
      <c r="BD639" s="115">
        <v>0</v>
      </c>
      <c r="BE639" s="115">
        <v>0</v>
      </c>
      <c r="BF639" s="115">
        <v>0</v>
      </c>
    </row>
    <row r="640" spans="1:58" x14ac:dyDescent="0.35">
      <c r="A640" s="114" t="s">
        <v>540</v>
      </c>
      <c r="J640" s="124">
        <f>VLOOKUP(Retribución[[#This Row],[ID ]],Horasdias!A:C,3,0)</f>
        <v>212.5</v>
      </c>
      <c r="O640" s="115">
        <v>12842.36</v>
      </c>
      <c r="P640" s="115">
        <v>6465.72</v>
      </c>
      <c r="Q640" s="115">
        <v>0</v>
      </c>
      <c r="R640" s="115">
        <v>0</v>
      </c>
      <c r="S640" s="115">
        <v>2932.6</v>
      </c>
      <c r="T640" s="115">
        <v>0</v>
      </c>
      <c r="U640" s="115">
        <v>4493.5600000000004</v>
      </c>
      <c r="V640" s="115">
        <v>4316.95</v>
      </c>
      <c r="X640" s="115">
        <v>0</v>
      </c>
      <c r="Y640" s="115">
        <v>0</v>
      </c>
      <c r="Z640" s="115">
        <v>35321.120000000003</v>
      </c>
      <c r="AA640" s="115">
        <v>0</v>
      </c>
      <c r="AB640" s="115">
        <v>0</v>
      </c>
      <c r="AC640" s="115">
        <v>0</v>
      </c>
      <c r="AD640" s="115">
        <v>0</v>
      </c>
      <c r="AE640" s="115">
        <v>0</v>
      </c>
      <c r="AF640" s="115">
        <v>0</v>
      </c>
      <c r="AK640" s="115">
        <v>0</v>
      </c>
      <c r="AL640" s="115">
        <v>0</v>
      </c>
      <c r="AM640">
        <v>0</v>
      </c>
      <c r="AN640" s="115">
        <v>0</v>
      </c>
      <c r="AO640" s="115">
        <v>0</v>
      </c>
      <c r="AP640" s="115">
        <v>0</v>
      </c>
      <c r="AQ640" s="115">
        <v>0</v>
      </c>
      <c r="AR640" s="115">
        <v>0</v>
      </c>
      <c r="AS640" s="115">
        <v>0</v>
      </c>
      <c r="AT640" s="115">
        <v>0</v>
      </c>
      <c r="AU640" s="115">
        <v>0</v>
      </c>
      <c r="AV640" s="115">
        <v>0</v>
      </c>
      <c r="AW640" s="115">
        <v>0</v>
      </c>
      <c r="AX640" s="115">
        <v>0</v>
      </c>
      <c r="AY640" s="115">
        <v>0</v>
      </c>
      <c r="AZ640" s="115">
        <v>0</v>
      </c>
      <c r="BA640" s="115">
        <v>0</v>
      </c>
      <c r="BB640" s="115">
        <v>0</v>
      </c>
      <c r="BC640" s="115">
        <v>0</v>
      </c>
      <c r="BD640" s="115">
        <v>0</v>
      </c>
      <c r="BE640" s="115">
        <v>0</v>
      </c>
      <c r="BF640" s="115">
        <v>0</v>
      </c>
    </row>
    <row r="641" spans="1:58" x14ac:dyDescent="0.35">
      <c r="A641" s="114" t="s">
        <v>541</v>
      </c>
      <c r="J641" s="124">
        <f>VLOOKUP(Retribución[[#This Row],[ID ]],Horasdias!A:C,3,0)</f>
        <v>207.5</v>
      </c>
      <c r="O641" s="115">
        <v>12698.81</v>
      </c>
      <c r="P641" s="115">
        <v>6393.45</v>
      </c>
      <c r="Q641" s="115">
        <v>0</v>
      </c>
      <c r="R641" s="115">
        <v>0</v>
      </c>
      <c r="S641" s="115">
        <v>2899.82</v>
      </c>
      <c r="T641" s="115">
        <v>0</v>
      </c>
      <c r="U641" s="115">
        <v>4085.83</v>
      </c>
      <c r="V641" s="115">
        <v>4087.79</v>
      </c>
      <c r="X641" s="115">
        <v>0</v>
      </c>
      <c r="Y641" s="115">
        <v>0</v>
      </c>
      <c r="Z641" s="115">
        <v>29385.4</v>
      </c>
      <c r="AA641" s="115">
        <v>0</v>
      </c>
      <c r="AB641" s="115">
        <v>0</v>
      </c>
      <c r="AC641" s="115">
        <v>0</v>
      </c>
      <c r="AD641" s="115">
        <v>0</v>
      </c>
      <c r="AE641" s="115">
        <v>0</v>
      </c>
      <c r="AF641" s="115">
        <v>0</v>
      </c>
      <c r="AK641" s="115">
        <v>0</v>
      </c>
      <c r="AL641" s="115">
        <v>0</v>
      </c>
      <c r="AM641">
        <v>0</v>
      </c>
      <c r="AN641" s="115">
        <v>432.98</v>
      </c>
      <c r="AO641" s="115">
        <v>0</v>
      </c>
      <c r="AP641" s="115">
        <v>0</v>
      </c>
      <c r="AQ641" s="115">
        <v>0</v>
      </c>
      <c r="AR641" s="115">
        <v>0</v>
      </c>
      <c r="AS641" s="115">
        <v>0</v>
      </c>
      <c r="AT641" s="115">
        <v>0</v>
      </c>
      <c r="AU641" s="115">
        <v>0</v>
      </c>
      <c r="AV641" s="115">
        <v>0</v>
      </c>
      <c r="AW641" s="115">
        <v>0</v>
      </c>
      <c r="AX641" s="115">
        <v>0</v>
      </c>
      <c r="AY641" s="115">
        <v>0</v>
      </c>
      <c r="AZ641" s="115">
        <v>0</v>
      </c>
      <c r="BA641" s="115">
        <v>0</v>
      </c>
      <c r="BB641" s="115">
        <v>162.80000000000001</v>
      </c>
      <c r="BC641" s="115">
        <v>0</v>
      </c>
      <c r="BD641" s="115">
        <v>0</v>
      </c>
      <c r="BE641" s="115">
        <v>0</v>
      </c>
      <c r="BF641" s="115">
        <v>0</v>
      </c>
    </row>
    <row r="642" spans="1:58" x14ac:dyDescent="0.35">
      <c r="A642" s="114" t="s">
        <v>542</v>
      </c>
      <c r="J642" s="124">
        <f>VLOOKUP(Retribución[[#This Row],[ID ]],Horasdias!A:C,3,0)</f>
        <v>212.5</v>
      </c>
      <c r="O642" s="115">
        <v>12842.36</v>
      </c>
      <c r="P642" s="115">
        <v>6465.72</v>
      </c>
      <c r="Q642" s="115">
        <v>0</v>
      </c>
      <c r="R642" s="115">
        <v>0</v>
      </c>
      <c r="S642" s="115">
        <v>2932.6</v>
      </c>
      <c r="T642" s="115">
        <v>0</v>
      </c>
      <c r="U642" s="115">
        <v>5739.11</v>
      </c>
      <c r="V642" s="115">
        <v>5741.07</v>
      </c>
      <c r="X642" s="115">
        <v>0</v>
      </c>
      <c r="Y642" s="115">
        <v>0</v>
      </c>
      <c r="Z642" s="115">
        <v>49553.4</v>
      </c>
      <c r="AA642" s="115">
        <v>0</v>
      </c>
      <c r="AB642" s="115">
        <v>0</v>
      </c>
      <c r="AC642" s="115">
        <v>0</v>
      </c>
      <c r="AD642" s="115">
        <v>0</v>
      </c>
      <c r="AE642" s="115">
        <v>0</v>
      </c>
      <c r="AF642" s="115">
        <v>0</v>
      </c>
      <c r="AK642" s="115">
        <v>0</v>
      </c>
      <c r="AL642" s="115">
        <v>0</v>
      </c>
      <c r="AM642">
        <v>0</v>
      </c>
      <c r="AN642" s="115">
        <v>0</v>
      </c>
      <c r="AO642" s="115">
        <v>0</v>
      </c>
      <c r="AP642" s="115">
        <v>0</v>
      </c>
      <c r="AQ642" s="115">
        <v>0</v>
      </c>
      <c r="AR642" s="115">
        <v>0</v>
      </c>
      <c r="AS642" s="115">
        <v>0</v>
      </c>
      <c r="AT642" s="115">
        <v>0</v>
      </c>
      <c r="AU642" s="115">
        <v>0</v>
      </c>
      <c r="AV642" s="115">
        <v>0</v>
      </c>
      <c r="AW642" s="115">
        <v>0</v>
      </c>
      <c r="AX642" s="115">
        <v>0</v>
      </c>
      <c r="AY642" s="115">
        <v>0</v>
      </c>
      <c r="AZ642" s="115">
        <v>0</v>
      </c>
      <c r="BA642" s="115">
        <v>0</v>
      </c>
      <c r="BB642" s="115">
        <v>0</v>
      </c>
      <c r="BC642" s="115">
        <v>0</v>
      </c>
      <c r="BD642" s="115">
        <v>0</v>
      </c>
      <c r="BE642" s="115">
        <v>0</v>
      </c>
      <c r="BF642" s="115">
        <v>0</v>
      </c>
    </row>
    <row r="643" spans="1:58" x14ac:dyDescent="0.35">
      <c r="A643" s="114" t="s">
        <v>543</v>
      </c>
      <c r="J643" s="124">
        <f>VLOOKUP(Retribución[[#This Row],[ID ]],Horasdias!A:C,3,0)</f>
        <v>159.375</v>
      </c>
      <c r="O643" s="115">
        <v>4731.18</v>
      </c>
      <c r="P643" s="115">
        <v>1209.58</v>
      </c>
      <c r="Q643" s="115">
        <v>0</v>
      </c>
      <c r="R643" s="115">
        <v>0</v>
      </c>
      <c r="S643" s="115">
        <v>1959.09</v>
      </c>
      <c r="T643" s="115">
        <v>0</v>
      </c>
      <c r="U643" s="115">
        <v>560.29</v>
      </c>
      <c r="V643" s="115">
        <v>0</v>
      </c>
      <c r="X643" s="115">
        <v>0</v>
      </c>
      <c r="Y643" s="115">
        <v>0</v>
      </c>
      <c r="Z643" s="115">
        <v>3036.51</v>
      </c>
      <c r="AA643" s="115">
        <v>0</v>
      </c>
      <c r="AB643" s="115">
        <v>0</v>
      </c>
      <c r="AC643" s="115">
        <v>0</v>
      </c>
      <c r="AD643" s="115">
        <v>0</v>
      </c>
      <c r="AE643" s="115">
        <v>0</v>
      </c>
      <c r="AF643" s="115">
        <v>0</v>
      </c>
      <c r="AK643" s="115">
        <v>2000</v>
      </c>
      <c r="AL643" s="115">
        <v>0</v>
      </c>
      <c r="AM643">
        <v>0</v>
      </c>
      <c r="AN643" s="115">
        <v>0</v>
      </c>
      <c r="AO643" s="115">
        <v>0</v>
      </c>
      <c r="AP643" s="115">
        <v>0</v>
      </c>
      <c r="AQ643" s="115">
        <v>0</v>
      </c>
      <c r="AR643" s="115">
        <v>0</v>
      </c>
      <c r="AS643" s="115">
        <v>0</v>
      </c>
      <c r="AT643" s="115">
        <v>0</v>
      </c>
      <c r="AU643" s="115">
        <v>0</v>
      </c>
      <c r="AV643" s="115">
        <v>0</v>
      </c>
      <c r="AW643" s="115">
        <v>0</v>
      </c>
      <c r="AX643" s="115">
        <v>0</v>
      </c>
      <c r="AY643" s="115">
        <v>0</v>
      </c>
      <c r="AZ643" s="115">
        <v>0</v>
      </c>
      <c r="BA643" s="115">
        <v>0</v>
      </c>
      <c r="BB643" s="115">
        <v>0</v>
      </c>
      <c r="BC643" s="115">
        <v>0</v>
      </c>
      <c r="BD643" s="115">
        <v>0</v>
      </c>
      <c r="BE643" s="115">
        <v>0</v>
      </c>
      <c r="BF643" s="115">
        <v>0</v>
      </c>
    </row>
    <row r="644" spans="1:58" x14ac:dyDescent="0.35">
      <c r="A644" s="114" t="s">
        <v>544</v>
      </c>
      <c r="J644" s="124">
        <f>VLOOKUP(Retribución[[#This Row],[ID ]],Horasdias!A:C,3,0)</f>
        <v>212.5</v>
      </c>
      <c r="O644" s="115">
        <v>12842.36</v>
      </c>
      <c r="P644" s="115">
        <v>6465.72</v>
      </c>
      <c r="Q644" s="115">
        <v>0</v>
      </c>
      <c r="R644" s="115">
        <v>0</v>
      </c>
      <c r="S644" s="115">
        <v>2932.6</v>
      </c>
      <c r="T644" s="115">
        <v>0</v>
      </c>
      <c r="U644" s="115">
        <v>3891.97</v>
      </c>
      <c r="V644" s="115">
        <v>3893.93</v>
      </c>
      <c r="X644" s="115">
        <v>0</v>
      </c>
      <c r="Y644" s="115">
        <v>0</v>
      </c>
      <c r="Z644" s="115">
        <v>27387.72</v>
      </c>
      <c r="AA644" s="115">
        <v>0</v>
      </c>
      <c r="AB644" s="115">
        <v>0</v>
      </c>
      <c r="AC644" s="115">
        <v>0</v>
      </c>
      <c r="AD644" s="115">
        <v>0</v>
      </c>
      <c r="AE644" s="115">
        <v>0</v>
      </c>
      <c r="AF644" s="115">
        <v>0</v>
      </c>
      <c r="AK644" s="115">
        <v>0</v>
      </c>
      <c r="AL644" s="115">
        <v>0</v>
      </c>
      <c r="AM644">
        <v>0</v>
      </c>
      <c r="AN644" s="115">
        <v>0</v>
      </c>
      <c r="AO644" s="115">
        <v>0</v>
      </c>
      <c r="AP644" s="115">
        <v>0</v>
      </c>
      <c r="AQ644" s="115">
        <v>0</v>
      </c>
      <c r="AR644" s="115">
        <v>0</v>
      </c>
      <c r="AS644" s="115">
        <v>0</v>
      </c>
      <c r="AT644" s="115">
        <v>0</v>
      </c>
      <c r="AU644" s="115">
        <v>0</v>
      </c>
      <c r="AV644" s="115">
        <v>0</v>
      </c>
      <c r="AW644" s="115">
        <v>0</v>
      </c>
      <c r="AX644" s="115">
        <v>0</v>
      </c>
      <c r="AY644" s="115">
        <v>0</v>
      </c>
      <c r="AZ644" s="115">
        <v>0</v>
      </c>
      <c r="BA644" s="115">
        <v>0</v>
      </c>
      <c r="BB644" s="115">
        <v>0</v>
      </c>
      <c r="BC644" s="115">
        <v>0</v>
      </c>
      <c r="BD644" s="115">
        <v>0</v>
      </c>
      <c r="BE644" s="115">
        <v>0</v>
      </c>
      <c r="BF644" s="115">
        <v>0</v>
      </c>
    </row>
    <row r="645" spans="1:58" x14ac:dyDescent="0.35">
      <c r="A645" s="114" t="s">
        <v>545</v>
      </c>
      <c r="J645" s="124">
        <f>VLOOKUP(Retribución[[#This Row],[ID ]],Horasdias!A:C,3,0)</f>
        <v>212.5</v>
      </c>
      <c r="O645" s="115">
        <v>12842.36</v>
      </c>
      <c r="P645" s="115">
        <v>6465.72</v>
      </c>
      <c r="Q645" s="115">
        <v>0</v>
      </c>
      <c r="R645" s="115">
        <v>0</v>
      </c>
      <c r="S645" s="115">
        <v>2932.6</v>
      </c>
      <c r="T645" s="115">
        <v>0</v>
      </c>
      <c r="U645" s="115">
        <v>4348.33</v>
      </c>
      <c r="V645" s="115">
        <v>4243.1499999999996</v>
      </c>
      <c r="X645" s="115">
        <v>0</v>
      </c>
      <c r="Y645" s="115">
        <v>0</v>
      </c>
      <c r="Z645" s="115">
        <v>33292.54</v>
      </c>
      <c r="AA645" s="115">
        <v>0</v>
      </c>
      <c r="AB645" s="115">
        <v>0</v>
      </c>
      <c r="AC645" s="115">
        <v>0</v>
      </c>
      <c r="AD645" s="115">
        <v>8400</v>
      </c>
      <c r="AE645" s="115">
        <v>7200</v>
      </c>
      <c r="AF645" s="115">
        <v>0</v>
      </c>
      <c r="AK645" s="115">
        <v>3333</v>
      </c>
      <c r="AL645" s="115">
        <v>0</v>
      </c>
      <c r="AM645">
        <v>0</v>
      </c>
      <c r="AN645" s="115">
        <v>0</v>
      </c>
      <c r="AO645" s="115">
        <v>0</v>
      </c>
      <c r="AP645" s="115">
        <v>0</v>
      </c>
      <c r="AQ645" s="115">
        <v>0</v>
      </c>
      <c r="AR645" s="115">
        <v>0</v>
      </c>
      <c r="AS645" s="115">
        <v>0</v>
      </c>
      <c r="AT645" s="115">
        <v>0</v>
      </c>
      <c r="AU645" s="115">
        <v>0</v>
      </c>
      <c r="AV645" s="115">
        <v>0</v>
      </c>
      <c r="AW645" s="115">
        <v>0</v>
      </c>
      <c r="AX645" s="115">
        <v>0</v>
      </c>
      <c r="AY645" s="115">
        <v>0</v>
      </c>
      <c r="AZ645" s="115">
        <v>0</v>
      </c>
      <c r="BA645" s="115">
        <v>0</v>
      </c>
      <c r="BB645" s="115">
        <v>0</v>
      </c>
      <c r="BC645" s="115">
        <v>0</v>
      </c>
      <c r="BD645" s="115">
        <v>0</v>
      </c>
      <c r="BE645" s="115">
        <v>0</v>
      </c>
      <c r="BF645" s="115">
        <v>0</v>
      </c>
    </row>
    <row r="646" spans="1:58" x14ac:dyDescent="0.35">
      <c r="A646" s="114" t="s">
        <v>546</v>
      </c>
      <c r="J646" s="124">
        <f>VLOOKUP(Retribución[[#This Row],[ID ]],Horasdias!A:C,3,0)</f>
        <v>212.5</v>
      </c>
      <c r="O646" s="115">
        <v>12842.36</v>
      </c>
      <c r="P646" s="115">
        <v>4509.72</v>
      </c>
      <c r="Q646" s="115">
        <v>0</v>
      </c>
      <c r="R646" s="115">
        <v>0</v>
      </c>
      <c r="S646" s="115">
        <v>2932.6</v>
      </c>
      <c r="T646" s="115">
        <v>0</v>
      </c>
      <c r="U646" s="115">
        <v>1968.52</v>
      </c>
      <c r="V646" s="115">
        <v>788.19</v>
      </c>
      <c r="X646" s="115">
        <v>0</v>
      </c>
      <c r="Y646" s="115">
        <v>0</v>
      </c>
      <c r="Z646" s="115">
        <v>10991.4</v>
      </c>
      <c r="AA646" s="115">
        <v>0</v>
      </c>
      <c r="AB646" s="115">
        <v>0</v>
      </c>
      <c r="AC646" s="115">
        <v>0</v>
      </c>
      <c r="AD646" s="115">
        <v>0</v>
      </c>
      <c r="AE646" s="115">
        <v>0</v>
      </c>
      <c r="AF646" s="115">
        <v>0</v>
      </c>
      <c r="AK646" s="115">
        <v>0</v>
      </c>
      <c r="AL646" s="115">
        <v>0</v>
      </c>
      <c r="AM646">
        <v>19598.919999999998</v>
      </c>
      <c r="AN646" s="115">
        <v>0</v>
      </c>
      <c r="AO646" s="115">
        <v>0</v>
      </c>
      <c r="AP646" s="115">
        <v>0</v>
      </c>
      <c r="AQ646" s="115">
        <v>0</v>
      </c>
      <c r="AR646" s="115">
        <v>0</v>
      </c>
      <c r="AS646" s="115">
        <v>0</v>
      </c>
      <c r="AT646" s="115">
        <v>0</v>
      </c>
      <c r="AU646" s="115">
        <v>0</v>
      </c>
      <c r="AV646" s="115">
        <v>0</v>
      </c>
      <c r="AW646" s="115">
        <v>0</v>
      </c>
      <c r="AX646" s="115">
        <v>0</v>
      </c>
      <c r="AY646" s="115">
        <v>0</v>
      </c>
      <c r="AZ646" s="115">
        <v>0</v>
      </c>
      <c r="BA646" s="115">
        <v>0</v>
      </c>
      <c r="BB646" s="115">
        <v>0</v>
      </c>
      <c r="BC646" s="115">
        <v>0</v>
      </c>
      <c r="BD646" s="115">
        <v>0</v>
      </c>
      <c r="BE646" s="115">
        <v>0</v>
      </c>
      <c r="BF646" s="115">
        <v>0</v>
      </c>
    </row>
    <row r="647" spans="1:58" x14ac:dyDescent="0.35">
      <c r="A647" s="114" t="s">
        <v>547</v>
      </c>
      <c r="J647" s="124">
        <f>VLOOKUP(Retribución[[#This Row],[ID ]],Horasdias!A:C,3,0)</f>
        <v>210.5</v>
      </c>
      <c r="O647" s="115">
        <v>10435.91</v>
      </c>
      <c r="P647" s="115">
        <v>796.79</v>
      </c>
      <c r="Q647" s="115">
        <v>0</v>
      </c>
      <c r="R647" s="115">
        <v>0</v>
      </c>
      <c r="S647" s="115">
        <v>2899.82</v>
      </c>
      <c r="T647" s="115">
        <v>0</v>
      </c>
      <c r="U647" s="115">
        <v>943.69</v>
      </c>
      <c r="V647" s="115">
        <v>934.8</v>
      </c>
      <c r="X647" s="115">
        <v>0</v>
      </c>
      <c r="Y647" s="115">
        <v>0</v>
      </c>
      <c r="Z647" s="115">
        <v>0.08</v>
      </c>
      <c r="AA647" s="115">
        <v>0</v>
      </c>
      <c r="AB647" s="115">
        <v>0</v>
      </c>
      <c r="AC647" s="115">
        <v>0</v>
      </c>
      <c r="AD647" s="115">
        <v>0</v>
      </c>
      <c r="AE647" s="115">
        <v>0</v>
      </c>
      <c r="AF647" s="115">
        <v>0</v>
      </c>
      <c r="AK647" s="115">
        <v>234</v>
      </c>
      <c r="AL647" s="115">
        <v>0</v>
      </c>
      <c r="AM647">
        <v>0</v>
      </c>
      <c r="AN647" s="115">
        <v>159.80000000000001</v>
      </c>
      <c r="AO647" s="115">
        <v>0</v>
      </c>
      <c r="AP647" s="115">
        <v>0</v>
      </c>
      <c r="AQ647" s="115">
        <v>0</v>
      </c>
      <c r="AR647" s="115">
        <v>0</v>
      </c>
      <c r="AS647" s="115">
        <v>0</v>
      </c>
      <c r="AT647" s="115">
        <v>0</v>
      </c>
      <c r="AU647" s="115">
        <v>0</v>
      </c>
      <c r="AV647" s="115">
        <v>0</v>
      </c>
      <c r="AW647" s="115">
        <v>0</v>
      </c>
      <c r="AX647" s="115">
        <v>0</v>
      </c>
      <c r="AY647" s="115">
        <v>0</v>
      </c>
      <c r="AZ647" s="115">
        <v>0</v>
      </c>
      <c r="BA647" s="115">
        <v>0</v>
      </c>
      <c r="BB647" s="115">
        <v>0</v>
      </c>
      <c r="BC647" s="115">
        <v>0</v>
      </c>
      <c r="BD647" s="115">
        <v>0</v>
      </c>
      <c r="BE647" s="115">
        <v>0</v>
      </c>
      <c r="BF647" s="115">
        <v>0</v>
      </c>
    </row>
    <row r="648" spans="1:58" x14ac:dyDescent="0.35">
      <c r="A648" s="114" t="s">
        <v>1936</v>
      </c>
      <c r="J648" s="124">
        <f>VLOOKUP(Retribución[[#This Row],[ID ]],Horasdias!A:C,3,0)</f>
        <v>144.02777777777777</v>
      </c>
      <c r="O648" s="115">
        <v>6407.6</v>
      </c>
      <c r="P648" s="115">
        <v>1638.15</v>
      </c>
      <c r="Q648" s="115">
        <v>0</v>
      </c>
      <c r="R648" s="115">
        <v>0</v>
      </c>
      <c r="S648" s="115">
        <v>1989.95</v>
      </c>
      <c r="T648" s="115">
        <v>726</v>
      </c>
      <c r="U648" s="115">
        <v>0</v>
      </c>
      <c r="V648" s="115">
        <v>1936</v>
      </c>
      <c r="X648" s="115">
        <v>0</v>
      </c>
      <c r="Y648" s="115">
        <v>0</v>
      </c>
      <c r="Z648" s="115">
        <v>7748.65</v>
      </c>
      <c r="AA648" s="115">
        <v>0</v>
      </c>
      <c r="AB648" s="115">
        <v>0</v>
      </c>
      <c r="AC648" s="115">
        <v>0</v>
      </c>
      <c r="AD648" s="115">
        <v>0</v>
      </c>
      <c r="AE648" s="115">
        <v>0</v>
      </c>
      <c r="AF648" s="115">
        <v>0</v>
      </c>
      <c r="AK648" s="115">
        <v>0</v>
      </c>
      <c r="AL648" s="115">
        <v>0</v>
      </c>
      <c r="AM648">
        <v>12346.82</v>
      </c>
      <c r="AN648" s="115">
        <v>0</v>
      </c>
      <c r="AO648" s="115">
        <v>0</v>
      </c>
      <c r="AP648" s="115">
        <v>0</v>
      </c>
      <c r="AQ648" s="115">
        <v>0</v>
      </c>
      <c r="AR648" s="115">
        <v>0</v>
      </c>
      <c r="AS648" s="115">
        <v>0</v>
      </c>
      <c r="AT648" s="115">
        <v>0</v>
      </c>
      <c r="AU648" s="115">
        <v>1638.86</v>
      </c>
      <c r="AV648" s="115">
        <v>670.86</v>
      </c>
      <c r="AW648" s="115">
        <v>0</v>
      </c>
      <c r="AX648" s="115">
        <v>0</v>
      </c>
      <c r="AY648" s="115">
        <v>0</v>
      </c>
      <c r="AZ648" s="115">
        <v>0</v>
      </c>
      <c r="BA648" s="115">
        <v>0</v>
      </c>
      <c r="BB648" s="115">
        <v>0</v>
      </c>
      <c r="BC648" s="115">
        <v>0</v>
      </c>
      <c r="BD648" s="115">
        <v>0</v>
      </c>
      <c r="BE648" s="115">
        <v>0</v>
      </c>
      <c r="BF648" s="115">
        <v>0</v>
      </c>
    </row>
    <row r="649" spans="1:58" x14ac:dyDescent="0.35">
      <c r="A649" s="114" t="s">
        <v>550</v>
      </c>
      <c r="J649" s="124">
        <f>VLOOKUP(Retribución[[#This Row],[ID ]],Horasdias!A:C,3,0)</f>
        <v>212.5</v>
      </c>
      <c r="O649" s="115">
        <v>9428.16</v>
      </c>
      <c r="P649" s="115">
        <v>2410.38</v>
      </c>
      <c r="Q649" s="115">
        <v>0</v>
      </c>
      <c r="R649" s="115">
        <v>0</v>
      </c>
      <c r="S649" s="115">
        <v>2928.02</v>
      </c>
      <c r="T649" s="115">
        <v>0</v>
      </c>
      <c r="U649" s="115">
        <v>1716.94</v>
      </c>
      <c r="V649" s="115">
        <v>1713.86</v>
      </c>
      <c r="X649" s="115">
        <v>0</v>
      </c>
      <c r="Y649" s="115">
        <v>0</v>
      </c>
      <c r="Z649" s="115">
        <v>8775.73</v>
      </c>
      <c r="AA649" s="115">
        <v>0</v>
      </c>
      <c r="AB649" s="115">
        <v>0</v>
      </c>
      <c r="AC649" s="115">
        <v>0</v>
      </c>
      <c r="AD649" s="115">
        <v>0</v>
      </c>
      <c r="AE649" s="115">
        <v>0</v>
      </c>
      <c r="AF649" s="115">
        <v>0</v>
      </c>
      <c r="AK649" s="115">
        <v>0</v>
      </c>
      <c r="AL649" s="115">
        <v>0</v>
      </c>
      <c r="AM649">
        <v>5288</v>
      </c>
      <c r="AN649" s="115">
        <v>0</v>
      </c>
      <c r="AO649" s="115">
        <v>0</v>
      </c>
      <c r="AP649" s="115">
        <v>0</v>
      </c>
      <c r="AQ649" s="115">
        <v>0</v>
      </c>
      <c r="AR649" s="115">
        <v>0</v>
      </c>
      <c r="AS649" s="115">
        <v>0</v>
      </c>
      <c r="AT649" s="115">
        <v>0</v>
      </c>
      <c r="AU649" s="115">
        <v>0</v>
      </c>
      <c r="AV649" s="115">
        <v>0</v>
      </c>
      <c r="AW649" s="115">
        <v>0</v>
      </c>
      <c r="AX649" s="115">
        <v>0</v>
      </c>
      <c r="AY649" s="115">
        <v>0</v>
      </c>
      <c r="AZ649" s="115">
        <v>0</v>
      </c>
      <c r="BA649" s="115">
        <v>0</v>
      </c>
      <c r="BB649" s="115">
        <v>0</v>
      </c>
      <c r="BC649" s="115">
        <v>0</v>
      </c>
      <c r="BD649" s="115">
        <v>0</v>
      </c>
      <c r="BE649" s="115">
        <v>0</v>
      </c>
      <c r="BF649" s="115">
        <v>0</v>
      </c>
    </row>
    <row r="650" spans="1:58" x14ac:dyDescent="0.35">
      <c r="A650" s="114" t="s">
        <v>552</v>
      </c>
      <c r="J650" s="124">
        <f>VLOOKUP(Retribución[[#This Row],[ID ]],Horasdias!A:C,3,0)</f>
        <v>159.375</v>
      </c>
      <c r="O650" s="115">
        <v>7082.16</v>
      </c>
      <c r="P650" s="115">
        <v>1810.64</v>
      </c>
      <c r="Q650" s="115">
        <v>0</v>
      </c>
      <c r="R650" s="115">
        <v>0</v>
      </c>
      <c r="S650" s="115">
        <v>2932.6</v>
      </c>
      <c r="T650" s="115">
        <v>0</v>
      </c>
      <c r="U650" s="115">
        <v>1342.02</v>
      </c>
      <c r="V650" s="115">
        <v>1358.34</v>
      </c>
      <c r="X650" s="115">
        <v>0</v>
      </c>
      <c r="Y650" s="115">
        <v>0</v>
      </c>
      <c r="Z650" s="115">
        <v>7203.52</v>
      </c>
      <c r="AA650" s="115">
        <v>0</v>
      </c>
      <c r="AB650" s="115">
        <v>0</v>
      </c>
      <c r="AC650" s="115">
        <v>0</v>
      </c>
      <c r="AD650" s="115">
        <v>0</v>
      </c>
      <c r="AE650" s="115">
        <v>0</v>
      </c>
      <c r="AF650" s="115">
        <v>0</v>
      </c>
      <c r="AK650" s="115">
        <v>138</v>
      </c>
      <c r="AL650" s="115">
        <v>0</v>
      </c>
      <c r="AM650">
        <v>1378</v>
      </c>
      <c r="AN650" s="115">
        <v>0</v>
      </c>
      <c r="AO650" s="115">
        <v>0</v>
      </c>
      <c r="AP650" s="115">
        <v>0</v>
      </c>
      <c r="AQ650" s="115">
        <v>0</v>
      </c>
      <c r="AR650" s="115">
        <v>0</v>
      </c>
      <c r="AS650" s="115">
        <v>0</v>
      </c>
      <c r="AT650" s="115">
        <v>0</v>
      </c>
      <c r="AU650" s="115">
        <v>0</v>
      </c>
      <c r="AV650" s="115">
        <v>0</v>
      </c>
      <c r="AW650" s="115">
        <v>0</v>
      </c>
      <c r="AX650" s="115">
        <v>0</v>
      </c>
      <c r="AY650" s="115">
        <v>0</v>
      </c>
      <c r="AZ650" s="115">
        <v>0</v>
      </c>
      <c r="BA650" s="115">
        <v>0</v>
      </c>
      <c r="BB650" s="115">
        <v>0</v>
      </c>
      <c r="BC650" s="115">
        <v>0</v>
      </c>
      <c r="BD650" s="115">
        <v>0</v>
      </c>
      <c r="BE650" s="115">
        <v>0</v>
      </c>
      <c r="BF650" s="115">
        <v>0</v>
      </c>
    </row>
    <row r="651" spans="1:58" x14ac:dyDescent="0.35">
      <c r="A651" s="114" t="s">
        <v>560</v>
      </c>
      <c r="J651" s="124">
        <f>VLOOKUP(Retribución[[#This Row],[ID ]],Horasdias!A:C,3,0)</f>
        <v>212.5</v>
      </c>
      <c r="O651" s="115">
        <v>9442.92</v>
      </c>
      <c r="P651" s="115">
        <v>2414.16</v>
      </c>
      <c r="Q651" s="115">
        <v>0</v>
      </c>
      <c r="R651" s="115">
        <v>0</v>
      </c>
      <c r="S651" s="115">
        <v>2932.6</v>
      </c>
      <c r="T651" s="115">
        <v>0</v>
      </c>
      <c r="U651" s="115">
        <v>1574.69</v>
      </c>
      <c r="V651" s="115">
        <v>1576.65</v>
      </c>
      <c r="X651" s="115">
        <v>0</v>
      </c>
      <c r="Y651" s="115">
        <v>0</v>
      </c>
      <c r="Z651" s="115">
        <v>7031.28</v>
      </c>
      <c r="AA651" s="115">
        <v>0</v>
      </c>
      <c r="AB651" s="115">
        <v>0</v>
      </c>
      <c r="AC651" s="115">
        <v>0</v>
      </c>
      <c r="AD651" s="115">
        <v>0</v>
      </c>
      <c r="AE651" s="115">
        <v>0</v>
      </c>
      <c r="AF651" s="115">
        <v>0</v>
      </c>
      <c r="AK651" s="115">
        <v>3999</v>
      </c>
      <c r="AL651" s="115">
        <v>0</v>
      </c>
      <c r="AM651">
        <v>0</v>
      </c>
      <c r="AN651" s="115">
        <v>0</v>
      </c>
      <c r="AO651" s="115">
        <v>0</v>
      </c>
      <c r="AP651" s="115">
        <v>0</v>
      </c>
      <c r="AQ651" s="115">
        <v>0</v>
      </c>
      <c r="AR651" s="115">
        <v>0</v>
      </c>
      <c r="AS651" s="115">
        <v>0</v>
      </c>
      <c r="AT651" s="115">
        <v>0</v>
      </c>
      <c r="AU651" s="115">
        <v>0</v>
      </c>
      <c r="AV651" s="115">
        <v>0</v>
      </c>
      <c r="AW651" s="115">
        <v>0</v>
      </c>
      <c r="AX651" s="115">
        <v>0</v>
      </c>
      <c r="AY651" s="115">
        <v>0</v>
      </c>
      <c r="AZ651" s="115">
        <v>0</v>
      </c>
      <c r="BA651" s="115">
        <v>0</v>
      </c>
      <c r="BB651" s="115">
        <v>0</v>
      </c>
      <c r="BC651" s="115">
        <v>0</v>
      </c>
      <c r="BD651" s="115">
        <v>0</v>
      </c>
      <c r="BE651" s="115">
        <v>0</v>
      </c>
      <c r="BF651" s="115">
        <v>0</v>
      </c>
    </row>
    <row r="652" spans="1:58" x14ac:dyDescent="0.35">
      <c r="A652" s="114" t="s">
        <v>1937</v>
      </c>
      <c r="J652" s="124">
        <f>VLOOKUP(Retribución[[#This Row],[ID ]],Horasdias!A:C,3,0)</f>
        <v>13.249007936507951</v>
      </c>
      <c r="O652" s="115">
        <v>1580.02</v>
      </c>
      <c r="P652" s="115">
        <v>403.94</v>
      </c>
      <c r="Q652" s="115">
        <v>0</v>
      </c>
      <c r="R652" s="115">
        <v>0</v>
      </c>
      <c r="S652" s="115">
        <v>490.7</v>
      </c>
      <c r="T652" s="115">
        <v>820.23</v>
      </c>
      <c r="U652" s="115">
        <v>0</v>
      </c>
      <c r="V652" s="115">
        <v>1515.65</v>
      </c>
      <c r="X652" s="115">
        <v>0</v>
      </c>
      <c r="Y652" s="115">
        <v>0</v>
      </c>
      <c r="Z652" s="115">
        <v>1097.82</v>
      </c>
      <c r="AA652" s="115">
        <v>0</v>
      </c>
      <c r="AB652" s="115">
        <v>0</v>
      </c>
      <c r="AC652" s="115">
        <v>0</v>
      </c>
      <c r="AD652" s="115">
        <v>0</v>
      </c>
      <c r="AE652" s="115">
        <v>0</v>
      </c>
      <c r="AF652" s="115">
        <v>0</v>
      </c>
      <c r="AK652" s="115">
        <v>0</v>
      </c>
      <c r="AL652" s="115">
        <v>0</v>
      </c>
      <c r="AM652">
        <v>0</v>
      </c>
      <c r="AN652" s="115">
        <v>1713.78</v>
      </c>
      <c r="AO652" s="115">
        <v>0</v>
      </c>
      <c r="AP652" s="115">
        <v>0</v>
      </c>
      <c r="AQ652" s="115">
        <v>0</v>
      </c>
      <c r="AR652" s="115">
        <v>0</v>
      </c>
      <c r="AS652" s="115">
        <v>0</v>
      </c>
      <c r="AT652" s="115">
        <v>0</v>
      </c>
      <c r="AU652" s="115">
        <v>1236.54</v>
      </c>
      <c r="AV652" s="115">
        <v>478.71</v>
      </c>
      <c r="AW652" s="115">
        <v>9579.93</v>
      </c>
      <c r="AX652" s="115">
        <v>0</v>
      </c>
      <c r="AY652" s="115">
        <v>0</v>
      </c>
      <c r="AZ652" s="115">
        <v>0</v>
      </c>
      <c r="BA652" s="115">
        <v>0</v>
      </c>
      <c r="BB652" s="115">
        <v>482.28</v>
      </c>
      <c r="BC652" s="115">
        <v>200.97</v>
      </c>
      <c r="BD652" s="115">
        <v>7737.35</v>
      </c>
      <c r="BE652" s="115">
        <v>0</v>
      </c>
      <c r="BF652" s="115">
        <v>0</v>
      </c>
    </row>
    <row r="653" spans="1:58" x14ac:dyDescent="0.35">
      <c r="A653" s="114" t="s">
        <v>564</v>
      </c>
      <c r="J653" s="124">
        <f>VLOOKUP(Retribución[[#This Row],[ID ]],Horasdias!A:C,3,0)</f>
        <v>135.80357142857142</v>
      </c>
      <c r="O653" s="115">
        <v>6220.1</v>
      </c>
      <c r="P653" s="115">
        <v>1590.24</v>
      </c>
      <c r="Q653" s="115">
        <v>0</v>
      </c>
      <c r="R653" s="115">
        <v>0</v>
      </c>
      <c r="S653" s="115">
        <v>2575.64</v>
      </c>
      <c r="T653" s="115">
        <v>0</v>
      </c>
      <c r="U653" s="115">
        <v>906.42</v>
      </c>
      <c r="V653" s="115">
        <v>908.38</v>
      </c>
      <c r="X653" s="115">
        <v>0</v>
      </c>
      <c r="Y653" s="115">
        <v>0</v>
      </c>
      <c r="Z653" s="115">
        <v>1745.88</v>
      </c>
      <c r="AA653" s="115">
        <v>0</v>
      </c>
      <c r="AB653" s="115">
        <v>0</v>
      </c>
      <c r="AC653" s="115">
        <v>0</v>
      </c>
      <c r="AD653" s="115">
        <v>0</v>
      </c>
      <c r="AE653" s="115">
        <v>0</v>
      </c>
      <c r="AF653" s="115">
        <v>0</v>
      </c>
      <c r="AK653" s="115">
        <v>0</v>
      </c>
      <c r="AL653" s="115">
        <v>0</v>
      </c>
      <c r="AM653">
        <v>0</v>
      </c>
      <c r="AN653" s="115">
        <v>414.34</v>
      </c>
      <c r="AO653" s="115">
        <v>0</v>
      </c>
      <c r="AP653" s="115">
        <v>0</v>
      </c>
      <c r="AQ653" s="115">
        <v>0</v>
      </c>
      <c r="AR653" s="115">
        <v>0</v>
      </c>
      <c r="AS653" s="115">
        <v>0</v>
      </c>
      <c r="AT653" s="115">
        <v>0</v>
      </c>
      <c r="AU653" s="115">
        <v>0</v>
      </c>
      <c r="AV653" s="115">
        <v>0</v>
      </c>
      <c r="AW653" s="115">
        <v>0</v>
      </c>
      <c r="AX653" s="115">
        <v>0</v>
      </c>
      <c r="AY653" s="115">
        <v>0</v>
      </c>
      <c r="AZ653" s="115">
        <v>0</v>
      </c>
      <c r="BA653" s="115">
        <v>0</v>
      </c>
      <c r="BB653" s="115">
        <v>312.24</v>
      </c>
      <c r="BC653" s="115">
        <v>130.11000000000001</v>
      </c>
      <c r="BD653" s="115">
        <v>813.19</v>
      </c>
      <c r="BE653" s="115">
        <v>0</v>
      </c>
      <c r="BF653" s="115">
        <v>0</v>
      </c>
    </row>
    <row r="654" spans="1:58" x14ac:dyDescent="0.35">
      <c r="A654" s="114" t="s">
        <v>569</v>
      </c>
      <c r="J654" s="124">
        <f>VLOOKUP(Retribución[[#This Row],[ID ]],Horasdias!A:C,3,0)</f>
        <v>212.5</v>
      </c>
      <c r="O654" s="115">
        <v>12842.36</v>
      </c>
      <c r="P654" s="115">
        <v>4509.72</v>
      </c>
      <c r="Q654" s="115">
        <v>0</v>
      </c>
      <c r="R654" s="115">
        <v>0</v>
      </c>
      <c r="S654" s="115">
        <v>2932.6</v>
      </c>
      <c r="T654" s="115">
        <v>691.53</v>
      </c>
      <c r="U654" s="115">
        <v>2634.37</v>
      </c>
      <c r="V654" s="115">
        <v>2508.2600000000002</v>
      </c>
      <c r="X654" s="115">
        <v>0</v>
      </c>
      <c r="Y654" s="115">
        <v>0</v>
      </c>
      <c r="Z654" s="115">
        <v>14764.8</v>
      </c>
      <c r="AA654" s="115">
        <v>0</v>
      </c>
      <c r="AB654" s="115">
        <v>0</v>
      </c>
      <c r="AC654" s="115">
        <v>0</v>
      </c>
      <c r="AD654" s="115">
        <v>0</v>
      </c>
      <c r="AE654" s="115">
        <v>0</v>
      </c>
      <c r="AF654" s="115">
        <v>0</v>
      </c>
      <c r="AK654" s="115">
        <v>0</v>
      </c>
      <c r="AL654" s="115">
        <v>0</v>
      </c>
      <c r="AM654">
        <v>19928.45</v>
      </c>
      <c r="AN654" s="115">
        <v>0</v>
      </c>
      <c r="AO654" s="115">
        <v>0</v>
      </c>
      <c r="AP654" s="115">
        <v>0</v>
      </c>
      <c r="AQ654" s="115">
        <v>0</v>
      </c>
      <c r="AR654" s="115">
        <v>0</v>
      </c>
      <c r="AS654" s="115">
        <v>0</v>
      </c>
      <c r="AT654" s="115">
        <v>452.97</v>
      </c>
      <c r="AU654" s="115">
        <v>0</v>
      </c>
      <c r="AV654" s="115">
        <v>1811.86</v>
      </c>
      <c r="AW654" s="115">
        <v>0</v>
      </c>
      <c r="AX654" s="115">
        <v>0</v>
      </c>
      <c r="AY654" s="115">
        <v>0</v>
      </c>
      <c r="AZ654" s="115">
        <v>0</v>
      </c>
      <c r="BA654" s="115">
        <v>0</v>
      </c>
      <c r="BB654" s="115">
        <v>0</v>
      </c>
      <c r="BC654" s="115">
        <v>0</v>
      </c>
      <c r="BD654" s="115">
        <v>0</v>
      </c>
      <c r="BE654" s="115">
        <v>0</v>
      </c>
      <c r="BF654" s="115">
        <v>0</v>
      </c>
    </row>
    <row r="655" spans="1:58" x14ac:dyDescent="0.35">
      <c r="A655" s="114" t="s">
        <v>571</v>
      </c>
      <c r="J655" s="124">
        <f>VLOOKUP(Retribución[[#This Row],[ID ]],Horasdias!A:C,3,0)</f>
        <v>212.5</v>
      </c>
      <c r="O655" s="115">
        <v>9442.92</v>
      </c>
      <c r="P655" s="115">
        <v>2414.16</v>
      </c>
      <c r="Q655" s="115">
        <v>0</v>
      </c>
      <c r="R655" s="115">
        <v>0</v>
      </c>
      <c r="S655" s="115">
        <v>2932.6</v>
      </c>
      <c r="T655" s="115">
        <v>0</v>
      </c>
      <c r="U655" s="115">
        <v>1675.11</v>
      </c>
      <c r="V655" s="115">
        <v>1623.51</v>
      </c>
      <c r="X655" s="115">
        <v>0</v>
      </c>
      <c r="Y655" s="115">
        <v>0</v>
      </c>
      <c r="Z655" s="115">
        <v>8450.68</v>
      </c>
      <c r="AA655" s="115">
        <v>0</v>
      </c>
      <c r="AB655" s="115">
        <v>0</v>
      </c>
      <c r="AC655" s="115">
        <v>0</v>
      </c>
      <c r="AD655" s="115">
        <v>0</v>
      </c>
      <c r="AE655" s="115">
        <v>0</v>
      </c>
      <c r="AF655" s="115">
        <v>0</v>
      </c>
      <c r="AK655" s="115">
        <v>0</v>
      </c>
      <c r="AL655" s="115">
        <v>0</v>
      </c>
      <c r="AM655">
        <v>0</v>
      </c>
      <c r="AN655" s="115">
        <v>0</v>
      </c>
      <c r="AO655" s="115">
        <v>0</v>
      </c>
      <c r="AP655" s="115">
        <v>0</v>
      </c>
      <c r="AQ655" s="115">
        <v>0</v>
      </c>
      <c r="AR655" s="115">
        <v>0</v>
      </c>
      <c r="AS655" s="115">
        <v>0</v>
      </c>
      <c r="AT655" s="115">
        <v>0</v>
      </c>
      <c r="AU655" s="115">
        <v>0</v>
      </c>
      <c r="AV655" s="115">
        <v>0</v>
      </c>
      <c r="AW655" s="115">
        <v>0</v>
      </c>
      <c r="AX655" s="115">
        <v>0</v>
      </c>
      <c r="AY655" s="115">
        <v>0</v>
      </c>
      <c r="AZ655" s="115">
        <v>0</v>
      </c>
      <c r="BA655" s="115">
        <v>0</v>
      </c>
      <c r="BB655" s="115">
        <v>0</v>
      </c>
      <c r="BC655" s="115">
        <v>0</v>
      </c>
      <c r="BD655" s="115">
        <v>0</v>
      </c>
      <c r="BE655" s="115">
        <v>0</v>
      </c>
      <c r="BF655" s="115">
        <v>0</v>
      </c>
    </row>
    <row r="656" spans="1:58" x14ac:dyDescent="0.35">
      <c r="A656" s="114" t="s">
        <v>575</v>
      </c>
      <c r="J656" s="124">
        <f>VLOOKUP(Retribución[[#This Row],[ID ]],Horasdias!A:C,3,0)</f>
        <v>212.5</v>
      </c>
      <c r="O656" s="115">
        <v>12842.36</v>
      </c>
      <c r="P656" s="115">
        <v>4509.72</v>
      </c>
      <c r="Q656" s="115">
        <v>0</v>
      </c>
      <c r="R656" s="115">
        <v>0</v>
      </c>
      <c r="S656" s="115">
        <v>2932.6</v>
      </c>
      <c r="T656" s="115">
        <v>0</v>
      </c>
      <c r="U656" s="115">
        <v>2529.2800000000002</v>
      </c>
      <c r="V656" s="115">
        <v>2352.67</v>
      </c>
      <c r="X656" s="115">
        <v>0</v>
      </c>
      <c r="Y656" s="115">
        <v>0</v>
      </c>
      <c r="Z656" s="115">
        <v>13705.68</v>
      </c>
      <c r="AA656" s="115">
        <v>0</v>
      </c>
      <c r="AB656" s="115">
        <v>0</v>
      </c>
      <c r="AC656" s="115">
        <v>0</v>
      </c>
      <c r="AD656" s="115">
        <v>0</v>
      </c>
      <c r="AE656" s="115">
        <v>0</v>
      </c>
      <c r="AF656" s="115">
        <v>0</v>
      </c>
      <c r="AK656" s="115">
        <v>0</v>
      </c>
      <c r="AL656" s="115">
        <v>0</v>
      </c>
      <c r="AM656">
        <v>10834.71</v>
      </c>
      <c r="AN656" s="115">
        <v>0</v>
      </c>
      <c r="AO656" s="115">
        <v>0</v>
      </c>
      <c r="AP656" s="115">
        <v>0</v>
      </c>
      <c r="AQ656" s="115">
        <v>0</v>
      </c>
      <c r="AR656" s="115">
        <v>0</v>
      </c>
      <c r="AS656" s="115">
        <v>0</v>
      </c>
      <c r="AT656" s="115">
        <v>0</v>
      </c>
      <c r="AU656" s="115">
        <v>0</v>
      </c>
      <c r="AV656" s="115">
        <v>0</v>
      </c>
      <c r="AW656" s="115">
        <v>0</v>
      </c>
      <c r="AX656" s="115">
        <v>0</v>
      </c>
      <c r="AY656" s="115">
        <v>0</v>
      </c>
      <c r="AZ656" s="115">
        <v>0</v>
      </c>
      <c r="BA656" s="115">
        <v>0</v>
      </c>
      <c r="BB656" s="115">
        <v>0</v>
      </c>
      <c r="BC656" s="115">
        <v>0</v>
      </c>
      <c r="BD656" s="115">
        <v>0</v>
      </c>
      <c r="BE656" s="115">
        <v>0</v>
      </c>
      <c r="BF656" s="115">
        <v>0</v>
      </c>
    </row>
    <row r="657" spans="1:58" x14ac:dyDescent="0.35">
      <c r="A657" s="114" t="s">
        <v>577</v>
      </c>
      <c r="J657" s="124">
        <f>VLOOKUP(Retribución[[#This Row],[ID ]],Horasdias!A:C,3,0)</f>
        <v>212.5</v>
      </c>
      <c r="O657" s="115">
        <v>12842.36</v>
      </c>
      <c r="P657" s="115">
        <v>1312.6</v>
      </c>
      <c r="Q657" s="115">
        <v>0</v>
      </c>
      <c r="R657" s="115">
        <v>0</v>
      </c>
      <c r="S657" s="115">
        <v>2932.6</v>
      </c>
      <c r="T657" s="115">
        <v>0</v>
      </c>
      <c r="U657" s="115">
        <v>1572.54</v>
      </c>
      <c r="V657" s="115">
        <v>1574.5</v>
      </c>
      <c r="X657" s="115">
        <v>0</v>
      </c>
      <c r="Y657" s="115">
        <v>0</v>
      </c>
      <c r="Z657" s="115">
        <v>4707.68</v>
      </c>
      <c r="AA657" s="115">
        <v>0</v>
      </c>
      <c r="AB657" s="115">
        <v>0</v>
      </c>
      <c r="AC657" s="115">
        <v>0</v>
      </c>
      <c r="AD657" s="115">
        <v>0</v>
      </c>
      <c r="AE657" s="115">
        <v>0</v>
      </c>
      <c r="AF657" s="115">
        <v>0</v>
      </c>
      <c r="AK657" s="115">
        <v>0</v>
      </c>
      <c r="AL657" s="115">
        <v>0</v>
      </c>
      <c r="AM657">
        <v>0</v>
      </c>
      <c r="AN657" s="115">
        <v>0</v>
      </c>
      <c r="AO657" s="115">
        <v>0</v>
      </c>
      <c r="AP657" s="115">
        <v>0</v>
      </c>
      <c r="AQ657" s="115">
        <v>0</v>
      </c>
      <c r="AR657" s="115">
        <v>0</v>
      </c>
      <c r="AS657" s="115">
        <v>0</v>
      </c>
      <c r="AT657" s="115">
        <v>0</v>
      </c>
      <c r="AU657" s="115">
        <v>0</v>
      </c>
      <c r="AV657" s="115">
        <v>0</v>
      </c>
      <c r="AW657" s="115">
        <v>0</v>
      </c>
      <c r="AX657" s="115">
        <v>0</v>
      </c>
      <c r="AY657" s="115">
        <v>0</v>
      </c>
      <c r="AZ657" s="115">
        <v>0</v>
      </c>
      <c r="BA657" s="115">
        <v>0</v>
      </c>
      <c r="BB657" s="115">
        <v>0</v>
      </c>
      <c r="BC657" s="115">
        <v>0</v>
      </c>
      <c r="BD657" s="115">
        <v>0</v>
      </c>
      <c r="BE657" s="115">
        <v>0</v>
      </c>
      <c r="BF657" s="115">
        <v>0</v>
      </c>
    </row>
    <row r="658" spans="1:58" x14ac:dyDescent="0.35">
      <c r="A658" s="114" t="s">
        <v>579</v>
      </c>
      <c r="J658" s="124">
        <f>VLOOKUP(Retribución[[#This Row],[ID ]],Horasdias!A:C,3,0)</f>
        <v>212.5</v>
      </c>
      <c r="O658" s="115">
        <v>9442.92</v>
      </c>
      <c r="P658" s="115">
        <v>2414.16</v>
      </c>
      <c r="Q658" s="115">
        <v>0</v>
      </c>
      <c r="R658" s="115">
        <v>0</v>
      </c>
      <c r="S658" s="115">
        <v>2932.6</v>
      </c>
      <c r="T658" s="115">
        <v>0</v>
      </c>
      <c r="U658" s="115">
        <v>1505.47</v>
      </c>
      <c r="V658" s="115">
        <v>1507.43</v>
      </c>
      <c r="X658" s="115">
        <v>0</v>
      </c>
      <c r="Y658" s="115">
        <v>0</v>
      </c>
      <c r="Z658" s="115">
        <v>6200.72</v>
      </c>
      <c r="AA658" s="115">
        <v>0</v>
      </c>
      <c r="AB658" s="115">
        <v>0</v>
      </c>
      <c r="AC658" s="115">
        <v>0</v>
      </c>
      <c r="AD658" s="115">
        <v>0</v>
      </c>
      <c r="AE658" s="115">
        <v>0</v>
      </c>
      <c r="AF658" s="115">
        <v>0</v>
      </c>
      <c r="AK658" s="115">
        <v>1741</v>
      </c>
      <c r="AL658" s="115">
        <v>0</v>
      </c>
      <c r="AM658">
        <v>0</v>
      </c>
      <c r="AN658" s="115">
        <v>0</v>
      </c>
      <c r="AO658" s="115">
        <v>0</v>
      </c>
      <c r="AP658" s="115">
        <v>0</v>
      </c>
      <c r="AQ658" s="115">
        <v>0</v>
      </c>
      <c r="AR658" s="115">
        <v>0</v>
      </c>
      <c r="AS658" s="115">
        <v>0</v>
      </c>
      <c r="AT658" s="115">
        <v>0</v>
      </c>
      <c r="AU658" s="115">
        <v>0</v>
      </c>
      <c r="AV658" s="115">
        <v>0</v>
      </c>
      <c r="AW658" s="115">
        <v>0</v>
      </c>
      <c r="AX658" s="115">
        <v>0</v>
      </c>
      <c r="AY658" s="115">
        <v>0</v>
      </c>
      <c r="AZ658" s="115">
        <v>0</v>
      </c>
      <c r="BA658" s="115">
        <v>0</v>
      </c>
      <c r="BB658" s="115">
        <v>0</v>
      </c>
      <c r="BC658" s="115">
        <v>0</v>
      </c>
      <c r="BD658" s="115">
        <v>0</v>
      </c>
      <c r="BE658" s="115">
        <v>0</v>
      </c>
      <c r="BF658" s="115">
        <v>0</v>
      </c>
    </row>
    <row r="659" spans="1:58" x14ac:dyDescent="0.35">
      <c r="A659" s="114" t="s">
        <v>1938</v>
      </c>
      <c r="J659" s="124">
        <f>VLOOKUP(Retribución[[#This Row],[ID ]],Horasdias!A:C,3,0)</f>
        <v>42.942708333333329</v>
      </c>
      <c r="O659" s="115">
        <v>1903.83</v>
      </c>
      <c r="P659" s="115">
        <v>486.74</v>
      </c>
      <c r="Q659" s="115">
        <v>0</v>
      </c>
      <c r="R659" s="115">
        <v>0</v>
      </c>
      <c r="S659" s="115">
        <v>788.35</v>
      </c>
      <c r="T659" s="115">
        <v>352.05</v>
      </c>
      <c r="U659" s="115">
        <v>0</v>
      </c>
      <c r="V659" s="115">
        <v>0</v>
      </c>
      <c r="X659" s="115">
        <v>0</v>
      </c>
      <c r="Y659" s="115">
        <v>0</v>
      </c>
      <c r="Z659" s="115">
        <v>1133.74</v>
      </c>
      <c r="AA659" s="115">
        <v>0</v>
      </c>
      <c r="AB659" s="115">
        <v>0</v>
      </c>
      <c r="AC659" s="115">
        <v>0</v>
      </c>
      <c r="AD659" s="115">
        <v>0</v>
      </c>
      <c r="AE659" s="115">
        <v>0</v>
      </c>
      <c r="AF659" s="115">
        <v>0</v>
      </c>
      <c r="AK659" s="115">
        <v>0</v>
      </c>
      <c r="AL659" s="115">
        <v>0</v>
      </c>
      <c r="AM659">
        <v>0</v>
      </c>
      <c r="AN659" s="115">
        <v>0</v>
      </c>
      <c r="AO659" s="115">
        <v>0</v>
      </c>
      <c r="AP659" s="115">
        <v>0</v>
      </c>
      <c r="AQ659" s="115">
        <v>0</v>
      </c>
      <c r="AR659" s="115">
        <v>0</v>
      </c>
      <c r="AS659" s="115">
        <v>0</v>
      </c>
      <c r="AT659" s="115">
        <v>473.5</v>
      </c>
      <c r="AU659" s="115">
        <v>0</v>
      </c>
      <c r="AV659" s="115">
        <v>1012.93</v>
      </c>
      <c r="AW659" s="115">
        <v>0</v>
      </c>
      <c r="AX659" s="115">
        <v>0</v>
      </c>
      <c r="AY659" s="115">
        <v>0</v>
      </c>
      <c r="AZ659" s="115">
        <v>0</v>
      </c>
      <c r="BA659" s="115">
        <v>0</v>
      </c>
      <c r="BB659" s="115">
        <v>0</v>
      </c>
      <c r="BC659" s="115">
        <v>0</v>
      </c>
      <c r="BD659" s="115">
        <v>0</v>
      </c>
      <c r="BE659" s="115">
        <v>0</v>
      </c>
      <c r="BF659" s="115">
        <v>0</v>
      </c>
    </row>
    <row r="660" spans="1:58" x14ac:dyDescent="0.35">
      <c r="A660" s="114" t="s">
        <v>1939</v>
      </c>
      <c r="J660" s="124">
        <v>213</v>
      </c>
      <c r="O660" s="115">
        <v>6441.26</v>
      </c>
      <c r="P660" s="115">
        <v>3242.97</v>
      </c>
      <c r="Q660" s="115">
        <v>0</v>
      </c>
      <c r="R660" s="115">
        <v>0</v>
      </c>
      <c r="S660" s="115">
        <v>1470.88</v>
      </c>
      <c r="T660" s="115">
        <v>3451.99</v>
      </c>
      <c r="U660" s="115">
        <v>0</v>
      </c>
      <c r="V660" s="115">
        <v>4757.43</v>
      </c>
      <c r="X660" s="115">
        <v>0</v>
      </c>
      <c r="Y660" s="115">
        <v>0</v>
      </c>
      <c r="Z660" s="115">
        <v>19697.89</v>
      </c>
      <c r="AA660" s="115">
        <v>0</v>
      </c>
      <c r="AB660" s="115">
        <v>0</v>
      </c>
      <c r="AC660" s="115">
        <v>0</v>
      </c>
      <c r="AD660" s="115">
        <v>0</v>
      </c>
      <c r="AE660" s="115">
        <v>0</v>
      </c>
      <c r="AF660" s="115">
        <v>0</v>
      </c>
      <c r="AK660" s="115">
        <v>0</v>
      </c>
      <c r="AL660" s="115">
        <v>0</v>
      </c>
      <c r="AM660">
        <v>0</v>
      </c>
      <c r="AN660" s="115">
        <v>3402.07</v>
      </c>
      <c r="AO660" s="115">
        <v>0</v>
      </c>
      <c r="AP660" s="115">
        <v>0</v>
      </c>
      <c r="AQ660" s="115">
        <v>0</v>
      </c>
      <c r="AR660" s="115">
        <v>0</v>
      </c>
      <c r="AS660" s="115">
        <v>0</v>
      </c>
      <c r="AT660" s="115">
        <v>0</v>
      </c>
      <c r="AU660" s="115">
        <v>4711.91</v>
      </c>
      <c r="AV660" s="115">
        <v>2315.34</v>
      </c>
      <c r="AW660" s="115">
        <v>0</v>
      </c>
      <c r="AX660" s="115">
        <v>0</v>
      </c>
      <c r="AY660" s="115">
        <v>0</v>
      </c>
      <c r="AZ660" s="115">
        <v>0</v>
      </c>
      <c r="BA660" s="115">
        <v>0</v>
      </c>
      <c r="BB660" s="115">
        <v>0</v>
      </c>
      <c r="BC660" s="115">
        <v>0</v>
      </c>
      <c r="BD660" s="115">
        <v>0</v>
      </c>
      <c r="BE660" s="115">
        <v>0</v>
      </c>
      <c r="BF660" s="115">
        <v>0</v>
      </c>
    </row>
    <row r="661" spans="1:58" x14ac:dyDescent="0.35">
      <c r="A661" s="114" t="s">
        <v>587</v>
      </c>
      <c r="J661" s="124">
        <f>VLOOKUP(Retribución[[#This Row],[ID ]],Horasdias!A:C,3,0)</f>
        <v>212.5</v>
      </c>
      <c r="O661" s="115">
        <v>12842.36</v>
      </c>
      <c r="P661" s="115">
        <v>6465.72</v>
      </c>
      <c r="Q661" s="115">
        <v>0</v>
      </c>
      <c r="R661" s="115">
        <v>0</v>
      </c>
      <c r="S661" s="115">
        <v>2932.6</v>
      </c>
      <c r="T661" s="115">
        <v>0</v>
      </c>
      <c r="U661" s="115">
        <v>4353.33</v>
      </c>
      <c r="V661" s="115">
        <v>4355.29</v>
      </c>
      <c r="X661" s="115">
        <v>0</v>
      </c>
      <c r="Y661" s="115">
        <v>0</v>
      </c>
      <c r="Z661" s="115">
        <v>32923.96</v>
      </c>
      <c r="AA661" s="115">
        <v>0</v>
      </c>
      <c r="AB661" s="115">
        <v>0</v>
      </c>
      <c r="AC661" s="115">
        <v>0</v>
      </c>
      <c r="AD661" s="115">
        <v>0</v>
      </c>
      <c r="AE661" s="115">
        <v>0</v>
      </c>
      <c r="AF661" s="115">
        <v>0</v>
      </c>
      <c r="AK661" s="115">
        <v>0</v>
      </c>
      <c r="AL661" s="115">
        <v>0</v>
      </c>
      <c r="AM661">
        <v>0</v>
      </c>
      <c r="AN661" s="115">
        <v>0</v>
      </c>
      <c r="AO661" s="115">
        <v>0</v>
      </c>
      <c r="AP661" s="115">
        <v>0</v>
      </c>
      <c r="AQ661" s="115">
        <v>0</v>
      </c>
      <c r="AR661" s="115">
        <v>0</v>
      </c>
      <c r="AS661" s="115">
        <v>0</v>
      </c>
      <c r="AT661" s="115">
        <v>0</v>
      </c>
      <c r="AU661" s="115">
        <v>0</v>
      </c>
      <c r="AV661" s="115">
        <v>0</v>
      </c>
      <c r="AW661" s="115">
        <v>0</v>
      </c>
      <c r="AX661" s="115">
        <v>0</v>
      </c>
      <c r="AY661" s="115">
        <v>0</v>
      </c>
      <c r="AZ661" s="115">
        <v>0</v>
      </c>
      <c r="BA661" s="115">
        <v>0</v>
      </c>
      <c r="BB661" s="115">
        <v>0</v>
      </c>
      <c r="BC661" s="115">
        <v>0</v>
      </c>
      <c r="BD661" s="115">
        <v>0</v>
      </c>
      <c r="BE661" s="115">
        <v>0</v>
      </c>
      <c r="BF661" s="115">
        <v>0</v>
      </c>
    </row>
    <row r="662" spans="1:58" x14ac:dyDescent="0.35">
      <c r="A662" s="114" t="s">
        <v>588</v>
      </c>
      <c r="J662" s="124">
        <f>VLOOKUP(Retribución[[#This Row],[ID ]],Horasdias!A:C,3,0)</f>
        <v>212.5</v>
      </c>
      <c r="O662" s="115">
        <v>12842.36</v>
      </c>
      <c r="P662" s="115">
        <v>6465.72</v>
      </c>
      <c r="Q662" s="115">
        <v>0</v>
      </c>
      <c r="R662" s="115">
        <v>0</v>
      </c>
      <c r="S662" s="115">
        <v>2932.6</v>
      </c>
      <c r="T662" s="115">
        <v>0</v>
      </c>
      <c r="U662" s="115">
        <v>3632.54</v>
      </c>
      <c r="V662" s="115">
        <v>3634.5</v>
      </c>
      <c r="X662" s="115">
        <v>0</v>
      </c>
      <c r="Y662" s="115">
        <v>0</v>
      </c>
      <c r="Z662" s="115">
        <v>24274.560000000001</v>
      </c>
      <c r="AA662" s="115">
        <v>0</v>
      </c>
      <c r="AB662" s="115">
        <v>0</v>
      </c>
      <c r="AC662" s="115">
        <v>0</v>
      </c>
      <c r="AD662" s="115">
        <v>0</v>
      </c>
      <c r="AE662" s="115">
        <v>0</v>
      </c>
      <c r="AF662" s="115">
        <v>0</v>
      </c>
      <c r="AK662" s="115">
        <v>0</v>
      </c>
      <c r="AL662" s="115">
        <v>0</v>
      </c>
      <c r="AM662">
        <v>0</v>
      </c>
      <c r="AN662" s="115">
        <v>0</v>
      </c>
      <c r="AO662" s="115">
        <v>0</v>
      </c>
      <c r="AP662" s="115">
        <v>0</v>
      </c>
      <c r="AQ662" s="115">
        <v>0</v>
      </c>
      <c r="AR662" s="115">
        <v>0</v>
      </c>
      <c r="AS662" s="115">
        <v>0</v>
      </c>
      <c r="AT662" s="115">
        <v>0</v>
      </c>
      <c r="AU662" s="115">
        <v>0</v>
      </c>
      <c r="AV662" s="115">
        <v>0</v>
      </c>
      <c r="AW662" s="115">
        <v>0</v>
      </c>
      <c r="AX662" s="115">
        <v>0</v>
      </c>
      <c r="AY662" s="115">
        <v>0</v>
      </c>
      <c r="AZ662" s="115">
        <v>0</v>
      </c>
      <c r="BA662" s="115">
        <v>0</v>
      </c>
      <c r="BB662" s="115">
        <v>0</v>
      </c>
      <c r="BC662" s="115">
        <v>0</v>
      </c>
      <c r="BD662" s="115">
        <v>0</v>
      </c>
      <c r="BE662" s="115">
        <v>0</v>
      </c>
      <c r="BF662" s="115">
        <v>0</v>
      </c>
    </row>
    <row r="663" spans="1:58" x14ac:dyDescent="0.35">
      <c r="A663" s="114" t="s">
        <v>589</v>
      </c>
      <c r="J663" s="124">
        <f>VLOOKUP(Retribución[[#This Row],[ID ]],Horasdias!A:C,3,0)</f>
        <v>212.5</v>
      </c>
      <c r="O663" s="115">
        <v>9442.92</v>
      </c>
      <c r="P663" s="115">
        <v>2414.16</v>
      </c>
      <c r="Q663" s="115">
        <v>0</v>
      </c>
      <c r="R663" s="115">
        <v>0</v>
      </c>
      <c r="S663" s="115">
        <v>2932.6</v>
      </c>
      <c r="T663" s="115">
        <v>0</v>
      </c>
      <c r="U663" s="115">
        <v>1507.76</v>
      </c>
      <c r="V663" s="115">
        <v>1509.72</v>
      </c>
      <c r="X663" s="115">
        <v>0</v>
      </c>
      <c r="Y663" s="115">
        <v>0</v>
      </c>
      <c r="Z663" s="115">
        <v>6228.12</v>
      </c>
      <c r="AA663" s="115">
        <v>0</v>
      </c>
      <c r="AB663" s="115">
        <v>0</v>
      </c>
      <c r="AC663" s="115">
        <v>0</v>
      </c>
      <c r="AD663" s="115">
        <v>0</v>
      </c>
      <c r="AE663" s="115">
        <v>0</v>
      </c>
      <c r="AF663" s="115">
        <v>0</v>
      </c>
      <c r="AK663" s="115">
        <v>0</v>
      </c>
      <c r="AL663" s="115">
        <v>0</v>
      </c>
      <c r="AM663">
        <v>0</v>
      </c>
      <c r="AN663" s="115">
        <v>0</v>
      </c>
      <c r="AO663" s="115">
        <v>0</v>
      </c>
      <c r="AP663" s="115">
        <v>0</v>
      </c>
      <c r="AQ663" s="115">
        <v>0</v>
      </c>
      <c r="AR663" s="115">
        <v>0</v>
      </c>
      <c r="AS663" s="115">
        <v>0</v>
      </c>
      <c r="AT663" s="115">
        <v>0</v>
      </c>
      <c r="AU663" s="115">
        <v>0</v>
      </c>
      <c r="AV663" s="115">
        <v>0</v>
      </c>
      <c r="AW663" s="115">
        <v>0</v>
      </c>
      <c r="AX663" s="115">
        <v>0</v>
      </c>
      <c r="AY663" s="115">
        <v>0</v>
      </c>
      <c r="AZ663" s="115">
        <v>0</v>
      </c>
      <c r="BA663" s="115">
        <v>0</v>
      </c>
      <c r="BB663" s="115">
        <v>0</v>
      </c>
      <c r="BC663" s="115">
        <v>0</v>
      </c>
      <c r="BD663" s="115">
        <v>0</v>
      </c>
      <c r="BE663" s="115">
        <v>0</v>
      </c>
      <c r="BF663" s="115">
        <v>0</v>
      </c>
    </row>
    <row r="664" spans="1:58" x14ac:dyDescent="0.35">
      <c r="A664" s="114" t="s">
        <v>590</v>
      </c>
      <c r="J664" s="124">
        <f>VLOOKUP(Retribución[[#This Row],[ID ]],Horasdias!A:C,3,0)</f>
        <v>212.5</v>
      </c>
      <c r="O664" s="115">
        <v>12842.36</v>
      </c>
      <c r="P664" s="115">
        <v>6465.72</v>
      </c>
      <c r="Q664" s="115">
        <v>0</v>
      </c>
      <c r="R664" s="115">
        <v>0</v>
      </c>
      <c r="S664" s="115">
        <v>2932.6</v>
      </c>
      <c r="T664" s="115">
        <v>0</v>
      </c>
      <c r="U664" s="115">
        <v>4980.37</v>
      </c>
      <c r="V664" s="115">
        <v>4982.33</v>
      </c>
      <c r="X664" s="115">
        <v>0</v>
      </c>
      <c r="Y664" s="115">
        <v>0</v>
      </c>
      <c r="Z664" s="115">
        <v>40448.519999999997</v>
      </c>
      <c r="AA664" s="115">
        <v>0</v>
      </c>
      <c r="AB664" s="115">
        <v>0</v>
      </c>
      <c r="AC664" s="115">
        <v>0</v>
      </c>
      <c r="AD664" s="115">
        <v>0</v>
      </c>
      <c r="AE664" s="115">
        <v>0</v>
      </c>
      <c r="AF664" s="115">
        <v>0</v>
      </c>
      <c r="AK664" s="115">
        <v>0</v>
      </c>
      <c r="AL664" s="115">
        <v>0</v>
      </c>
      <c r="AM664">
        <v>0</v>
      </c>
      <c r="AN664" s="115">
        <v>0</v>
      </c>
      <c r="AO664" s="115">
        <v>0</v>
      </c>
      <c r="AP664" s="115">
        <v>0</v>
      </c>
      <c r="AQ664" s="115">
        <v>0</v>
      </c>
      <c r="AR664" s="115">
        <v>0</v>
      </c>
      <c r="AS664" s="115">
        <v>0</v>
      </c>
      <c r="AT664" s="115">
        <v>0</v>
      </c>
      <c r="AU664" s="115">
        <v>0</v>
      </c>
      <c r="AV664" s="115">
        <v>0</v>
      </c>
      <c r="AW664" s="115">
        <v>0</v>
      </c>
      <c r="AX664" s="115">
        <v>0</v>
      </c>
      <c r="AY664" s="115">
        <v>0</v>
      </c>
      <c r="AZ664" s="115">
        <v>0</v>
      </c>
      <c r="BA664" s="115">
        <v>0</v>
      </c>
      <c r="BB664" s="115">
        <v>0</v>
      </c>
      <c r="BC664" s="115">
        <v>0</v>
      </c>
      <c r="BD664" s="115">
        <v>0</v>
      </c>
      <c r="BE664" s="115">
        <v>0</v>
      </c>
      <c r="BF664" s="115">
        <v>0</v>
      </c>
    </row>
    <row r="665" spans="1:58" x14ac:dyDescent="0.35">
      <c r="A665" s="114" t="s">
        <v>591</v>
      </c>
      <c r="J665" s="124">
        <f>VLOOKUP(Retribución[[#This Row],[ID ]],Horasdias!A:C,3,0)</f>
        <v>212.5</v>
      </c>
      <c r="O665" s="115">
        <v>12842.36</v>
      </c>
      <c r="P665" s="115">
        <v>6465.72</v>
      </c>
      <c r="Q665" s="115">
        <v>0</v>
      </c>
      <c r="R665" s="115">
        <v>0</v>
      </c>
      <c r="S665" s="115">
        <v>2932.6</v>
      </c>
      <c r="T665" s="115">
        <v>0</v>
      </c>
      <c r="U665" s="115">
        <v>3481.44</v>
      </c>
      <c r="V665" s="115">
        <v>3483.4</v>
      </c>
      <c r="X665" s="115">
        <v>0</v>
      </c>
      <c r="Y665" s="115">
        <v>0</v>
      </c>
      <c r="Z665" s="115">
        <v>22461.279999999999</v>
      </c>
      <c r="AA665" s="115">
        <v>6000</v>
      </c>
      <c r="AB665" s="115">
        <v>0</v>
      </c>
      <c r="AC665" s="115">
        <v>0</v>
      </c>
      <c r="AD665" s="115">
        <v>0</v>
      </c>
      <c r="AE665" s="115">
        <v>0</v>
      </c>
      <c r="AF665" s="115">
        <v>0</v>
      </c>
      <c r="AK665" s="115">
        <v>0</v>
      </c>
      <c r="AL665" s="115">
        <v>0</v>
      </c>
      <c r="AM665">
        <v>4060</v>
      </c>
      <c r="AN665" s="115">
        <v>0</v>
      </c>
      <c r="AO665" s="115">
        <v>0</v>
      </c>
      <c r="AP665" s="115">
        <v>0</v>
      </c>
      <c r="AQ665" s="115">
        <v>0</v>
      </c>
      <c r="AR665" s="115">
        <v>0</v>
      </c>
      <c r="AS665" s="115">
        <v>0</v>
      </c>
      <c r="AT665" s="115">
        <v>0</v>
      </c>
      <c r="AU665" s="115">
        <v>0</v>
      </c>
      <c r="AV665" s="115">
        <v>0</v>
      </c>
      <c r="AW665" s="115">
        <v>0</v>
      </c>
      <c r="AX665" s="115">
        <v>0</v>
      </c>
      <c r="AY665" s="115">
        <v>0</v>
      </c>
      <c r="AZ665" s="115">
        <v>0</v>
      </c>
      <c r="BA665" s="115">
        <v>0</v>
      </c>
      <c r="BB665" s="115">
        <v>0</v>
      </c>
      <c r="BC665" s="115">
        <v>0</v>
      </c>
      <c r="BD665" s="115">
        <v>0</v>
      </c>
      <c r="BE665" s="115">
        <v>0</v>
      </c>
      <c r="BF665" s="115">
        <v>0</v>
      </c>
    </row>
    <row r="666" spans="1:58" x14ac:dyDescent="0.35">
      <c r="A666" s="114" t="s">
        <v>592</v>
      </c>
      <c r="J666" s="124">
        <f>VLOOKUP(Retribución[[#This Row],[ID ]],Horasdias!A:C,3,0)</f>
        <v>212.5</v>
      </c>
      <c r="O666" s="115">
        <v>12842.36</v>
      </c>
      <c r="P666" s="115">
        <v>6465.72</v>
      </c>
      <c r="Q666" s="115">
        <v>0</v>
      </c>
      <c r="R666" s="115">
        <v>0</v>
      </c>
      <c r="S666" s="115">
        <v>2932.6</v>
      </c>
      <c r="T666" s="115">
        <v>0</v>
      </c>
      <c r="U666" s="115">
        <v>3803.09</v>
      </c>
      <c r="V666" s="115">
        <v>3662.19</v>
      </c>
      <c r="X666" s="115">
        <v>0</v>
      </c>
      <c r="Y666" s="115">
        <v>0</v>
      </c>
      <c r="Z666" s="115">
        <v>26892.52</v>
      </c>
      <c r="AA666" s="115">
        <v>0</v>
      </c>
      <c r="AB666" s="115">
        <v>0</v>
      </c>
      <c r="AC666" s="115">
        <v>0</v>
      </c>
      <c r="AD666" s="115">
        <v>0</v>
      </c>
      <c r="AE666" s="115">
        <v>0</v>
      </c>
      <c r="AF666" s="115">
        <v>0</v>
      </c>
      <c r="AK666" s="115">
        <v>0</v>
      </c>
      <c r="AL666" s="115">
        <v>0</v>
      </c>
      <c r="AM666">
        <v>0</v>
      </c>
      <c r="AN666" s="115">
        <v>0</v>
      </c>
      <c r="AO666" s="115">
        <v>0</v>
      </c>
      <c r="AP666" s="115">
        <v>0</v>
      </c>
      <c r="AQ666" s="115">
        <v>0</v>
      </c>
      <c r="AR666" s="115">
        <v>0</v>
      </c>
      <c r="AS666" s="115">
        <v>0</v>
      </c>
      <c r="AT666" s="115">
        <v>0</v>
      </c>
      <c r="AU666" s="115">
        <v>0</v>
      </c>
      <c r="AV666" s="115">
        <v>0</v>
      </c>
      <c r="AW666" s="115">
        <v>0</v>
      </c>
      <c r="AX666" s="115">
        <v>0</v>
      </c>
      <c r="AY666" s="115">
        <v>0</v>
      </c>
      <c r="AZ666" s="115">
        <v>0</v>
      </c>
      <c r="BA666" s="115">
        <v>0</v>
      </c>
      <c r="BB666" s="115">
        <v>0</v>
      </c>
      <c r="BC666" s="115">
        <v>0</v>
      </c>
      <c r="BD666" s="115">
        <v>0</v>
      </c>
      <c r="BE666" s="115">
        <v>0</v>
      </c>
      <c r="BF666" s="115">
        <v>0</v>
      </c>
    </row>
    <row r="667" spans="1:58" x14ac:dyDescent="0.35">
      <c r="A667" s="114" t="s">
        <v>593</v>
      </c>
      <c r="J667" s="124">
        <f>VLOOKUP(Retribución[[#This Row],[ID ]],Horasdias!A:C,3,0)</f>
        <v>212.5</v>
      </c>
      <c r="O667" s="115">
        <v>12842.36</v>
      </c>
      <c r="P667" s="115">
        <v>6465.72</v>
      </c>
      <c r="Q667" s="115">
        <v>0</v>
      </c>
      <c r="R667" s="115">
        <v>0</v>
      </c>
      <c r="S667" s="115">
        <v>2932.6</v>
      </c>
      <c r="T667" s="115">
        <v>0</v>
      </c>
      <c r="U667" s="115">
        <v>4791.18</v>
      </c>
      <c r="V667" s="115">
        <v>4686</v>
      </c>
      <c r="X667" s="115">
        <v>0</v>
      </c>
      <c r="Y667" s="115">
        <v>0</v>
      </c>
      <c r="Z667" s="115">
        <v>38606.839999999997</v>
      </c>
      <c r="AA667" s="115">
        <v>0</v>
      </c>
      <c r="AB667" s="115">
        <v>0</v>
      </c>
      <c r="AC667" s="115">
        <v>0</v>
      </c>
      <c r="AD667" s="115">
        <v>0</v>
      </c>
      <c r="AE667" s="115">
        <v>0</v>
      </c>
      <c r="AF667" s="115">
        <v>0</v>
      </c>
      <c r="AK667" s="115">
        <v>0</v>
      </c>
      <c r="AL667" s="115">
        <v>0</v>
      </c>
      <c r="AM667">
        <v>0</v>
      </c>
      <c r="AN667" s="115">
        <v>0</v>
      </c>
      <c r="AO667" s="115">
        <v>0</v>
      </c>
      <c r="AP667" s="115">
        <v>0</v>
      </c>
      <c r="AQ667" s="115">
        <v>0</v>
      </c>
      <c r="AR667" s="115">
        <v>0</v>
      </c>
      <c r="AS667" s="115">
        <v>0</v>
      </c>
      <c r="AT667" s="115">
        <v>0</v>
      </c>
      <c r="AU667" s="115">
        <v>0</v>
      </c>
      <c r="AV667" s="115">
        <v>0</v>
      </c>
      <c r="AW667" s="115">
        <v>0</v>
      </c>
      <c r="AX667" s="115">
        <v>0</v>
      </c>
      <c r="AY667" s="115">
        <v>0</v>
      </c>
      <c r="AZ667" s="115">
        <v>0</v>
      </c>
      <c r="BA667" s="115">
        <v>0</v>
      </c>
      <c r="BB667" s="115">
        <v>0</v>
      </c>
      <c r="BC667" s="115">
        <v>0</v>
      </c>
      <c r="BD667" s="115">
        <v>0</v>
      </c>
      <c r="BE667" s="115">
        <v>0</v>
      </c>
      <c r="BF667" s="115">
        <v>0</v>
      </c>
    </row>
    <row r="668" spans="1:58" x14ac:dyDescent="0.35">
      <c r="A668" s="114" t="s">
        <v>594</v>
      </c>
      <c r="J668" s="124">
        <f>VLOOKUP(Retribución[[#This Row],[ID ]],Horasdias!A:C,3,0)</f>
        <v>212.5</v>
      </c>
      <c r="O668" s="115">
        <v>12842.36</v>
      </c>
      <c r="P668" s="115">
        <v>6465.72</v>
      </c>
      <c r="Q668" s="115">
        <v>0</v>
      </c>
      <c r="R668" s="115">
        <v>0</v>
      </c>
      <c r="S668" s="115">
        <v>2932.6</v>
      </c>
      <c r="T668" s="115">
        <v>0</v>
      </c>
      <c r="U668" s="115">
        <v>3275.39</v>
      </c>
      <c r="V668" s="115">
        <v>3277.35</v>
      </c>
      <c r="X668" s="115">
        <v>0</v>
      </c>
      <c r="Y668" s="115">
        <v>0</v>
      </c>
      <c r="Z668" s="115">
        <v>19988.759999999998</v>
      </c>
      <c r="AA668" s="115">
        <v>0</v>
      </c>
      <c r="AB668" s="115">
        <v>0</v>
      </c>
      <c r="AC668" s="115">
        <v>0</v>
      </c>
      <c r="AD668" s="115">
        <v>0</v>
      </c>
      <c r="AE668" s="115">
        <v>0</v>
      </c>
      <c r="AF668" s="115">
        <v>0</v>
      </c>
      <c r="AK668" s="115">
        <v>0</v>
      </c>
      <c r="AL668" s="115">
        <v>0</v>
      </c>
      <c r="AM668">
        <v>0</v>
      </c>
      <c r="AN668" s="115">
        <v>0</v>
      </c>
      <c r="AO668" s="115">
        <v>0</v>
      </c>
      <c r="AP668" s="115">
        <v>0</v>
      </c>
      <c r="AQ668" s="115">
        <v>0</v>
      </c>
      <c r="AR668" s="115">
        <v>0</v>
      </c>
      <c r="AS668" s="115">
        <v>0</v>
      </c>
      <c r="AT668" s="115">
        <v>0</v>
      </c>
      <c r="AU668" s="115">
        <v>0</v>
      </c>
      <c r="AV668" s="115">
        <v>0</v>
      </c>
      <c r="AW668" s="115">
        <v>0</v>
      </c>
      <c r="AX668" s="115">
        <v>0</v>
      </c>
      <c r="AY668" s="115">
        <v>0</v>
      </c>
      <c r="AZ668" s="115">
        <v>0</v>
      </c>
      <c r="BA668" s="115">
        <v>0</v>
      </c>
      <c r="BB668" s="115">
        <v>0</v>
      </c>
      <c r="BC668" s="115">
        <v>0</v>
      </c>
      <c r="BD668" s="115">
        <v>0</v>
      </c>
      <c r="BE668" s="115">
        <v>0</v>
      </c>
      <c r="BF668" s="115">
        <v>0</v>
      </c>
    </row>
    <row r="669" spans="1:58" x14ac:dyDescent="0.35">
      <c r="A669" s="114" t="s">
        <v>597</v>
      </c>
      <c r="J669" s="124">
        <f>VLOOKUP(Retribución[[#This Row],[ID ]],Horasdias!A:C,3,0)</f>
        <v>185.9375</v>
      </c>
      <c r="O669" s="115">
        <v>8359.69</v>
      </c>
      <c r="P669" s="115">
        <v>2137.27</v>
      </c>
      <c r="Q669" s="115">
        <v>0</v>
      </c>
      <c r="R669" s="115">
        <v>0</v>
      </c>
      <c r="S669" s="115">
        <v>2932.6</v>
      </c>
      <c r="T669" s="115">
        <v>0</v>
      </c>
      <c r="U669" s="115">
        <v>924.86</v>
      </c>
      <c r="V669" s="115">
        <v>380.02</v>
      </c>
      <c r="X669" s="115">
        <v>0</v>
      </c>
      <c r="Y669" s="115">
        <v>0</v>
      </c>
      <c r="Z669" s="115">
        <v>2929.85</v>
      </c>
      <c r="AA669" s="115">
        <v>0</v>
      </c>
      <c r="AB669" s="115">
        <v>0</v>
      </c>
      <c r="AC669" s="115">
        <v>0</v>
      </c>
      <c r="AD669" s="115">
        <v>0</v>
      </c>
      <c r="AE669" s="115">
        <v>0</v>
      </c>
      <c r="AF669" s="115">
        <v>0</v>
      </c>
      <c r="AK669" s="115">
        <v>0</v>
      </c>
      <c r="AL669" s="115">
        <v>7.2</v>
      </c>
      <c r="AM669">
        <v>3671.67</v>
      </c>
      <c r="AN669" s="115">
        <v>0</v>
      </c>
      <c r="AO669" s="115">
        <v>0</v>
      </c>
      <c r="AP669" s="115">
        <v>0</v>
      </c>
      <c r="AQ669" s="115">
        <v>0</v>
      </c>
      <c r="AR669" s="115">
        <v>0</v>
      </c>
      <c r="AS669" s="115">
        <v>7.2</v>
      </c>
      <c r="AT669" s="115">
        <v>0</v>
      </c>
      <c r="AU669" s="115">
        <v>0</v>
      </c>
      <c r="AV669" s="115">
        <v>0</v>
      </c>
      <c r="AW669" s="115">
        <v>0</v>
      </c>
      <c r="AX669" s="115">
        <v>0</v>
      </c>
      <c r="AY669" s="115">
        <v>0</v>
      </c>
      <c r="AZ669" s="115">
        <v>0</v>
      </c>
      <c r="BA669" s="115">
        <v>0</v>
      </c>
      <c r="BB669" s="115">
        <v>0</v>
      </c>
      <c r="BC669" s="115">
        <v>0</v>
      </c>
      <c r="BD669" s="115">
        <v>0</v>
      </c>
      <c r="BE669" s="115">
        <v>0</v>
      </c>
      <c r="BF669" s="115">
        <v>0</v>
      </c>
    </row>
    <row r="670" spans="1:58" x14ac:dyDescent="0.35">
      <c r="A670" s="114" t="s">
        <v>1940</v>
      </c>
      <c r="J670" s="124">
        <f>VLOOKUP(Retribución[[#This Row],[ID ]],Horasdias!A:C,3,0)</f>
        <v>141.07638888888889</v>
      </c>
      <c r="O670" s="115">
        <v>6275.6</v>
      </c>
      <c r="P670" s="115">
        <v>1604.4</v>
      </c>
      <c r="Q670" s="115">
        <v>0</v>
      </c>
      <c r="R670" s="115">
        <v>0</v>
      </c>
      <c r="S670" s="115">
        <v>1948.96</v>
      </c>
      <c r="T670" s="115">
        <v>0</v>
      </c>
      <c r="U670" s="115">
        <v>0</v>
      </c>
      <c r="V670" s="115">
        <v>1725.27</v>
      </c>
      <c r="X670" s="115">
        <v>0</v>
      </c>
      <c r="Y670" s="115">
        <v>0</v>
      </c>
      <c r="Z670" s="115">
        <v>5906.48</v>
      </c>
      <c r="AA670" s="115">
        <v>0</v>
      </c>
      <c r="AB670" s="115">
        <v>0</v>
      </c>
      <c r="AC670" s="115">
        <v>0</v>
      </c>
      <c r="AD670" s="115">
        <v>0</v>
      </c>
      <c r="AE670" s="115">
        <v>0</v>
      </c>
      <c r="AF670" s="115">
        <v>0</v>
      </c>
      <c r="AK670" s="115">
        <v>2000</v>
      </c>
      <c r="AL670" s="115">
        <v>0</v>
      </c>
      <c r="AM670">
        <v>0</v>
      </c>
      <c r="AN670" s="115">
        <v>0</v>
      </c>
      <c r="AO670" s="115">
        <v>0</v>
      </c>
      <c r="AP670" s="115">
        <v>0</v>
      </c>
      <c r="AQ670" s="115">
        <v>0</v>
      </c>
      <c r="AR670" s="115">
        <v>0</v>
      </c>
      <c r="AS670" s="115">
        <v>0</v>
      </c>
      <c r="AT670" s="115">
        <v>0</v>
      </c>
      <c r="AU670" s="115">
        <v>1436.42</v>
      </c>
      <c r="AV670" s="115">
        <v>573.78</v>
      </c>
      <c r="AW670" s="115">
        <v>0</v>
      </c>
      <c r="AX670" s="115">
        <v>0</v>
      </c>
      <c r="AY670" s="115">
        <v>0</v>
      </c>
      <c r="AZ670" s="115">
        <v>0</v>
      </c>
      <c r="BA670" s="115">
        <v>0</v>
      </c>
      <c r="BB670" s="115">
        <v>0</v>
      </c>
      <c r="BC670" s="115">
        <v>0</v>
      </c>
      <c r="BD670" s="115">
        <v>0</v>
      </c>
      <c r="BE670" s="115">
        <v>0</v>
      </c>
      <c r="BF670" s="115">
        <v>0</v>
      </c>
    </row>
    <row r="671" spans="1:58" x14ac:dyDescent="0.35">
      <c r="A671" s="114" t="s">
        <v>610</v>
      </c>
      <c r="J671" s="124">
        <f>VLOOKUP(Retribución[[#This Row],[ID ]],Horasdias!A:C,3,0)</f>
        <v>152.5</v>
      </c>
      <c r="O671" s="115">
        <v>8307.99</v>
      </c>
      <c r="P671" s="115">
        <v>2124</v>
      </c>
      <c r="Q671" s="115">
        <v>0</v>
      </c>
      <c r="R671" s="115">
        <v>0</v>
      </c>
      <c r="S671" s="115">
        <v>2580.14</v>
      </c>
      <c r="T671" s="115">
        <v>0</v>
      </c>
      <c r="U671" s="115">
        <v>1277.44</v>
      </c>
      <c r="V671" s="115">
        <v>1279.4000000000001</v>
      </c>
      <c r="X671" s="115">
        <v>0</v>
      </c>
      <c r="Y671" s="115">
        <v>0</v>
      </c>
      <c r="Z671" s="115">
        <v>3109.51</v>
      </c>
      <c r="AA671" s="115">
        <v>0</v>
      </c>
      <c r="AB671" s="115">
        <v>0</v>
      </c>
      <c r="AC671" s="115">
        <v>0</v>
      </c>
      <c r="AD671" s="115">
        <v>0</v>
      </c>
      <c r="AE671" s="115">
        <v>0</v>
      </c>
      <c r="AF671" s="115">
        <v>0</v>
      </c>
      <c r="AK671" s="115">
        <v>0</v>
      </c>
      <c r="AL671" s="115">
        <v>0</v>
      </c>
      <c r="AM671">
        <v>0</v>
      </c>
      <c r="AN671" s="115">
        <v>629.42999999999995</v>
      </c>
      <c r="AO671" s="115">
        <v>0</v>
      </c>
      <c r="AP671" s="115">
        <v>0</v>
      </c>
      <c r="AQ671" s="115">
        <v>0</v>
      </c>
      <c r="AR671" s="115">
        <v>0</v>
      </c>
      <c r="AS671" s="115">
        <v>0</v>
      </c>
      <c r="AT671" s="115">
        <v>0</v>
      </c>
      <c r="AU671" s="115">
        <v>0</v>
      </c>
      <c r="AV671" s="115">
        <v>0</v>
      </c>
      <c r="AW671" s="115">
        <v>0</v>
      </c>
      <c r="AX671" s="115">
        <v>0</v>
      </c>
      <c r="AY671" s="115">
        <v>0</v>
      </c>
      <c r="AZ671" s="115">
        <v>0</v>
      </c>
      <c r="BA671" s="115">
        <v>0</v>
      </c>
      <c r="BB671" s="115">
        <v>416.16</v>
      </c>
      <c r="BC671" s="115">
        <v>173.4</v>
      </c>
      <c r="BD671" s="115">
        <v>1083.75</v>
      </c>
      <c r="BE671" s="115">
        <v>0</v>
      </c>
      <c r="BF671" s="115">
        <v>0</v>
      </c>
    </row>
    <row r="672" spans="1:58" x14ac:dyDescent="0.35">
      <c r="A672" s="114" t="s">
        <v>992</v>
      </c>
      <c r="J672" s="124">
        <f>VLOOKUP(Retribución[[#This Row],[ID ]],Horasdias!A:C,3,0)</f>
        <v>212.5</v>
      </c>
      <c r="O672" s="115">
        <v>9442.92</v>
      </c>
      <c r="P672" s="115">
        <v>2414.16</v>
      </c>
      <c r="Q672" s="115">
        <v>0</v>
      </c>
      <c r="R672" s="115">
        <v>0</v>
      </c>
      <c r="S672" s="115">
        <v>2932.6</v>
      </c>
      <c r="T672" s="115">
        <v>0</v>
      </c>
      <c r="U672" s="115">
        <v>1016.14</v>
      </c>
      <c r="V672" s="115">
        <v>502.26</v>
      </c>
      <c r="X672" s="115">
        <v>0</v>
      </c>
      <c r="Y672" s="115">
        <v>0</v>
      </c>
      <c r="Z672" s="115">
        <v>3057.84</v>
      </c>
      <c r="AA672" s="115">
        <v>0</v>
      </c>
      <c r="AB672" s="115">
        <v>0</v>
      </c>
      <c r="AC672" s="115">
        <v>0</v>
      </c>
      <c r="AD672" s="115">
        <v>0</v>
      </c>
      <c r="AE672" s="115">
        <v>0</v>
      </c>
      <c r="AF672" s="115">
        <v>0</v>
      </c>
      <c r="AK672" s="115">
        <v>0</v>
      </c>
      <c r="AL672" s="115">
        <v>0</v>
      </c>
      <c r="AM672">
        <v>0</v>
      </c>
      <c r="AN672" s="115">
        <v>0</v>
      </c>
      <c r="AO672" s="115">
        <v>0</v>
      </c>
      <c r="AP672" s="115">
        <v>0</v>
      </c>
      <c r="AQ672" s="115">
        <v>0</v>
      </c>
      <c r="AR672" s="115">
        <v>0</v>
      </c>
      <c r="AS672" s="115">
        <v>0</v>
      </c>
      <c r="AT672" s="115">
        <v>0</v>
      </c>
      <c r="AU672" s="115">
        <v>0</v>
      </c>
      <c r="AV672" s="115">
        <v>0</v>
      </c>
      <c r="AW672" s="115">
        <v>0</v>
      </c>
      <c r="AX672" s="115">
        <v>0</v>
      </c>
      <c r="AY672" s="115">
        <v>0</v>
      </c>
      <c r="AZ672" s="115">
        <v>0</v>
      </c>
      <c r="BA672" s="115">
        <v>0</v>
      </c>
      <c r="BB672" s="115">
        <v>0</v>
      </c>
      <c r="BC672" s="115">
        <v>0</v>
      </c>
      <c r="BD672" s="115">
        <v>0</v>
      </c>
      <c r="BE672" s="115">
        <v>0</v>
      </c>
      <c r="BF672" s="115">
        <v>0</v>
      </c>
    </row>
    <row r="673" spans="1:58" x14ac:dyDescent="0.35">
      <c r="A673" s="114" t="s">
        <v>615</v>
      </c>
      <c r="J673" s="124">
        <f>VLOOKUP(Retribución[[#This Row],[ID ]],Horasdias!A:C,3,0)</f>
        <v>212.5</v>
      </c>
      <c r="O673" s="115">
        <v>12842.36</v>
      </c>
      <c r="P673" s="115">
        <v>4509.72</v>
      </c>
      <c r="Q673" s="115">
        <v>0</v>
      </c>
      <c r="R673" s="115">
        <v>0</v>
      </c>
      <c r="S673" s="115">
        <v>2932.6</v>
      </c>
      <c r="T673" s="115">
        <v>0</v>
      </c>
      <c r="U673" s="115">
        <v>3284.11</v>
      </c>
      <c r="V673" s="115">
        <v>3168.32</v>
      </c>
      <c r="X673" s="115">
        <v>0</v>
      </c>
      <c r="Y673" s="115">
        <v>0</v>
      </c>
      <c r="Z673" s="115">
        <v>22520.400000000001</v>
      </c>
      <c r="AA673" s="115">
        <v>23833.3</v>
      </c>
      <c r="AB673" s="115">
        <v>0</v>
      </c>
      <c r="AC673" s="115">
        <v>0</v>
      </c>
      <c r="AD673" s="115">
        <v>0</v>
      </c>
      <c r="AE673" s="115">
        <v>0</v>
      </c>
      <c r="AF673" s="115">
        <v>0</v>
      </c>
      <c r="AK673" s="115">
        <v>0</v>
      </c>
      <c r="AL673" s="115">
        <v>0</v>
      </c>
      <c r="AM673">
        <v>4400</v>
      </c>
      <c r="AN673" s="115">
        <v>0</v>
      </c>
      <c r="AO673" s="115">
        <v>0</v>
      </c>
      <c r="AP673" s="115">
        <v>0</v>
      </c>
      <c r="AQ673" s="115">
        <v>0</v>
      </c>
      <c r="AR673" s="115">
        <v>0</v>
      </c>
      <c r="AS673" s="115">
        <v>0</v>
      </c>
      <c r="AT673" s="115">
        <v>0</v>
      </c>
      <c r="AU673" s="115">
        <v>0</v>
      </c>
      <c r="AV673" s="115">
        <v>0</v>
      </c>
      <c r="AW673" s="115">
        <v>0</v>
      </c>
      <c r="AX673" s="115">
        <v>0</v>
      </c>
      <c r="AY673" s="115">
        <v>0</v>
      </c>
      <c r="AZ673" s="115">
        <v>0</v>
      </c>
      <c r="BA673" s="115">
        <v>0</v>
      </c>
      <c r="BB673" s="115">
        <v>0</v>
      </c>
      <c r="BC673" s="115">
        <v>0</v>
      </c>
      <c r="BD673" s="115">
        <v>0</v>
      </c>
      <c r="BE673" s="115">
        <v>0</v>
      </c>
      <c r="BF673" s="115">
        <v>0</v>
      </c>
    </row>
    <row r="674" spans="1:58" x14ac:dyDescent="0.35">
      <c r="A674" s="114" t="s">
        <v>620</v>
      </c>
      <c r="J674" s="124">
        <f>VLOOKUP(Retribución[[#This Row],[ID ]],Horasdias!A:C,3,0)</f>
        <v>212.5</v>
      </c>
      <c r="O674" s="115">
        <v>12842.36</v>
      </c>
      <c r="P674" s="115">
        <v>4509.72</v>
      </c>
      <c r="Q674" s="115">
        <v>0</v>
      </c>
      <c r="R674" s="115">
        <v>0</v>
      </c>
      <c r="S674" s="115">
        <v>2932.6</v>
      </c>
      <c r="T674" s="115">
        <v>0</v>
      </c>
      <c r="U674" s="115">
        <v>4067.99</v>
      </c>
      <c r="V674" s="115">
        <v>3832.35</v>
      </c>
      <c r="X674" s="115">
        <v>0</v>
      </c>
      <c r="Y674" s="115">
        <v>0</v>
      </c>
      <c r="Z674" s="115">
        <v>32406.28</v>
      </c>
      <c r="AA674" s="115">
        <v>0</v>
      </c>
      <c r="AB674" s="115">
        <v>0</v>
      </c>
      <c r="AC674" s="115">
        <v>0</v>
      </c>
      <c r="AD674" s="115">
        <v>0</v>
      </c>
      <c r="AE674" s="115">
        <v>0</v>
      </c>
      <c r="AF674" s="115">
        <v>0</v>
      </c>
      <c r="AK674" s="115">
        <v>0</v>
      </c>
      <c r="AL674" s="115">
        <v>71.760000000000005</v>
      </c>
      <c r="AM674">
        <v>9592.7999999999993</v>
      </c>
      <c r="AN674" s="115">
        <v>0</v>
      </c>
      <c r="AO674" s="115">
        <v>0</v>
      </c>
      <c r="AP674" s="115">
        <v>0</v>
      </c>
      <c r="AQ674" s="115">
        <v>0</v>
      </c>
      <c r="AR674" s="115">
        <v>0</v>
      </c>
      <c r="AS674" s="115">
        <v>71.760000000000005</v>
      </c>
      <c r="AT674" s="115">
        <v>0</v>
      </c>
      <c r="AU674" s="115">
        <v>0</v>
      </c>
      <c r="AV674" s="115">
        <v>0</v>
      </c>
      <c r="AW674" s="115">
        <v>0</v>
      </c>
      <c r="AX674" s="115">
        <v>0</v>
      </c>
      <c r="AY674" s="115">
        <v>0</v>
      </c>
      <c r="AZ674" s="115">
        <v>0</v>
      </c>
      <c r="BA674" s="115">
        <v>0</v>
      </c>
      <c r="BB674" s="115">
        <v>0</v>
      </c>
      <c r="BC674" s="115">
        <v>0</v>
      </c>
      <c r="BD674" s="115">
        <v>0</v>
      </c>
      <c r="BE674" s="115">
        <v>0</v>
      </c>
      <c r="BF674" s="115">
        <v>0</v>
      </c>
    </row>
    <row r="675" spans="1:58" x14ac:dyDescent="0.35">
      <c r="A675" s="114" t="s">
        <v>621</v>
      </c>
      <c r="J675" s="124">
        <f>VLOOKUP(Retribución[[#This Row],[ID ]],Horasdias!A:C,3,0)</f>
        <v>212.5</v>
      </c>
      <c r="O675" s="115">
        <v>12842.36</v>
      </c>
      <c r="P675" s="115">
        <v>6465.72</v>
      </c>
      <c r="Q675" s="115">
        <v>0</v>
      </c>
      <c r="R675" s="115">
        <v>0</v>
      </c>
      <c r="S675" s="115">
        <v>2932.6</v>
      </c>
      <c r="T675" s="115">
        <v>0</v>
      </c>
      <c r="U675" s="115">
        <v>4239.0600000000004</v>
      </c>
      <c r="V675" s="115">
        <v>4241.0200000000004</v>
      </c>
      <c r="X675" s="115">
        <v>0</v>
      </c>
      <c r="Y675" s="115">
        <v>0</v>
      </c>
      <c r="Z675" s="115">
        <v>31552.799999999999</v>
      </c>
      <c r="AA675" s="115">
        <v>0</v>
      </c>
      <c r="AB675" s="115">
        <v>0</v>
      </c>
      <c r="AC675" s="115">
        <v>0</v>
      </c>
      <c r="AD675" s="115">
        <v>0</v>
      </c>
      <c r="AE675" s="115">
        <v>0</v>
      </c>
      <c r="AF675" s="115">
        <v>0</v>
      </c>
      <c r="AK675" s="115">
        <v>0</v>
      </c>
      <c r="AL675" s="115">
        <v>0</v>
      </c>
      <c r="AM675">
        <v>0</v>
      </c>
      <c r="AN675" s="115">
        <v>0</v>
      </c>
      <c r="AO675" s="115">
        <v>0</v>
      </c>
      <c r="AP675" s="115">
        <v>0</v>
      </c>
      <c r="AQ675" s="115">
        <v>0</v>
      </c>
      <c r="AR675" s="115">
        <v>0</v>
      </c>
      <c r="AS675" s="115">
        <v>0</v>
      </c>
      <c r="AT675" s="115">
        <v>0</v>
      </c>
      <c r="AU675" s="115">
        <v>0</v>
      </c>
      <c r="AV675" s="115">
        <v>0</v>
      </c>
      <c r="AW675" s="115">
        <v>0</v>
      </c>
      <c r="AX675" s="115">
        <v>0</v>
      </c>
      <c r="AY675" s="115">
        <v>0</v>
      </c>
      <c r="AZ675" s="115">
        <v>0</v>
      </c>
      <c r="BA675" s="115">
        <v>0</v>
      </c>
      <c r="BB675" s="115">
        <v>0</v>
      </c>
      <c r="BC675" s="115">
        <v>0</v>
      </c>
      <c r="BD675" s="115">
        <v>0</v>
      </c>
      <c r="BE675" s="115">
        <v>0</v>
      </c>
      <c r="BF675" s="115">
        <v>0</v>
      </c>
    </row>
    <row r="676" spans="1:58" x14ac:dyDescent="0.35">
      <c r="A676" s="114" t="s">
        <v>1941</v>
      </c>
      <c r="J676" s="124">
        <f>VLOOKUP(Retribución[[#This Row],[ID ]],Horasdias!A:C,3,0)</f>
        <v>212.5</v>
      </c>
      <c r="O676" s="115">
        <v>7067.43</v>
      </c>
      <c r="P676" s="115">
        <v>1806.84</v>
      </c>
      <c r="Q676" s="115">
        <v>0</v>
      </c>
      <c r="R676" s="115">
        <v>0</v>
      </c>
      <c r="S676" s="115">
        <v>2194.87</v>
      </c>
      <c r="T676" s="115">
        <v>0</v>
      </c>
      <c r="U676" s="115">
        <v>0</v>
      </c>
      <c r="V676" s="115">
        <v>1257.43</v>
      </c>
      <c r="X676" s="115">
        <v>0</v>
      </c>
      <c r="Y676" s="115">
        <v>0</v>
      </c>
      <c r="Z676" s="115">
        <v>3173</v>
      </c>
      <c r="AA676" s="115">
        <v>0</v>
      </c>
      <c r="AB676" s="115">
        <v>0</v>
      </c>
      <c r="AC676" s="115">
        <v>0</v>
      </c>
      <c r="AD676" s="115">
        <v>0</v>
      </c>
      <c r="AE676" s="115">
        <v>0</v>
      </c>
      <c r="AF676" s="115">
        <v>0</v>
      </c>
      <c r="AK676" s="115">
        <v>0</v>
      </c>
      <c r="AL676" s="115">
        <v>0</v>
      </c>
      <c r="AM676">
        <v>3629.43</v>
      </c>
      <c r="AN676" s="115">
        <v>0</v>
      </c>
      <c r="AO676" s="115">
        <v>0</v>
      </c>
      <c r="AP676" s="115">
        <v>0</v>
      </c>
      <c r="AQ676" s="115">
        <v>0</v>
      </c>
      <c r="AR676" s="115">
        <v>0</v>
      </c>
      <c r="AS676" s="115">
        <v>0</v>
      </c>
      <c r="AT676" s="115">
        <v>0</v>
      </c>
      <c r="AU676" s="115">
        <v>0</v>
      </c>
      <c r="AV676" s="115">
        <v>0</v>
      </c>
      <c r="AW676" s="115">
        <v>0</v>
      </c>
      <c r="AX676" s="115">
        <v>0</v>
      </c>
      <c r="AY676" s="115">
        <v>0</v>
      </c>
      <c r="AZ676" s="115">
        <v>0</v>
      </c>
      <c r="BA676" s="115">
        <v>0</v>
      </c>
      <c r="BB676" s="115">
        <v>0</v>
      </c>
      <c r="BC676" s="115">
        <v>0</v>
      </c>
      <c r="BD676" s="115">
        <v>0</v>
      </c>
      <c r="BE676" s="115">
        <v>0</v>
      </c>
      <c r="BF676" s="115">
        <v>0</v>
      </c>
    </row>
    <row r="677" spans="1:58" x14ac:dyDescent="0.35">
      <c r="A677" s="114" t="s">
        <v>1942</v>
      </c>
      <c r="J677" s="124">
        <f>VLOOKUP(Retribución[[#This Row],[ID ]],Horasdias!A:C,3,0)</f>
        <v>164.40972222222223</v>
      </c>
      <c r="O677" s="115">
        <v>10150.129999999999</v>
      </c>
      <c r="P677" s="115">
        <v>3564.32</v>
      </c>
      <c r="Q677" s="115">
        <v>0</v>
      </c>
      <c r="R677" s="115">
        <v>0</v>
      </c>
      <c r="S677" s="115">
        <v>2317.83</v>
      </c>
      <c r="T677" s="115">
        <v>3400.01</v>
      </c>
      <c r="U677" s="115">
        <v>0</v>
      </c>
      <c r="V677" s="115">
        <v>4394.3999999999996</v>
      </c>
      <c r="X677" s="115">
        <v>0</v>
      </c>
      <c r="Y677" s="115">
        <v>0</v>
      </c>
      <c r="Z677" s="115">
        <v>28010.73</v>
      </c>
      <c r="AA677" s="115">
        <v>0</v>
      </c>
      <c r="AB677" s="115">
        <v>0</v>
      </c>
      <c r="AC677" s="115">
        <v>0</v>
      </c>
      <c r="AD677" s="115">
        <v>0</v>
      </c>
      <c r="AE677" s="115">
        <v>0</v>
      </c>
      <c r="AF677" s="115">
        <v>0</v>
      </c>
      <c r="AK677" s="115">
        <v>0</v>
      </c>
      <c r="AL677" s="115">
        <v>0</v>
      </c>
      <c r="AM677">
        <v>11273</v>
      </c>
      <c r="AN677" s="115">
        <v>49.7</v>
      </c>
      <c r="AO677" s="115">
        <v>0</v>
      </c>
      <c r="AP677" s="115">
        <v>0</v>
      </c>
      <c r="AQ677" s="115">
        <v>0</v>
      </c>
      <c r="AR677" s="115">
        <v>0</v>
      </c>
      <c r="AS677" s="115">
        <v>0</v>
      </c>
      <c r="AT677" s="115">
        <v>0</v>
      </c>
      <c r="AU677" s="115">
        <v>4246.09</v>
      </c>
      <c r="AV677" s="115">
        <v>2048.89</v>
      </c>
      <c r="AW677" s="115">
        <v>0</v>
      </c>
      <c r="AX677" s="115">
        <v>0</v>
      </c>
      <c r="AY677" s="115">
        <v>0</v>
      </c>
      <c r="AZ677" s="115">
        <v>0</v>
      </c>
      <c r="BA677" s="115">
        <v>0</v>
      </c>
      <c r="BB677" s="115">
        <v>0</v>
      </c>
      <c r="BC677" s="115">
        <v>0</v>
      </c>
      <c r="BD677" s="115">
        <v>0</v>
      </c>
      <c r="BE677" s="115">
        <v>413.94</v>
      </c>
      <c r="BF677" s="115">
        <v>0</v>
      </c>
    </row>
    <row r="678" spans="1:58" x14ac:dyDescent="0.35">
      <c r="A678" s="114" t="s">
        <v>1943</v>
      </c>
      <c r="J678" s="124">
        <f>VLOOKUP(Retribución[[#This Row],[ID ]],Horasdias!A:C,3,0)</f>
        <v>157.49007936507937</v>
      </c>
      <c r="O678" s="115">
        <v>4296.03</v>
      </c>
      <c r="P678" s="115">
        <v>1098.3</v>
      </c>
      <c r="Q678" s="115">
        <v>0</v>
      </c>
      <c r="R678" s="115">
        <v>0</v>
      </c>
      <c r="S678" s="115">
        <v>1334.19</v>
      </c>
      <c r="T678" s="115">
        <v>0</v>
      </c>
      <c r="U678" s="115">
        <v>0</v>
      </c>
      <c r="V678" s="115">
        <v>1668.15</v>
      </c>
      <c r="X678" s="115">
        <v>0</v>
      </c>
      <c r="Y678" s="115">
        <v>0</v>
      </c>
      <c r="Z678" s="115">
        <v>4069.24</v>
      </c>
      <c r="AA678" s="115">
        <v>0</v>
      </c>
      <c r="AB678" s="115">
        <v>0</v>
      </c>
      <c r="AC678" s="115">
        <v>0</v>
      </c>
      <c r="AD678" s="115">
        <v>0</v>
      </c>
      <c r="AE678" s="115">
        <v>0</v>
      </c>
      <c r="AF678" s="115">
        <v>0</v>
      </c>
      <c r="AK678" s="115">
        <v>0</v>
      </c>
      <c r="AL678" s="115">
        <v>0</v>
      </c>
      <c r="AM678">
        <v>7037.77</v>
      </c>
      <c r="AN678" s="115">
        <v>415.42</v>
      </c>
      <c r="AO678" s="115">
        <v>0</v>
      </c>
      <c r="AP678" s="115">
        <v>0</v>
      </c>
      <c r="AQ678" s="115">
        <v>0</v>
      </c>
      <c r="AR678" s="115">
        <v>0</v>
      </c>
      <c r="AS678" s="115">
        <v>0</v>
      </c>
      <c r="AT678" s="115">
        <v>71.569999999999993</v>
      </c>
      <c r="AU678" s="115">
        <v>1719.76</v>
      </c>
      <c r="AV678" s="115">
        <v>930.47</v>
      </c>
      <c r="AW678" s="115">
        <v>0</v>
      </c>
      <c r="AX678" s="115">
        <v>0</v>
      </c>
      <c r="AY678" s="115">
        <v>0</v>
      </c>
      <c r="AZ678" s="115">
        <v>0</v>
      </c>
      <c r="BA678" s="115">
        <v>0</v>
      </c>
      <c r="BB678" s="115">
        <v>663.96</v>
      </c>
      <c r="BC678" s="115">
        <v>276.66000000000003</v>
      </c>
      <c r="BD678" s="115">
        <v>1314.14</v>
      </c>
      <c r="BE678" s="115">
        <v>0</v>
      </c>
      <c r="BF678" s="115">
        <v>0</v>
      </c>
    </row>
    <row r="679" spans="1:58" x14ac:dyDescent="0.35">
      <c r="A679" s="114" t="s">
        <v>595</v>
      </c>
      <c r="J679" s="124">
        <f>VLOOKUP(Retribución[[#This Row],[ID ]],Horasdias!A:C,3,0)</f>
        <v>80.892857142857139</v>
      </c>
      <c r="O679" s="115">
        <v>2749.55</v>
      </c>
      <c r="P679" s="115">
        <v>702.95</v>
      </c>
      <c r="Q679" s="115">
        <v>0</v>
      </c>
      <c r="R679" s="115">
        <v>0</v>
      </c>
      <c r="S679" s="115">
        <v>973.23</v>
      </c>
      <c r="T679" s="115">
        <v>0</v>
      </c>
      <c r="U679" s="115">
        <v>810.54</v>
      </c>
      <c r="V679" s="115">
        <v>852.1</v>
      </c>
      <c r="X679" s="115">
        <v>0</v>
      </c>
      <c r="Y679" s="115">
        <v>0</v>
      </c>
      <c r="Z679" s="115">
        <v>712.05</v>
      </c>
      <c r="AA679" s="115">
        <v>0</v>
      </c>
      <c r="AB679" s="115">
        <v>0</v>
      </c>
      <c r="AC679" s="115">
        <v>0</v>
      </c>
      <c r="AD679" s="115">
        <v>0</v>
      </c>
      <c r="AE679" s="115">
        <v>0</v>
      </c>
      <c r="AF679" s="115">
        <v>0</v>
      </c>
      <c r="AK679" s="115">
        <v>0</v>
      </c>
      <c r="AL679" s="115">
        <v>0</v>
      </c>
      <c r="AM679">
        <v>3629.43</v>
      </c>
      <c r="AN679" s="115">
        <v>556.14</v>
      </c>
      <c r="AO679" s="115">
        <v>0</v>
      </c>
      <c r="AP679" s="115">
        <v>0</v>
      </c>
      <c r="AQ679" s="115">
        <v>0</v>
      </c>
      <c r="AR679" s="115">
        <v>0</v>
      </c>
      <c r="AS679" s="115">
        <v>0</v>
      </c>
      <c r="AT679" s="115">
        <v>0</v>
      </c>
      <c r="AU679" s="115">
        <v>0</v>
      </c>
      <c r="AV679" s="115">
        <v>0</v>
      </c>
      <c r="AW679" s="115">
        <v>0</v>
      </c>
      <c r="AX679" s="115">
        <v>0</v>
      </c>
      <c r="AY679" s="115">
        <v>0</v>
      </c>
      <c r="AZ679" s="115">
        <v>0</v>
      </c>
      <c r="BA679" s="115">
        <v>0</v>
      </c>
      <c r="BB679" s="115">
        <v>296.52</v>
      </c>
      <c r="BC679" s="115">
        <v>123.54</v>
      </c>
      <c r="BD679" s="115">
        <v>1575.14</v>
      </c>
      <c r="BE679" s="115">
        <v>0</v>
      </c>
      <c r="BF679" s="115">
        <v>0</v>
      </c>
    </row>
    <row r="680" spans="1:58" x14ac:dyDescent="0.35">
      <c r="A680" s="114" t="s">
        <v>630</v>
      </c>
      <c r="J680" s="124">
        <f>VLOOKUP(Retribución[[#This Row],[ID ]],Horasdias!A:C,3,0)</f>
        <v>212.5</v>
      </c>
      <c r="O680" s="115">
        <v>10553.88</v>
      </c>
      <c r="P680" s="115">
        <v>805.8</v>
      </c>
      <c r="Q680" s="115">
        <v>0</v>
      </c>
      <c r="R680" s="115">
        <v>0</v>
      </c>
      <c r="S680" s="115">
        <v>2932.6</v>
      </c>
      <c r="T680" s="115">
        <v>0</v>
      </c>
      <c r="U680" s="115">
        <v>970.89</v>
      </c>
      <c r="V680" s="115">
        <v>944.31</v>
      </c>
      <c r="X680" s="115">
        <v>0</v>
      </c>
      <c r="Y680" s="115">
        <v>0</v>
      </c>
      <c r="Z680" s="115">
        <v>397.28</v>
      </c>
      <c r="AA680" s="115">
        <v>0</v>
      </c>
      <c r="AB680" s="115">
        <v>0</v>
      </c>
      <c r="AC680" s="115">
        <v>0</v>
      </c>
      <c r="AD680" s="115">
        <v>0</v>
      </c>
      <c r="AE680" s="115">
        <v>0</v>
      </c>
      <c r="AF680" s="115">
        <v>0</v>
      </c>
      <c r="AK680" s="115">
        <v>3384</v>
      </c>
      <c r="AL680" s="115">
        <v>0</v>
      </c>
      <c r="AM680">
        <v>0</v>
      </c>
      <c r="AN680" s="115">
        <v>0</v>
      </c>
      <c r="AO680" s="115">
        <v>0</v>
      </c>
      <c r="AP680" s="115">
        <v>0</v>
      </c>
      <c r="AQ680" s="115">
        <v>0</v>
      </c>
      <c r="AR680" s="115">
        <v>0</v>
      </c>
      <c r="AS680" s="115">
        <v>0</v>
      </c>
      <c r="AT680" s="115">
        <v>0</v>
      </c>
      <c r="AU680" s="115">
        <v>0</v>
      </c>
      <c r="AV680" s="115">
        <v>0</v>
      </c>
      <c r="AW680" s="115">
        <v>0</v>
      </c>
      <c r="AX680" s="115">
        <v>0</v>
      </c>
      <c r="AY680" s="115">
        <v>0</v>
      </c>
      <c r="AZ680" s="115">
        <v>0</v>
      </c>
      <c r="BA680" s="115">
        <v>0</v>
      </c>
      <c r="BB680" s="115">
        <v>0</v>
      </c>
      <c r="BC680" s="115">
        <v>0</v>
      </c>
      <c r="BD680" s="115">
        <v>0</v>
      </c>
      <c r="BE680" s="115">
        <v>0</v>
      </c>
      <c r="BF680" s="115">
        <v>0</v>
      </c>
    </row>
    <row r="681" spans="1:58" x14ac:dyDescent="0.35">
      <c r="A681" s="114" t="s">
        <v>1944</v>
      </c>
      <c r="J681" s="124">
        <f>VLOOKUP(Retribución[[#This Row],[ID ]],Horasdias!A:C,3,0)</f>
        <v>176.49305555555557</v>
      </c>
      <c r="O681" s="115">
        <v>10688.58</v>
      </c>
      <c r="P681" s="115">
        <v>3753.4</v>
      </c>
      <c r="Q681" s="115">
        <v>0</v>
      </c>
      <c r="R681" s="115">
        <v>0</v>
      </c>
      <c r="S681" s="115">
        <v>2440.7800000000002</v>
      </c>
      <c r="T681" s="115">
        <v>726</v>
      </c>
      <c r="U681" s="115">
        <v>0</v>
      </c>
      <c r="V681" s="115">
        <v>1936</v>
      </c>
      <c r="X681" s="115">
        <v>0</v>
      </c>
      <c r="Y681" s="115">
        <v>0</v>
      </c>
      <c r="Z681" s="115">
        <v>4894.5</v>
      </c>
      <c r="AA681" s="115">
        <v>0</v>
      </c>
      <c r="AB681" s="115">
        <v>0</v>
      </c>
      <c r="AC681" s="115">
        <v>0</v>
      </c>
      <c r="AD681" s="115">
        <v>0</v>
      </c>
      <c r="AE681" s="115">
        <v>0</v>
      </c>
      <c r="AF681" s="115">
        <v>0</v>
      </c>
      <c r="AK681" s="115">
        <v>0</v>
      </c>
      <c r="AL681" s="115">
        <v>0</v>
      </c>
      <c r="AM681">
        <v>9766.1299999999992</v>
      </c>
      <c r="AN681" s="115">
        <v>0</v>
      </c>
      <c r="AO681" s="115">
        <v>0</v>
      </c>
      <c r="AP681" s="115">
        <v>0</v>
      </c>
      <c r="AQ681" s="115">
        <v>0</v>
      </c>
      <c r="AR681" s="115">
        <v>0</v>
      </c>
      <c r="AS681" s="115">
        <v>0</v>
      </c>
      <c r="AT681" s="115">
        <v>0</v>
      </c>
      <c r="AU681" s="115">
        <v>1934.04</v>
      </c>
      <c r="AV681" s="115">
        <v>966.04</v>
      </c>
      <c r="AW681" s="115">
        <v>0</v>
      </c>
      <c r="AX681" s="115">
        <v>0</v>
      </c>
      <c r="AY681" s="115">
        <v>0</v>
      </c>
      <c r="AZ681" s="115">
        <v>0</v>
      </c>
      <c r="BA681" s="115">
        <v>0</v>
      </c>
      <c r="BB681" s="115">
        <v>0</v>
      </c>
      <c r="BC681" s="115">
        <v>0</v>
      </c>
      <c r="BD681" s="115">
        <v>0</v>
      </c>
      <c r="BE681" s="115">
        <v>0</v>
      </c>
      <c r="BF681" s="115">
        <v>0</v>
      </c>
    </row>
    <row r="682" spans="1:58" x14ac:dyDescent="0.35">
      <c r="A682" s="114" t="s">
        <v>636</v>
      </c>
      <c r="J682" s="124">
        <f>VLOOKUP(Retribución[[#This Row],[ID ]],Horasdias!A:C,3,0)</f>
        <v>212.5</v>
      </c>
      <c r="O682" s="115">
        <v>12842.36</v>
      </c>
      <c r="P682" s="115">
        <v>4509.72</v>
      </c>
      <c r="Q682" s="115">
        <v>0</v>
      </c>
      <c r="R682" s="115">
        <v>0</v>
      </c>
      <c r="S682" s="115">
        <v>2932.6</v>
      </c>
      <c r="T682" s="115">
        <v>0</v>
      </c>
      <c r="U682" s="115">
        <v>1826.9</v>
      </c>
      <c r="V682" s="115">
        <v>1828.86</v>
      </c>
      <c r="X682" s="115">
        <v>0</v>
      </c>
      <c r="Y682" s="115">
        <v>0</v>
      </c>
      <c r="Z682" s="115">
        <v>4562.8</v>
      </c>
      <c r="AA682" s="115">
        <v>0</v>
      </c>
      <c r="AB682" s="115">
        <v>0</v>
      </c>
      <c r="AC682" s="115">
        <v>0</v>
      </c>
      <c r="AD682" s="115">
        <v>0</v>
      </c>
      <c r="AE682" s="115">
        <v>0</v>
      </c>
      <c r="AF682" s="115">
        <v>0</v>
      </c>
      <c r="AK682" s="115">
        <v>1764</v>
      </c>
      <c r="AL682" s="115">
        <v>0</v>
      </c>
      <c r="AM682">
        <v>0</v>
      </c>
      <c r="AN682" s="115">
        <v>0</v>
      </c>
      <c r="AO682" s="115">
        <v>0</v>
      </c>
      <c r="AP682" s="115">
        <v>0</v>
      </c>
      <c r="AQ682" s="115">
        <v>0</v>
      </c>
      <c r="AR682" s="115">
        <v>0</v>
      </c>
      <c r="AS682" s="115">
        <v>0</v>
      </c>
      <c r="AT682" s="115">
        <v>0</v>
      </c>
      <c r="AU682" s="115">
        <v>0</v>
      </c>
      <c r="AV682" s="115">
        <v>0</v>
      </c>
      <c r="AW682" s="115">
        <v>0</v>
      </c>
      <c r="AX682" s="115">
        <v>0</v>
      </c>
      <c r="AY682" s="115">
        <v>0</v>
      </c>
      <c r="AZ682" s="115">
        <v>0</v>
      </c>
      <c r="BA682" s="115">
        <v>0</v>
      </c>
      <c r="BB682" s="115">
        <v>0</v>
      </c>
      <c r="BC682" s="115">
        <v>0</v>
      </c>
      <c r="BD682" s="115">
        <v>0</v>
      </c>
      <c r="BE682" s="115">
        <v>0</v>
      </c>
      <c r="BF682" s="115">
        <v>0</v>
      </c>
    </row>
    <row r="683" spans="1:58" x14ac:dyDescent="0.35">
      <c r="A683" s="114" t="s">
        <v>1945</v>
      </c>
      <c r="J683" s="124">
        <f>VLOOKUP(Retribución[[#This Row],[ID ]],Horasdias!A:C,3,0)</f>
        <v>173.85912698412699</v>
      </c>
      <c r="O683" s="115">
        <v>6740.06</v>
      </c>
      <c r="P683" s="115">
        <v>2366.83</v>
      </c>
      <c r="Q683" s="115">
        <v>0</v>
      </c>
      <c r="R683" s="115">
        <v>0</v>
      </c>
      <c r="S683" s="115">
        <v>1539.13</v>
      </c>
      <c r="T683" s="115">
        <v>0</v>
      </c>
      <c r="U683" s="115">
        <v>2439.08</v>
      </c>
      <c r="V683" s="115">
        <v>2127.15</v>
      </c>
      <c r="X683" s="115">
        <v>0</v>
      </c>
      <c r="Y683" s="115">
        <v>0</v>
      </c>
      <c r="Z683" s="115">
        <v>6413.83</v>
      </c>
      <c r="AA683" s="115">
        <v>0</v>
      </c>
      <c r="AB683" s="115">
        <v>0</v>
      </c>
      <c r="AC683" s="115">
        <v>0</v>
      </c>
      <c r="AD683" s="115">
        <v>0</v>
      </c>
      <c r="AE683" s="115">
        <v>0</v>
      </c>
      <c r="AF683" s="115">
        <v>0</v>
      </c>
      <c r="AK683" s="115">
        <v>0</v>
      </c>
      <c r="AL683" s="115">
        <v>0</v>
      </c>
      <c r="AM683">
        <v>5738.82</v>
      </c>
      <c r="AN683" s="115">
        <v>712.55</v>
      </c>
      <c r="AO683" s="115">
        <v>0</v>
      </c>
      <c r="AP683" s="115">
        <v>0</v>
      </c>
      <c r="AQ683" s="115">
        <v>0</v>
      </c>
      <c r="AR683" s="115">
        <v>0</v>
      </c>
      <c r="AS683" s="115">
        <v>0</v>
      </c>
      <c r="AT683" s="115">
        <v>198.48</v>
      </c>
      <c r="AU683" s="115">
        <v>0</v>
      </c>
      <c r="AV683" s="115">
        <v>1521.67</v>
      </c>
      <c r="AW683" s="115">
        <v>0</v>
      </c>
      <c r="AX683" s="115">
        <v>0</v>
      </c>
      <c r="AY683" s="115">
        <v>0</v>
      </c>
      <c r="AZ683" s="115">
        <v>0</v>
      </c>
      <c r="BA683" s="115">
        <v>0</v>
      </c>
      <c r="BB683" s="115">
        <v>926.16</v>
      </c>
      <c r="BC683" s="115">
        <v>385.89</v>
      </c>
      <c r="BD683" s="115">
        <v>578.84</v>
      </c>
      <c r="BE683" s="115">
        <v>0</v>
      </c>
      <c r="BF683" s="115">
        <v>0</v>
      </c>
    </row>
    <row r="684" spans="1:58" x14ac:dyDescent="0.35">
      <c r="A684" s="114" t="s">
        <v>641</v>
      </c>
      <c r="J684" s="124">
        <f>VLOOKUP(Retribución[[#This Row],[ID ]],Horasdias!A:C,3,0)</f>
        <v>212.5</v>
      </c>
      <c r="O684" s="115">
        <v>13899.17</v>
      </c>
      <c r="P684" s="115">
        <v>4880.83</v>
      </c>
      <c r="Q684" s="115">
        <v>0</v>
      </c>
      <c r="R684" s="115">
        <v>0</v>
      </c>
      <c r="S684" s="115">
        <v>3173.93</v>
      </c>
      <c r="T684" s="115">
        <v>0</v>
      </c>
      <c r="U684" s="115">
        <v>1819.71</v>
      </c>
      <c r="V684" s="115">
        <v>692.95</v>
      </c>
      <c r="X684" s="115">
        <v>0</v>
      </c>
      <c r="Y684" s="115">
        <v>0</v>
      </c>
      <c r="Z684" s="115">
        <v>9999.49</v>
      </c>
      <c r="AA684" s="115">
        <v>0</v>
      </c>
      <c r="AB684" s="115">
        <v>0</v>
      </c>
      <c r="AC684" s="115">
        <v>0</v>
      </c>
      <c r="AD684" s="115">
        <v>0</v>
      </c>
      <c r="AE684" s="115">
        <v>0</v>
      </c>
      <c r="AF684" s="115">
        <v>0</v>
      </c>
      <c r="AK684" s="115">
        <v>0</v>
      </c>
      <c r="AL684" s="115">
        <v>6.24</v>
      </c>
      <c r="AM684">
        <v>10031.89</v>
      </c>
      <c r="AN684" s="115">
        <v>0</v>
      </c>
      <c r="AO684" s="115">
        <v>0</v>
      </c>
      <c r="AP684" s="115">
        <v>0</v>
      </c>
      <c r="AQ684" s="115">
        <v>0</v>
      </c>
      <c r="AR684" s="115">
        <v>0</v>
      </c>
      <c r="AS684" s="115">
        <v>6.24</v>
      </c>
      <c r="AT684" s="115">
        <v>0</v>
      </c>
      <c r="AU684" s="115">
        <v>0</v>
      </c>
      <c r="AV684" s="115">
        <v>0</v>
      </c>
      <c r="AW684" s="115">
        <v>0</v>
      </c>
      <c r="AX684" s="115">
        <v>0</v>
      </c>
      <c r="AY684" s="115">
        <v>0</v>
      </c>
      <c r="AZ684" s="115">
        <v>0</v>
      </c>
      <c r="BA684" s="115">
        <v>0</v>
      </c>
      <c r="BB684" s="115">
        <v>0</v>
      </c>
      <c r="BC684" s="115">
        <v>0</v>
      </c>
      <c r="BD684" s="115">
        <v>0</v>
      </c>
      <c r="BE684" s="115">
        <v>0</v>
      </c>
      <c r="BF684" s="115">
        <v>0</v>
      </c>
    </row>
    <row r="685" spans="1:58" x14ac:dyDescent="0.35">
      <c r="A685" s="114" t="s">
        <v>651</v>
      </c>
      <c r="J685" s="124">
        <f>VLOOKUP(Retribución[[#This Row],[ID ]],Horasdias!A:C,3,0)</f>
        <v>171.07142857142856</v>
      </c>
      <c r="O685" s="115">
        <v>10552.68</v>
      </c>
      <c r="P685" s="115">
        <v>3705.67</v>
      </c>
      <c r="Q685" s="115">
        <v>0</v>
      </c>
      <c r="R685" s="115">
        <v>0</v>
      </c>
      <c r="S685" s="115">
        <v>2409.7399999999998</v>
      </c>
      <c r="T685" s="115">
        <v>0</v>
      </c>
      <c r="U685" s="115">
        <v>3627.11</v>
      </c>
      <c r="V685" s="115">
        <v>3521.93</v>
      </c>
      <c r="X685" s="115">
        <v>0</v>
      </c>
      <c r="Y685" s="115">
        <v>0</v>
      </c>
      <c r="Z685" s="115">
        <v>22134.49</v>
      </c>
      <c r="AA685" s="115">
        <v>0</v>
      </c>
      <c r="AB685" s="115">
        <v>0</v>
      </c>
      <c r="AC685" s="115">
        <v>0</v>
      </c>
      <c r="AD685" s="115">
        <v>0</v>
      </c>
      <c r="AE685" s="115">
        <v>0</v>
      </c>
      <c r="AF685" s="115">
        <v>0</v>
      </c>
      <c r="AK685" s="115">
        <v>0</v>
      </c>
      <c r="AL685" s="115">
        <v>0</v>
      </c>
      <c r="AM685">
        <v>0</v>
      </c>
      <c r="AN685" s="115">
        <v>1910.18</v>
      </c>
      <c r="AO685" s="115">
        <v>0</v>
      </c>
      <c r="AP685" s="115">
        <v>0</v>
      </c>
      <c r="AQ685" s="115">
        <v>0</v>
      </c>
      <c r="AR685" s="115">
        <v>0</v>
      </c>
      <c r="AS685" s="115">
        <v>0</v>
      </c>
      <c r="AT685" s="115">
        <v>0</v>
      </c>
      <c r="AU685" s="115">
        <v>0</v>
      </c>
      <c r="AV685" s="115">
        <v>0</v>
      </c>
      <c r="AW685" s="115">
        <v>0</v>
      </c>
      <c r="AX685" s="115">
        <v>0</v>
      </c>
      <c r="AY685" s="115">
        <v>0</v>
      </c>
      <c r="AZ685" s="115">
        <v>0</v>
      </c>
      <c r="BA685" s="115">
        <v>0</v>
      </c>
      <c r="BB685" s="115">
        <v>976.8</v>
      </c>
      <c r="BC685" s="115">
        <v>407.01</v>
      </c>
      <c r="BD685" s="115">
        <v>4782.37</v>
      </c>
      <c r="BE685" s="115">
        <v>0</v>
      </c>
      <c r="BF685" s="115">
        <v>0</v>
      </c>
    </row>
    <row r="686" spans="1:58" x14ac:dyDescent="0.35">
      <c r="A686" s="114" t="s">
        <v>652</v>
      </c>
      <c r="J686" s="124">
        <f>VLOOKUP(Retribución[[#This Row],[ID ]],Horasdias!A:C,3,0)</f>
        <v>212.5</v>
      </c>
      <c r="O686" s="115">
        <v>12842.36</v>
      </c>
      <c r="P686" s="115">
        <v>6465.72</v>
      </c>
      <c r="Q686" s="115">
        <v>0</v>
      </c>
      <c r="R686" s="115">
        <v>0</v>
      </c>
      <c r="S686" s="115">
        <v>2932.6</v>
      </c>
      <c r="T686" s="115">
        <v>0</v>
      </c>
      <c r="U686" s="115">
        <v>4135.83</v>
      </c>
      <c r="V686" s="115">
        <v>4137.79</v>
      </c>
      <c r="X686" s="115">
        <v>0</v>
      </c>
      <c r="Y686" s="115">
        <v>0</v>
      </c>
      <c r="Z686" s="115">
        <v>30313.96</v>
      </c>
      <c r="AA686" s="115">
        <v>0</v>
      </c>
      <c r="AB686" s="115">
        <v>0</v>
      </c>
      <c r="AC686" s="115">
        <v>0</v>
      </c>
      <c r="AD686" s="115">
        <v>0</v>
      </c>
      <c r="AE686" s="115">
        <v>0</v>
      </c>
      <c r="AF686" s="115">
        <v>0</v>
      </c>
      <c r="AK686" s="115">
        <v>0</v>
      </c>
      <c r="AL686" s="115">
        <v>0</v>
      </c>
      <c r="AM686">
        <v>0</v>
      </c>
      <c r="AN686" s="115">
        <v>0</v>
      </c>
      <c r="AO686" s="115">
        <v>0</v>
      </c>
      <c r="AP686" s="115">
        <v>0</v>
      </c>
      <c r="AQ686" s="115">
        <v>0</v>
      </c>
      <c r="AR686" s="115">
        <v>0</v>
      </c>
      <c r="AS686" s="115">
        <v>0</v>
      </c>
      <c r="AT686" s="115">
        <v>0</v>
      </c>
      <c r="AU686" s="115">
        <v>0</v>
      </c>
      <c r="AV686" s="115">
        <v>0</v>
      </c>
      <c r="AW686" s="115">
        <v>0</v>
      </c>
      <c r="AX686" s="115">
        <v>0</v>
      </c>
      <c r="AY686" s="115">
        <v>0</v>
      </c>
      <c r="AZ686" s="115">
        <v>0</v>
      </c>
      <c r="BA686" s="115">
        <v>0</v>
      </c>
      <c r="BB686" s="115">
        <v>0</v>
      </c>
      <c r="BC686" s="115">
        <v>0</v>
      </c>
      <c r="BD686" s="115">
        <v>0</v>
      </c>
      <c r="BE686" s="115">
        <v>0</v>
      </c>
      <c r="BF686" s="115">
        <v>0</v>
      </c>
    </row>
    <row r="687" spans="1:58" x14ac:dyDescent="0.35">
      <c r="A687" s="114" t="s">
        <v>653</v>
      </c>
      <c r="J687" s="124">
        <f>VLOOKUP(Retribución[[#This Row],[ID ]],Horasdias!A:C,3,0)</f>
        <v>212.5</v>
      </c>
      <c r="O687" s="115">
        <v>12842.36</v>
      </c>
      <c r="P687" s="115">
        <v>4509.72</v>
      </c>
      <c r="Q687" s="115">
        <v>0</v>
      </c>
      <c r="R687" s="115">
        <v>0</v>
      </c>
      <c r="S687" s="115">
        <v>2932.6</v>
      </c>
      <c r="T687" s="115">
        <v>0</v>
      </c>
      <c r="U687" s="115">
        <v>2807.85</v>
      </c>
      <c r="V687" s="115">
        <v>2738.38</v>
      </c>
      <c r="X687" s="115">
        <v>0</v>
      </c>
      <c r="Y687" s="115">
        <v>0</v>
      </c>
      <c r="Z687" s="115">
        <v>16620</v>
      </c>
      <c r="AA687" s="115">
        <v>0</v>
      </c>
      <c r="AB687" s="115">
        <v>0</v>
      </c>
      <c r="AC687" s="115">
        <v>0</v>
      </c>
      <c r="AD687" s="115">
        <v>0</v>
      </c>
      <c r="AE687" s="115">
        <v>0</v>
      </c>
      <c r="AF687" s="115">
        <v>0</v>
      </c>
      <c r="AK687" s="115">
        <v>4464</v>
      </c>
      <c r="AL687" s="115">
        <v>309.60000000000002</v>
      </c>
      <c r="AM687">
        <v>5113</v>
      </c>
      <c r="AN687" s="115">
        <v>0</v>
      </c>
      <c r="AO687" s="115">
        <v>0</v>
      </c>
      <c r="AP687" s="115">
        <v>0</v>
      </c>
      <c r="AQ687" s="115">
        <v>0</v>
      </c>
      <c r="AR687" s="115">
        <v>0</v>
      </c>
      <c r="AS687" s="115">
        <v>309.60000000000002</v>
      </c>
      <c r="AT687" s="115">
        <v>0</v>
      </c>
      <c r="AU687" s="115">
        <v>0</v>
      </c>
      <c r="AV687" s="115">
        <v>0</v>
      </c>
      <c r="AW687" s="115">
        <v>0</v>
      </c>
      <c r="AX687" s="115">
        <v>0</v>
      </c>
      <c r="AY687" s="115">
        <v>0</v>
      </c>
      <c r="AZ687" s="115">
        <v>0</v>
      </c>
      <c r="BA687" s="115">
        <v>0</v>
      </c>
      <c r="BB687" s="115">
        <v>0</v>
      </c>
      <c r="BC687" s="115">
        <v>0</v>
      </c>
      <c r="BD687" s="115">
        <v>0</v>
      </c>
      <c r="BE687" s="115">
        <v>0</v>
      </c>
      <c r="BF687" s="115">
        <v>0</v>
      </c>
    </row>
    <row r="688" spans="1:58" x14ac:dyDescent="0.35">
      <c r="A688" s="114" t="s">
        <v>654</v>
      </c>
      <c r="J688" s="124">
        <f>VLOOKUP(Retribución[[#This Row],[ID ]],Horasdias!A:C,3,0)</f>
        <v>106.25</v>
      </c>
      <c r="O688" s="115">
        <v>6003.08</v>
      </c>
      <c r="P688" s="115">
        <v>2108.0300000000002</v>
      </c>
      <c r="Q688" s="115">
        <v>0</v>
      </c>
      <c r="R688" s="115">
        <v>0</v>
      </c>
      <c r="S688" s="115">
        <v>1407.73</v>
      </c>
      <c r="T688" s="115">
        <v>0</v>
      </c>
      <c r="U688" s="115">
        <v>3196.9</v>
      </c>
      <c r="V688" s="115">
        <v>3615.5</v>
      </c>
      <c r="X688" s="115">
        <v>0</v>
      </c>
      <c r="Y688" s="115">
        <v>0</v>
      </c>
      <c r="Z688" s="115">
        <v>12725.71</v>
      </c>
      <c r="AA688" s="115">
        <v>0</v>
      </c>
      <c r="AB688" s="115">
        <v>0</v>
      </c>
      <c r="AC688" s="115">
        <v>0</v>
      </c>
      <c r="AD688" s="115">
        <v>0</v>
      </c>
      <c r="AE688" s="115">
        <v>0</v>
      </c>
      <c r="AF688" s="115">
        <v>0</v>
      </c>
      <c r="AK688" s="115">
        <v>0</v>
      </c>
      <c r="AL688" s="115">
        <v>0</v>
      </c>
      <c r="AM688">
        <v>0</v>
      </c>
      <c r="AN688" s="115">
        <v>237.3</v>
      </c>
      <c r="AO688" s="115">
        <v>0</v>
      </c>
      <c r="AP688" s="115">
        <v>0</v>
      </c>
      <c r="AQ688" s="115">
        <v>0</v>
      </c>
      <c r="AR688" s="115">
        <v>0</v>
      </c>
      <c r="AS688" s="115">
        <v>0</v>
      </c>
      <c r="AT688" s="115">
        <v>0</v>
      </c>
      <c r="AU688" s="115">
        <v>0</v>
      </c>
      <c r="AV688" s="115">
        <v>0</v>
      </c>
      <c r="AW688" s="115">
        <v>0</v>
      </c>
      <c r="AX688" s="115">
        <v>0</v>
      </c>
      <c r="AY688" s="115">
        <v>0</v>
      </c>
      <c r="AZ688" s="115">
        <v>0</v>
      </c>
      <c r="BA688" s="115">
        <v>0</v>
      </c>
      <c r="BB688" s="115">
        <v>0</v>
      </c>
      <c r="BC688" s="115">
        <v>0</v>
      </c>
      <c r="BD688" s="115">
        <v>0</v>
      </c>
      <c r="BE688" s="115">
        <v>0</v>
      </c>
      <c r="BF688" s="115">
        <v>0</v>
      </c>
    </row>
    <row r="689" spans="1:58" x14ac:dyDescent="0.35">
      <c r="A689" s="114" t="s">
        <v>655</v>
      </c>
      <c r="J689" s="124">
        <f>VLOOKUP(Retribución[[#This Row],[ID ]],Horasdias!A:C,3,0)</f>
        <v>212.5</v>
      </c>
      <c r="O689" s="115">
        <v>12842.36</v>
      </c>
      <c r="P689" s="115">
        <v>4509.72</v>
      </c>
      <c r="Q689" s="115">
        <v>0</v>
      </c>
      <c r="R689" s="115">
        <v>0</v>
      </c>
      <c r="S689" s="115">
        <v>2932.6</v>
      </c>
      <c r="T689" s="115">
        <v>0</v>
      </c>
      <c r="U689" s="115">
        <v>5220.95</v>
      </c>
      <c r="V689" s="115">
        <v>5080.05</v>
      </c>
      <c r="X689" s="115">
        <v>0</v>
      </c>
      <c r="Y689" s="115">
        <v>0</v>
      </c>
      <c r="Z689" s="115">
        <v>45862.84</v>
      </c>
      <c r="AA689" s="115">
        <v>0</v>
      </c>
      <c r="AB689" s="115">
        <v>0</v>
      </c>
      <c r="AC689" s="115">
        <v>0</v>
      </c>
      <c r="AD689" s="115">
        <v>0</v>
      </c>
      <c r="AE689" s="115">
        <v>0</v>
      </c>
      <c r="AF689" s="115">
        <v>0</v>
      </c>
      <c r="AK689" s="115">
        <v>0</v>
      </c>
      <c r="AL689" s="115">
        <v>0</v>
      </c>
      <c r="AM689">
        <v>0</v>
      </c>
      <c r="AN689" s="115">
        <v>0</v>
      </c>
      <c r="AO689" s="115">
        <v>0</v>
      </c>
      <c r="AP689" s="115">
        <v>0</v>
      </c>
      <c r="AQ689" s="115">
        <v>0</v>
      </c>
      <c r="AR689" s="115">
        <v>0</v>
      </c>
      <c r="AS689" s="115">
        <v>0</v>
      </c>
      <c r="AT689" s="115">
        <v>0</v>
      </c>
      <c r="AU689" s="115">
        <v>0</v>
      </c>
      <c r="AV689" s="115">
        <v>0</v>
      </c>
      <c r="AW689" s="115">
        <v>0</v>
      </c>
      <c r="AX689" s="115">
        <v>0</v>
      </c>
      <c r="AY689" s="115">
        <v>0</v>
      </c>
      <c r="AZ689" s="115">
        <v>0</v>
      </c>
      <c r="BA689" s="115">
        <v>0</v>
      </c>
      <c r="BB689" s="115">
        <v>0</v>
      </c>
      <c r="BC689" s="115">
        <v>0</v>
      </c>
      <c r="BD689" s="115">
        <v>0</v>
      </c>
      <c r="BE689" s="115">
        <v>0</v>
      </c>
      <c r="BF689" s="115">
        <v>0</v>
      </c>
    </row>
    <row r="690" spans="1:58" x14ac:dyDescent="0.35">
      <c r="A690" s="114" t="s">
        <v>656</v>
      </c>
      <c r="J690" s="124">
        <f>VLOOKUP(Retribución[[#This Row],[ID ]],Horasdias!A:C,3,0)</f>
        <v>212.5</v>
      </c>
      <c r="O690" s="115">
        <v>12842.36</v>
      </c>
      <c r="P690" s="115">
        <v>5196.32</v>
      </c>
      <c r="Q690" s="115">
        <v>0</v>
      </c>
      <c r="R690" s="115">
        <v>0</v>
      </c>
      <c r="S690" s="115">
        <v>2932.6</v>
      </c>
      <c r="T690" s="115">
        <v>0</v>
      </c>
      <c r="U690" s="115">
        <v>3934.97</v>
      </c>
      <c r="V690" s="115">
        <v>3936.93</v>
      </c>
      <c r="X690" s="115">
        <v>0</v>
      </c>
      <c r="Y690" s="115">
        <v>0</v>
      </c>
      <c r="Z690" s="115">
        <v>29173.119999999999</v>
      </c>
      <c r="AA690" s="115">
        <v>0</v>
      </c>
      <c r="AB690" s="115">
        <v>0</v>
      </c>
      <c r="AC690" s="115">
        <v>0</v>
      </c>
      <c r="AD690" s="115">
        <v>0</v>
      </c>
      <c r="AE690" s="115">
        <v>0</v>
      </c>
      <c r="AF690" s="115">
        <v>0</v>
      </c>
      <c r="AK690" s="115">
        <v>0</v>
      </c>
      <c r="AL690" s="115">
        <v>0</v>
      </c>
      <c r="AM690">
        <v>0</v>
      </c>
      <c r="AN690" s="115">
        <v>0</v>
      </c>
      <c r="AO690" s="115">
        <v>0</v>
      </c>
      <c r="AP690" s="115">
        <v>0</v>
      </c>
      <c r="AQ690" s="115">
        <v>0</v>
      </c>
      <c r="AR690" s="115">
        <v>0</v>
      </c>
      <c r="AS690" s="115">
        <v>0</v>
      </c>
      <c r="AT690" s="115">
        <v>0</v>
      </c>
      <c r="AU690" s="115">
        <v>0</v>
      </c>
      <c r="AV690" s="115">
        <v>0</v>
      </c>
      <c r="AW690" s="115">
        <v>0</v>
      </c>
      <c r="AX690" s="115">
        <v>0</v>
      </c>
      <c r="AY690" s="115">
        <v>0</v>
      </c>
      <c r="AZ690" s="115">
        <v>0</v>
      </c>
      <c r="BA690" s="115">
        <v>0</v>
      </c>
      <c r="BB690" s="115">
        <v>0</v>
      </c>
      <c r="BC690" s="115">
        <v>0</v>
      </c>
      <c r="BD690" s="115">
        <v>0</v>
      </c>
      <c r="BE690" s="115">
        <v>0</v>
      </c>
      <c r="BF690" s="115">
        <v>0</v>
      </c>
    </row>
    <row r="691" spans="1:58" x14ac:dyDescent="0.35">
      <c r="A691" s="114" t="s">
        <v>657</v>
      </c>
      <c r="J691" s="124">
        <f>VLOOKUP(Retribución[[#This Row],[ID ]],Horasdias!A:C,3,0)</f>
        <v>212.5</v>
      </c>
      <c r="O691" s="115">
        <v>12842.36</v>
      </c>
      <c r="P691" s="115">
        <v>4509.72</v>
      </c>
      <c r="Q691" s="115">
        <v>0</v>
      </c>
      <c r="R691" s="115">
        <v>0</v>
      </c>
      <c r="S691" s="115">
        <v>2932.6</v>
      </c>
      <c r="T691" s="115">
        <v>0</v>
      </c>
      <c r="U691" s="115">
        <v>4649.25</v>
      </c>
      <c r="V691" s="115">
        <v>4115.5</v>
      </c>
      <c r="X691" s="115">
        <v>0</v>
      </c>
      <c r="Y691" s="115">
        <v>0</v>
      </c>
      <c r="Z691" s="115">
        <v>40573.94</v>
      </c>
      <c r="AA691" s="115">
        <v>7500</v>
      </c>
      <c r="AB691" s="115">
        <v>0</v>
      </c>
      <c r="AC691" s="115">
        <v>0</v>
      </c>
      <c r="AD691" s="115">
        <v>0</v>
      </c>
      <c r="AE691" s="115">
        <v>0</v>
      </c>
      <c r="AF691" s="115">
        <v>0</v>
      </c>
      <c r="AK691" s="115">
        <v>0</v>
      </c>
      <c r="AL691" s="115">
        <v>0</v>
      </c>
      <c r="AM691">
        <v>0</v>
      </c>
      <c r="AN691" s="115">
        <v>0</v>
      </c>
      <c r="AO691" s="115">
        <v>0</v>
      </c>
      <c r="AP691" s="115">
        <v>0</v>
      </c>
      <c r="AQ691" s="115">
        <v>0</v>
      </c>
      <c r="AR691" s="115">
        <v>0</v>
      </c>
      <c r="AS691" s="115">
        <v>0</v>
      </c>
      <c r="AT691" s="115">
        <v>0</v>
      </c>
      <c r="AU691" s="115">
        <v>0</v>
      </c>
      <c r="AV691" s="115">
        <v>0</v>
      </c>
      <c r="AW691" s="115">
        <v>0</v>
      </c>
      <c r="AX691" s="115">
        <v>0</v>
      </c>
      <c r="AY691" s="115">
        <v>0</v>
      </c>
      <c r="AZ691" s="115">
        <v>0</v>
      </c>
      <c r="BA691" s="115">
        <v>0</v>
      </c>
      <c r="BB691" s="115">
        <v>0</v>
      </c>
      <c r="BC691" s="115">
        <v>0</v>
      </c>
      <c r="BD691" s="115">
        <v>0</v>
      </c>
      <c r="BE691" s="115">
        <v>0</v>
      </c>
      <c r="BF691" s="115">
        <v>0</v>
      </c>
    </row>
    <row r="692" spans="1:58" x14ac:dyDescent="0.35">
      <c r="A692" s="114" t="s">
        <v>658</v>
      </c>
      <c r="J692" s="124">
        <f>VLOOKUP(Retribución[[#This Row],[ID ]],Horasdias!A:C,3,0)</f>
        <v>212.5</v>
      </c>
      <c r="O692" s="115">
        <v>12842.36</v>
      </c>
      <c r="P692" s="115">
        <v>4509.72</v>
      </c>
      <c r="Q692" s="115">
        <v>0</v>
      </c>
      <c r="R692" s="115">
        <v>0</v>
      </c>
      <c r="S692" s="115">
        <v>2932.6</v>
      </c>
      <c r="T692" s="115">
        <v>0</v>
      </c>
      <c r="U692" s="115">
        <v>3792.11</v>
      </c>
      <c r="V692" s="115">
        <v>3794.07</v>
      </c>
      <c r="X692" s="115">
        <v>0</v>
      </c>
      <c r="Y692" s="115">
        <v>0</v>
      </c>
      <c r="Z692" s="115">
        <v>28145.4</v>
      </c>
      <c r="AA692" s="115">
        <v>0</v>
      </c>
      <c r="AB692" s="115">
        <v>0</v>
      </c>
      <c r="AC692" s="115">
        <v>0</v>
      </c>
      <c r="AD692" s="115">
        <v>0</v>
      </c>
      <c r="AE692" s="115">
        <v>0</v>
      </c>
      <c r="AF692" s="115">
        <v>0</v>
      </c>
      <c r="AK692" s="115">
        <v>0</v>
      </c>
      <c r="AL692" s="115">
        <v>0</v>
      </c>
      <c r="AM692">
        <v>0</v>
      </c>
      <c r="AN692" s="115">
        <v>0</v>
      </c>
      <c r="AO692" s="115">
        <v>0</v>
      </c>
      <c r="AP692" s="115">
        <v>0</v>
      </c>
      <c r="AQ692" s="115">
        <v>0</v>
      </c>
      <c r="AR692" s="115">
        <v>0</v>
      </c>
      <c r="AS692" s="115">
        <v>0</v>
      </c>
      <c r="AT692" s="115">
        <v>0</v>
      </c>
      <c r="AU692" s="115">
        <v>0</v>
      </c>
      <c r="AV692" s="115">
        <v>0</v>
      </c>
      <c r="AW692" s="115">
        <v>0</v>
      </c>
      <c r="AX692" s="115">
        <v>0</v>
      </c>
      <c r="AY692" s="115">
        <v>0</v>
      </c>
      <c r="AZ692" s="115">
        <v>0</v>
      </c>
      <c r="BA692" s="115">
        <v>0</v>
      </c>
      <c r="BB692" s="115">
        <v>0</v>
      </c>
      <c r="BC692" s="115">
        <v>0</v>
      </c>
      <c r="BD692" s="115">
        <v>0</v>
      </c>
      <c r="BE692" s="115">
        <v>0</v>
      </c>
      <c r="BF692" s="115">
        <v>0</v>
      </c>
    </row>
    <row r="693" spans="1:58" x14ac:dyDescent="0.35">
      <c r="A693" s="114" t="s">
        <v>659</v>
      </c>
      <c r="J693" s="124">
        <f>VLOOKUP(Retribución[[#This Row],[ID ]],Horasdias!A:C,3,0)</f>
        <v>212.5</v>
      </c>
      <c r="O693" s="115">
        <v>9442.92</v>
      </c>
      <c r="P693" s="115">
        <v>2414.16</v>
      </c>
      <c r="Q693" s="115">
        <v>0</v>
      </c>
      <c r="R693" s="115">
        <v>0</v>
      </c>
      <c r="S693" s="115">
        <v>2932.6</v>
      </c>
      <c r="T693" s="115">
        <v>0</v>
      </c>
      <c r="U693" s="115">
        <v>1624.52</v>
      </c>
      <c r="V693" s="115">
        <v>1483.62</v>
      </c>
      <c r="X693" s="115">
        <v>0</v>
      </c>
      <c r="Y693" s="115">
        <v>0</v>
      </c>
      <c r="Z693" s="115">
        <v>8200.68</v>
      </c>
      <c r="AA693" s="115">
        <v>0</v>
      </c>
      <c r="AB693" s="115">
        <v>0</v>
      </c>
      <c r="AC693" s="115">
        <v>0</v>
      </c>
      <c r="AD693" s="115">
        <v>0</v>
      </c>
      <c r="AE693" s="115">
        <v>0</v>
      </c>
      <c r="AF693" s="115">
        <v>0</v>
      </c>
      <c r="AK693" s="115">
        <v>0</v>
      </c>
      <c r="AL693" s="115">
        <v>0</v>
      </c>
      <c r="AM693">
        <v>0</v>
      </c>
      <c r="AN693" s="115">
        <v>0</v>
      </c>
      <c r="AO693" s="115">
        <v>0</v>
      </c>
      <c r="AP693" s="115">
        <v>0</v>
      </c>
      <c r="AQ693" s="115">
        <v>0</v>
      </c>
      <c r="AR693" s="115">
        <v>0</v>
      </c>
      <c r="AS693" s="115">
        <v>0</v>
      </c>
      <c r="AT693" s="115">
        <v>0</v>
      </c>
      <c r="AU693" s="115">
        <v>0</v>
      </c>
      <c r="AV693" s="115">
        <v>0</v>
      </c>
      <c r="AW693" s="115">
        <v>0</v>
      </c>
      <c r="AX693" s="115">
        <v>0</v>
      </c>
      <c r="AY693" s="115">
        <v>0</v>
      </c>
      <c r="AZ693" s="115">
        <v>0</v>
      </c>
      <c r="BA693" s="115">
        <v>0</v>
      </c>
      <c r="BB693" s="115">
        <v>0</v>
      </c>
      <c r="BC693" s="115">
        <v>0</v>
      </c>
      <c r="BD693" s="115">
        <v>0</v>
      </c>
      <c r="BE693" s="115">
        <v>0</v>
      </c>
      <c r="BF693" s="115">
        <v>0</v>
      </c>
    </row>
    <row r="694" spans="1:58" x14ac:dyDescent="0.35">
      <c r="A694" s="114" t="s">
        <v>660</v>
      </c>
      <c r="J694" s="124">
        <f>VLOOKUP(Retribución[[#This Row],[ID ]],Horasdias!A:C,3,0)</f>
        <v>212.5</v>
      </c>
      <c r="O694" s="115">
        <v>9442.92</v>
      </c>
      <c r="P694" s="115">
        <v>2414.16</v>
      </c>
      <c r="Q694" s="115">
        <v>0</v>
      </c>
      <c r="R694" s="115">
        <v>0</v>
      </c>
      <c r="S694" s="115">
        <v>2932.6</v>
      </c>
      <c r="T694" s="115">
        <v>0</v>
      </c>
      <c r="U694" s="115">
        <v>1791.19</v>
      </c>
      <c r="V694" s="115">
        <v>1793.15</v>
      </c>
      <c r="X694" s="115">
        <v>0</v>
      </c>
      <c r="Y694" s="115">
        <v>0</v>
      </c>
      <c r="Z694" s="115">
        <v>9629.2800000000007</v>
      </c>
      <c r="AA694" s="115">
        <v>0</v>
      </c>
      <c r="AB694" s="115">
        <v>0</v>
      </c>
      <c r="AC694" s="115">
        <v>0</v>
      </c>
      <c r="AD694" s="115">
        <v>0</v>
      </c>
      <c r="AE694" s="115">
        <v>0</v>
      </c>
      <c r="AF694" s="115">
        <v>0</v>
      </c>
      <c r="AK694" s="115">
        <v>0</v>
      </c>
      <c r="AL694" s="115">
        <v>0</v>
      </c>
      <c r="AM694">
        <v>5600</v>
      </c>
      <c r="AN694" s="115">
        <v>0</v>
      </c>
      <c r="AO694" s="115">
        <v>0</v>
      </c>
      <c r="AP694" s="115">
        <v>0</v>
      </c>
      <c r="AQ694" s="115">
        <v>0</v>
      </c>
      <c r="AR694" s="115">
        <v>0</v>
      </c>
      <c r="AS694" s="115">
        <v>0</v>
      </c>
      <c r="AT694" s="115">
        <v>0</v>
      </c>
      <c r="AU694" s="115">
        <v>0</v>
      </c>
      <c r="AV694" s="115">
        <v>0</v>
      </c>
      <c r="AW694" s="115">
        <v>0</v>
      </c>
      <c r="AX694" s="115">
        <v>0</v>
      </c>
      <c r="AY694" s="115">
        <v>0</v>
      </c>
      <c r="AZ694" s="115">
        <v>0</v>
      </c>
      <c r="BA694" s="115">
        <v>0</v>
      </c>
      <c r="BB694" s="115">
        <v>0</v>
      </c>
      <c r="BC694" s="115">
        <v>0</v>
      </c>
      <c r="BD694" s="115">
        <v>0</v>
      </c>
      <c r="BE694" s="115">
        <v>0</v>
      </c>
      <c r="BF694" s="115">
        <v>0</v>
      </c>
    </row>
    <row r="695" spans="1:58" x14ac:dyDescent="0.35">
      <c r="A695" s="114" t="s">
        <v>662</v>
      </c>
      <c r="J695" s="124">
        <f>VLOOKUP(Retribución[[#This Row],[ID ]],Horasdias!A:C,3,0)</f>
        <v>210.5</v>
      </c>
      <c r="O695" s="115">
        <v>12736.68</v>
      </c>
      <c r="P695" s="115">
        <v>4472.6099999999997</v>
      </c>
      <c r="Q695" s="115">
        <v>0</v>
      </c>
      <c r="R695" s="115">
        <v>0</v>
      </c>
      <c r="S695" s="115">
        <v>2908.47</v>
      </c>
      <c r="T695" s="115">
        <v>0</v>
      </c>
      <c r="U695" s="115">
        <v>4001.66</v>
      </c>
      <c r="V695" s="115">
        <v>3890.77</v>
      </c>
      <c r="X695" s="115">
        <v>0</v>
      </c>
      <c r="Y695" s="115">
        <v>0</v>
      </c>
      <c r="Z695" s="115">
        <v>30868.86</v>
      </c>
      <c r="AA695" s="115">
        <v>0</v>
      </c>
      <c r="AB695" s="115">
        <v>0</v>
      </c>
      <c r="AC695" s="115">
        <v>0</v>
      </c>
      <c r="AD695" s="115">
        <v>0</v>
      </c>
      <c r="AE695" s="115">
        <v>0</v>
      </c>
      <c r="AF695" s="115">
        <v>0</v>
      </c>
      <c r="AK695" s="115">
        <v>0</v>
      </c>
      <c r="AL695" s="115">
        <v>0</v>
      </c>
      <c r="AM695">
        <v>4466</v>
      </c>
      <c r="AN695" s="115">
        <v>104.19</v>
      </c>
      <c r="AO695" s="115">
        <v>0</v>
      </c>
      <c r="AP695" s="115">
        <v>0</v>
      </c>
      <c r="AQ695" s="115">
        <v>0</v>
      </c>
      <c r="AR695" s="115">
        <v>0</v>
      </c>
      <c r="AS695" s="115">
        <v>0</v>
      </c>
      <c r="AT695" s="115">
        <v>0</v>
      </c>
      <c r="AU695" s="115">
        <v>0</v>
      </c>
      <c r="AV695" s="115">
        <v>0</v>
      </c>
      <c r="AW695" s="115">
        <v>0</v>
      </c>
      <c r="AX695" s="115">
        <v>0</v>
      </c>
      <c r="AY695" s="115">
        <v>0</v>
      </c>
      <c r="AZ695" s="115">
        <v>0</v>
      </c>
      <c r="BA695" s="115">
        <v>0</v>
      </c>
      <c r="BB695" s="115">
        <v>0</v>
      </c>
      <c r="BC695" s="115">
        <v>0</v>
      </c>
      <c r="BD695" s="115">
        <v>305.26</v>
      </c>
      <c r="BE695" s="115">
        <v>0</v>
      </c>
      <c r="BF695" s="115">
        <v>0</v>
      </c>
    </row>
    <row r="696" spans="1:58" x14ac:dyDescent="0.35">
      <c r="A696" s="114" t="s">
        <v>666</v>
      </c>
      <c r="J696" s="124">
        <f>VLOOKUP(Retribución[[#This Row],[ID ]],Horasdias!A:C,3,0)</f>
        <v>116.07142857142857</v>
      </c>
      <c r="O696" s="115">
        <v>5932.5</v>
      </c>
      <c r="P696" s="115">
        <v>1516.68</v>
      </c>
      <c r="Q696" s="115">
        <v>0</v>
      </c>
      <c r="R696" s="115">
        <v>0</v>
      </c>
      <c r="S696" s="115">
        <v>1842.41</v>
      </c>
      <c r="T696" s="115">
        <v>0</v>
      </c>
      <c r="U696" s="115">
        <v>1398.33</v>
      </c>
      <c r="V696" s="115">
        <v>1400.29</v>
      </c>
      <c r="X696" s="115">
        <v>0</v>
      </c>
      <c r="Y696" s="115">
        <v>0</v>
      </c>
      <c r="Z696" s="115">
        <v>3132.37</v>
      </c>
      <c r="AA696" s="115">
        <v>0</v>
      </c>
      <c r="AB696" s="115">
        <v>0</v>
      </c>
      <c r="AC696" s="115">
        <v>0</v>
      </c>
      <c r="AD696" s="115">
        <v>0</v>
      </c>
      <c r="AE696" s="115">
        <v>0</v>
      </c>
      <c r="AF696" s="115">
        <v>0</v>
      </c>
      <c r="AK696" s="115">
        <v>0</v>
      </c>
      <c r="AL696" s="115">
        <v>0</v>
      </c>
      <c r="AM696">
        <v>0</v>
      </c>
      <c r="AN696" s="115">
        <v>246.65</v>
      </c>
      <c r="AO696" s="115">
        <v>0</v>
      </c>
      <c r="AP696" s="115">
        <v>0</v>
      </c>
      <c r="AQ696" s="115">
        <v>0</v>
      </c>
      <c r="AR696" s="115">
        <v>0</v>
      </c>
      <c r="AS696" s="115">
        <v>0</v>
      </c>
      <c r="AT696" s="115">
        <v>0</v>
      </c>
      <c r="AU696" s="115">
        <v>0</v>
      </c>
      <c r="AV696" s="115">
        <v>0</v>
      </c>
      <c r="AW696" s="115">
        <v>0</v>
      </c>
      <c r="AX696" s="115">
        <v>0</v>
      </c>
      <c r="AY696" s="115">
        <v>0</v>
      </c>
      <c r="AZ696" s="115">
        <v>0</v>
      </c>
      <c r="BA696" s="115">
        <v>0</v>
      </c>
      <c r="BB696" s="115">
        <v>558</v>
      </c>
      <c r="BC696" s="115">
        <v>232.5</v>
      </c>
      <c r="BD696" s="115">
        <v>6742.51</v>
      </c>
      <c r="BE696" s="115">
        <v>0</v>
      </c>
      <c r="BF696" s="115">
        <v>0</v>
      </c>
    </row>
    <row r="697" spans="1:58" x14ac:dyDescent="0.35">
      <c r="A697" s="114" t="s">
        <v>669</v>
      </c>
      <c r="J697" s="124">
        <f>VLOOKUP(Retribución[[#This Row],[ID ]],Horasdias!A:C,3,0)</f>
        <v>205.35714285714286</v>
      </c>
      <c r="O697" s="115">
        <v>9231.74</v>
      </c>
      <c r="P697" s="115">
        <v>2360.17</v>
      </c>
      <c r="Q697" s="115">
        <v>0</v>
      </c>
      <c r="R697" s="115">
        <v>0</v>
      </c>
      <c r="S697" s="115">
        <v>2867.02</v>
      </c>
      <c r="T697" s="115">
        <v>0</v>
      </c>
      <c r="U697" s="115">
        <v>1624.52</v>
      </c>
      <c r="V697" s="115">
        <v>1483.62</v>
      </c>
      <c r="X697" s="115">
        <v>0</v>
      </c>
      <c r="Y697" s="115">
        <v>0</v>
      </c>
      <c r="Z697" s="115">
        <v>8007.72</v>
      </c>
      <c r="AA697" s="115">
        <v>0</v>
      </c>
      <c r="AB697" s="115">
        <v>0</v>
      </c>
      <c r="AC697" s="115">
        <v>0</v>
      </c>
      <c r="AD697" s="115">
        <v>0</v>
      </c>
      <c r="AE697" s="115">
        <v>0</v>
      </c>
      <c r="AF697" s="115">
        <v>0</v>
      </c>
      <c r="AK697" s="115">
        <v>0</v>
      </c>
      <c r="AL697" s="115">
        <v>0</v>
      </c>
      <c r="AM697">
        <v>0</v>
      </c>
      <c r="AN697" s="115">
        <v>17.399999999999999</v>
      </c>
      <c r="AO697" s="115">
        <v>0</v>
      </c>
      <c r="AP697" s="115">
        <v>0</v>
      </c>
      <c r="AQ697" s="115">
        <v>0</v>
      </c>
      <c r="AR697" s="115">
        <v>0</v>
      </c>
      <c r="AS697" s="115">
        <v>0</v>
      </c>
      <c r="AT697" s="115">
        <v>0</v>
      </c>
      <c r="AU697" s="115">
        <v>0</v>
      </c>
      <c r="AV697" s="115">
        <v>0</v>
      </c>
      <c r="AW697" s="115">
        <v>0</v>
      </c>
      <c r="AX697" s="115">
        <v>0</v>
      </c>
      <c r="AY697" s="115">
        <v>0</v>
      </c>
      <c r="AZ697" s="115">
        <v>0</v>
      </c>
      <c r="BA697" s="115">
        <v>0</v>
      </c>
      <c r="BB697" s="115">
        <v>0</v>
      </c>
      <c r="BC697" s="115">
        <v>0</v>
      </c>
      <c r="BD697" s="115">
        <v>0</v>
      </c>
      <c r="BE697" s="115">
        <v>506.25</v>
      </c>
      <c r="BF697" s="115">
        <v>0</v>
      </c>
    </row>
    <row r="698" spans="1:58" x14ac:dyDescent="0.35">
      <c r="A698" s="114" t="s">
        <v>673</v>
      </c>
      <c r="J698" s="124">
        <f>VLOOKUP(Retribución[[#This Row],[ID ]],Horasdias!A:C,3,0)</f>
        <v>212.5</v>
      </c>
      <c r="O698" s="115">
        <v>10553.88</v>
      </c>
      <c r="P698" s="115">
        <v>805.8</v>
      </c>
      <c r="Q698" s="115">
        <v>0</v>
      </c>
      <c r="R698" s="115">
        <v>0</v>
      </c>
      <c r="S698" s="115">
        <v>2932.6</v>
      </c>
      <c r="T698" s="115">
        <v>0</v>
      </c>
      <c r="U698" s="115">
        <v>943.69</v>
      </c>
      <c r="V698" s="115">
        <v>934.8</v>
      </c>
      <c r="X698" s="115">
        <v>0</v>
      </c>
      <c r="Y698" s="115">
        <v>0</v>
      </c>
      <c r="Z698" s="115">
        <v>0.08</v>
      </c>
      <c r="AA698" s="115">
        <v>0</v>
      </c>
      <c r="AB698" s="115">
        <v>0</v>
      </c>
      <c r="AC698" s="115">
        <v>0</v>
      </c>
      <c r="AD698" s="115">
        <v>0</v>
      </c>
      <c r="AE698" s="115">
        <v>0</v>
      </c>
      <c r="AF698" s="115">
        <v>0</v>
      </c>
      <c r="AK698" s="115">
        <v>432</v>
      </c>
      <c r="AL698" s="115">
        <v>0</v>
      </c>
      <c r="AM698">
        <v>0</v>
      </c>
      <c r="AN698" s="115">
        <v>0</v>
      </c>
      <c r="AO698" s="115">
        <v>0</v>
      </c>
      <c r="AP698" s="115">
        <v>0</v>
      </c>
      <c r="AQ698" s="115">
        <v>0</v>
      </c>
      <c r="AR698" s="115">
        <v>0</v>
      </c>
      <c r="AS698" s="115">
        <v>0</v>
      </c>
      <c r="AT698" s="115">
        <v>0</v>
      </c>
      <c r="AU698" s="115">
        <v>0</v>
      </c>
      <c r="AV698" s="115">
        <v>0</v>
      </c>
      <c r="AW698" s="115">
        <v>0</v>
      </c>
      <c r="AX698" s="115">
        <v>0</v>
      </c>
      <c r="AY698" s="115">
        <v>0</v>
      </c>
      <c r="AZ698" s="115">
        <v>0</v>
      </c>
      <c r="BA698" s="115">
        <v>0</v>
      </c>
      <c r="BB698" s="115">
        <v>0</v>
      </c>
      <c r="BC698" s="115">
        <v>0</v>
      </c>
      <c r="BD698" s="115">
        <v>0</v>
      </c>
      <c r="BE698" s="115">
        <v>0</v>
      </c>
      <c r="BF698" s="115">
        <v>0</v>
      </c>
    </row>
    <row r="699" spans="1:58" x14ac:dyDescent="0.35">
      <c r="A699" s="114" t="s">
        <v>674</v>
      </c>
      <c r="J699" s="124">
        <f>VLOOKUP(Retribución[[#This Row],[ID ]],Horasdias!A:C,3,0)</f>
        <v>159.375</v>
      </c>
      <c r="O699" s="115">
        <v>9631.7999999999993</v>
      </c>
      <c r="P699" s="115">
        <v>3382.28</v>
      </c>
      <c r="Q699" s="115">
        <v>0</v>
      </c>
      <c r="R699" s="115">
        <v>0</v>
      </c>
      <c r="S699" s="115">
        <v>2932.6</v>
      </c>
      <c r="T699" s="115">
        <v>0</v>
      </c>
      <c r="U699" s="115">
        <v>1703.69</v>
      </c>
      <c r="V699" s="115">
        <v>1993.15</v>
      </c>
      <c r="X699" s="115">
        <v>0</v>
      </c>
      <c r="Y699" s="115">
        <v>0</v>
      </c>
      <c r="Z699" s="115">
        <v>6372.28</v>
      </c>
      <c r="AA699" s="115">
        <v>0</v>
      </c>
      <c r="AB699" s="115">
        <v>0</v>
      </c>
      <c r="AC699" s="115">
        <v>0</v>
      </c>
      <c r="AD699" s="115">
        <v>0</v>
      </c>
      <c r="AE699" s="115">
        <v>0</v>
      </c>
      <c r="AF699" s="115">
        <v>0</v>
      </c>
      <c r="AK699" s="115">
        <v>0</v>
      </c>
      <c r="AL699" s="115">
        <v>0</v>
      </c>
      <c r="AM699">
        <v>3360</v>
      </c>
      <c r="AN699" s="115">
        <v>0</v>
      </c>
      <c r="AO699" s="115">
        <v>0</v>
      </c>
      <c r="AP699" s="115">
        <v>0</v>
      </c>
      <c r="AQ699" s="115">
        <v>0</v>
      </c>
      <c r="AR699" s="115">
        <v>0</v>
      </c>
      <c r="AS699" s="115">
        <v>0</v>
      </c>
      <c r="AT699" s="115">
        <v>0</v>
      </c>
      <c r="AU699" s="115">
        <v>0</v>
      </c>
      <c r="AV699" s="115">
        <v>0</v>
      </c>
      <c r="AW699" s="115">
        <v>0</v>
      </c>
      <c r="AX699" s="115">
        <v>0</v>
      </c>
      <c r="AY699" s="115">
        <v>0</v>
      </c>
      <c r="AZ699" s="115">
        <v>0</v>
      </c>
      <c r="BA699" s="115">
        <v>0</v>
      </c>
      <c r="BB699" s="115">
        <v>0</v>
      </c>
      <c r="BC699" s="115">
        <v>0</v>
      </c>
      <c r="BD699" s="115">
        <v>0</v>
      </c>
      <c r="BE699" s="115">
        <v>0</v>
      </c>
      <c r="BF699" s="115">
        <v>0</v>
      </c>
    </row>
    <row r="700" spans="1:58" x14ac:dyDescent="0.35">
      <c r="A700" s="114" t="s">
        <v>676</v>
      </c>
      <c r="J700" s="124">
        <f>VLOOKUP(Retribución[[#This Row],[ID ]],Horasdias!A:C,3,0)</f>
        <v>212.5</v>
      </c>
      <c r="O700" s="115">
        <v>12842.36</v>
      </c>
      <c r="P700" s="115">
        <v>4509.72</v>
      </c>
      <c r="Q700" s="115">
        <v>0</v>
      </c>
      <c r="R700" s="115">
        <v>0</v>
      </c>
      <c r="S700" s="115">
        <v>2932.6</v>
      </c>
      <c r="T700" s="115">
        <v>0</v>
      </c>
      <c r="U700" s="115">
        <v>1797.62</v>
      </c>
      <c r="V700" s="115">
        <v>1799.58</v>
      </c>
      <c r="X700" s="115">
        <v>0</v>
      </c>
      <c r="Y700" s="115">
        <v>0</v>
      </c>
      <c r="Z700" s="115">
        <v>4211.5200000000004</v>
      </c>
      <c r="AA700" s="115">
        <v>0</v>
      </c>
      <c r="AB700" s="115">
        <v>0</v>
      </c>
      <c r="AC700" s="115">
        <v>0</v>
      </c>
      <c r="AD700" s="115">
        <v>0</v>
      </c>
      <c r="AE700" s="115">
        <v>0</v>
      </c>
      <c r="AF700" s="115">
        <v>0</v>
      </c>
      <c r="AK700" s="115">
        <v>0</v>
      </c>
      <c r="AL700" s="115">
        <v>0</v>
      </c>
      <c r="AM700">
        <v>0</v>
      </c>
      <c r="AN700" s="115">
        <v>0</v>
      </c>
      <c r="AO700" s="115">
        <v>0</v>
      </c>
      <c r="AP700" s="115">
        <v>0</v>
      </c>
      <c r="AQ700" s="115">
        <v>0</v>
      </c>
      <c r="AR700" s="115">
        <v>0</v>
      </c>
      <c r="AS700" s="115">
        <v>0</v>
      </c>
      <c r="AT700" s="115">
        <v>0</v>
      </c>
      <c r="AU700" s="115">
        <v>0</v>
      </c>
      <c r="AV700" s="115">
        <v>0</v>
      </c>
      <c r="AW700" s="115">
        <v>0</v>
      </c>
      <c r="AX700" s="115">
        <v>0</v>
      </c>
      <c r="AY700" s="115">
        <v>0</v>
      </c>
      <c r="AZ700" s="115">
        <v>0</v>
      </c>
      <c r="BA700" s="115">
        <v>0</v>
      </c>
      <c r="BB700" s="115">
        <v>0</v>
      </c>
      <c r="BC700" s="115">
        <v>0</v>
      </c>
      <c r="BD700" s="115">
        <v>0</v>
      </c>
      <c r="BE700" s="115">
        <v>0</v>
      </c>
      <c r="BF700" s="115">
        <v>0</v>
      </c>
    </row>
    <row r="701" spans="1:58" x14ac:dyDescent="0.35">
      <c r="A701" s="114" t="s">
        <v>678</v>
      </c>
      <c r="J701" s="124">
        <f>VLOOKUP(Retribución[[#This Row],[ID ]],Horasdias!A:C,3,0)</f>
        <v>212.5</v>
      </c>
      <c r="O701" s="115">
        <v>10553.88</v>
      </c>
      <c r="P701" s="115">
        <v>805.8</v>
      </c>
      <c r="Q701" s="115">
        <v>0</v>
      </c>
      <c r="R701" s="115">
        <v>0</v>
      </c>
      <c r="S701" s="115">
        <v>2932.6</v>
      </c>
      <c r="T701" s="115">
        <v>0</v>
      </c>
      <c r="U701" s="115">
        <v>943.69</v>
      </c>
      <c r="V701" s="115">
        <v>934.8</v>
      </c>
      <c r="X701" s="115">
        <v>0</v>
      </c>
      <c r="Y701" s="115">
        <v>0</v>
      </c>
      <c r="Z701" s="115">
        <v>0.08</v>
      </c>
      <c r="AA701" s="115">
        <v>0</v>
      </c>
      <c r="AB701" s="115">
        <v>0</v>
      </c>
      <c r="AC701" s="115">
        <v>0</v>
      </c>
      <c r="AD701" s="115">
        <v>0</v>
      </c>
      <c r="AE701" s="115">
        <v>0</v>
      </c>
      <c r="AF701" s="115">
        <v>0</v>
      </c>
      <c r="AK701" s="115">
        <v>105</v>
      </c>
      <c r="AL701" s="115">
        <v>0</v>
      </c>
      <c r="AM701">
        <v>0</v>
      </c>
      <c r="AN701" s="115">
        <v>0</v>
      </c>
      <c r="AO701" s="115">
        <v>0</v>
      </c>
      <c r="AP701" s="115">
        <v>0</v>
      </c>
      <c r="AQ701" s="115">
        <v>0</v>
      </c>
      <c r="AR701" s="115">
        <v>0</v>
      </c>
      <c r="AS701" s="115">
        <v>0</v>
      </c>
      <c r="AT701" s="115">
        <v>0</v>
      </c>
      <c r="AU701" s="115">
        <v>0</v>
      </c>
      <c r="AV701" s="115">
        <v>0</v>
      </c>
      <c r="AW701" s="115">
        <v>0</v>
      </c>
      <c r="AX701" s="115">
        <v>0</v>
      </c>
      <c r="AY701" s="115">
        <v>0</v>
      </c>
      <c r="AZ701" s="115">
        <v>0</v>
      </c>
      <c r="BA701" s="115">
        <v>0</v>
      </c>
      <c r="BB701" s="115">
        <v>0</v>
      </c>
      <c r="BC701" s="115">
        <v>0</v>
      </c>
      <c r="BD701" s="115">
        <v>0</v>
      </c>
      <c r="BE701" s="115">
        <v>0</v>
      </c>
      <c r="BF701" s="115">
        <v>0</v>
      </c>
    </row>
    <row r="702" spans="1:58" x14ac:dyDescent="0.35">
      <c r="A702" s="114" t="s">
        <v>1946</v>
      </c>
      <c r="J702" s="124">
        <f>VLOOKUP(Retribución[[#This Row],[ID ]],Horasdias!A:C,3,0)</f>
        <v>192.15277777777777</v>
      </c>
      <c r="O702" s="115">
        <v>8651.09</v>
      </c>
      <c r="P702" s="115">
        <v>2211.7199999999998</v>
      </c>
      <c r="Q702" s="115">
        <v>0</v>
      </c>
      <c r="R702" s="115">
        <v>0</v>
      </c>
      <c r="S702" s="115">
        <v>2686.69</v>
      </c>
      <c r="T702" s="115">
        <v>1166.28</v>
      </c>
      <c r="U702" s="115">
        <v>1505.47</v>
      </c>
      <c r="V702" s="115">
        <v>1507.43</v>
      </c>
      <c r="X702" s="115">
        <v>0</v>
      </c>
      <c r="Y702" s="115">
        <v>0</v>
      </c>
      <c r="Z702" s="115">
        <v>5691.48</v>
      </c>
      <c r="AA702" s="115">
        <v>0</v>
      </c>
      <c r="AB702" s="115">
        <v>0</v>
      </c>
      <c r="AC702" s="115">
        <v>0</v>
      </c>
      <c r="AD702" s="115">
        <v>0</v>
      </c>
      <c r="AE702" s="115">
        <v>0</v>
      </c>
      <c r="AF702" s="115">
        <v>0</v>
      </c>
      <c r="AK702" s="115">
        <v>2083</v>
      </c>
      <c r="AL702" s="115">
        <v>0</v>
      </c>
      <c r="AM702">
        <v>0</v>
      </c>
      <c r="AN702" s="115">
        <v>0</v>
      </c>
      <c r="AO702" s="115">
        <v>0</v>
      </c>
      <c r="AP702" s="115">
        <v>0</v>
      </c>
      <c r="AQ702" s="115">
        <v>0</v>
      </c>
      <c r="AR702" s="115">
        <v>0</v>
      </c>
      <c r="AS702" s="115">
        <v>0</v>
      </c>
      <c r="AT702" s="115">
        <v>146.16999999999999</v>
      </c>
      <c r="AU702" s="115">
        <v>0</v>
      </c>
      <c r="AV702" s="115">
        <v>897.93</v>
      </c>
      <c r="AW702" s="115">
        <v>0</v>
      </c>
      <c r="AX702" s="115">
        <v>0</v>
      </c>
      <c r="AY702" s="115">
        <v>0</v>
      </c>
      <c r="AZ702" s="115">
        <v>0</v>
      </c>
      <c r="BA702" s="115">
        <v>0</v>
      </c>
      <c r="BB702" s="115">
        <v>0</v>
      </c>
      <c r="BC702" s="115">
        <v>0</v>
      </c>
      <c r="BD702" s="115">
        <v>0</v>
      </c>
      <c r="BE702" s="115">
        <v>300.02</v>
      </c>
      <c r="BF702" s="115">
        <v>0</v>
      </c>
    </row>
    <row r="703" spans="1:58" x14ac:dyDescent="0.35">
      <c r="A703" s="114" t="s">
        <v>682</v>
      </c>
      <c r="J703" s="124">
        <f>VLOOKUP(Retribución[[#This Row],[ID ]],Horasdias!A:C,3,0)</f>
        <v>212.5</v>
      </c>
      <c r="O703" s="115">
        <v>9442.92</v>
      </c>
      <c r="P703" s="115">
        <v>2414.16</v>
      </c>
      <c r="Q703" s="115">
        <v>0</v>
      </c>
      <c r="R703" s="115">
        <v>0</v>
      </c>
      <c r="S703" s="115">
        <v>2932.6</v>
      </c>
      <c r="T703" s="115">
        <v>0</v>
      </c>
      <c r="U703" s="115">
        <v>1648.33</v>
      </c>
      <c r="V703" s="115">
        <v>1650.29</v>
      </c>
      <c r="X703" s="115">
        <v>0</v>
      </c>
      <c r="Y703" s="115">
        <v>0</v>
      </c>
      <c r="Z703" s="115">
        <v>7914.96</v>
      </c>
      <c r="AA703" s="115">
        <v>0</v>
      </c>
      <c r="AB703" s="115">
        <v>0</v>
      </c>
      <c r="AC703" s="115">
        <v>0</v>
      </c>
      <c r="AD703" s="115">
        <v>0</v>
      </c>
      <c r="AE703" s="115">
        <v>0</v>
      </c>
      <c r="AF703" s="115">
        <v>0</v>
      </c>
      <c r="AK703" s="115">
        <v>0</v>
      </c>
      <c r="AL703" s="115">
        <v>0</v>
      </c>
      <c r="AM703">
        <v>0</v>
      </c>
      <c r="AN703" s="115">
        <v>0</v>
      </c>
      <c r="AO703" s="115">
        <v>0</v>
      </c>
      <c r="AP703" s="115">
        <v>0</v>
      </c>
      <c r="AQ703" s="115">
        <v>0</v>
      </c>
      <c r="AR703" s="115">
        <v>0</v>
      </c>
      <c r="AS703" s="115">
        <v>0</v>
      </c>
      <c r="AT703" s="115">
        <v>0</v>
      </c>
      <c r="AU703" s="115">
        <v>0</v>
      </c>
      <c r="AV703" s="115">
        <v>0</v>
      </c>
      <c r="AW703" s="115">
        <v>0</v>
      </c>
      <c r="AX703" s="115">
        <v>0</v>
      </c>
      <c r="AY703" s="115">
        <v>0</v>
      </c>
      <c r="AZ703" s="115">
        <v>0</v>
      </c>
      <c r="BA703" s="115">
        <v>0</v>
      </c>
      <c r="BB703" s="115">
        <v>0</v>
      </c>
      <c r="BC703" s="115">
        <v>0</v>
      </c>
      <c r="BD703" s="115">
        <v>0</v>
      </c>
      <c r="BE703" s="115">
        <v>0</v>
      </c>
      <c r="BF703" s="115">
        <v>0</v>
      </c>
    </row>
    <row r="704" spans="1:58" x14ac:dyDescent="0.35">
      <c r="A704" s="114" t="s">
        <v>683</v>
      </c>
      <c r="J704" s="124">
        <f>VLOOKUP(Retribución[[#This Row],[ID ]],Horasdias!A:C,3,0)</f>
        <v>204.64285714285714</v>
      </c>
      <c r="O704" s="115">
        <v>4533.57</v>
      </c>
      <c r="P704" s="115">
        <v>1159.03</v>
      </c>
      <c r="Q704" s="115">
        <v>0</v>
      </c>
      <c r="R704" s="115">
        <v>0</v>
      </c>
      <c r="S704" s="115">
        <v>1407.95</v>
      </c>
      <c r="T704" s="115">
        <v>0</v>
      </c>
      <c r="U704" s="115">
        <v>2291.19</v>
      </c>
      <c r="V704" s="115">
        <v>2293.15</v>
      </c>
      <c r="X704" s="115">
        <v>0</v>
      </c>
      <c r="Y704" s="115">
        <v>0</v>
      </c>
      <c r="Z704" s="115">
        <v>7600.59</v>
      </c>
      <c r="AA704" s="115">
        <v>0</v>
      </c>
      <c r="AB704" s="115">
        <v>0</v>
      </c>
      <c r="AC704" s="115">
        <v>0</v>
      </c>
      <c r="AD704" s="115">
        <v>0</v>
      </c>
      <c r="AE704" s="115">
        <v>0</v>
      </c>
      <c r="AF704" s="115">
        <v>0</v>
      </c>
      <c r="AK704" s="115">
        <v>0</v>
      </c>
      <c r="AL704" s="115">
        <v>0</v>
      </c>
      <c r="AM704">
        <v>3500</v>
      </c>
      <c r="AN704" s="115">
        <v>585.28</v>
      </c>
      <c r="AO704" s="115">
        <v>0</v>
      </c>
      <c r="AP704" s="115">
        <v>0</v>
      </c>
      <c r="AQ704" s="115">
        <v>0</v>
      </c>
      <c r="AR704" s="115">
        <v>0</v>
      </c>
      <c r="AS704" s="115">
        <v>0</v>
      </c>
      <c r="AT704" s="115">
        <v>0</v>
      </c>
      <c r="AU704" s="115">
        <v>0</v>
      </c>
      <c r="AV704" s="115">
        <v>0</v>
      </c>
      <c r="AW704" s="115">
        <v>0</v>
      </c>
      <c r="AX704" s="115">
        <v>0</v>
      </c>
      <c r="AY704" s="115">
        <v>0</v>
      </c>
      <c r="AZ704" s="115">
        <v>0</v>
      </c>
      <c r="BA704" s="115">
        <v>0</v>
      </c>
      <c r="BB704" s="115">
        <v>513.28</v>
      </c>
      <c r="BC704" s="115">
        <v>0</v>
      </c>
      <c r="BD704" s="115">
        <v>0</v>
      </c>
      <c r="BE704" s="115">
        <v>0</v>
      </c>
      <c r="BF704" s="115">
        <v>0</v>
      </c>
    </row>
    <row r="705" spans="1:58" x14ac:dyDescent="0.35">
      <c r="A705" s="114" t="s">
        <v>684</v>
      </c>
      <c r="J705" s="124">
        <f>VLOOKUP(Retribución[[#This Row],[ID ]],Horasdias!A:C,3,0)</f>
        <v>212.5</v>
      </c>
      <c r="O705" s="115">
        <v>7213.54</v>
      </c>
      <c r="P705" s="115">
        <v>1844.23</v>
      </c>
      <c r="Q705" s="115">
        <v>0</v>
      </c>
      <c r="R705" s="115">
        <v>0</v>
      </c>
      <c r="S705" s="115">
        <v>2932.6</v>
      </c>
      <c r="T705" s="115">
        <v>0</v>
      </c>
      <c r="U705" s="115">
        <v>919.2</v>
      </c>
      <c r="V705" s="115">
        <v>372.09</v>
      </c>
      <c r="X705" s="115">
        <v>0</v>
      </c>
      <c r="Y705" s="115">
        <v>0</v>
      </c>
      <c r="Z705" s="115">
        <v>4685.0600000000004</v>
      </c>
      <c r="AA705" s="115">
        <v>0</v>
      </c>
      <c r="AB705" s="115">
        <v>0</v>
      </c>
      <c r="AC705" s="115">
        <v>0</v>
      </c>
      <c r="AD705" s="115">
        <v>0</v>
      </c>
      <c r="AE705" s="115">
        <v>0</v>
      </c>
      <c r="AF705" s="115">
        <v>0</v>
      </c>
      <c r="AK705" s="115">
        <v>3999</v>
      </c>
      <c r="AL705" s="115">
        <v>0</v>
      </c>
      <c r="AM705">
        <v>0</v>
      </c>
      <c r="AN705" s="115">
        <v>0</v>
      </c>
      <c r="AO705" s="115">
        <v>0</v>
      </c>
      <c r="AP705" s="115">
        <v>0</v>
      </c>
      <c r="AQ705" s="115">
        <v>0</v>
      </c>
      <c r="AR705" s="115">
        <v>0</v>
      </c>
      <c r="AS705" s="115">
        <v>0</v>
      </c>
      <c r="AT705" s="115">
        <v>0</v>
      </c>
      <c r="AU705" s="115">
        <v>0</v>
      </c>
      <c r="AV705" s="115">
        <v>0</v>
      </c>
      <c r="AW705" s="115">
        <v>0</v>
      </c>
      <c r="AX705" s="115">
        <v>0</v>
      </c>
      <c r="AY705" s="115">
        <v>0</v>
      </c>
      <c r="AZ705" s="115">
        <v>0</v>
      </c>
      <c r="BA705" s="115">
        <v>0</v>
      </c>
      <c r="BB705" s="115">
        <v>0</v>
      </c>
      <c r="BC705" s="115">
        <v>0</v>
      </c>
      <c r="BD705" s="115">
        <v>0</v>
      </c>
      <c r="BE705" s="115">
        <v>0</v>
      </c>
      <c r="BF705" s="115">
        <v>0</v>
      </c>
    </row>
    <row r="706" spans="1:58" x14ac:dyDescent="0.35">
      <c r="A706" s="114" t="s">
        <v>685</v>
      </c>
      <c r="J706" s="124">
        <f>VLOOKUP(Retribución[[#This Row],[ID ]],Horasdias!A:C,3,0)</f>
        <v>212.5</v>
      </c>
      <c r="O706" s="115">
        <v>12842.36</v>
      </c>
      <c r="P706" s="115">
        <v>5208.5600000000004</v>
      </c>
      <c r="Q706" s="115">
        <v>0</v>
      </c>
      <c r="R706" s="115">
        <v>0</v>
      </c>
      <c r="S706" s="115">
        <v>2932.6</v>
      </c>
      <c r="T706" s="115">
        <v>0</v>
      </c>
      <c r="U706" s="115">
        <v>3945.95</v>
      </c>
      <c r="V706" s="115">
        <v>3805.05</v>
      </c>
      <c r="X706" s="115">
        <v>0</v>
      </c>
      <c r="Y706" s="115">
        <v>0</v>
      </c>
      <c r="Z706" s="115">
        <v>29864</v>
      </c>
      <c r="AA706" s="115">
        <v>0</v>
      </c>
      <c r="AB706" s="115">
        <v>0</v>
      </c>
      <c r="AC706" s="115">
        <v>0</v>
      </c>
      <c r="AD706" s="115">
        <v>0</v>
      </c>
      <c r="AE706" s="115">
        <v>0</v>
      </c>
      <c r="AF706" s="115">
        <v>0</v>
      </c>
      <c r="AK706" s="115">
        <v>0</v>
      </c>
      <c r="AL706" s="115">
        <v>0</v>
      </c>
      <c r="AM706">
        <v>0</v>
      </c>
      <c r="AN706" s="115">
        <v>0</v>
      </c>
      <c r="AO706" s="115">
        <v>0</v>
      </c>
      <c r="AP706" s="115">
        <v>0</v>
      </c>
      <c r="AQ706" s="115">
        <v>0</v>
      </c>
      <c r="AR706" s="115">
        <v>0</v>
      </c>
      <c r="AS706" s="115">
        <v>0</v>
      </c>
      <c r="AT706" s="115">
        <v>0</v>
      </c>
      <c r="AU706" s="115">
        <v>0</v>
      </c>
      <c r="AV706" s="115">
        <v>0</v>
      </c>
      <c r="AW706" s="115">
        <v>0</v>
      </c>
      <c r="AX706" s="115">
        <v>0</v>
      </c>
      <c r="AY706" s="115">
        <v>0</v>
      </c>
      <c r="AZ706" s="115">
        <v>0</v>
      </c>
      <c r="BA706" s="115">
        <v>0</v>
      </c>
      <c r="BB706" s="115">
        <v>0</v>
      </c>
      <c r="BC706" s="115">
        <v>0</v>
      </c>
      <c r="BD706" s="115">
        <v>0</v>
      </c>
      <c r="BE706" s="115">
        <v>0</v>
      </c>
      <c r="BF706" s="115">
        <v>0</v>
      </c>
    </row>
    <row r="707" spans="1:58" x14ac:dyDescent="0.35">
      <c r="A707" s="114" t="s">
        <v>686</v>
      </c>
      <c r="J707" s="124">
        <f>VLOOKUP(Retribución[[#This Row],[ID ]],Horasdias!A:C,3,0)</f>
        <v>212.5</v>
      </c>
      <c r="O707" s="115">
        <v>12842.36</v>
      </c>
      <c r="P707" s="115">
        <v>5208.5600000000004</v>
      </c>
      <c r="Q707" s="115">
        <v>0</v>
      </c>
      <c r="R707" s="115">
        <v>0</v>
      </c>
      <c r="S707" s="115">
        <v>2932.6</v>
      </c>
      <c r="T707" s="115">
        <v>0</v>
      </c>
      <c r="U707" s="115">
        <v>3755.47</v>
      </c>
      <c r="V707" s="115">
        <v>2504.9499999999998</v>
      </c>
      <c r="X707" s="115">
        <v>0</v>
      </c>
      <c r="Y707" s="115">
        <v>0</v>
      </c>
      <c r="Z707" s="115">
        <v>27006.880000000001</v>
      </c>
      <c r="AA707" s="115">
        <v>0</v>
      </c>
      <c r="AB707" s="115">
        <v>0</v>
      </c>
      <c r="AC707" s="115">
        <v>0</v>
      </c>
      <c r="AD707" s="115">
        <v>0</v>
      </c>
      <c r="AE707" s="115">
        <v>0</v>
      </c>
      <c r="AF707" s="115">
        <v>0</v>
      </c>
      <c r="AK707" s="115">
        <v>0</v>
      </c>
      <c r="AL707" s="115">
        <v>0</v>
      </c>
      <c r="AM707">
        <v>0</v>
      </c>
      <c r="AN707" s="115">
        <v>0</v>
      </c>
      <c r="AO707" s="115">
        <v>0</v>
      </c>
      <c r="AP707" s="115">
        <v>0</v>
      </c>
      <c r="AQ707" s="115">
        <v>0</v>
      </c>
      <c r="AR707" s="115">
        <v>0</v>
      </c>
      <c r="AS707" s="115">
        <v>0</v>
      </c>
      <c r="AT707" s="115">
        <v>625.59</v>
      </c>
      <c r="AU707" s="115">
        <v>0</v>
      </c>
      <c r="AV707" s="115">
        <v>2502.34</v>
      </c>
      <c r="AW707" s="115">
        <v>0</v>
      </c>
      <c r="AX707" s="115">
        <v>0</v>
      </c>
      <c r="AY707" s="115">
        <v>0</v>
      </c>
      <c r="AZ707" s="115">
        <v>0</v>
      </c>
      <c r="BA707" s="115">
        <v>0</v>
      </c>
      <c r="BB707" s="115">
        <v>0</v>
      </c>
      <c r="BC707" s="115">
        <v>0</v>
      </c>
      <c r="BD707" s="115">
        <v>0</v>
      </c>
      <c r="BE707" s="115">
        <v>0</v>
      </c>
      <c r="BF707" s="115">
        <v>0</v>
      </c>
    </row>
    <row r="708" spans="1:58" x14ac:dyDescent="0.35">
      <c r="A708" s="114" t="s">
        <v>1947</v>
      </c>
      <c r="J708" s="124">
        <f>VLOOKUP(Retribución[[#This Row],[ID ]],Horasdias!A:C,3,0)</f>
        <v>180.50595238095235</v>
      </c>
      <c r="O708" s="115">
        <v>11096.2</v>
      </c>
      <c r="P708" s="115">
        <v>3896.54</v>
      </c>
      <c r="Q708" s="115">
        <v>0</v>
      </c>
      <c r="R708" s="115">
        <v>0</v>
      </c>
      <c r="S708" s="115">
        <v>2533.86</v>
      </c>
      <c r="T708" s="115">
        <v>1696.13</v>
      </c>
      <c r="U708" s="115">
        <v>2300.2600000000002</v>
      </c>
      <c r="V708" s="115">
        <v>2302.2199999999998</v>
      </c>
      <c r="X708" s="115">
        <v>0</v>
      </c>
      <c r="Y708" s="115">
        <v>0</v>
      </c>
      <c r="Z708" s="115">
        <v>8846.19</v>
      </c>
      <c r="AA708" s="115">
        <v>0</v>
      </c>
      <c r="AB708" s="115">
        <v>0</v>
      </c>
      <c r="AC708" s="115">
        <v>0</v>
      </c>
      <c r="AD708" s="115">
        <v>0</v>
      </c>
      <c r="AE708" s="115">
        <v>0</v>
      </c>
      <c r="AF708" s="115">
        <v>0</v>
      </c>
      <c r="AK708" s="115">
        <v>0</v>
      </c>
      <c r="AL708" s="115">
        <v>0</v>
      </c>
      <c r="AM708">
        <v>7179</v>
      </c>
      <c r="AN708" s="115">
        <v>561.01</v>
      </c>
      <c r="AO708" s="115">
        <v>0</v>
      </c>
      <c r="AP708" s="115">
        <v>0</v>
      </c>
      <c r="AQ708" s="115">
        <v>0</v>
      </c>
      <c r="AR708" s="115">
        <v>0</v>
      </c>
      <c r="AS708" s="115">
        <v>0</v>
      </c>
      <c r="AT708" s="115">
        <v>191.52</v>
      </c>
      <c r="AU708" s="115">
        <v>0</v>
      </c>
      <c r="AV708" s="115">
        <v>1340.67</v>
      </c>
      <c r="AW708" s="115">
        <v>11821.06</v>
      </c>
      <c r="AX708" s="115">
        <v>0</v>
      </c>
      <c r="AY708" s="115">
        <v>0</v>
      </c>
      <c r="AZ708" s="115">
        <v>0</v>
      </c>
      <c r="BA708" s="115">
        <v>0</v>
      </c>
      <c r="BB708" s="115">
        <v>741.12</v>
      </c>
      <c r="BC708" s="115">
        <v>308.79000000000002</v>
      </c>
      <c r="BD708" s="115">
        <v>0</v>
      </c>
      <c r="BE708" s="115">
        <v>0</v>
      </c>
      <c r="BF708" s="115">
        <v>0</v>
      </c>
    </row>
    <row r="709" spans="1:58" x14ac:dyDescent="0.35">
      <c r="A709" s="114" t="s">
        <v>635</v>
      </c>
      <c r="J709" s="124">
        <f>VLOOKUP(Retribución[[#This Row],[ID ]],Horasdias!A:C,3,0)</f>
        <v>212.5</v>
      </c>
      <c r="O709" s="115">
        <v>9442.92</v>
      </c>
      <c r="P709" s="115">
        <v>2414.16</v>
      </c>
      <c r="Q709" s="115">
        <v>0</v>
      </c>
      <c r="R709" s="115">
        <v>0</v>
      </c>
      <c r="S709" s="115">
        <v>2932.6</v>
      </c>
      <c r="T709" s="115">
        <v>0</v>
      </c>
      <c r="U709" s="115">
        <v>1064.2</v>
      </c>
      <c r="V709" s="115">
        <v>426.47</v>
      </c>
      <c r="X709" s="115">
        <v>0</v>
      </c>
      <c r="Y709" s="115">
        <v>0</v>
      </c>
      <c r="Z709" s="115">
        <v>3634.64</v>
      </c>
      <c r="AA709" s="115">
        <v>0</v>
      </c>
      <c r="AB709" s="115">
        <v>0</v>
      </c>
      <c r="AC709" s="115">
        <v>0</v>
      </c>
      <c r="AD709" s="115">
        <v>0</v>
      </c>
      <c r="AE709" s="115">
        <v>0</v>
      </c>
      <c r="AF709" s="115">
        <v>0</v>
      </c>
      <c r="AK709" s="115">
        <v>0</v>
      </c>
      <c r="AL709" s="115">
        <v>0</v>
      </c>
      <c r="AM709">
        <v>0</v>
      </c>
      <c r="AN709" s="115">
        <v>0</v>
      </c>
      <c r="AO709" s="115">
        <v>0</v>
      </c>
      <c r="AP709" s="115">
        <v>0</v>
      </c>
      <c r="AQ709" s="115">
        <v>0</v>
      </c>
      <c r="AR709" s="115">
        <v>0</v>
      </c>
      <c r="AS709" s="115">
        <v>0</v>
      </c>
      <c r="AT709" s="115">
        <v>0</v>
      </c>
      <c r="AU709" s="115">
        <v>0</v>
      </c>
      <c r="AV709" s="115">
        <v>0</v>
      </c>
      <c r="AW709" s="115">
        <v>0</v>
      </c>
      <c r="AX709" s="115">
        <v>0</v>
      </c>
      <c r="AY709" s="115">
        <v>0</v>
      </c>
      <c r="AZ709" s="115">
        <v>0</v>
      </c>
      <c r="BA709" s="115">
        <v>0</v>
      </c>
      <c r="BB709" s="115">
        <v>0</v>
      </c>
      <c r="BC709" s="115">
        <v>0</v>
      </c>
      <c r="BD709" s="115">
        <v>0</v>
      </c>
      <c r="BE709" s="115">
        <v>0</v>
      </c>
      <c r="BF709" s="115">
        <v>0</v>
      </c>
    </row>
    <row r="710" spans="1:58" x14ac:dyDescent="0.35">
      <c r="A710" s="114" t="s">
        <v>698</v>
      </c>
      <c r="J710" s="124">
        <f>VLOOKUP(Retribución[[#This Row],[ID ]],Horasdias!A:C,3,0)</f>
        <v>212.5</v>
      </c>
      <c r="O710" s="115">
        <v>9442.92</v>
      </c>
      <c r="P710" s="115">
        <v>2414.16</v>
      </c>
      <c r="Q710" s="115">
        <v>0</v>
      </c>
      <c r="R710" s="115">
        <v>0</v>
      </c>
      <c r="S710" s="115">
        <v>2932.6</v>
      </c>
      <c r="T710" s="115">
        <v>0</v>
      </c>
      <c r="U710" s="115">
        <v>1362.61</v>
      </c>
      <c r="V710" s="115">
        <v>1364.57</v>
      </c>
      <c r="X710" s="115">
        <v>0</v>
      </c>
      <c r="Y710" s="115">
        <v>0</v>
      </c>
      <c r="Z710" s="115">
        <v>4486.3999999999996</v>
      </c>
      <c r="AA710" s="115">
        <v>0</v>
      </c>
      <c r="AB710" s="115">
        <v>0</v>
      </c>
      <c r="AC710" s="115">
        <v>0</v>
      </c>
      <c r="AD710" s="115">
        <v>0</v>
      </c>
      <c r="AE710" s="115">
        <v>0</v>
      </c>
      <c r="AF710" s="115">
        <v>0</v>
      </c>
      <c r="AK710" s="115">
        <v>0</v>
      </c>
      <c r="AL710" s="115">
        <v>0</v>
      </c>
      <c r="AM710">
        <v>0</v>
      </c>
      <c r="AN710" s="115">
        <v>0</v>
      </c>
      <c r="AO710" s="115">
        <v>0</v>
      </c>
      <c r="AP710" s="115">
        <v>0</v>
      </c>
      <c r="AQ710" s="115">
        <v>0</v>
      </c>
      <c r="AR710" s="115">
        <v>0</v>
      </c>
      <c r="AS710" s="115">
        <v>0</v>
      </c>
      <c r="AT710" s="115">
        <v>0</v>
      </c>
      <c r="AU710" s="115">
        <v>0</v>
      </c>
      <c r="AV710" s="115">
        <v>0</v>
      </c>
      <c r="AW710" s="115">
        <v>0</v>
      </c>
      <c r="AX710" s="115">
        <v>0</v>
      </c>
      <c r="AY710" s="115">
        <v>0</v>
      </c>
      <c r="AZ710" s="115">
        <v>0</v>
      </c>
      <c r="BA710" s="115">
        <v>0</v>
      </c>
      <c r="BB710" s="115">
        <v>0</v>
      </c>
      <c r="BC710" s="115">
        <v>0</v>
      </c>
      <c r="BD710" s="115">
        <v>0</v>
      </c>
      <c r="BE710" s="115">
        <v>0</v>
      </c>
      <c r="BF710" s="115">
        <v>0</v>
      </c>
    </row>
    <row r="711" spans="1:58" x14ac:dyDescent="0.35">
      <c r="A711" s="114" t="s">
        <v>715</v>
      </c>
      <c r="J711" s="124">
        <f>VLOOKUP(Retribución[[#This Row],[ID ]],Horasdias!A:C,3,0)</f>
        <v>212.5</v>
      </c>
      <c r="O711" s="115">
        <v>12842.36</v>
      </c>
      <c r="P711" s="115">
        <v>6051.92</v>
      </c>
      <c r="Q711" s="115">
        <v>0</v>
      </c>
      <c r="R711" s="115">
        <v>0</v>
      </c>
      <c r="S711" s="115">
        <v>2932.6</v>
      </c>
      <c r="T711" s="115">
        <v>0</v>
      </c>
      <c r="U711" s="115">
        <v>10886.42</v>
      </c>
      <c r="V711" s="115">
        <v>10709.81</v>
      </c>
      <c r="X711" s="115">
        <v>0</v>
      </c>
      <c r="Y711" s="115">
        <v>0</v>
      </c>
      <c r="Z711" s="115">
        <v>112449.24</v>
      </c>
      <c r="AA711" s="115">
        <v>9000</v>
      </c>
      <c r="AB711" s="115">
        <v>0</v>
      </c>
      <c r="AC711" s="115">
        <v>0</v>
      </c>
      <c r="AD711" s="115">
        <v>0</v>
      </c>
      <c r="AE711" s="115">
        <v>0</v>
      </c>
      <c r="AF711" s="115">
        <v>0</v>
      </c>
      <c r="AK711" s="115">
        <v>10000</v>
      </c>
      <c r="AL711" s="115">
        <v>0</v>
      </c>
      <c r="AM711">
        <v>3000</v>
      </c>
      <c r="AN711" s="115">
        <v>0</v>
      </c>
      <c r="AO711" s="115">
        <v>0</v>
      </c>
      <c r="AP711" s="115">
        <v>0</v>
      </c>
      <c r="AQ711" s="115">
        <v>0</v>
      </c>
      <c r="AR711" s="115">
        <v>0</v>
      </c>
      <c r="AS711" s="115">
        <v>0</v>
      </c>
      <c r="AT711" s="115">
        <v>0</v>
      </c>
      <c r="AU711" s="115">
        <v>0</v>
      </c>
      <c r="AV711" s="115">
        <v>0</v>
      </c>
      <c r="AW711" s="115">
        <v>0</v>
      </c>
      <c r="AX711" s="115">
        <v>0</v>
      </c>
      <c r="AY711" s="115">
        <v>0</v>
      </c>
      <c r="AZ711" s="115">
        <v>0</v>
      </c>
      <c r="BA711" s="115">
        <v>0</v>
      </c>
      <c r="BB711" s="115">
        <v>0</v>
      </c>
      <c r="BC711" s="115">
        <v>0</v>
      </c>
      <c r="BD711" s="115">
        <v>0</v>
      </c>
      <c r="BE711" s="115">
        <v>0</v>
      </c>
      <c r="BF711" s="115">
        <v>0</v>
      </c>
    </row>
    <row r="712" spans="1:58" x14ac:dyDescent="0.35">
      <c r="A712" s="114" t="s">
        <v>716</v>
      </c>
      <c r="J712" s="124">
        <f>VLOOKUP(Retribución[[#This Row],[ID ]],Horasdias!A:C,3,0)</f>
        <v>212.5</v>
      </c>
      <c r="O712" s="115">
        <v>12842.36</v>
      </c>
      <c r="P712" s="115">
        <v>5208.5600000000004</v>
      </c>
      <c r="Q712" s="115">
        <v>0</v>
      </c>
      <c r="R712" s="115">
        <v>0</v>
      </c>
      <c r="S712" s="115">
        <v>2932.6</v>
      </c>
      <c r="T712" s="115">
        <v>0</v>
      </c>
      <c r="U712" s="115">
        <v>4576.8999999999996</v>
      </c>
      <c r="V712" s="115">
        <v>4578.8599999999997</v>
      </c>
      <c r="X712" s="115">
        <v>0</v>
      </c>
      <c r="Y712" s="115">
        <v>0</v>
      </c>
      <c r="Z712" s="115">
        <v>36863.96</v>
      </c>
      <c r="AA712" s="115">
        <v>0</v>
      </c>
      <c r="AB712" s="115">
        <v>0</v>
      </c>
      <c r="AC712" s="115">
        <v>0</v>
      </c>
      <c r="AD712" s="115">
        <v>0</v>
      </c>
      <c r="AE712" s="115">
        <v>0</v>
      </c>
      <c r="AF712" s="115">
        <v>0</v>
      </c>
      <c r="AK712" s="115">
        <v>0</v>
      </c>
      <c r="AL712" s="115">
        <v>0</v>
      </c>
      <c r="AM712">
        <v>0</v>
      </c>
      <c r="AN712" s="115">
        <v>0</v>
      </c>
      <c r="AO712" s="115">
        <v>0</v>
      </c>
      <c r="AP712" s="115">
        <v>0</v>
      </c>
      <c r="AQ712" s="115">
        <v>0</v>
      </c>
      <c r="AR712" s="115">
        <v>0</v>
      </c>
      <c r="AS712" s="115">
        <v>0</v>
      </c>
      <c r="AT712" s="115">
        <v>0</v>
      </c>
      <c r="AU712" s="115">
        <v>0</v>
      </c>
      <c r="AV712" s="115">
        <v>0</v>
      </c>
      <c r="AW712" s="115">
        <v>0</v>
      </c>
      <c r="AX712" s="115">
        <v>0</v>
      </c>
      <c r="AY712" s="115">
        <v>0</v>
      </c>
      <c r="AZ712" s="115">
        <v>0</v>
      </c>
      <c r="BA712" s="115">
        <v>0</v>
      </c>
      <c r="BB712" s="115">
        <v>0</v>
      </c>
      <c r="BC712" s="115">
        <v>0</v>
      </c>
      <c r="BD712" s="115">
        <v>0</v>
      </c>
      <c r="BE712" s="115">
        <v>0</v>
      </c>
      <c r="BF712" s="115">
        <v>0</v>
      </c>
    </row>
    <row r="713" spans="1:58" x14ac:dyDescent="0.35">
      <c r="A713" s="114" t="s">
        <v>717</v>
      </c>
      <c r="J713" s="124">
        <f>VLOOKUP(Retribución[[#This Row],[ID ]],Horasdias!A:C,3,0)</f>
        <v>212.5</v>
      </c>
      <c r="O713" s="115">
        <v>11398.02</v>
      </c>
      <c r="P713" s="115">
        <v>4622.7700000000004</v>
      </c>
      <c r="Q713" s="115">
        <v>0</v>
      </c>
      <c r="R713" s="115">
        <v>0</v>
      </c>
      <c r="S713" s="115">
        <v>2602.77</v>
      </c>
      <c r="T713" s="115">
        <v>0</v>
      </c>
      <c r="U713" s="115">
        <v>5076.8999999999996</v>
      </c>
      <c r="V713" s="115">
        <v>4971.72</v>
      </c>
      <c r="X713" s="115">
        <v>0</v>
      </c>
      <c r="Y713" s="115">
        <v>0</v>
      </c>
      <c r="Z713" s="115">
        <v>38576.65</v>
      </c>
      <c r="AA713" s="115">
        <v>0</v>
      </c>
      <c r="AB713" s="115">
        <v>0</v>
      </c>
      <c r="AC713" s="115">
        <v>0</v>
      </c>
      <c r="AD713" s="115">
        <v>0</v>
      </c>
      <c r="AE713" s="115">
        <v>0</v>
      </c>
      <c r="AF713" s="115">
        <v>0</v>
      </c>
      <c r="AK713" s="115">
        <v>0</v>
      </c>
      <c r="AL713" s="115">
        <v>0</v>
      </c>
      <c r="AM713">
        <v>0</v>
      </c>
      <c r="AN713" s="115">
        <v>1377.54</v>
      </c>
      <c r="AO713" s="115">
        <v>0</v>
      </c>
      <c r="AP713" s="115">
        <v>0</v>
      </c>
      <c r="AQ713" s="115">
        <v>0</v>
      </c>
      <c r="AR713" s="115">
        <v>0</v>
      </c>
      <c r="AS713" s="115">
        <v>0</v>
      </c>
      <c r="AT713" s="115">
        <v>0</v>
      </c>
      <c r="AU713" s="115">
        <v>0</v>
      </c>
      <c r="AV713" s="115">
        <v>0</v>
      </c>
      <c r="AW713" s="115">
        <v>0</v>
      </c>
      <c r="AX713" s="115">
        <v>0</v>
      </c>
      <c r="AY713" s="115">
        <v>0</v>
      </c>
      <c r="AZ713" s="115">
        <v>0</v>
      </c>
      <c r="BA713" s="115">
        <v>0</v>
      </c>
      <c r="BB713" s="115">
        <v>0</v>
      </c>
      <c r="BC713" s="115">
        <v>0</v>
      </c>
      <c r="BD713" s="115">
        <v>0</v>
      </c>
      <c r="BE713" s="115">
        <v>0</v>
      </c>
      <c r="BF713" s="115">
        <v>0</v>
      </c>
    </row>
    <row r="714" spans="1:58" x14ac:dyDescent="0.35">
      <c r="A714" s="114" t="s">
        <v>718</v>
      </c>
      <c r="J714" s="124">
        <f>VLOOKUP(Retribución[[#This Row],[ID ]],Horasdias!A:C,3,0)</f>
        <v>212.5</v>
      </c>
      <c r="O714" s="115">
        <v>12842.36</v>
      </c>
      <c r="P714" s="115">
        <v>5208.5600000000004</v>
      </c>
      <c r="Q714" s="115">
        <v>0</v>
      </c>
      <c r="R714" s="115">
        <v>0</v>
      </c>
      <c r="S714" s="115">
        <v>2932.6</v>
      </c>
      <c r="T714" s="115">
        <v>0</v>
      </c>
      <c r="U714" s="115">
        <v>4640.1099999999997</v>
      </c>
      <c r="V714" s="115">
        <v>4642.07</v>
      </c>
      <c r="X714" s="115">
        <v>0</v>
      </c>
      <c r="Y714" s="115">
        <v>0</v>
      </c>
      <c r="Z714" s="115">
        <v>37622.559999999998</v>
      </c>
      <c r="AA714" s="115">
        <v>0</v>
      </c>
      <c r="AB714" s="115">
        <v>0</v>
      </c>
      <c r="AC714" s="115">
        <v>0</v>
      </c>
      <c r="AD714" s="115">
        <v>0</v>
      </c>
      <c r="AE714" s="115">
        <v>0</v>
      </c>
      <c r="AF714" s="115">
        <v>0</v>
      </c>
      <c r="AK714" s="115">
        <v>0</v>
      </c>
      <c r="AL714" s="115">
        <v>0</v>
      </c>
      <c r="AM714">
        <v>0</v>
      </c>
      <c r="AN714" s="115">
        <v>0</v>
      </c>
      <c r="AO714" s="115">
        <v>0</v>
      </c>
      <c r="AP714" s="115">
        <v>0</v>
      </c>
      <c r="AQ714" s="115">
        <v>0</v>
      </c>
      <c r="AR714" s="115">
        <v>0</v>
      </c>
      <c r="AS714" s="115">
        <v>0</v>
      </c>
      <c r="AT714" s="115">
        <v>0</v>
      </c>
      <c r="AU714" s="115">
        <v>0</v>
      </c>
      <c r="AV714" s="115">
        <v>0</v>
      </c>
      <c r="AW714" s="115">
        <v>0</v>
      </c>
      <c r="AX714" s="115">
        <v>0</v>
      </c>
      <c r="AY714" s="115">
        <v>0</v>
      </c>
      <c r="AZ714" s="115">
        <v>0</v>
      </c>
      <c r="BA714" s="115">
        <v>0</v>
      </c>
      <c r="BB714" s="115">
        <v>0</v>
      </c>
      <c r="BC714" s="115">
        <v>0</v>
      </c>
      <c r="BD714" s="115">
        <v>0</v>
      </c>
      <c r="BE714" s="115">
        <v>0</v>
      </c>
      <c r="BF714" s="115">
        <v>0</v>
      </c>
    </row>
    <row r="715" spans="1:58" x14ac:dyDescent="0.35">
      <c r="A715" s="114" t="s">
        <v>1948</v>
      </c>
      <c r="J715" s="124">
        <f>VLOOKUP(Retribución[[#This Row],[ID ]],Horasdias!A:C,3,0)</f>
        <v>203.05555555555557</v>
      </c>
      <c r="O715" s="115">
        <v>9047.01</v>
      </c>
      <c r="P715" s="115">
        <v>2312.94</v>
      </c>
      <c r="Q715" s="115">
        <v>0</v>
      </c>
      <c r="R715" s="115">
        <v>0</v>
      </c>
      <c r="S715" s="115">
        <v>2809.65</v>
      </c>
      <c r="T715" s="115">
        <v>0</v>
      </c>
      <c r="U715" s="115">
        <v>1547.13</v>
      </c>
      <c r="V715" s="115">
        <v>1459.81</v>
      </c>
      <c r="X715" s="115">
        <v>0</v>
      </c>
      <c r="Y715" s="115">
        <v>0</v>
      </c>
      <c r="Z715" s="115">
        <v>6767.47</v>
      </c>
      <c r="AA715" s="115">
        <v>0</v>
      </c>
      <c r="AB715" s="115">
        <v>0</v>
      </c>
      <c r="AC715" s="115">
        <v>0</v>
      </c>
      <c r="AD715" s="115">
        <v>0</v>
      </c>
      <c r="AE715" s="115">
        <v>0</v>
      </c>
      <c r="AF715" s="115">
        <v>0</v>
      </c>
      <c r="AK715" s="115">
        <v>700</v>
      </c>
      <c r="AL715" s="115">
        <v>0</v>
      </c>
      <c r="AM715">
        <v>0</v>
      </c>
      <c r="AN715" s="115">
        <v>0</v>
      </c>
      <c r="AO715" s="115">
        <v>0</v>
      </c>
      <c r="AP715" s="115">
        <v>0</v>
      </c>
      <c r="AQ715" s="115">
        <v>0</v>
      </c>
      <c r="AR715" s="115">
        <v>0</v>
      </c>
      <c r="AS715" s="115">
        <v>0</v>
      </c>
      <c r="AT715" s="115">
        <v>196.87</v>
      </c>
      <c r="AU715" s="115">
        <v>0</v>
      </c>
      <c r="AV715" s="115">
        <v>984.33</v>
      </c>
      <c r="AW715" s="115">
        <v>0</v>
      </c>
      <c r="AX715" s="115">
        <v>0</v>
      </c>
      <c r="AY715" s="115">
        <v>0</v>
      </c>
      <c r="AZ715" s="115">
        <v>0</v>
      </c>
      <c r="BA715" s="115">
        <v>0</v>
      </c>
      <c r="BB715" s="115">
        <v>0</v>
      </c>
      <c r="BC715" s="115">
        <v>0</v>
      </c>
      <c r="BD715" s="115">
        <v>0</v>
      </c>
      <c r="BE715" s="115">
        <v>0</v>
      </c>
      <c r="BF715" s="115">
        <v>0</v>
      </c>
    </row>
    <row r="716" spans="1:58" x14ac:dyDescent="0.35">
      <c r="A716" s="114" t="s">
        <v>724</v>
      </c>
      <c r="J716" s="124">
        <f>VLOOKUP(Retribución[[#This Row],[ID ]],Horasdias!A:C,3,0)</f>
        <v>212.5</v>
      </c>
      <c r="O716" s="115">
        <v>9442.92</v>
      </c>
      <c r="P716" s="115">
        <v>2414.16</v>
      </c>
      <c r="Q716" s="115">
        <v>0</v>
      </c>
      <c r="R716" s="115">
        <v>0</v>
      </c>
      <c r="S716" s="115">
        <v>2932.6</v>
      </c>
      <c r="T716" s="115">
        <v>0</v>
      </c>
      <c r="U716" s="115">
        <v>1523.32</v>
      </c>
      <c r="V716" s="115">
        <v>1418.14</v>
      </c>
      <c r="X716" s="115">
        <v>0</v>
      </c>
      <c r="Y716" s="115">
        <v>0</v>
      </c>
      <c r="Z716" s="115">
        <v>6843.51</v>
      </c>
      <c r="AA716" s="115">
        <v>0</v>
      </c>
      <c r="AB716" s="115">
        <v>0</v>
      </c>
      <c r="AC716" s="115">
        <v>0</v>
      </c>
      <c r="AD716" s="115">
        <v>0</v>
      </c>
      <c r="AE716" s="115">
        <v>0</v>
      </c>
      <c r="AF716" s="115">
        <v>0</v>
      </c>
      <c r="AK716" s="115">
        <v>0</v>
      </c>
      <c r="AL716" s="115">
        <v>0</v>
      </c>
      <c r="AM716">
        <v>0</v>
      </c>
      <c r="AN716" s="115">
        <v>0</v>
      </c>
      <c r="AO716" s="115">
        <v>0</v>
      </c>
      <c r="AP716" s="115">
        <v>0</v>
      </c>
      <c r="AQ716" s="115">
        <v>0</v>
      </c>
      <c r="AR716" s="115">
        <v>0</v>
      </c>
      <c r="AS716" s="115">
        <v>0</v>
      </c>
      <c r="AT716" s="115">
        <v>0</v>
      </c>
      <c r="AU716" s="115">
        <v>0</v>
      </c>
      <c r="AV716" s="115">
        <v>0</v>
      </c>
      <c r="AW716" s="115">
        <v>0</v>
      </c>
      <c r="AX716" s="115">
        <v>0</v>
      </c>
      <c r="AY716" s="115">
        <v>0</v>
      </c>
      <c r="AZ716" s="115">
        <v>0</v>
      </c>
      <c r="BA716" s="115">
        <v>0</v>
      </c>
      <c r="BB716" s="115">
        <v>0</v>
      </c>
      <c r="BC716" s="115">
        <v>0</v>
      </c>
      <c r="BD716" s="115">
        <v>0</v>
      </c>
      <c r="BE716" s="115">
        <v>0</v>
      </c>
      <c r="BF716" s="115">
        <v>0</v>
      </c>
    </row>
    <row r="717" spans="1:58" x14ac:dyDescent="0.35">
      <c r="A717" s="114" t="s">
        <v>728</v>
      </c>
      <c r="J717" s="124">
        <f>VLOOKUP(Retribución[[#This Row],[ID ]],Horasdias!A:C,3,0)</f>
        <v>212.5</v>
      </c>
      <c r="O717" s="115">
        <v>12842.36</v>
      </c>
      <c r="P717" s="115">
        <v>4509.72</v>
      </c>
      <c r="Q717" s="115">
        <v>0</v>
      </c>
      <c r="R717" s="115">
        <v>0</v>
      </c>
      <c r="S717" s="115">
        <v>2932.6</v>
      </c>
      <c r="T717" s="115">
        <v>0</v>
      </c>
      <c r="U717" s="115">
        <v>3181.66</v>
      </c>
      <c r="V717" s="115">
        <v>2912.2</v>
      </c>
      <c r="X717" s="115">
        <v>0</v>
      </c>
      <c r="Y717" s="115">
        <v>0</v>
      </c>
      <c r="Z717" s="115">
        <v>21905.7</v>
      </c>
      <c r="AA717" s="115">
        <v>1333.34</v>
      </c>
      <c r="AB717" s="115">
        <v>0</v>
      </c>
      <c r="AC717" s="115">
        <v>0</v>
      </c>
      <c r="AD717" s="115">
        <v>0</v>
      </c>
      <c r="AE717" s="115">
        <v>0</v>
      </c>
      <c r="AF717" s="115">
        <v>0</v>
      </c>
      <c r="AK717" s="115">
        <v>0</v>
      </c>
      <c r="AL717" s="115">
        <v>0</v>
      </c>
      <c r="AM717">
        <v>7208</v>
      </c>
      <c r="AN717" s="115">
        <v>0</v>
      </c>
      <c r="AO717" s="115">
        <v>0</v>
      </c>
      <c r="AP717" s="115">
        <v>0</v>
      </c>
      <c r="AQ717" s="115">
        <v>0</v>
      </c>
      <c r="AR717" s="115">
        <v>0</v>
      </c>
      <c r="AS717" s="115">
        <v>0</v>
      </c>
      <c r="AT717" s="115">
        <v>0</v>
      </c>
      <c r="AU717" s="115">
        <v>0</v>
      </c>
      <c r="AV717" s="115">
        <v>0</v>
      </c>
      <c r="AW717" s="115">
        <v>0</v>
      </c>
      <c r="AX717" s="115">
        <v>0</v>
      </c>
      <c r="AY717" s="115">
        <v>0</v>
      </c>
      <c r="AZ717" s="115">
        <v>0</v>
      </c>
      <c r="BA717" s="115">
        <v>0</v>
      </c>
      <c r="BB717" s="115">
        <v>0</v>
      </c>
      <c r="BC717" s="115">
        <v>0</v>
      </c>
      <c r="BD717" s="115">
        <v>0</v>
      </c>
      <c r="BE717" s="115">
        <v>0</v>
      </c>
      <c r="BF717" s="115">
        <v>0</v>
      </c>
    </row>
    <row r="718" spans="1:58" x14ac:dyDescent="0.35">
      <c r="A718" s="114" t="s">
        <v>730</v>
      </c>
      <c r="J718" s="124">
        <f>VLOOKUP(Retribución[[#This Row],[ID ]],Horasdias!A:C,3,0)</f>
        <v>212.5</v>
      </c>
      <c r="O718" s="115">
        <v>12842.36</v>
      </c>
      <c r="P718" s="115">
        <v>4509.72</v>
      </c>
      <c r="Q718" s="115">
        <v>0</v>
      </c>
      <c r="R718" s="115">
        <v>0</v>
      </c>
      <c r="S718" s="115">
        <v>2932.6</v>
      </c>
      <c r="T718" s="115">
        <v>0</v>
      </c>
      <c r="U718" s="115">
        <v>6219.76</v>
      </c>
      <c r="V718" s="115">
        <v>6221.72</v>
      </c>
      <c r="X718" s="115">
        <v>0</v>
      </c>
      <c r="Y718" s="115">
        <v>0</v>
      </c>
      <c r="Z718" s="115">
        <v>57277.120000000003</v>
      </c>
      <c r="AA718" s="115">
        <v>24999.96</v>
      </c>
      <c r="AB718" s="115">
        <v>0</v>
      </c>
      <c r="AC718" s="115">
        <v>0</v>
      </c>
      <c r="AD718" s="115">
        <v>0</v>
      </c>
      <c r="AE718" s="115">
        <v>0</v>
      </c>
      <c r="AF718" s="115">
        <v>0</v>
      </c>
      <c r="AK718" s="115">
        <v>0</v>
      </c>
      <c r="AL718" s="115">
        <v>20.94</v>
      </c>
      <c r="AM718">
        <v>15000</v>
      </c>
      <c r="AN718" s="115">
        <v>0</v>
      </c>
      <c r="AO718" s="115">
        <v>0</v>
      </c>
      <c r="AP718" s="115">
        <v>0</v>
      </c>
      <c r="AQ718" s="115">
        <v>0</v>
      </c>
      <c r="AR718" s="115">
        <v>0</v>
      </c>
      <c r="AS718" s="115">
        <v>20.94</v>
      </c>
      <c r="AT718" s="115">
        <v>0</v>
      </c>
      <c r="AU718" s="115">
        <v>0</v>
      </c>
      <c r="AV718" s="115">
        <v>0</v>
      </c>
      <c r="AW718" s="115">
        <v>0</v>
      </c>
      <c r="AX718" s="115">
        <v>0</v>
      </c>
      <c r="AY718" s="115">
        <v>0</v>
      </c>
      <c r="AZ718" s="115">
        <v>0</v>
      </c>
      <c r="BA718" s="115">
        <v>0</v>
      </c>
      <c r="BB718" s="115">
        <v>0</v>
      </c>
      <c r="BC718" s="115">
        <v>0</v>
      </c>
      <c r="BD718" s="115">
        <v>0</v>
      </c>
      <c r="BE718" s="115">
        <v>0</v>
      </c>
      <c r="BF718" s="115">
        <v>0</v>
      </c>
    </row>
    <row r="719" spans="1:58" x14ac:dyDescent="0.35">
      <c r="A719" s="114" t="s">
        <v>734</v>
      </c>
      <c r="J719" s="124">
        <f>VLOOKUP(Retribución[[#This Row],[ID ]],Horasdias!A:C,3,0)</f>
        <v>212.5</v>
      </c>
      <c r="O719" s="115">
        <v>12842.36</v>
      </c>
      <c r="P719" s="115">
        <v>5208.5600000000004</v>
      </c>
      <c r="Q719" s="115">
        <v>0</v>
      </c>
      <c r="R719" s="115">
        <v>0</v>
      </c>
      <c r="S719" s="115">
        <v>2932.6</v>
      </c>
      <c r="T719" s="115">
        <v>0</v>
      </c>
      <c r="U719" s="115">
        <v>3505.47</v>
      </c>
      <c r="V719" s="115">
        <v>3507.43</v>
      </c>
      <c r="X719" s="115">
        <v>0</v>
      </c>
      <c r="Y719" s="115">
        <v>0</v>
      </c>
      <c r="Z719" s="115">
        <v>24006.880000000001</v>
      </c>
      <c r="AA719" s="115">
        <v>0</v>
      </c>
      <c r="AB719" s="115">
        <v>0</v>
      </c>
      <c r="AC719" s="115">
        <v>0</v>
      </c>
      <c r="AD719" s="115">
        <v>0</v>
      </c>
      <c r="AE719" s="115">
        <v>0</v>
      </c>
      <c r="AF719" s="115">
        <v>0</v>
      </c>
      <c r="AK719" s="115">
        <v>0</v>
      </c>
      <c r="AL719" s="115">
        <v>0</v>
      </c>
      <c r="AM719">
        <v>0</v>
      </c>
      <c r="AN719" s="115">
        <v>0</v>
      </c>
      <c r="AO719" s="115">
        <v>0</v>
      </c>
      <c r="AP719" s="115">
        <v>0</v>
      </c>
      <c r="AQ719" s="115">
        <v>0</v>
      </c>
      <c r="AR719" s="115">
        <v>0</v>
      </c>
      <c r="AS719" s="115">
        <v>0</v>
      </c>
      <c r="AT719" s="115">
        <v>0</v>
      </c>
      <c r="AU719" s="115">
        <v>0</v>
      </c>
      <c r="AV719" s="115">
        <v>0</v>
      </c>
      <c r="AW719" s="115">
        <v>0</v>
      </c>
      <c r="AX719" s="115">
        <v>0</v>
      </c>
      <c r="AY719" s="115">
        <v>0</v>
      </c>
      <c r="AZ719" s="115">
        <v>0</v>
      </c>
      <c r="BA719" s="115">
        <v>0</v>
      </c>
      <c r="BB719" s="115">
        <v>0</v>
      </c>
      <c r="BC719" s="115">
        <v>0</v>
      </c>
      <c r="BD719" s="115">
        <v>0</v>
      </c>
      <c r="BE719" s="115">
        <v>0</v>
      </c>
      <c r="BF719" s="115">
        <v>0</v>
      </c>
    </row>
    <row r="720" spans="1:58" x14ac:dyDescent="0.35">
      <c r="A720" s="114" t="s">
        <v>1949</v>
      </c>
      <c r="J720" s="124">
        <f>VLOOKUP(Retribución[[#This Row],[ID ]],Horasdias!A:C,3,0)</f>
        <v>36.597222222222221</v>
      </c>
      <c r="O720" s="115">
        <v>1267.79</v>
      </c>
      <c r="P720" s="115">
        <v>688.93</v>
      </c>
      <c r="Q720" s="115">
        <v>0</v>
      </c>
      <c r="R720" s="115">
        <v>0</v>
      </c>
      <c r="S720" s="115">
        <v>506.79</v>
      </c>
      <c r="T720" s="115">
        <v>509.66</v>
      </c>
      <c r="U720" s="115">
        <v>0</v>
      </c>
      <c r="V720" s="115">
        <v>0</v>
      </c>
      <c r="X720" s="115">
        <v>0</v>
      </c>
      <c r="Y720" s="115">
        <v>0</v>
      </c>
      <c r="Z720" s="115">
        <v>6.36</v>
      </c>
      <c r="AA720" s="115">
        <v>0</v>
      </c>
      <c r="AB720" s="115">
        <v>0</v>
      </c>
      <c r="AC720" s="115">
        <v>0</v>
      </c>
      <c r="AD720" s="115">
        <v>0</v>
      </c>
      <c r="AE720" s="115">
        <v>0</v>
      </c>
      <c r="AF720" s="115">
        <v>0</v>
      </c>
      <c r="AK720" s="115">
        <v>0</v>
      </c>
      <c r="AL720" s="115">
        <v>0</v>
      </c>
      <c r="AM720">
        <v>0</v>
      </c>
      <c r="AN720" s="115">
        <v>0</v>
      </c>
      <c r="AO720" s="115">
        <v>0</v>
      </c>
      <c r="AP720" s="115">
        <v>0</v>
      </c>
      <c r="AQ720" s="115">
        <v>0</v>
      </c>
      <c r="AR720" s="115">
        <v>0</v>
      </c>
      <c r="AS720" s="115">
        <v>0</v>
      </c>
      <c r="AT720" s="115">
        <v>319.39</v>
      </c>
      <c r="AU720" s="115">
        <v>0</v>
      </c>
      <c r="AV720" s="115">
        <v>397.29</v>
      </c>
      <c r="AW720" s="115">
        <v>0</v>
      </c>
      <c r="AX720" s="115">
        <v>0</v>
      </c>
      <c r="AY720" s="115">
        <v>227.77</v>
      </c>
      <c r="AZ720" s="115">
        <v>0</v>
      </c>
      <c r="BA720" s="115">
        <v>0</v>
      </c>
      <c r="BB720" s="115">
        <v>0</v>
      </c>
      <c r="BC720" s="115">
        <v>0</v>
      </c>
      <c r="BD720" s="115">
        <v>0</v>
      </c>
      <c r="BE720" s="115">
        <v>0</v>
      </c>
      <c r="BF720" s="115">
        <v>0</v>
      </c>
    </row>
    <row r="721" spans="1:58" x14ac:dyDescent="0.35">
      <c r="A721" s="114" t="s">
        <v>1214</v>
      </c>
      <c r="J721" s="124">
        <f>VLOOKUP(Retribución[[#This Row],[ID ]],Horasdias!A:C,3,0)</f>
        <v>61.388888888888886</v>
      </c>
      <c r="O721" s="115">
        <v>3548.48</v>
      </c>
      <c r="P721" s="115">
        <v>907.2</v>
      </c>
      <c r="Q721" s="115">
        <v>0</v>
      </c>
      <c r="R721" s="115">
        <v>0</v>
      </c>
      <c r="S721" s="115">
        <v>1102.02</v>
      </c>
      <c r="T721" s="115">
        <v>0</v>
      </c>
      <c r="U721" s="115">
        <v>152.22</v>
      </c>
      <c r="V721" s="115">
        <v>0</v>
      </c>
      <c r="X721" s="115">
        <v>0</v>
      </c>
      <c r="Y721" s="115">
        <v>0</v>
      </c>
      <c r="Z721" s="115">
        <v>1028.31</v>
      </c>
      <c r="AA721" s="115">
        <v>0</v>
      </c>
      <c r="AB721" s="115">
        <v>0</v>
      </c>
      <c r="AC721" s="115">
        <v>0</v>
      </c>
      <c r="AD721" s="115">
        <v>0</v>
      </c>
      <c r="AE721" s="115">
        <v>0</v>
      </c>
      <c r="AF721" s="115">
        <v>0</v>
      </c>
      <c r="AK721" s="115">
        <v>0</v>
      </c>
      <c r="AL721" s="115">
        <v>0</v>
      </c>
      <c r="AM721">
        <v>3114</v>
      </c>
      <c r="AN721" s="115">
        <v>0</v>
      </c>
      <c r="AO721" s="115">
        <v>0</v>
      </c>
      <c r="AP721" s="115">
        <v>0</v>
      </c>
      <c r="AQ721" s="115">
        <v>0</v>
      </c>
      <c r="AR721" s="115">
        <v>0</v>
      </c>
      <c r="AS721" s="115">
        <v>0</v>
      </c>
      <c r="AT721" s="115">
        <v>305.43</v>
      </c>
      <c r="AU721" s="115">
        <v>0</v>
      </c>
      <c r="AV721" s="115">
        <v>916.29</v>
      </c>
      <c r="AW721" s="115">
        <v>0</v>
      </c>
      <c r="AX721" s="115">
        <v>0</v>
      </c>
      <c r="AY721" s="115">
        <v>0</v>
      </c>
      <c r="AZ721" s="115">
        <v>0</v>
      </c>
      <c r="BA721" s="115">
        <v>0</v>
      </c>
      <c r="BB721" s="115">
        <v>0</v>
      </c>
      <c r="BC721" s="115">
        <v>0</v>
      </c>
      <c r="BD721" s="115">
        <v>0</v>
      </c>
      <c r="BE721" s="115">
        <v>0</v>
      </c>
      <c r="BF721" s="115">
        <v>0</v>
      </c>
    </row>
    <row r="722" spans="1:58" x14ac:dyDescent="0.35">
      <c r="A722" s="114" t="s">
        <v>739</v>
      </c>
      <c r="J722" s="124">
        <f>VLOOKUP(Retribución[[#This Row],[ID ]],Horasdias!A:C,3,0)</f>
        <v>212.5</v>
      </c>
      <c r="O722" s="115">
        <v>12842.36</v>
      </c>
      <c r="P722" s="115">
        <v>4509.72</v>
      </c>
      <c r="Q722" s="115">
        <v>0</v>
      </c>
      <c r="R722" s="115">
        <v>0</v>
      </c>
      <c r="S722" s="115">
        <v>2932.6</v>
      </c>
      <c r="T722" s="115">
        <v>0</v>
      </c>
      <c r="U722" s="115">
        <v>4017.37</v>
      </c>
      <c r="V722" s="115">
        <v>3840.77</v>
      </c>
      <c r="X722" s="115">
        <v>0</v>
      </c>
      <c r="Y722" s="115">
        <v>0</v>
      </c>
      <c r="Z722" s="115">
        <v>31562.799999999999</v>
      </c>
      <c r="AA722" s="115">
        <v>30000</v>
      </c>
      <c r="AB722" s="115">
        <v>0</v>
      </c>
      <c r="AC722" s="115">
        <v>0</v>
      </c>
      <c r="AD722" s="115">
        <v>0</v>
      </c>
      <c r="AE722" s="115">
        <v>0</v>
      </c>
      <c r="AF722" s="115">
        <v>0</v>
      </c>
      <c r="AK722" s="115">
        <v>0</v>
      </c>
      <c r="AL722" s="115">
        <v>0</v>
      </c>
      <c r="AM722">
        <v>0</v>
      </c>
      <c r="AN722" s="115">
        <v>0</v>
      </c>
      <c r="AO722" s="115">
        <v>0</v>
      </c>
      <c r="AP722" s="115">
        <v>0</v>
      </c>
      <c r="AQ722" s="115">
        <v>0</v>
      </c>
      <c r="AR722" s="115">
        <v>0</v>
      </c>
      <c r="AS722" s="115">
        <v>0</v>
      </c>
      <c r="AT722" s="115">
        <v>0</v>
      </c>
      <c r="AU722" s="115">
        <v>0</v>
      </c>
      <c r="AV722" s="115">
        <v>0</v>
      </c>
      <c r="AW722" s="115">
        <v>0</v>
      </c>
      <c r="AX722" s="115">
        <v>0</v>
      </c>
      <c r="AY722" s="115">
        <v>0</v>
      </c>
      <c r="AZ722" s="115">
        <v>0</v>
      </c>
      <c r="BA722" s="115">
        <v>0</v>
      </c>
      <c r="BB722" s="115">
        <v>0</v>
      </c>
      <c r="BC722" s="115">
        <v>0</v>
      </c>
      <c r="BD722" s="115">
        <v>0</v>
      </c>
      <c r="BE722" s="115">
        <v>0</v>
      </c>
      <c r="BF722" s="115">
        <v>0</v>
      </c>
    </row>
    <row r="723" spans="1:58" x14ac:dyDescent="0.35">
      <c r="A723" s="114" t="s">
        <v>741</v>
      </c>
      <c r="J723" s="124">
        <f>VLOOKUP(Retribución[[#This Row],[ID ]],Horasdias!A:C,3,0)</f>
        <v>212.5</v>
      </c>
      <c r="O723" s="115">
        <v>12822.28</v>
      </c>
      <c r="P723" s="115">
        <v>4502.67</v>
      </c>
      <c r="Q723" s="115">
        <v>0</v>
      </c>
      <c r="R723" s="115">
        <v>0</v>
      </c>
      <c r="S723" s="115">
        <v>2928.02</v>
      </c>
      <c r="T723" s="115">
        <v>0</v>
      </c>
      <c r="U723" s="115">
        <v>2428.56</v>
      </c>
      <c r="V723" s="115">
        <v>2275.73</v>
      </c>
      <c r="X723" s="115">
        <v>0</v>
      </c>
      <c r="Y723" s="115">
        <v>0</v>
      </c>
      <c r="Z723" s="115">
        <v>12427.84</v>
      </c>
      <c r="AA723" s="115">
        <v>0</v>
      </c>
      <c r="AB723" s="115">
        <v>0</v>
      </c>
      <c r="AC723" s="115">
        <v>0</v>
      </c>
      <c r="AD723" s="115">
        <v>0</v>
      </c>
      <c r="AE723" s="115">
        <v>0</v>
      </c>
      <c r="AF723" s="115">
        <v>0</v>
      </c>
      <c r="AK723" s="115">
        <v>0</v>
      </c>
      <c r="AL723" s="115">
        <v>0</v>
      </c>
      <c r="AM723">
        <v>6951</v>
      </c>
      <c r="AN723" s="115">
        <v>0</v>
      </c>
      <c r="AO723" s="115">
        <v>0</v>
      </c>
      <c r="AP723" s="115">
        <v>0</v>
      </c>
      <c r="AQ723" s="115">
        <v>0</v>
      </c>
      <c r="AR723" s="115">
        <v>0</v>
      </c>
      <c r="AS723" s="115">
        <v>0</v>
      </c>
      <c r="AT723" s="115">
        <v>0</v>
      </c>
      <c r="AU723" s="115">
        <v>0</v>
      </c>
      <c r="AV723" s="115">
        <v>0</v>
      </c>
      <c r="AW723" s="115">
        <v>0</v>
      </c>
      <c r="AX723" s="115">
        <v>0</v>
      </c>
      <c r="AY723" s="115">
        <v>0</v>
      </c>
      <c r="AZ723" s="115">
        <v>0</v>
      </c>
      <c r="BA723" s="115">
        <v>0</v>
      </c>
      <c r="BB723" s="115">
        <v>0</v>
      </c>
      <c r="BC723" s="115">
        <v>0</v>
      </c>
      <c r="BD723" s="115">
        <v>0</v>
      </c>
      <c r="BE723" s="115">
        <v>0</v>
      </c>
      <c r="BF723" s="115">
        <v>0</v>
      </c>
    </row>
    <row r="724" spans="1:58" x14ac:dyDescent="0.35">
      <c r="A724" s="114" t="s">
        <v>794</v>
      </c>
      <c r="J724" s="124">
        <f>VLOOKUP(Retribución[[#This Row],[ID ]],Horasdias!A:C,3,0)</f>
        <v>212.5</v>
      </c>
      <c r="O724" s="115">
        <v>12842.36</v>
      </c>
      <c r="P724" s="115">
        <v>4509.72</v>
      </c>
      <c r="Q724" s="115">
        <v>0</v>
      </c>
      <c r="R724" s="115">
        <v>0</v>
      </c>
      <c r="S724" s="115">
        <v>2932.6</v>
      </c>
      <c r="T724" s="115">
        <v>0</v>
      </c>
      <c r="U724" s="115">
        <v>1789.54</v>
      </c>
      <c r="V724" s="115">
        <v>1791.5</v>
      </c>
      <c r="X724" s="115">
        <v>0</v>
      </c>
      <c r="Y724" s="115">
        <v>0</v>
      </c>
      <c r="Z724" s="115">
        <v>4114.5600000000004</v>
      </c>
      <c r="AA724" s="115">
        <v>0</v>
      </c>
      <c r="AB724" s="115">
        <v>0</v>
      </c>
      <c r="AC724" s="115">
        <v>0</v>
      </c>
      <c r="AD724" s="115">
        <v>0</v>
      </c>
      <c r="AE724" s="115">
        <v>0</v>
      </c>
      <c r="AF724" s="115">
        <v>0</v>
      </c>
      <c r="AK724" s="115">
        <v>0</v>
      </c>
      <c r="AL724" s="115">
        <v>0</v>
      </c>
      <c r="AM724">
        <v>0</v>
      </c>
      <c r="AN724" s="115">
        <v>0</v>
      </c>
      <c r="AO724" s="115">
        <v>0</v>
      </c>
      <c r="AP724" s="115">
        <v>0</v>
      </c>
      <c r="AQ724" s="115">
        <v>0</v>
      </c>
      <c r="AR724" s="115">
        <v>0</v>
      </c>
      <c r="AS724" s="115">
        <v>0</v>
      </c>
      <c r="AT724" s="115">
        <v>0</v>
      </c>
      <c r="AU724" s="115">
        <v>0</v>
      </c>
      <c r="AV724" s="115">
        <v>0</v>
      </c>
      <c r="AW724" s="115">
        <v>0</v>
      </c>
      <c r="AX724" s="115">
        <v>0</v>
      </c>
      <c r="AY724" s="115">
        <v>0</v>
      </c>
      <c r="AZ724" s="115">
        <v>0</v>
      </c>
      <c r="BA724" s="115">
        <v>0</v>
      </c>
      <c r="BB724" s="115">
        <v>0</v>
      </c>
      <c r="BC724" s="115">
        <v>0</v>
      </c>
      <c r="BD724" s="115">
        <v>0</v>
      </c>
      <c r="BE724" s="115">
        <v>0</v>
      </c>
      <c r="BF724" s="115">
        <v>0</v>
      </c>
    </row>
    <row r="725" spans="1:58" x14ac:dyDescent="0.35">
      <c r="A725" s="114" t="s">
        <v>1950</v>
      </c>
      <c r="J725" s="124">
        <f>VLOOKUP(Retribución[[#This Row],[ID ]],Horasdias!A:C,3,0)</f>
        <v>153.17460317460313</v>
      </c>
      <c r="O725" s="115">
        <v>5663.06</v>
      </c>
      <c r="P725" s="115">
        <v>2296.81</v>
      </c>
      <c r="Q725" s="115">
        <v>0</v>
      </c>
      <c r="R725" s="115">
        <v>0</v>
      </c>
      <c r="S725" s="115">
        <v>1293.19</v>
      </c>
      <c r="T725" s="115">
        <v>0</v>
      </c>
      <c r="U725" s="115">
        <v>0</v>
      </c>
      <c r="V725" s="115">
        <v>3007.43</v>
      </c>
      <c r="X725" s="115">
        <v>0</v>
      </c>
      <c r="Y725" s="115">
        <v>0</v>
      </c>
      <c r="Z725" s="115">
        <v>8074.43</v>
      </c>
      <c r="AA725" s="115">
        <v>0</v>
      </c>
      <c r="AB725" s="115">
        <v>0</v>
      </c>
      <c r="AC725" s="115">
        <v>0</v>
      </c>
      <c r="AD725" s="115">
        <v>0</v>
      </c>
      <c r="AE725" s="115">
        <v>0</v>
      </c>
      <c r="AF725" s="115">
        <v>0</v>
      </c>
      <c r="AK725" s="115">
        <v>0</v>
      </c>
      <c r="AL725" s="115">
        <v>0</v>
      </c>
      <c r="AM725">
        <v>0</v>
      </c>
      <c r="AN725" s="115">
        <v>1087.6300000000001</v>
      </c>
      <c r="AO725" s="115">
        <v>0</v>
      </c>
      <c r="AP725" s="115">
        <v>0</v>
      </c>
      <c r="AQ725" s="115">
        <v>0</v>
      </c>
      <c r="AR725" s="115">
        <v>0</v>
      </c>
      <c r="AS725" s="115">
        <v>0</v>
      </c>
      <c r="AT725" s="115">
        <v>175.2</v>
      </c>
      <c r="AU725" s="115">
        <v>3005.47</v>
      </c>
      <c r="AV725" s="115">
        <v>1676.96</v>
      </c>
      <c r="AW725" s="115">
        <v>0</v>
      </c>
      <c r="AX725" s="115">
        <v>0</v>
      </c>
      <c r="AY725" s="115">
        <v>0</v>
      </c>
      <c r="AZ725" s="115">
        <v>0</v>
      </c>
      <c r="BA725" s="115">
        <v>0</v>
      </c>
      <c r="BB725" s="115">
        <v>976.8</v>
      </c>
      <c r="BC725" s="115">
        <v>407.01</v>
      </c>
      <c r="BD725" s="115">
        <v>3052.58</v>
      </c>
      <c r="BE725" s="115">
        <v>0</v>
      </c>
      <c r="BF725" s="115">
        <v>0</v>
      </c>
    </row>
    <row r="726" spans="1:58" x14ac:dyDescent="0.35">
      <c r="A726" s="114" t="s">
        <v>742</v>
      </c>
      <c r="J726" s="124">
        <f>VLOOKUP(Retribución[[#This Row],[ID ]],Horasdias!A:C,3,0)</f>
        <v>212.5</v>
      </c>
      <c r="O726" s="115">
        <v>12375.74</v>
      </c>
      <c r="P726" s="115">
        <v>5019.3100000000004</v>
      </c>
      <c r="Q726" s="115">
        <v>0</v>
      </c>
      <c r="R726" s="115">
        <v>0</v>
      </c>
      <c r="S726" s="115">
        <v>2826.05</v>
      </c>
      <c r="T726" s="115">
        <v>0</v>
      </c>
      <c r="U726" s="115">
        <v>4410.2299999999996</v>
      </c>
      <c r="V726" s="115">
        <v>4269.34</v>
      </c>
      <c r="X726" s="115">
        <v>0</v>
      </c>
      <c r="Y726" s="115">
        <v>0</v>
      </c>
      <c r="Z726" s="115">
        <v>34139.949999999997</v>
      </c>
      <c r="AA726" s="115">
        <v>0</v>
      </c>
      <c r="AB726" s="115">
        <v>0</v>
      </c>
      <c r="AC726" s="115">
        <v>0</v>
      </c>
      <c r="AD726" s="115">
        <v>0</v>
      </c>
      <c r="AE726" s="115">
        <v>0</v>
      </c>
      <c r="AF726" s="115">
        <v>0</v>
      </c>
      <c r="AK726" s="115">
        <v>0</v>
      </c>
      <c r="AL726" s="115">
        <v>0</v>
      </c>
      <c r="AM726">
        <v>0</v>
      </c>
      <c r="AN726" s="115">
        <v>158.69999999999999</v>
      </c>
      <c r="AO726" s="115">
        <v>0</v>
      </c>
      <c r="AP726" s="115">
        <v>0</v>
      </c>
      <c r="AQ726" s="115">
        <v>0</v>
      </c>
      <c r="AR726" s="115">
        <v>0</v>
      </c>
      <c r="AS726" s="115">
        <v>0</v>
      </c>
      <c r="AT726" s="115">
        <v>0</v>
      </c>
      <c r="AU726" s="115">
        <v>0</v>
      </c>
      <c r="AV726" s="115">
        <v>0</v>
      </c>
      <c r="AW726" s="115">
        <v>0</v>
      </c>
      <c r="AX726" s="115">
        <v>0</v>
      </c>
      <c r="AY726" s="115">
        <v>0</v>
      </c>
      <c r="AZ726" s="115">
        <v>0</v>
      </c>
      <c r="BA726" s="115">
        <v>0</v>
      </c>
      <c r="BB726" s="115">
        <v>0</v>
      </c>
      <c r="BC726" s="115">
        <v>0</v>
      </c>
      <c r="BD726" s="115">
        <v>0</v>
      </c>
      <c r="BE726" s="115">
        <v>0</v>
      </c>
      <c r="BF726" s="115">
        <v>0</v>
      </c>
    </row>
    <row r="727" spans="1:58" x14ac:dyDescent="0.35">
      <c r="A727" s="114" t="s">
        <v>743</v>
      </c>
      <c r="J727" s="124">
        <f>VLOOKUP(Retribución[[#This Row],[ID ]],Horasdias!A:C,3,0)</f>
        <v>212.5</v>
      </c>
      <c r="O727" s="115">
        <v>12842.36</v>
      </c>
      <c r="P727" s="115">
        <v>5208.5600000000004</v>
      </c>
      <c r="Q727" s="115">
        <v>0</v>
      </c>
      <c r="R727" s="115">
        <v>0</v>
      </c>
      <c r="S727" s="115">
        <v>2932.6</v>
      </c>
      <c r="T727" s="115">
        <v>0</v>
      </c>
      <c r="U727" s="115">
        <v>4053.09</v>
      </c>
      <c r="V727" s="115">
        <v>3805.05</v>
      </c>
      <c r="X727" s="115">
        <v>0</v>
      </c>
      <c r="Y727" s="115">
        <v>0</v>
      </c>
      <c r="Z727" s="115">
        <v>31578.28</v>
      </c>
      <c r="AA727" s="115">
        <v>0</v>
      </c>
      <c r="AB727" s="115">
        <v>0</v>
      </c>
      <c r="AC727" s="115">
        <v>0</v>
      </c>
      <c r="AD727" s="115">
        <v>0</v>
      </c>
      <c r="AE727" s="115">
        <v>0</v>
      </c>
      <c r="AF727" s="115">
        <v>0</v>
      </c>
      <c r="AK727" s="115">
        <v>0</v>
      </c>
      <c r="AL727" s="115">
        <v>0</v>
      </c>
      <c r="AM727">
        <v>0</v>
      </c>
      <c r="AN727" s="115">
        <v>0</v>
      </c>
      <c r="AO727" s="115">
        <v>0</v>
      </c>
      <c r="AP727" s="115">
        <v>0</v>
      </c>
      <c r="AQ727" s="115">
        <v>0</v>
      </c>
      <c r="AR727" s="115">
        <v>0</v>
      </c>
      <c r="AS727" s="115">
        <v>0</v>
      </c>
      <c r="AT727" s="115">
        <v>0</v>
      </c>
      <c r="AU727" s="115">
        <v>0</v>
      </c>
      <c r="AV727" s="115">
        <v>0</v>
      </c>
      <c r="AW727" s="115">
        <v>0</v>
      </c>
      <c r="AX727" s="115">
        <v>0</v>
      </c>
      <c r="AY727" s="115">
        <v>0</v>
      </c>
      <c r="AZ727" s="115">
        <v>0</v>
      </c>
      <c r="BA727" s="115">
        <v>0</v>
      </c>
      <c r="BB727" s="115">
        <v>0</v>
      </c>
      <c r="BC727" s="115">
        <v>0</v>
      </c>
      <c r="BD727" s="115">
        <v>0</v>
      </c>
      <c r="BE727" s="115">
        <v>0</v>
      </c>
      <c r="BF727" s="115">
        <v>0</v>
      </c>
    </row>
    <row r="728" spans="1:58" x14ac:dyDescent="0.35">
      <c r="A728" s="114" t="s">
        <v>745</v>
      </c>
      <c r="J728" s="124">
        <f>VLOOKUP(Retribución[[#This Row],[ID ]],Horasdias!A:C,3,0)</f>
        <v>212.5</v>
      </c>
      <c r="O728" s="115">
        <v>10553.88</v>
      </c>
      <c r="P728" s="115">
        <v>805.8</v>
      </c>
      <c r="Q728" s="115">
        <v>0</v>
      </c>
      <c r="R728" s="115">
        <v>0</v>
      </c>
      <c r="S728" s="115">
        <v>2932.6</v>
      </c>
      <c r="T728" s="115">
        <v>0</v>
      </c>
      <c r="U728" s="115">
        <v>943.69</v>
      </c>
      <c r="V728" s="115">
        <v>934.8</v>
      </c>
      <c r="X728" s="115">
        <v>0</v>
      </c>
      <c r="Y728" s="115">
        <v>0</v>
      </c>
      <c r="Z728" s="115">
        <v>0.08</v>
      </c>
      <c r="AA728" s="115">
        <v>0</v>
      </c>
      <c r="AB728" s="115">
        <v>0</v>
      </c>
      <c r="AC728" s="115">
        <v>0</v>
      </c>
      <c r="AD728" s="115">
        <v>0</v>
      </c>
      <c r="AE728" s="115">
        <v>0</v>
      </c>
      <c r="AF728" s="115">
        <v>0</v>
      </c>
      <c r="AK728" s="115">
        <v>108</v>
      </c>
      <c r="AL728" s="115">
        <v>0</v>
      </c>
      <c r="AM728">
        <v>0</v>
      </c>
      <c r="AN728" s="115">
        <v>0</v>
      </c>
      <c r="AO728" s="115">
        <v>0</v>
      </c>
      <c r="AP728" s="115">
        <v>0</v>
      </c>
      <c r="AQ728" s="115">
        <v>0</v>
      </c>
      <c r="AR728" s="115">
        <v>0</v>
      </c>
      <c r="AS728" s="115">
        <v>0</v>
      </c>
      <c r="AT728" s="115">
        <v>0</v>
      </c>
      <c r="AU728" s="115">
        <v>0</v>
      </c>
      <c r="AV728" s="115">
        <v>0</v>
      </c>
      <c r="AW728" s="115">
        <v>0</v>
      </c>
      <c r="AX728" s="115">
        <v>0</v>
      </c>
      <c r="AY728" s="115">
        <v>0</v>
      </c>
      <c r="AZ728" s="115">
        <v>0</v>
      </c>
      <c r="BA728" s="115">
        <v>0</v>
      </c>
      <c r="BB728" s="115">
        <v>0</v>
      </c>
      <c r="BC728" s="115">
        <v>0</v>
      </c>
      <c r="BD728" s="115">
        <v>0</v>
      </c>
      <c r="BE728" s="115">
        <v>0</v>
      </c>
      <c r="BF728" s="115">
        <v>0</v>
      </c>
    </row>
    <row r="729" spans="1:58" x14ac:dyDescent="0.35">
      <c r="A729" s="114" t="s">
        <v>1951</v>
      </c>
      <c r="J729" s="124">
        <f>VLOOKUP(Retribución[[#This Row],[ID ]],Horasdias!A:C,3,0)</f>
        <v>108.02083333333331</v>
      </c>
      <c r="O729" s="115">
        <v>4797.49</v>
      </c>
      <c r="P729" s="115">
        <v>1226.51</v>
      </c>
      <c r="Q729" s="115">
        <v>0</v>
      </c>
      <c r="R729" s="115">
        <v>0</v>
      </c>
      <c r="S729" s="115">
        <v>1489.92</v>
      </c>
      <c r="T729" s="115">
        <v>0</v>
      </c>
      <c r="U729" s="115">
        <v>0</v>
      </c>
      <c r="V729" s="115">
        <v>1543.15</v>
      </c>
      <c r="X729" s="115">
        <v>0</v>
      </c>
      <c r="Y729" s="115">
        <v>0</v>
      </c>
      <c r="Z729" s="115">
        <v>4098.87</v>
      </c>
      <c r="AA729" s="115">
        <v>0</v>
      </c>
      <c r="AB729" s="115">
        <v>0</v>
      </c>
      <c r="AC729" s="115">
        <v>0</v>
      </c>
      <c r="AD729" s="115">
        <v>0</v>
      </c>
      <c r="AE729" s="115">
        <v>0</v>
      </c>
      <c r="AF729" s="115">
        <v>0</v>
      </c>
      <c r="AK729" s="115">
        <v>0</v>
      </c>
      <c r="AL729" s="115">
        <v>0</v>
      </c>
      <c r="AM729">
        <v>5762.43</v>
      </c>
      <c r="AN729" s="115">
        <v>0</v>
      </c>
      <c r="AO729" s="115">
        <v>0</v>
      </c>
      <c r="AP729" s="115">
        <v>0</v>
      </c>
      <c r="AQ729" s="115">
        <v>0</v>
      </c>
      <c r="AR729" s="115">
        <v>0</v>
      </c>
      <c r="AS729" s="115">
        <v>0</v>
      </c>
      <c r="AT729" s="115">
        <v>0</v>
      </c>
      <c r="AU729" s="115">
        <v>1094.81</v>
      </c>
      <c r="AV729" s="115">
        <v>305.38</v>
      </c>
      <c r="AW729" s="115">
        <v>0</v>
      </c>
      <c r="AX729" s="115">
        <v>0</v>
      </c>
      <c r="AY729" s="115">
        <v>0</v>
      </c>
      <c r="AZ729" s="115">
        <v>0</v>
      </c>
      <c r="BA729" s="115">
        <v>0</v>
      </c>
      <c r="BB729" s="115">
        <v>0</v>
      </c>
      <c r="BC729" s="115">
        <v>0</v>
      </c>
      <c r="BD729" s="115">
        <v>0</v>
      </c>
      <c r="BE729" s="115">
        <v>0</v>
      </c>
      <c r="BF729" s="115">
        <v>0</v>
      </c>
    </row>
    <row r="730" spans="1:58" x14ac:dyDescent="0.35">
      <c r="A730" s="114" t="s">
        <v>746</v>
      </c>
      <c r="J730" s="124">
        <f>VLOOKUP(Retribución[[#This Row],[ID ]],Horasdias!A:C,3,0)</f>
        <v>212.5</v>
      </c>
      <c r="O730" s="115">
        <v>12842.36</v>
      </c>
      <c r="P730" s="115">
        <v>5208.5600000000004</v>
      </c>
      <c r="Q730" s="115">
        <v>0</v>
      </c>
      <c r="R730" s="115">
        <v>0</v>
      </c>
      <c r="S730" s="115">
        <v>2932.6</v>
      </c>
      <c r="T730" s="115">
        <v>0</v>
      </c>
      <c r="U730" s="115">
        <v>4219.76</v>
      </c>
      <c r="V730" s="115">
        <v>4221.72</v>
      </c>
      <c r="X730" s="115">
        <v>0</v>
      </c>
      <c r="Y730" s="115">
        <v>0</v>
      </c>
      <c r="Z730" s="115">
        <v>32578.28</v>
      </c>
      <c r="AA730" s="115">
        <v>0</v>
      </c>
      <c r="AB730" s="115">
        <v>0</v>
      </c>
      <c r="AC730" s="115">
        <v>0</v>
      </c>
      <c r="AD730" s="115">
        <v>0</v>
      </c>
      <c r="AE730" s="115">
        <v>0</v>
      </c>
      <c r="AF730" s="115">
        <v>0</v>
      </c>
      <c r="AK730" s="115">
        <v>0</v>
      </c>
      <c r="AL730" s="115">
        <v>0</v>
      </c>
      <c r="AM730">
        <v>0</v>
      </c>
      <c r="AN730" s="115">
        <v>0</v>
      </c>
      <c r="AO730" s="115">
        <v>0</v>
      </c>
      <c r="AP730" s="115">
        <v>0</v>
      </c>
      <c r="AQ730" s="115">
        <v>0</v>
      </c>
      <c r="AR730" s="115">
        <v>0</v>
      </c>
      <c r="AS730" s="115">
        <v>0</v>
      </c>
      <c r="AT730" s="115">
        <v>0</v>
      </c>
      <c r="AU730" s="115">
        <v>0</v>
      </c>
      <c r="AV730" s="115">
        <v>0</v>
      </c>
      <c r="AW730" s="115">
        <v>0</v>
      </c>
      <c r="AX730" s="115">
        <v>0</v>
      </c>
      <c r="AY730" s="115">
        <v>0</v>
      </c>
      <c r="AZ730" s="115">
        <v>0</v>
      </c>
      <c r="BA730" s="115">
        <v>0</v>
      </c>
      <c r="BB730" s="115">
        <v>0</v>
      </c>
      <c r="BC730" s="115">
        <v>0</v>
      </c>
      <c r="BD730" s="115">
        <v>0</v>
      </c>
      <c r="BE730" s="115">
        <v>0</v>
      </c>
      <c r="BF730" s="115">
        <v>0</v>
      </c>
    </row>
    <row r="731" spans="1:58" x14ac:dyDescent="0.35">
      <c r="A731" s="114" t="s">
        <v>1952</v>
      </c>
      <c r="J731" s="124">
        <f>VLOOKUP(Retribución[[#This Row],[ID ]],Horasdias!A:C,3,0)</f>
        <v>191.84027777777777</v>
      </c>
      <c r="O731" s="115">
        <v>8554.89</v>
      </c>
      <c r="P731" s="115">
        <v>2187.13</v>
      </c>
      <c r="Q731" s="115">
        <v>0</v>
      </c>
      <c r="R731" s="115">
        <v>0</v>
      </c>
      <c r="S731" s="115">
        <v>2656.82</v>
      </c>
      <c r="T731" s="115">
        <v>0</v>
      </c>
      <c r="U731" s="115">
        <v>1091.04</v>
      </c>
      <c r="V731" s="115">
        <v>392.86</v>
      </c>
      <c r="X731" s="115">
        <v>0</v>
      </c>
      <c r="Y731" s="115">
        <v>0</v>
      </c>
      <c r="Z731" s="115">
        <v>4445.05</v>
      </c>
      <c r="AA731" s="115">
        <v>0</v>
      </c>
      <c r="AB731" s="115">
        <v>0</v>
      </c>
      <c r="AC731" s="115">
        <v>0</v>
      </c>
      <c r="AD731" s="115">
        <v>0</v>
      </c>
      <c r="AE731" s="115">
        <v>0</v>
      </c>
      <c r="AF731" s="115">
        <v>0</v>
      </c>
      <c r="AK731" s="115">
        <v>0</v>
      </c>
      <c r="AL731" s="115">
        <v>0</v>
      </c>
      <c r="AM731">
        <v>0</v>
      </c>
      <c r="AN731" s="115">
        <v>0</v>
      </c>
      <c r="AO731" s="115">
        <v>0</v>
      </c>
      <c r="AP731" s="115">
        <v>0</v>
      </c>
      <c r="AQ731" s="115">
        <v>0</v>
      </c>
      <c r="AR731" s="115">
        <v>0</v>
      </c>
      <c r="AS731" s="115">
        <v>0</v>
      </c>
      <c r="AT731" s="115">
        <v>174.55</v>
      </c>
      <c r="AU731" s="115">
        <v>0</v>
      </c>
      <c r="AV731" s="115">
        <v>872.73</v>
      </c>
      <c r="AW731" s="115">
        <v>0</v>
      </c>
      <c r="AX731" s="115">
        <v>0</v>
      </c>
      <c r="AY731" s="115">
        <v>0</v>
      </c>
      <c r="AZ731" s="115">
        <v>0</v>
      </c>
      <c r="BA731" s="115">
        <v>0</v>
      </c>
      <c r="BB731" s="115">
        <v>0</v>
      </c>
      <c r="BC731" s="115">
        <v>0</v>
      </c>
      <c r="BD731" s="115">
        <v>0</v>
      </c>
      <c r="BE731" s="115">
        <v>0</v>
      </c>
      <c r="BF731" s="115">
        <v>0</v>
      </c>
    </row>
    <row r="732" spans="1:58" x14ac:dyDescent="0.35">
      <c r="A732" s="114" t="s">
        <v>751</v>
      </c>
      <c r="J732" s="124">
        <f>VLOOKUP(Retribución[[#This Row],[ID ]],Horasdias!A:C,3,0)</f>
        <v>171.78571428571428</v>
      </c>
      <c r="O732" s="115">
        <v>8018.32</v>
      </c>
      <c r="P732" s="115">
        <v>2049.96</v>
      </c>
      <c r="Q732" s="115">
        <v>0</v>
      </c>
      <c r="R732" s="115">
        <v>0</v>
      </c>
      <c r="S732" s="115">
        <v>2490.17</v>
      </c>
      <c r="T732" s="115">
        <v>0</v>
      </c>
      <c r="U732" s="115">
        <v>1814.99</v>
      </c>
      <c r="V732" s="115">
        <v>1638.38</v>
      </c>
      <c r="X732" s="115">
        <v>0</v>
      </c>
      <c r="Y732" s="115">
        <v>0</v>
      </c>
      <c r="Z732" s="115">
        <v>9404.5300000000007</v>
      </c>
      <c r="AA732" s="115">
        <v>0</v>
      </c>
      <c r="AB732" s="115">
        <v>0</v>
      </c>
      <c r="AC732" s="115">
        <v>0</v>
      </c>
      <c r="AD732" s="115">
        <v>0</v>
      </c>
      <c r="AE732" s="115">
        <v>0</v>
      </c>
      <c r="AF732" s="115">
        <v>0</v>
      </c>
      <c r="AK732" s="115">
        <v>0</v>
      </c>
      <c r="AL732" s="115">
        <v>0</v>
      </c>
      <c r="AM732">
        <v>0</v>
      </c>
      <c r="AN732" s="115">
        <v>539.59</v>
      </c>
      <c r="AO732" s="115">
        <v>0</v>
      </c>
      <c r="AP732" s="115">
        <v>0</v>
      </c>
      <c r="AQ732" s="115">
        <v>0</v>
      </c>
      <c r="AR732" s="115">
        <v>0</v>
      </c>
      <c r="AS732" s="115">
        <v>0</v>
      </c>
      <c r="AT732" s="115">
        <v>0</v>
      </c>
      <c r="AU732" s="115">
        <v>0</v>
      </c>
      <c r="AV732" s="115">
        <v>0</v>
      </c>
      <c r="AW732" s="115">
        <v>0</v>
      </c>
      <c r="AX732" s="115">
        <v>0</v>
      </c>
      <c r="AY732" s="115">
        <v>0</v>
      </c>
      <c r="AZ732" s="115">
        <v>0</v>
      </c>
      <c r="BA732" s="115">
        <v>0</v>
      </c>
      <c r="BB732" s="115">
        <v>0</v>
      </c>
      <c r="BC732" s="115">
        <v>0</v>
      </c>
      <c r="BD732" s="115">
        <v>0</v>
      </c>
      <c r="BE732" s="115">
        <v>2916.48</v>
      </c>
      <c r="BF732" s="115">
        <v>0</v>
      </c>
    </row>
    <row r="733" spans="1:58" x14ac:dyDescent="0.35">
      <c r="A733" s="114" t="s">
        <v>752</v>
      </c>
      <c r="J733" s="124">
        <f>VLOOKUP(Retribución[[#This Row],[ID ]],Horasdias!A:C,3,0)</f>
        <v>212.5</v>
      </c>
      <c r="O733" s="115">
        <v>12842.36</v>
      </c>
      <c r="P733" s="115">
        <v>4509.72</v>
      </c>
      <c r="Q733" s="115">
        <v>0</v>
      </c>
      <c r="R733" s="115">
        <v>0</v>
      </c>
      <c r="S733" s="115">
        <v>2932.6</v>
      </c>
      <c r="T733" s="115">
        <v>0</v>
      </c>
      <c r="U733" s="115">
        <v>2291.19</v>
      </c>
      <c r="V733" s="115">
        <v>2293.15</v>
      </c>
      <c r="X733" s="115">
        <v>0</v>
      </c>
      <c r="Y733" s="115">
        <v>0</v>
      </c>
      <c r="Z733" s="115">
        <v>10134.280000000001</v>
      </c>
      <c r="AA733" s="115">
        <v>0</v>
      </c>
      <c r="AB733" s="115">
        <v>0</v>
      </c>
      <c r="AC733" s="115">
        <v>0</v>
      </c>
      <c r="AD733" s="115">
        <v>0</v>
      </c>
      <c r="AE733" s="115">
        <v>0</v>
      </c>
      <c r="AF733" s="115">
        <v>0</v>
      </c>
      <c r="AK733" s="115">
        <v>0</v>
      </c>
      <c r="AL733" s="115">
        <v>0</v>
      </c>
      <c r="AM733">
        <v>0</v>
      </c>
      <c r="AN733" s="115">
        <v>0</v>
      </c>
      <c r="AO733" s="115">
        <v>0</v>
      </c>
      <c r="AP733" s="115">
        <v>0</v>
      </c>
      <c r="AQ733" s="115">
        <v>0</v>
      </c>
      <c r="AR733" s="115">
        <v>0</v>
      </c>
      <c r="AS733" s="115">
        <v>0</v>
      </c>
      <c r="AT733" s="115">
        <v>0</v>
      </c>
      <c r="AU733" s="115">
        <v>0</v>
      </c>
      <c r="AV733" s="115">
        <v>0</v>
      </c>
      <c r="AW733" s="115">
        <v>0</v>
      </c>
      <c r="AX733" s="115">
        <v>0</v>
      </c>
      <c r="AY733" s="115">
        <v>0</v>
      </c>
      <c r="AZ733" s="115">
        <v>0</v>
      </c>
      <c r="BA733" s="115">
        <v>0</v>
      </c>
      <c r="BB733" s="115">
        <v>0</v>
      </c>
      <c r="BC733" s="115">
        <v>0</v>
      </c>
      <c r="BD733" s="115">
        <v>0</v>
      </c>
      <c r="BE733" s="115">
        <v>0</v>
      </c>
      <c r="BF733" s="115">
        <v>0</v>
      </c>
    </row>
    <row r="734" spans="1:58" x14ac:dyDescent="0.35">
      <c r="A734" s="114" t="s">
        <v>851</v>
      </c>
      <c r="J734" s="124">
        <f>VLOOKUP(Retribución[[#This Row],[ID ]],Horasdias!A:C,3,0)</f>
        <v>212.5</v>
      </c>
      <c r="O734" s="115">
        <v>10553.88</v>
      </c>
      <c r="P734" s="115">
        <v>805.8</v>
      </c>
      <c r="Q734" s="115">
        <v>0</v>
      </c>
      <c r="R734" s="115">
        <v>0</v>
      </c>
      <c r="S734" s="115">
        <v>2932.6</v>
      </c>
      <c r="T734" s="115">
        <v>0</v>
      </c>
      <c r="U734" s="115">
        <v>987.64</v>
      </c>
      <c r="V734" s="115">
        <v>960.65</v>
      </c>
      <c r="X734" s="115">
        <v>0</v>
      </c>
      <c r="Y734" s="115">
        <v>0</v>
      </c>
      <c r="Z734" s="115">
        <v>745.78</v>
      </c>
      <c r="AA734" s="115">
        <v>0</v>
      </c>
      <c r="AB734" s="115">
        <v>0</v>
      </c>
      <c r="AC734" s="115">
        <v>0</v>
      </c>
      <c r="AD734" s="115">
        <v>0</v>
      </c>
      <c r="AE734" s="115">
        <v>0</v>
      </c>
      <c r="AF734" s="115">
        <v>0</v>
      </c>
      <c r="AK734" s="115">
        <v>4054.5</v>
      </c>
      <c r="AL734" s="115">
        <v>0</v>
      </c>
      <c r="AM734">
        <v>0</v>
      </c>
      <c r="AN734" s="115">
        <v>0</v>
      </c>
      <c r="AO734" s="115">
        <v>0</v>
      </c>
      <c r="AP734" s="115">
        <v>0</v>
      </c>
      <c r="AQ734" s="115">
        <v>0</v>
      </c>
      <c r="AR734" s="115">
        <v>0</v>
      </c>
      <c r="AS734" s="115">
        <v>0</v>
      </c>
      <c r="AT734" s="115">
        <v>0</v>
      </c>
      <c r="AU734" s="115">
        <v>0</v>
      </c>
      <c r="AV734" s="115">
        <v>0</v>
      </c>
      <c r="AW734" s="115">
        <v>0</v>
      </c>
      <c r="AX734" s="115">
        <v>0</v>
      </c>
      <c r="AY734" s="115">
        <v>0</v>
      </c>
      <c r="AZ734" s="115">
        <v>0</v>
      </c>
      <c r="BA734" s="115">
        <v>0</v>
      </c>
      <c r="BB734" s="115">
        <v>0</v>
      </c>
      <c r="BC734" s="115">
        <v>0</v>
      </c>
      <c r="BD734" s="115">
        <v>0</v>
      </c>
      <c r="BE734" s="115">
        <v>0</v>
      </c>
      <c r="BF734" s="115">
        <v>0</v>
      </c>
    </row>
    <row r="735" spans="1:58" x14ac:dyDescent="0.35">
      <c r="A735" s="114" t="s">
        <v>754</v>
      </c>
      <c r="J735" s="124">
        <f>VLOOKUP(Retribución[[#This Row],[ID ]],Horasdias!A:C,3,0)</f>
        <v>212.5</v>
      </c>
      <c r="O735" s="115">
        <v>12842.36</v>
      </c>
      <c r="P735" s="115">
        <v>4509.72</v>
      </c>
      <c r="Q735" s="115">
        <v>0</v>
      </c>
      <c r="R735" s="115">
        <v>0</v>
      </c>
      <c r="S735" s="115">
        <v>2932.6</v>
      </c>
      <c r="T735" s="115">
        <v>0</v>
      </c>
      <c r="U735" s="115">
        <v>2362.61</v>
      </c>
      <c r="V735" s="115">
        <v>2364.5700000000002</v>
      </c>
      <c r="X735" s="115">
        <v>0</v>
      </c>
      <c r="Y735" s="115">
        <v>0</v>
      </c>
      <c r="Z735" s="115">
        <v>10991.4</v>
      </c>
      <c r="AA735" s="115">
        <v>0</v>
      </c>
      <c r="AB735" s="115">
        <v>0</v>
      </c>
      <c r="AC735" s="115">
        <v>0</v>
      </c>
      <c r="AD735" s="115">
        <v>0</v>
      </c>
      <c r="AE735" s="115">
        <v>0</v>
      </c>
      <c r="AF735" s="115">
        <v>0</v>
      </c>
      <c r="AK735" s="115">
        <v>0</v>
      </c>
      <c r="AL735" s="115">
        <v>0</v>
      </c>
      <c r="AM735">
        <v>20678.919999999998</v>
      </c>
      <c r="AN735" s="115">
        <v>0</v>
      </c>
      <c r="AO735" s="115">
        <v>0</v>
      </c>
      <c r="AP735" s="115">
        <v>0</v>
      </c>
      <c r="AQ735" s="115">
        <v>0</v>
      </c>
      <c r="AR735" s="115">
        <v>0</v>
      </c>
      <c r="AS735" s="115">
        <v>0</v>
      </c>
      <c r="AT735" s="115">
        <v>0</v>
      </c>
      <c r="AU735" s="115">
        <v>0</v>
      </c>
      <c r="AV735" s="115">
        <v>0</v>
      </c>
      <c r="AW735" s="115">
        <v>0</v>
      </c>
      <c r="AX735" s="115">
        <v>0</v>
      </c>
      <c r="AY735" s="115">
        <v>0</v>
      </c>
      <c r="AZ735" s="115">
        <v>0</v>
      </c>
      <c r="BA735" s="115">
        <v>0</v>
      </c>
      <c r="BB735" s="115">
        <v>0</v>
      </c>
      <c r="BC735" s="115">
        <v>0</v>
      </c>
      <c r="BD735" s="115">
        <v>0</v>
      </c>
      <c r="BE735" s="115">
        <v>0</v>
      </c>
      <c r="BF735" s="115">
        <v>0</v>
      </c>
    </row>
    <row r="736" spans="1:58" x14ac:dyDescent="0.35">
      <c r="A736" s="114" t="s">
        <v>719</v>
      </c>
      <c r="J736" s="124">
        <f>VLOOKUP(Retribución[[#This Row],[ID ]],Horasdias!A:C,3,0)</f>
        <v>212.5</v>
      </c>
      <c r="O736" s="115">
        <v>12842.36</v>
      </c>
      <c r="P736" s="115">
        <v>5208.5600000000004</v>
      </c>
      <c r="Q736" s="115">
        <v>0</v>
      </c>
      <c r="R736" s="115">
        <v>0</v>
      </c>
      <c r="S736" s="115">
        <v>2932.6</v>
      </c>
      <c r="T736" s="115">
        <v>0</v>
      </c>
      <c r="U736" s="115">
        <v>7861.37</v>
      </c>
      <c r="V736" s="115">
        <v>3145.33</v>
      </c>
      <c r="X736" s="115">
        <v>0</v>
      </c>
      <c r="Y736" s="115">
        <v>0</v>
      </c>
      <c r="Z736" s="115">
        <v>95149.72</v>
      </c>
      <c r="AA736" s="115">
        <v>90000</v>
      </c>
      <c r="AB736" s="115">
        <v>0</v>
      </c>
      <c r="AC736" s="115">
        <v>0</v>
      </c>
      <c r="AD736" s="115">
        <v>0</v>
      </c>
      <c r="AE736" s="115">
        <v>0</v>
      </c>
      <c r="AF736" s="115">
        <v>0</v>
      </c>
      <c r="AK736" s="115">
        <v>0</v>
      </c>
      <c r="AL736" s="115">
        <v>7.64</v>
      </c>
      <c r="AM736">
        <v>20000</v>
      </c>
      <c r="AN736" s="115">
        <v>0</v>
      </c>
      <c r="AO736" s="115">
        <v>3570.15</v>
      </c>
      <c r="AP736" s="115">
        <v>0</v>
      </c>
      <c r="AQ736" s="115">
        <v>0</v>
      </c>
      <c r="AR736" s="115">
        <v>0</v>
      </c>
      <c r="AS736" s="115">
        <v>7.64</v>
      </c>
      <c r="AT736" s="115">
        <v>0</v>
      </c>
      <c r="AU736" s="115">
        <v>0</v>
      </c>
      <c r="AV736" s="115">
        <v>0</v>
      </c>
      <c r="AW736" s="115">
        <v>0</v>
      </c>
      <c r="AX736" s="115">
        <v>0</v>
      </c>
      <c r="AY736" s="115">
        <v>0</v>
      </c>
      <c r="AZ736" s="115">
        <v>0</v>
      </c>
      <c r="BA736" s="115">
        <v>0</v>
      </c>
      <c r="BB736" s="115">
        <v>0</v>
      </c>
      <c r="BC736" s="115">
        <v>0</v>
      </c>
      <c r="BD736" s="115">
        <v>0</v>
      </c>
      <c r="BE736" s="115">
        <v>0</v>
      </c>
      <c r="BF736" s="115">
        <v>0</v>
      </c>
    </row>
    <row r="737" spans="1:58" x14ac:dyDescent="0.35">
      <c r="A737" s="114" t="s">
        <v>758</v>
      </c>
      <c r="J737" s="124">
        <f>VLOOKUP(Retribución[[#This Row],[ID ]],Horasdias!A:C,3,0)</f>
        <v>210.5</v>
      </c>
      <c r="O737" s="115">
        <v>9442.92</v>
      </c>
      <c r="P737" s="115">
        <v>2414.16</v>
      </c>
      <c r="Q737" s="115">
        <v>0</v>
      </c>
      <c r="R737" s="115">
        <v>0</v>
      </c>
      <c r="S737" s="115">
        <v>2932.6</v>
      </c>
      <c r="T737" s="115">
        <v>0</v>
      </c>
      <c r="U737" s="115">
        <v>1434.04</v>
      </c>
      <c r="V737" s="115">
        <v>1245.53</v>
      </c>
      <c r="X737" s="115">
        <v>0</v>
      </c>
      <c r="Y737" s="115">
        <v>0</v>
      </c>
      <c r="Z737" s="115">
        <v>6343.54</v>
      </c>
      <c r="AA737" s="115">
        <v>0</v>
      </c>
      <c r="AB737" s="115">
        <v>0</v>
      </c>
      <c r="AC737" s="115">
        <v>0</v>
      </c>
      <c r="AD737" s="115">
        <v>0</v>
      </c>
      <c r="AE737" s="115">
        <v>0</v>
      </c>
      <c r="AF737" s="115">
        <v>0</v>
      </c>
      <c r="AK737" s="115">
        <v>1741</v>
      </c>
      <c r="AL737" s="115">
        <v>0</v>
      </c>
      <c r="AM737">
        <v>0</v>
      </c>
      <c r="AN737" s="115">
        <v>0</v>
      </c>
      <c r="AO737" s="115">
        <v>0</v>
      </c>
      <c r="AP737" s="115">
        <v>0</v>
      </c>
      <c r="AQ737" s="115">
        <v>0</v>
      </c>
      <c r="AR737" s="115">
        <v>0</v>
      </c>
      <c r="AS737" s="115">
        <v>0</v>
      </c>
      <c r="AT737" s="115">
        <v>0</v>
      </c>
      <c r="AU737" s="115">
        <v>0</v>
      </c>
      <c r="AV737" s="115">
        <v>0</v>
      </c>
      <c r="AW737" s="115">
        <v>0</v>
      </c>
      <c r="AX737" s="115">
        <v>0</v>
      </c>
      <c r="AY737" s="115">
        <v>0</v>
      </c>
      <c r="AZ737" s="115">
        <v>0</v>
      </c>
      <c r="BA737" s="115">
        <v>0</v>
      </c>
      <c r="BB737" s="115">
        <v>0</v>
      </c>
      <c r="BC737" s="115">
        <v>0</v>
      </c>
      <c r="BD737" s="115">
        <v>0</v>
      </c>
      <c r="BE737" s="115">
        <v>0</v>
      </c>
      <c r="BF737" s="115">
        <v>0</v>
      </c>
    </row>
    <row r="738" spans="1:58" x14ac:dyDescent="0.35">
      <c r="A738" s="114" t="s">
        <v>1953</v>
      </c>
      <c r="J738" s="124">
        <f>VLOOKUP(Retribución[[#This Row],[ID ]],Horasdias!A:C,3,0)</f>
        <v>12.986111111111111</v>
      </c>
      <c r="O738" s="115">
        <v>595.78</v>
      </c>
      <c r="P738" s="115">
        <v>152.31</v>
      </c>
      <c r="Q738" s="115">
        <v>0</v>
      </c>
      <c r="R738" s="115">
        <v>0</v>
      </c>
      <c r="S738" s="115">
        <v>185.03</v>
      </c>
      <c r="T738" s="115">
        <v>349.75</v>
      </c>
      <c r="U738" s="115">
        <v>0</v>
      </c>
      <c r="V738" s="115">
        <v>0</v>
      </c>
      <c r="X738" s="115">
        <v>0</v>
      </c>
      <c r="Y738" s="115">
        <v>0</v>
      </c>
      <c r="Z738" s="115">
        <v>407.65</v>
      </c>
      <c r="AA738" s="115">
        <v>0</v>
      </c>
      <c r="AB738" s="115">
        <v>0</v>
      </c>
      <c r="AC738" s="115">
        <v>0</v>
      </c>
      <c r="AD738" s="115">
        <v>0</v>
      </c>
      <c r="AE738" s="115">
        <v>0</v>
      </c>
      <c r="AF738" s="115">
        <v>0</v>
      </c>
      <c r="AK738" s="115">
        <v>0</v>
      </c>
      <c r="AL738" s="115">
        <v>0</v>
      </c>
      <c r="AM738">
        <v>3114</v>
      </c>
      <c r="AN738" s="115">
        <v>0</v>
      </c>
      <c r="AO738" s="115">
        <v>0</v>
      </c>
      <c r="AP738" s="115">
        <v>0</v>
      </c>
      <c r="AQ738" s="115">
        <v>0</v>
      </c>
      <c r="AR738" s="115">
        <v>0</v>
      </c>
      <c r="AS738" s="115">
        <v>0</v>
      </c>
      <c r="AT738" s="115">
        <v>347.55</v>
      </c>
      <c r="AU738" s="115">
        <v>0</v>
      </c>
      <c r="AV738" s="115">
        <v>1101.26</v>
      </c>
      <c r="AW738" s="115">
        <v>0</v>
      </c>
      <c r="AX738" s="115">
        <v>0</v>
      </c>
      <c r="AY738" s="115">
        <v>0</v>
      </c>
      <c r="AZ738" s="115">
        <v>0</v>
      </c>
      <c r="BA738" s="115">
        <v>0</v>
      </c>
      <c r="BB738" s="115">
        <v>0</v>
      </c>
      <c r="BC738" s="115">
        <v>0</v>
      </c>
      <c r="BD738" s="115">
        <v>0</v>
      </c>
      <c r="BE738" s="115">
        <v>0</v>
      </c>
      <c r="BF738" s="115">
        <v>0</v>
      </c>
    </row>
    <row r="739" spans="1:58" x14ac:dyDescent="0.35">
      <c r="A739" s="114" t="s">
        <v>1954</v>
      </c>
      <c r="J739" s="124">
        <f>VLOOKUP(Retribución[[#This Row],[ID ]],Horasdias!A:C,3,0)</f>
        <v>21.840277777777779</v>
      </c>
      <c r="O739" s="115">
        <v>1338.66</v>
      </c>
      <c r="P739" s="115">
        <v>470.09</v>
      </c>
      <c r="Q739" s="115">
        <v>0</v>
      </c>
      <c r="R739" s="115">
        <v>0</v>
      </c>
      <c r="S739" s="115">
        <v>305.69</v>
      </c>
      <c r="T739" s="115">
        <v>0</v>
      </c>
      <c r="U739" s="115">
        <v>0</v>
      </c>
      <c r="V739" s="115">
        <v>0</v>
      </c>
      <c r="X739" s="115">
        <v>0</v>
      </c>
      <c r="Y739" s="115">
        <v>0</v>
      </c>
      <c r="Z739" s="115">
        <v>976.09</v>
      </c>
      <c r="AA739" s="115">
        <v>0</v>
      </c>
      <c r="AB739" s="115">
        <v>0</v>
      </c>
      <c r="AC739" s="115">
        <v>0</v>
      </c>
      <c r="AD739" s="115">
        <v>0</v>
      </c>
      <c r="AE739" s="115">
        <v>0</v>
      </c>
      <c r="AF739" s="115">
        <v>0</v>
      </c>
      <c r="AK739" s="115">
        <v>0</v>
      </c>
      <c r="AL739" s="115">
        <v>0</v>
      </c>
      <c r="AM739">
        <v>5292</v>
      </c>
      <c r="AN739" s="115">
        <v>0</v>
      </c>
      <c r="AO739" s="115">
        <v>0</v>
      </c>
      <c r="AP739" s="115">
        <v>0</v>
      </c>
      <c r="AQ739" s="115">
        <v>0</v>
      </c>
      <c r="AR739" s="115">
        <v>0</v>
      </c>
      <c r="AS739" s="115">
        <v>0</v>
      </c>
      <c r="AT739" s="115">
        <v>598.48</v>
      </c>
      <c r="AU739" s="115">
        <v>0</v>
      </c>
      <c r="AV739" s="115">
        <v>1697.73</v>
      </c>
      <c r="AW739" s="115">
        <v>0</v>
      </c>
      <c r="AX739" s="115">
        <v>0</v>
      </c>
      <c r="AY739" s="115">
        <v>0</v>
      </c>
      <c r="AZ739" s="115">
        <v>0</v>
      </c>
      <c r="BA739" s="115">
        <v>0</v>
      </c>
      <c r="BB739" s="115">
        <v>0</v>
      </c>
      <c r="BC739" s="115">
        <v>0</v>
      </c>
      <c r="BD739" s="115">
        <v>0</v>
      </c>
      <c r="BE739" s="115">
        <v>0</v>
      </c>
      <c r="BF739" s="115">
        <v>0</v>
      </c>
    </row>
    <row r="740" spans="1:58" x14ac:dyDescent="0.35">
      <c r="A740" s="114" t="s">
        <v>766</v>
      </c>
      <c r="J740" s="124">
        <f>VLOOKUP(Retribución[[#This Row],[ID ]],Horasdias!A:C,3,0)</f>
        <v>212.5</v>
      </c>
      <c r="O740" s="115">
        <v>9442.92</v>
      </c>
      <c r="P740" s="115">
        <v>2414.16</v>
      </c>
      <c r="Q740" s="115">
        <v>0</v>
      </c>
      <c r="R740" s="115">
        <v>0</v>
      </c>
      <c r="S740" s="115">
        <v>2932.6</v>
      </c>
      <c r="T740" s="115">
        <v>0</v>
      </c>
      <c r="U740" s="115">
        <v>1219.76</v>
      </c>
      <c r="V740" s="115">
        <v>1221.72</v>
      </c>
      <c r="X740" s="115">
        <v>0</v>
      </c>
      <c r="Y740" s="115">
        <v>0</v>
      </c>
      <c r="Z740" s="115">
        <v>3057.84</v>
      </c>
      <c r="AA740" s="115">
        <v>0</v>
      </c>
      <c r="AB740" s="115">
        <v>0</v>
      </c>
      <c r="AC740" s="115">
        <v>0</v>
      </c>
      <c r="AD740" s="115">
        <v>0</v>
      </c>
      <c r="AE740" s="115">
        <v>0</v>
      </c>
      <c r="AF740" s="115">
        <v>0</v>
      </c>
      <c r="AK740" s="115">
        <v>0</v>
      </c>
      <c r="AL740" s="115">
        <v>0</v>
      </c>
      <c r="AM740">
        <v>0</v>
      </c>
      <c r="AN740" s="115">
        <v>0</v>
      </c>
      <c r="AO740" s="115">
        <v>0</v>
      </c>
      <c r="AP740" s="115">
        <v>0</v>
      </c>
      <c r="AQ740" s="115">
        <v>0</v>
      </c>
      <c r="AR740" s="115">
        <v>0</v>
      </c>
      <c r="AS740" s="115">
        <v>0</v>
      </c>
      <c r="AT740" s="115">
        <v>0</v>
      </c>
      <c r="AU740" s="115">
        <v>0</v>
      </c>
      <c r="AV740" s="115">
        <v>0</v>
      </c>
      <c r="AW740" s="115">
        <v>0</v>
      </c>
      <c r="AX740" s="115">
        <v>0</v>
      </c>
      <c r="AY740" s="115">
        <v>0</v>
      </c>
      <c r="AZ740" s="115">
        <v>0</v>
      </c>
      <c r="BA740" s="115">
        <v>0</v>
      </c>
      <c r="BB740" s="115">
        <v>0</v>
      </c>
      <c r="BC740" s="115">
        <v>0</v>
      </c>
      <c r="BD740" s="115">
        <v>0</v>
      </c>
      <c r="BE740" s="115">
        <v>0</v>
      </c>
      <c r="BF740" s="115">
        <v>0</v>
      </c>
    </row>
    <row r="741" spans="1:58" x14ac:dyDescent="0.35">
      <c r="A741" s="114" t="s">
        <v>767</v>
      </c>
      <c r="J741" s="124">
        <f>VLOOKUP(Retribución[[#This Row],[ID ]],Horasdias!A:C,3,0)</f>
        <v>212.5</v>
      </c>
      <c r="O741" s="115">
        <v>10553.88</v>
      </c>
      <c r="P741" s="115">
        <v>805.8</v>
      </c>
      <c r="Q741" s="115">
        <v>0</v>
      </c>
      <c r="R741" s="115">
        <v>0</v>
      </c>
      <c r="S741" s="115">
        <v>2932.6</v>
      </c>
      <c r="T741" s="115">
        <v>0</v>
      </c>
      <c r="U741" s="115">
        <v>1195.5999999999999</v>
      </c>
      <c r="V741" s="115">
        <v>1076.75</v>
      </c>
      <c r="X741" s="115">
        <v>0</v>
      </c>
      <c r="Y741" s="115">
        <v>0</v>
      </c>
      <c r="Z741" s="115">
        <v>3269.52</v>
      </c>
      <c r="AA741" s="115">
        <v>0</v>
      </c>
      <c r="AB741" s="115">
        <v>0</v>
      </c>
      <c r="AC741" s="115">
        <v>0</v>
      </c>
      <c r="AD741" s="115">
        <v>0</v>
      </c>
      <c r="AE741" s="115">
        <v>0</v>
      </c>
      <c r="AF741" s="115">
        <v>0</v>
      </c>
      <c r="AK741" s="115">
        <v>0</v>
      </c>
      <c r="AL741" s="115">
        <v>0</v>
      </c>
      <c r="AM741">
        <v>0</v>
      </c>
      <c r="AN741" s="115">
        <v>0</v>
      </c>
      <c r="AO741" s="115">
        <v>0</v>
      </c>
      <c r="AP741" s="115">
        <v>0</v>
      </c>
      <c r="AQ741" s="115">
        <v>0</v>
      </c>
      <c r="AR741" s="115">
        <v>0</v>
      </c>
      <c r="AS741" s="115">
        <v>0</v>
      </c>
      <c r="AT741" s="115">
        <v>0</v>
      </c>
      <c r="AU741" s="115">
        <v>0</v>
      </c>
      <c r="AV741" s="115">
        <v>0</v>
      </c>
      <c r="AW741" s="115">
        <v>0</v>
      </c>
      <c r="AX741" s="115">
        <v>0</v>
      </c>
      <c r="AY741" s="115">
        <v>0</v>
      </c>
      <c r="AZ741" s="115">
        <v>0</v>
      </c>
      <c r="BA741" s="115">
        <v>0</v>
      </c>
      <c r="BB741" s="115">
        <v>0</v>
      </c>
      <c r="BC741" s="115">
        <v>0</v>
      </c>
      <c r="BD741" s="115">
        <v>0</v>
      </c>
      <c r="BE741" s="115">
        <v>0</v>
      </c>
      <c r="BF741" s="115">
        <v>0</v>
      </c>
    </row>
    <row r="742" spans="1:58" x14ac:dyDescent="0.35">
      <c r="A742" s="114" t="s">
        <v>948</v>
      </c>
      <c r="J742" s="124">
        <f>VLOOKUP(Retribución[[#This Row],[ID ]],Horasdias!A:C,3,0)</f>
        <v>212.5</v>
      </c>
      <c r="O742" s="115">
        <v>10553.88</v>
      </c>
      <c r="P742" s="115">
        <v>805.8</v>
      </c>
      <c r="Q742" s="115">
        <v>0</v>
      </c>
      <c r="R742" s="115">
        <v>0</v>
      </c>
      <c r="S742" s="115">
        <v>2932.6</v>
      </c>
      <c r="T742" s="115">
        <v>0</v>
      </c>
      <c r="U742" s="115">
        <v>1211.99</v>
      </c>
      <c r="V742" s="115">
        <v>976.35</v>
      </c>
      <c r="X742" s="115">
        <v>0</v>
      </c>
      <c r="Y742" s="115">
        <v>0</v>
      </c>
      <c r="Z742" s="115">
        <v>4126.68</v>
      </c>
      <c r="AA742" s="115">
        <v>0</v>
      </c>
      <c r="AB742" s="115">
        <v>0</v>
      </c>
      <c r="AC742" s="115">
        <v>0</v>
      </c>
      <c r="AD742" s="115">
        <v>0</v>
      </c>
      <c r="AE742" s="115">
        <v>0</v>
      </c>
      <c r="AF742" s="115">
        <v>0</v>
      </c>
      <c r="AK742" s="115">
        <v>0</v>
      </c>
      <c r="AL742" s="115">
        <v>0</v>
      </c>
      <c r="AM742">
        <v>1660</v>
      </c>
      <c r="AN742" s="115">
        <v>0</v>
      </c>
      <c r="AO742" s="115">
        <v>0</v>
      </c>
      <c r="AP742" s="115">
        <v>0</v>
      </c>
      <c r="AQ742" s="115">
        <v>0</v>
      </c>
      <c r="AR742" s="115">
        <v>0</v>
      </c>
      <c r="AS742" s="115">
        <v>0</v>
      </c>
      <c r="AT742" s="115">
        <v>0</v>
      </c>
      <c r="AU742" s="115">
        <v>0</v>
      </c>
      <c r="AV742" s="115">
        <v>0</v>
      </c>
      <c r="AW742" s="115">
        <v>0</v>
      </c>
      <c r="AX742" s="115">
        <v>0</v>
      </c>
      <c r="AY742" s="115">
        <v>0</v>
      </c>
      <c r="AZ742" s="115">
        <v>0</v>
      </c>
      <c r="BA742" s="115">
        <v>0</v>
      </c>
      <c r="BB742" s="115">
        <v>0</v>
      </c>
      <c r="BC742" s="115">
        <v>0</v>
      </c>
      <c r="BD742" s="115">
        <v>0</v>
      </c>
      <c r="BE742" s="115">
        <v>0</v>
      </c>
      <c r="BF742" s="115">
        <v>0</v>
      </c>
    </row>
    <row r="743" spans="1:58" x14ac:dyDescent="0.35">
      <c r="A743" s="114" t="s">
        <v>219</v>
      </c>
      <c r="J743" s="124">
        <f>VLOOKUP(Retribución[[#This Row],[ID ]],Horasdias!A:C,3,0)</f>
        <v>212.5</v>
      </c>
      <c r="O743" s="115">
        <v>12842.36</v>
      </c>
      <c r="P743" s="115">
        <v>4509.72</v>
      </c>
      <c r="Q743" s="115">
        <v>0</v>
      </c>
      <c r="R743" s="115">
        <v>0</v>
      </c>
      <c r="S743" s="115">
        <v>2932.6</v>
      </c>
      <c r="T743" s="115">
        <v>0</v>
      </c>
      <c r="U743" s="115">
        <v>3819.96</v>
      </c>
      <c r="V743" s="115">
        <v>3762.67</v>
      </c>
      <c r="X743" s="115">
        <v>0</v>
      </c>
      <c r="Y743" s="115">
        <v>0</v>
      </c>
      <c r="Z743" s="115">
        <v>28716.52</v>
      </c>
      <c r="AA743" s="115">
        <v>2079.96</v>
      </c>
      <c r="AB743" s="115">
        <v>0</v>
      </c>
      <c r="AC743" s="115">
        <v>0</v>
      </c>
      <c r="AD743" s="115">
        <v>0</v>
      </c>
      <c r="AE743" s="115">
        <v>0</v>
      </c>
      <c r="AF743" s="115">
        <v>0</v>
      </c>
      <c r="AK743" s="115">
        <v>4194.18</v>
      </c>
      <c r="AL743" s="115">
        <v>0</v>
      </c>
      <c r="AM743">
        <v>11059</v>
      </c>
      <c r="AN743" s="115">
        <v>0</v>
      </c>
      <c r="AO743" s="115">
        <v>0</v>
      </c>
      <c r="AP743" s="115">
        <v>0</v>
      </c>
      <c r="AQ743" s="115">
        <v>0</v>
      </c>
      <c r="AR743" s="115">
        <v>0</v>
      </c>
      <c r="AS743" s="115">
        <v>0</v>
      </c>
      <c r="AT743" s="115">
        <v>0</v>
      </c>
      <c r="AU743" s="115">
        <v>0</v>
      </c>
      <c r="AV743" s="115">
        <v>0</v>
      </c>
      <c r="AW743" s="115">
        <v>0</v>
      </c>
      <c r="AX743" s="115">
        <v>0</v>
      </c>
      <c r="AY743" s="115">
        <v>0</v>
      </c>
      <c r="AZ743" s="115">
        <v>0</v>
      </c>
      <c r="BA743" s="115">
        <v>0</v>
      </c>
      <c r="BB743" s="115">
        <v>0</v>
      </c>
      <c r="BC743" s="115">
        <v>0</v>
      </c>
      <c r="BD743" s="115">
        <v>0</v>
      </c>
      <c r="BE743" s="115">
        <v>0</v>
      </c>
      <c r="BF743" s="115">
        <v>0</v>
      </c>
    </row>
    <row r="744" spans="1:58" x14ac:dyDescent="0.35">
      <c r="A744" s="114" t="s">
        <v>324</v>
      </c>
      <c r="J744" s="124">
        <f>VLOOKUP(Retribución[[#This Row],[ID ]],Horasdias!A:C,3,0)</f>
        <v>127.5</v>
      </c>
      <c r="O744" s="115">
        <v>6362.36</v>
      </c>
      <c r="P744" s="115">
        <v>1626.59</v>
      </c>
      <c r="Q744" s="115">
        <v>0</v>
      </c>
      <c r="R744" s="115">
        <v>0</v>
      </c>
      <c r="S744" s="115">
        <v>1975.9</v>
      </c>
      <c r="T744" s="115">
        <v>0</v>
      </c>
      <c r="U744" s="115">
        <v>2140.77</v>
      </c>
      <c r="V744" s="115">
        <v>2142.73</v>
      </c>
      <c r="X744" s="115">
        <v>0</v>
      </c>
      <c r="Y744" s="115">
        <v>0</v>
      </c>
      <c r="Z744" s="115">
        <v>9270.7800000000007</v>
      </c>
      <c r="AA744" s="115">
        <v>0</v>
      </c>
      <c r="AB744" s="115">
        <v>0</v>
      </c>
      <c r="AC744" s="115">
        <v>0</v>
      </c>
      <c r="AD744" s="115">
        <v>0</v>
      </c>
      <c r="AE744" s="115">
        <v>0</v>
      </c>
      <c r="AF744" s="115">
        <v>0</v>
      </c>
      <c r="AK744" s="115">
        <v>0</v>
      </c>
      <c r="AL744" s="115">
        <v>0</v>
      </c>
      <c r="AM744">
        <v>0</v>
      </c>
      <c r="AN744" s="115">
        <v>1662.2</v>
      </c>
      <c r="AO744" s="115">
        <v>0</v>
      </c>
      <c r="AP744" s="115">
        <v>0</v>
      </c>
      <c r="AQ744" s="115">
        <v>0</v>
      </c>
      <c r="AR744" s="115">
        <v>0</v>
      </c>
      <c r="AS744" s="115">
        <v>0</v>
      </c>
      <c r="AT744" s="115">
        <v>0</v>
      </c>
      <c r="AU744" s="115">
        <v>0</v>
      </c>
      <c r="AV744" s="115">
        <v>0</v>
      </c>
      <c r="AW744" s="115">
        <v>0</v>
      </c>
      <c r="AX744" s="115">
        <v>0</v>
      </c>
      <c r="AY744" s="115">
        <v>0</v>
      </c>
      <c r="AZ744" s="115">
        <v>0</v>
      </c>
      <c r="BA744" s="115">
        <v>0</v>
      </c>
      <c r="BB744" s="115">
        <v>657.84</v>
      </c>
      <c r="BC744" s="115">
        <v>274.11</v>
      </c>
      <c r="BD744" s="115">
        <v>6784.22</v>
      </c>
      <c r="BE744" s="115">
        <v>0</v>
      </c>
      <c r="BF744" s="115">
        <v>0</v>
      </c>
    </row>
    <row r="745" spans="1:58" x14ac:dyDescent="0.35">
      <c r="A745" s="114" t="s">
        <v>384</v>
      </c>
      <c r="J745" s="124">
        <f>VLOOKUP(Retribución[[#This Row],[ID ]],Horasdias!A:C,3,0)</f>
        <v>209.5</v>
      </c>
      <c r="O745" s="115">
        <v>10577.16</v>
      </c>
      <c r="P745" s="115">
        <v>3714.28</v>
      </c>
      <c r="Q745" s="115">
        <v>0</v>
      </c>
      <c r="R745" s="115">
        <v>0</v>
      </c>
      <c r="S745" s="115">
        <v>2415.34</v>
      </c>
      <c r="T745" s="115">
        <v>0</v>
      </c>
      <c r="U745" s="115">
        <v>5448.36</v>
      </c>
      <c r="V745" s="115">
        <v>5450.32</v>
      </c>
      <c r="X745" s="115">
        <v>0</v>
      </c>
      <c r="Y745" s="115">
        <v>0</v>
      </c>
      <c r="Z745" s="115">
        <v>39455.97</v>
      </c>
      <c r="AA745" s="115">
        <v>0</v>
      </c>
      <c r="AB745" s="115">
        <v>0</v>
      </c>
      <c r="AC745" s="115">
        <v>0</v>
      </c>
      <c r="AD745" s="115">
        <v>0</v>
      </c>
      <c r="AE745" s="115">
        <v>0</v>
      </c>
      <c r="AF745" s="115">
        <v>0</v>
      </c>
      <c r="AK745" s="115">
        <v>0</v>
      </c>
      <c r="AL745" s="115">
        <v>0</v>
      </c>
      <c r="AM745">
        <v>25615.31</v>
      </c>
      <c r="AN745" s="115">
        <v>6383.38</v>
      </c>
      <c r="AO745" s="115">
        <v>0</v>
      </c>
      <c r="AP745" s="115">
        <v>0</v>
      </c>
      <c r="AQ745" s="115">
        <v>0</v>
      </c>
      <c r="AR745" s="115">
        <v>0</v>
      </c>
      <c r="AS745" s="115">
        <v>0</v>
      </c>
      <c r="AT745" s="115">
        <v>0</v>
      </c>
      <c r="AU745" s="115">
        <v>0</v>
      </c>
      <c r="AV745" s="115">
        <v>0</v>
      </c>
      <c r="AW745" s="115">
        <v>0</v>
      </c>
      <c r="AX745" s="115">
        <v>0</v>
      </c>
      <c r="AY745" s="115">
        <v>0</v>
      </c>
      <c r="AZ745" s="115">
        <v>0</v>
      </c>
      <c r="BA745" s="115">
        <v>0</v>
      </c>
      <c r="BB745" s="115">
        <v>976.8</v>
      </c>
      <c r="BC745" s="115">
        <v>407.01</v>
      </c>
      <c r="BD745" s="115">
        <v>4375.3599999999997</v>
      </c>
      <c r="BE745" s="115">
        <v>0</v>
      </c>
      <c r="BF745" s="115">
        <v>0</v>
      </c>
    </row>
    <row r="746" spans="1:58" x14ac:dyDescent="0.35">
      <c r="A746" s="114" t="s">
        <v>891</v>
      </c>
      <c r="J746" s="124">
        <f>VLOOKUP(Retribución[[#This Row],[ID ]],Horasdias!A:C,3,0)</f>
        <v>212.5</v>
      </c>
      <c r="O746" s="115">
        <v>12842.36</v>
      </c>
      <c r="P746" s="115">
        <v>4509.72</v>
      </c>
      <c r="Q746" s="115">
        <v>0</v>
      </c>
      <c r="R746" s="115">
        <v>0</v>
      </c>
      <c r="S746" s="115">
        <v>2932.6</v>
      </c>
      <c r="T746" s="115">
        <v>0</v>
      </c>
      <c r="U746" s="115">
        <v>2400.71</v>
      </c>
      <c r="V746" s="115">
        <v>2245.5300000000002</v>
      </c>
      <c r="X746" s="115">
        <v>0</v>
      </c>
      <c r="Y746" s="115">
        <v>0</v>
      </c>
      <c r="Z746" s="115">
        <v>12077.16</v>
      </c>
      <c r="AA746" s="115">
        <v>0</v>
      </c>
      <c r="AB746" s="115">
        <v>0</v>
      </c>
      <c r="AC746" s="115">
        <v>0</v>
      </c>
      <c r="AD746" s="115">
        <v>0</v>
      </c>
      <c r="AE746" s="115">
        <v>0</v>
      </c>
      <c r="AF746" s="115">
        <v>0</v>
      </c>
      <c r="AK746" s="115">
        <v>0</v>
      </c>
      <c r="AL746" s="115">
        <v>62.76</v>
      </c>
      <c r="AM746">
        <v>6867</v>
      </c>
      <c r="AN746" s="115">
        <v>0</v>
      </c>
      <c r="AO746" s="115">
        <v>0</v>
      </c>
      <c r="AP746" s="115">
        <v>0</v>
      </c>
      <c r="AQ746" s="115">
        <v>0</v>
      </c>
      <c r="AR746" s="115">
        <v>0</v>
      </c>
      <c r="AS746" s="115">
        <v>62.76</v>
      </c>
      <c r="AT746" s="115">
        <v>0</v>
      </c>
      <c r="AU746" s="115">
        <v>0</v>
      </c>
      <c r="AV746" s="115">
        <v>0</v>
      </c>
      <c r="AW746" s="115">
        <v>0</v>
      </c>
      <c r="AX746" s="115">
        <v>0</v>
      </c>
      <c r="AY746" s="115">
        <v>0</v>
      </c>
      <c r="AZ746" s="115">
        <v>0</v>
      </c>
      <c r="BA746" s="115">
        <v>0</v>
      </c>
      <c r="BB746" s="115">
        <v>0</v>
      </c>
      <c r="BC746" s="115">
        <v>0</v>
      </c>
      <c r="BD746" s="115">
        <v>0</v>
      </c>
      <c r="BE746" s="115">
        <v>0</v>
      </c>
      <c r="BF746" s="115">
        <v>0</v>
      </c>
    </row>
    <row r="747" spans="1:58" x14ac:dyDescent="0.35">
      <c r="A747" s="114" t="s">
        <v>1955</v>
      </c>
      <c r="J747" s="124">
        <f>VLOOKUP(Retribución[[#This Row],[ID ]],Horasdias!A:C,3,0)</f>
        <v>17.118055555555557</v>
      </c>
      <c r="O747" s="115">
        <v>591.82000000000005</v>
      </c>
      <c r="P747" s="115">
        <v>134.21</v>
      </c>
      <c r="Q747" s="115">
        <v>0</v>
      </c>
      <c r="R747" s="115">
        <v>0</v>
      </c>
      <c r="S747" s="115">
        <v>241.33</v>
      </c>
      <c r="T747" s="115">
        <v>0</v>
      </c>
      <c r="U747" s="115">
        <v>0</v>
      </c>
      <c r="V747" s="115">
        <v>0</v>
      </c>
      <c r="X747" s="115">
        <v>0</v>
      </c>
      <c r="Y747" s="115">
        <v>0</v>
      </c>
      <c r="Z747" s="115">
        <v>348.4</v>
      </c>
      <c r="AA747" s="115">
        <v>0</v>
      </c>
      <c r="AB747" s="115">
        <v>0</v>
      </c>
      <c r="AC747" s="115">
        <v>0</v>
      </c>
      <c r="AD747" s="115">
        <v>0</v>
      </c>
      <c r="AE747" s="115">
        <v>0</v>
      </c>
      <c r="AF747" s="115">
        <v>0</v>
      </c>
      <c r="AK747" s="115">
        <v>0</v>
      </c>
      <c r="AL747" s="115">
        <v>0</v>
      </c>
      <c r="AM747">
        <v>0</v>
      </c>
      <c r="AN747" s="115">
        <v>0</v>
      </c>
      <c r="AO747" s="115">
        <v>0</v>
      </c>
      <c r="AP747" s="115">
        <v>0</v>
      </c>
      <c r="AQ747" s="115">
        <v>0</v>
      </c>
      <c r="AR747" s="115">
        <v>0</v>
      </c>
      <c r="AS747" s="115">
        <v>0</v>
      </c>
      <c r="AT747" s="115">
        <v>268.61</v>
      </c>
      <c r="AU747" s="115">
        <v>0</v>
      </c>
      <c r="AV747" s="115">
        <v>805.82</v>
      </c>
      <c r="AW747" s="115">
        <v>0</v>
      </c>
      <c r="AX747" s="115">
        <v>0</v>
      </c>
      <c r="AY747" s="115">
        <v>2393.33</v>
      </c>
      <c r="AZ747" s="115">
        <v>0</v>
      </c>
      <c r="BA747" s="115">
        <v>0</v>
      </c>
      <c r="BB747" s="115">
        <v>0</v>
      </c>
      <c r="BC747" s="115">
        <v>0</v>
      </c>
      <c r="BD747" s="115">
        <v>0</v>
      </c>
      <c r="BE747" s="115">
        <v>0</v>
      </c>
      <c r="BF747" s="115">
        <v>0</v>
      </c>
    </row>
    <row r="748" spans="1:58" x14ac:dyDescent="0.35">
      <c r="A748" s="114" t="s">
        <v>1956</v>
      </c>
      <c r="J748" s="124">
        <f>VLOOKUP(Retribución[[#This Row],[ID ]],Horasdias!A:C,3,0)</f>
        <v>17.118055555555557</v>
      </c>
      <c r="O748" s="115">
        <v>591.82000000000005</v>
      </c>
      <c r="P748" s="115">
        <v>134.21</v>
      </c>
      <c r="Q748" s="115">
        <v>0</v>
      </c>
      <c r="R748" s="115">
        <v>0</v>
      </c>
      <c r="S748" s="115">
        <v>241.33</v>
      </c>
      <c r="T748" s="115">
        <v>0</v>
      </c>
      <c r="U748" s="115">
        <v>0</v>
      </c>
      <c r="V748" s="115">
        <v>0</v>
      </c>
      <c r="X748" s="115">
        <v>0</v>
      </c>
      <c r="Y748" s="115">
        <v>0</v>
      </c>
      <c r="Z748" s="115">
        <v>348.4</v>
      </c>
      <c r="AA748" s="115">
        <v>0</v>
      </c>
      <c r="AB748" s="115">
        <v>0</v>
      </c>
      <c r="AC748" s="115">
        <v>0</v>
      </c>
      <c r="AD748" s="115">
        <v>0</v>
      </c>
      <c r="AE748" s="115">
        <v>0</v>
      </c>
      <c r="AF748" s="115">
        <v>0</v>
      </c>
      <c r="AK748" s="115">
        <v>0</v>
      </c>
      <c r="AL748" s="115">
        <v>0</v>
      </c>
      <c r="AM748">
        <v>0</v>
      </c>
      <c r="AN748" s="115">
        <v>0</v>
      </c>
      <c r="AO748" s="115">
        <v>0</v>
      </c>
      <c r="AP748" s="115">
        <v>0</v>
      </c>
      <c r="AQ748" s="115">
        <v>0</v>
      </c>
      <c r="AR748" s="115">
        <v>0</v>
      </c>
      <c r="AS748" s="115">
        <v>0</v>
      </c>
      <c r="AT748" s="115">
        <v>268.61</v>
      </c>
      <c r="AU748" s="115">
        <v>0</v>
      </c>
      <c r="AV748" s="115">
        <v>805.82</v>
      </c>
      <c r="AW748" s="115">
        <v>0</v>
      </c>
      <c r="AX748" s="115">
        <v>0</v>
      </c>
      <c r="AY748" s="115">
        <v>2437.52</v>
      </c>
      <c r="AZ748" s="115">
        <v>0</v>
      </c>
      <c r="BA748" s="115">
        <v>0</v>
      </c>
      <c r="BB748" s="115">
        <v>0</v>
      </c>
      <c r="BC748" s="115">
        <v>0</v>
      </c>
      <c r="BD748" s="115">
        <v>0</v>
      </c>
      <c r="BE748" s="115">
        <v>0</v>
      </c>
      <c r="BF748" s="115">
        <v>0</v>
      </c>
    </row>
    <row r="749" spans="1:58" x14ac:dyDescent="0.35">
      <c r="A749" s="114" t="s">
        <v>1957</v>
      </c>
      <c r="J749" s="124">
        <f>VLOOKUP(Retribución[[#This Row],[ID ]],Horasdias!A:C,3,0)</f>
        <v>17.118055555555557</v>
      </c>
      <c r="O749" s="115">
        <v>591.82000000000005</v>
      </c>
      <c r="P749" s="115">
        <v>134.21</v>
      </c>
      <c r="Q749" s="115">
        <v>0</v>
      </c>
      <c r="R749" s="115">
        <v>0</v>
      </c>
      <c r="S749" s="115">
        <v>241.33</v>
      </c>
      <c r="T749" s="115">
        <v>0</v>
      </c>
      <c r="U749" s="115">
        <v>0</v>
      </c>
      <c r="V749" s="115">
        <v>0</v>
      </c>
      <c r="X749" s="115">
        <v>0</v>
      </c>
      <c r="Y749" s="115">
        <v>0</v>
      </c>
      <c r="Z749" s="115">
        <v>348.4</v>
      </c>
      <c r="AA749" s="115">
        <v>0</v>
      </c>
      <c r="AB749" s="115">
        <v>0</v>
      </c>
      <c r="AC749" s="115">
        <v>0</v>
      </c>
      <c r="AD749" s="115">
        <v>0</v>
      </c>
      <c r="AE749" s="115">
        <v>0</v>
      </c>
      <c r="AF749" s="115">
        <v>0</v>
      </c>
      <c r="AK749" s="115">
        <v>0</v>
      </c>
      <c r="AL749" s="115">
        <v>0</v>
      </c>
      <c r="AM749">
        <v>0</v>
      </c>
      <c r="AN749" s="115">
        <v>0</v>
      </c>
      <c r="AO749" s="115">
        <v>0</v>
      </c>
      <c r="AP749" s="115">
        <v>0</v>
      </c>
      <c r="AQ749" s="115">
        <v>0</v>
      </c>
      <c r="AR749" s="115">
        <v>0</v>
      </c>
      <c r="AS749" s="115">
        <v>0</v>
      </c>
      <c r="AT749" s="115">
        <v>268.61</v>
      </c>
      <c r="AU749" s="115">
        <v>0</v>
      </c>
      <c r="AV749" s="115">
        <v>805.82</v>
      </c>
      <c r="AW749" s="115">
        <v>0</v>
      </c>
      <c r="AX749" s="115">
        <v>0</v>
      </c>
      <c r="AY749" s="115">
        <v>2393.33</v>
      </c>
      <c r="AZ749" s="115">
        <v>0</v>
      </c>
      <c r="BA749" s="115">
        <v>0</v>
      </c>
      <c r="BB749" s="115">
        <v>0</v>
      </c>
      <c r="BC749" s="115">
        <v>0</v>
      </c>
      <c r="BD749" s="115">
        <v>0</v>
      </c>
      <c r="BE749" s="115">
        <v>0</v>
      </c>
      <c r="BF749" s="115">
        <v>0</v>
      </c>
    </row>
    <row r="750" spans="1:58" x14ac:dyDescent="0.35">
      <c r="A750" s="114" t="s">
        <v>260</v>
      </c>
      <c r="J750" s="124">
        <f>VLOOKUP(Retribución[[#This Row],[ID ]],Horasdias!A:C,3,0)</f>
        <v>212.5</v>
      </c>
      <c r="O750" s="115">
        <v>12842.36</v>
      </c>
      <c r="P750" s="115">
        <v>4509.72</v>
      </c>
      <c r="Q750" s="115">
        <v>0</v>
      </c>
      <c r="R750" s="115">
        <v>0</v>
      </c>
      <c r="S750" s="115">
        <v>2932.6</v>
      </c>
      <c r="T750" s="115">
        <v>0</v>
      </c>
      <c r="U750" s="115">
        <v>4218.91</v>
      </c>
      <c r="V750" s="115">
        <v>4220.87</v>
      </c>
      <c r="X750" s="115">
        <v>0</v>
      </c>
      <c r="Y750" s="115">
        <v>0</v>
      </c>
      <c r="Z750" s="115">
        <v>33266.92</v>
      </c>
      <c r="AA750" s="115">
        <v>0</v>
      </c>
      <c r="AB750" s="115">
        <v>0</v>
      </c>
      <c r="AC750" s="115">
        <v>0</v>
      </c>
      <c r="AD750" s="115">
        <v>0</v>
      </c>
      <c r="AE750" s="115">
        <v>0</v>
      </c>
      <c r="AF750" s="115">
        <v>0</v>
      </c>
      <c r="AK750" s="115">
        <v>0</v>
      </c>
      <c r="AL750" s="115">
        <v>0</v>
      </c>
      <c r="AM750">
        <v>14529.73</v>
      </c>
      <c r="AN750" s="115">
        <v>0</v>
      </c>
      <c r="AO750" s="115">
        <v>0</v>
      </c>
      <c r="AP750" s="115">
        <v>0</v>
      </c>
      <c r="AQ750" s="115">
        <v>0</v>
      </c>
      <c r="AR750" s="115">
        <v>0</v>
      </c>
      <c r="AS750" s="115">
        <v>0</v>
      </c>
      <c r="AT750" s="115">
        <v>0</v>
      </c>
      <c r="AU750" s="115">
        <v>0</v>
      </c>
      <c r="AV750" s="115">
        <v>0</v>
      </c>
      <c r="AW750" s="115">
        <v>0</v>
      </c>
      <c r="AX750" s="115">
        <v>0</v>
      </c>
      <c r="AY750" s="115">
        <v>0</v>
      </c>
      <c r="AZ750" s="115">
        <v>0</v>
      </c>
      <c r="BA750" s="115">
        <v>0</v>
      </c>
      <c r="BB750" s="115">
        <v>0</v>
      </c>
      <c r="BC750" s="115">
        <v>0</v>
      </c>
      <c r="BD750" s="115">
        <v>0</v>
      </c>
      <c r="BE750" s="115">
        <v>0</v>
      </c>
      <c r="BF750" s="115">
        <v>0</v>
      </c>
    </row>
    <row r="751" spans="1:58" x14ac:dyDescent="0.35">
      <c r="A751" s="114" t="s">
        <v>314</v>
      </c>
      <c r="J751" s="124">
        <f>VLOOKUP(Retribución[[#This Row],[ID ]],Horasdias!A:C,3,0)</f>
        <v>138.21428571428572</v>
      </c>
      <c r="O751" s="115">
        <v>10555.51</v>
      </c>
      <c r="P751" s="115">
        <v>0</v>
      </c>
      <c r="Q751" s="115">
        <v>603.77</v>
      </c>
      <c r="R751" s="115">
        <v>1011.58</v>
      </c>
      <c r="S751" s="115">
        <v>0</v>
      </c>
      <c r="T751" s="115">
        <v>0</v>
      </c>
      <c r="U751" s="115">
        <v>2681.21</v>
      </c>
      <c r="V751" s="115">
        <v>2681.21</v>
      </c>
      <c r="X751" s="115">
        <v>1583.3</v>
      </c>
      <c r="Y751" s="115">
        <v>0</v>
      </c>
      <c r="Z751" s="115">
        <v>7702.14</v>
      </c>
      <c r="AA751" s="115">
        <v>0</v>
      </c>
      <c r="AB751" s="115">
        <v>0</v>
      </c>
      <c r="AC751" s="115">
        <v>0</v>
      </c>
      <c r="AD751" s="115">
        <v>0</v>
      </c>
      <c r="AE751" s="115">
        <v>0</v>
      </c>
      <c r="AF751" s="115">
        <v>0</v>
      </c>
      <c r="AK751" s="115">
        <v>0</v>
      </c>
      <c r="AL751" s="115">
        <v>0</v>
      </c>
      <c r="AM751">
        <v>1750</v>
      </c>
      <c r="AN751" s="115">
        <v>1996.11</v>
      </c>
      <c r="AO751" s="115">
        <v>0</v>
      </c>
      <c r="AP751" s="115">
        <v>0</v>
      </c>
      <c r="AQ751" s="115">
        <v>1083.29</v>
      </c>
      <c r="AR751" s="115">
        <v>30.23</v>
      </c>
      <c r="AS751" s="115">
        <v>0</v>
      </c>
      <c r="AT751" s="115">
        <v>0</v>
      </c>
      <c r="AU751" s="115">
        <v>0</v>
      </c>
      <c r="AV751" s="115">
        <v>0</v>
      </c>
      <c r="AW751" s="115">
        <v>0</v>
      </c>
      <c r="AX751" s="115">
        <v>0</v>
      </c>
      <c r="AY751" s="115">
        <v>0</v>
      </c>
      <c r="AZ751" s="115">
        <v>0</v>
      </c>
      <c r="BA751" s="115">
        <v>0</v>
      </c>
      <c r="BB751" s="115">
        <v>1662</v>
      </c>
      <c r="BC751" s="115">
        <v>491.7</v>
      </c>
      <c r="BD751" s="115">
        <v>9187.89</v>
      </c>
      <c r="BE751" s="115">
        <v>0</v>
      </c>
      <c r="BF751" s="115">
        <v>0</v>
      </c>
    </row>
    <row r="752" spans="1:58" x14ac:dyDescent="0.35">
      <c r="A752" s="114" t="s">
        <v>370</v>
      </c>
      <c r="J752" s="124">
        <f>VLOOKUP(Retribución[[#This Row],[ID ]],Horasdias!A:C,3,0)</f>
        <v>212.5</v>
      </c>
      <c r="O752" s="115">
        <v>9442.92</v>
      </c>
      <c r="P752" s="115">
        <v>2414.16</v>
      </c>
      <c r="Q752" s="115">
        <v>0</v>
      </c>
      <c r="R752" s="115">
        <v>0</v>
      </c>
      <c r="S752" s="115">
        <v>2932.6</v>
      </c>
      <c r="T752" s="115">
        <v>0</v>
      </c>
      <c r="U752" s="115">
        <v>2648.33</v>
      </c>
      <c r="V752" s="115">
        <v>2650.29</v>
      </c>
      <c r="X752" s="115">
        <v>0</v>
      </c>
      <c r="Y752" s="115">
        <v>0</v>
      </c>
      <c r="Z752" s="115">
        <v>19914.96</v>
      </c>
      <c r="AA752" s="115">
        <v>0</v>
      </c>
      <c r="AB752" s="115">
        <v>0</v>
      </c>
      <c r="AC752" s="115">
        <v>0</v>
      </c>
      <c r="AD752" s="115">
        <v>0</v>
      </c>
      <c r="AE752" s="115">
        <v>0</v>
      </c>
      <c r="AF752" s="115">
        <v>0</v>
      </c>
      <c r="AK752" s="115">
        <v>0</v>
      </c>
      <c r="AL752" s="115">
        <v>0</v>
      </c>
      <c r="AM752">
        <v>4400</v>
      </c>
      <c r="AN752" s="115">
        <v>0</v>
      </c>
      <c r="AO752" s="115">
        <v>0</v>
      </c>
      <c r="AP752" s="115">
        <v>0</v>
      </c>
      <c r="AQ752" s="115">
        <v>0</v>
      </c>
      <c r="AR752" s="115">
        <v>0</v>
      </c>
      <c r="AS752" s="115">
        <v>0</v>
      </c>
      <c r="AT752" s="115">
        <v>0</v>
      </c>
      <c r="AU752" s="115">
        <v>0</v>
      </c>
      <c r="AV752" s="115">
        <v>0</v>
      </c>
      <c r="AW752" s="115">
        <v>0</v>
      </c>
      <c r="AX752" s="115">
        <v>0</v>
      </c>
      <c r="AY752" s="115">
        <v>0</v>
      </c>
      <c r="AZ752" s="115">
        <v>0</v>
      </c>
      <c r="BA752" s="115">
        <v>0</v>
      </c>
      <c r="BB752" s="115">
        <v>0</v>
      </c>
      <c r="BC752" s="115">
        <v>0</v>
      </c>
      <c r="BD752" s="115">
        <v>0</v>
      </c>
      <c r="BE752" s="115">
        <v>0</v>
      </c>
      <c r="BF752" s="115">
        <v>0</v>
      </c>
    </row>
    <row r="753" spans="1:58" x14ac:dyDescent="0.35">
      <c r="A753" s="114" t="s">
        <v>441</v>
      </c>
      <c r="J753" s="124">
        <f>VLOOKUP(Retribución[[#This Row],[ID ]],Horasdias!A:C,3,0)</f>
        <v>208.21428571428572</v>
      </c>
      <c r="O753" s="115">
        <v>9076.9</v>
      </c>
      <c r="P753" s="115">
        <v>2320.58</v>
      </c>
      <c r="Q753" s="115">
        <v>0</v>
      </c>
      <c r="R753" s="115">
        <v>0</v>
      </c>
      <c r="S753" s="115">
        <v>2818.93</v>
      </c>
      <c r="T753" s="115">
        <v>0</v>
      </c>
      <c r="U753" s="115">
        <v>1493.56</v>
      </c>
      <c r="V753" s="115">
        <v>1436</v>
      </c>
      <c r="X753" s="115">
        <v>0</v>
      </c>
      <c r="Y753" s="115">
        <v>0</v>
      </c>
      <c r="Z753" s="115">
        <v>6100.66</v>
      </c>
      <c r="AA753" s="115">
        <v>0</v>
      </c>
      <c r="AB753" s="115">
        <v>0</v>
      </c>
      <c r="AC753" s="115">
        <v>0</v>
      </c>
      <c r="AD753" s="115">
        <v>0</v>
      </c>
      <c r="AE753" s="115">
        <v>0</v>
      </c>
      <c r="AF753" s="115">
        <v>0</v>
      </c>
      <c r="AK753" s="115">
        <v>894.44</v>
      </c>
      <c r="AL753" s="115">
        <v>0</v>
      </c>
      <c r="AM753">
        <v>1561</v>
      </c>
      <c r="AN753" s="115">
        <v>40.049999999999997</v>
      </c>
      <c r="AO753" s="115">
        <v>0</v>
      </c>
      <c r="AP753" s="115">
        <v>0</v>
      </c>
      <c r="AQ753" s="115">
        <v>0</v>
      </c>
      <c r="AR753" s="115">
        <v>0</v>
      </c>
      <c r="AS753" s="115">
        <v>0</v>
      </c>
      <c r="AT753" s="115">
        <v>0</v>
      </c>
      <c r="AU753" s="115">
        <v>0</v>
      </c>
      <c r="AV753" s="115">
        <v>0</v>
      </c>
      <c r="AW753" s="115">
        <v>0</v>
      </c>
      <c r="AX753" s="115">
        <v>0</v>
      </c>
      <c r="AY753" s="115">
        <v>0</v>
      </c>
      <c r="AZ753" s="115">
        <v>0</v>
      </c>
      <c r="BA753" s="115">
        <v>0</v>
      </c>
      <c r="BB753" s="115">
        <v>0</v>
      </c>
      <c r="BC753" s="115">
        <v>0</v>
      </c>
      <c r="BD753" s="115">
        <v>351.33</v>
      </c>
      <c r="BE753" s="115">
        <v>442.68</v>
      </c>
      <c r="BF753" s="115">
        <v>0</v>
      </c>
    </row>
    <row r="754" spans="1:58" x14ac:dyDescent="0.35">
      <c r="A754" s="114" t="s">
        <v>518</v>
      </c>
      <c r="J754" s="124">
        <f>VLOOKUP(Retribución[[#This Row],[ID ]],Horasdias!A:C,3,0)</f>
        <v>159.375</v>
      </c>
      <c r="O754" s="115">
        <v>7082.16</v>
      </c>
      <c r="P754" s="115">
        <v>1810.64</v>
      </c>
      <c r="Q754" s="115">
        <v>0</v>
      </c>
      <c r="R754" s="115">
        <v>0</v>
      </c>
      <c r="S754" s="115">
        <v>2932.6</v>
      </c>
      <c r="T754" s="115">
        <v>0</v>
      </c>
      <c r="U754" s="115">
        <v>1225.95</v>
      </c>
      <c r="V754" s="115">
        <v>1192.2</v>
      </c>
      <c r="X754" s="115">
        <v>0</v>
      </c>
      <c r="Y754" s="115">
        <v>0</v>
      </c>
      <c r="Z754" s="115">
        <v>5953.54</v>
      </c>
      <c r="AA754" s="115">
        <v>0</v>
      </c>
      <c r="AB754" s="115">
        <v>0</v>
      </c>
      <c r="AC754" s="115">
        <v>792</v>
      </c>
      <c r="AD754" s="115">
        <v>0</v>
      </c>
      <c r="AE754" s="115">
        <v>0</v>
      </c>
      <c r="AF754" s="115">
        <v>0</v>
      </c>
      <c r="AK754" s="115">
        <v>0</v>
      </c>
      <c r="AL754" s="115">
        <v>0</v>
      </c>
      <c r="AM754">
        <v>0</v>
      </c>
      <c r="AN754" s="115">
        <v>0</v>
      </c>
      <c r="AO754" s="115">
        <v>0</v>
      </c>
      <c r="AP754" s="115">
        <v>0</v>
      </c>
      <c r="AQ754" s="115">
        <v>0</v>
      </c>
      <c r="AR754" s="115">
        <v>0</v>
      </c>
      <c r="AS754" s="115">
        <v>0</v>
      </c>
      <c r="AT754" s="115">
        <v>0</v>
      </c>
      <c r="AU754" s="115">
        <v>0</v>
      </c>
      <c r="AV754" s="115">
        <v>0</v>
      </c>
      <c r="AW754" s="115">
        <v>0</v>
      </c>
      <c r="AX754" s="115">
        <v>0</v>
      </c>
      <c r="AY754" s="115">
        <v>0</v>
      </c>
      <c r="AZ754" s="115">
        <v>0</v>
      </c>
      <c r="BA754" s="115">
        <v>0</v>
      </c>
      <c r="BB754" s="115">
        <v>0</v>
      </c>
      <c r="BC754" s="115">
        <v>0</v>
      </c>
      <c r="BD754" s="115">
        <v>0</v>
      </c>
      <c r="BE754" s="115">
        <v>0</v>
      </c>
      <c r="BF754" s="115">
        <v>0</v>
      </c>
    </row>
    <row r="755" spans="1:58" x14ac:dyDescent="0.35">
      <c r="A755" s="114" t="s">
        <v>668</v>
      </c>
      <c r="J755" s="124">
        <f>VLOOKUP(Retribución[[#This Row],[ID ]],Horasdias!A:C,3,0)</f>
        <v>212.5</v>
      </c>
      <c r="O755" s="115">
        <v>18828.599999999999</v>
      </c>
      <c r="P755" s="115">
        <v>0</v>
      </c>
      <c r="Q755" s="115">
        <v>979.08</v>
      </c>
      <c r="R755" s="115">
        <v>4942.5600000000004</v>
      </c>
      <c r="S755" s="115">
        <v>0</v>
      </c>
      <c r="T755" s="115">
        <v>0</v>
      </c>
      <c r="U755" s="115">
        <v>0</v>
      </c>
      <c r="V755" s="115">
        <v>0</v>
      </c>
      <c r="X755" s="115">
        <v>941.4</v>
      </c>
      <c r="Y755" s="115">
        <v>0</v>
      </c>
      <c r="Z755" s="115">
        <v>15821.88</v>
      </c>
      <c r="AA755" s="115">
        <v>0</v>
      </c>
      <c r="AB755" s="115">
        <v>0</v>
      </c>
      <c r="AC755" s="115">
        <v>0</v>
      </c>
      <c r="AD755" s="115">
        <v>0</v>
      </c>
      <c r="AE755" s="115">
        <v>0</v>
      </c>
      <c r="AF755" s="115">
        <v>0</v>
      </c>
      <c r="AK755" s="115">
        <v>0</v>
      </c>
      <c r="AL755" s="115">
        <v>0</v>
      </c>
      <c r="AM755">
        <v>1809</v>
      </c>
      <c r="AN755" s="115">
        <v>0</v>
      </c>
      <c r="AO755" s="115">
        <v>0</v>
      </c>
      <c r="AP755" s="115">
        <v>0</v>
      </c>
      <c r="AQ755" s="115">
        <v>0</v>
      </c>
      <c r="AR755" s="115">
        <v>0</v>
      </c>
      <c r="AS755" s="115">
        <v>0</v>
      </c>
      <c r="AT755" s="115">
        <v>0</v>
      </c>
      <c r="AU755" s="115">
        <v>0</v>
      </c>
      <c r="AV755" s="115">
        <v>0</v>
      </c>
      <c r="AW755" s="115">
        <v>0</v>
      </c>
      <c r="AX755" s="115">
        <v>0</v>
      </c>
      <c r="AY755" s="115">
        <v>0</v>
      </c>
      <c r="AZ755" s="115">
        <v>0</v>
      </c>
      <c r="BA755" s="115">
        <v>0</v>
      </c>
      <c r="BB755" s="115">
        <v>0</v>
      </c>
      <c r="BC755" s="115">
        <v>0</v>
      </c>
      <c r="BD755" s="115">
        <v>0</v>
      </c>
      <c r="BE755" s="115">
        <v>0</v>
      </c>
      <c r="BF755" s="115">
        <v>0</v>
      </c>
    </row>
    <row r="756" spans="1:58" x14ac:dyDescent="0.35">
      <c r="A756" s="114" t="s">
        <v>1958</v>
      </c>
      <c r="J756" s="124">
        <f>VLOOKUP(Retribución[[#This Row],[ID ]],Horasdias!A:C,3,0)</f>
        <v>76.736111111111114</v>
      </c>
      <c r="O756" s="115">
        <v>523.48</v>
      </c>
      <c r="P756" s="115">
        <v>133.82</v>
      </c>
      <c r="Q756" s="115">
        <v>0</v>
      </c>
      <c r="R756" s="115">
        <v>0</v>
      </c>
      <c r="S756" s="115">
        <v>162.58000000000001</v>
      </c>
      <c r="T756" s="115">
        <v>0</v>
      </c>
      <c r="U756" s="115">
        <v>0</v>
      </c>
      <c r="V756" s="115">
        <v>1328.86</v>
      </c>
      <c r="X756" s="115">
        <v>0</v>
      </c>
      <c r="Y756" s="115">
        <v>0</v>
      </c>
      <c r="Z756" s="115">
        <v>227.19</v>
      </c>
      <c r="AA756" s="115">
        <v>0</v>
      </c>
      <c r="AB756" s="115">
        <v>0</v>
      </c>
      <c r="AC756" s="115">
        <v>0</v>
      </c>
      <c r="AD756" s="115">
        <v>0</v>
      </c>
      <c r="AE756" s="115">
        <v>0</v>
      </c>
      <c r="AF756" s="115">
        <v>0</v>
      </c>
      <c r="AK756" s="115">
        <v>0</v>
      </c>
      <c r="AL756" s="115">
        <v>0</v>
      </c>
      <c r="AM756">
        <v>0</v>
      </c>
      <c r="AN756" s="115">
        <v>104.68</v>
      </c>
      <c r="AO756" s="115">
        <v>0</v>
      </c>
      <c r="AP756" s="115">
        <v>0</v>
      </c>
      <c r="AQ756" s="115">
        <v>0</v>
      </c>
      <c r="AR756" s="115">
        <v>0</v>
      </c>
      <c r="AS756" s="115">
        <v>0</v>
      </c>
      <c r="AT756" s="115">
        <v>0</v>
      </c>
      <c r="AU756" s="115">
        <v>704.91</v>
      </c>
      <c r="AV756" s="115">
        <v>40.479999999999997</v>
      </c>
      <c r="AW756" s="115">
        <v>0</v>
      </c>
      <c r="AX756" s="115">
        <v>0</v>
      </c>
      <c r="AY756" s="115">
        <v>0</v>
      </c>
      <c r="AZ756" s="115">
        <v>0</v>
      </c>
      <c r="BA756" s="115">
        <v>0</v>
      </c>
      <c r="BB756" s="115">
        <v>0</v>
      </c>
      <c r="BC756" s="115">
        <v>0</v>
      </c>
      <c r="BD756" s="115">
        <v>0</v>
      </c>
      <c r="BE756" s="115">
        <v>0</v>
      </c>
      <c r="BF756" s="115">
        <v>0</v>
      </c>
    </row>
    <row r="757" spans="1:58" x14ac:dyDescent="0.35">
      <c r="A757" s="114" t="s">
        <v>965</v>
      </c>
      <c r="J757" s="124">
        <f>VLOOKUP(Retribución[[#This Row],[ID ]],Horasdias!A:C,3,0)</f>
        <v>212.5</v>
      </c>
      <c r="O757" s="115">
        <v>9442.92</v>
      </c>
      <c r="P757" s="115">
        <v>2414.16</v>
      </c>
      <c r="Q757" s="115">
        <v>0</v>
      </c>
      <c r="R757" s="115">
        <v>0</v>
      </c>
      <c r="S757" s="115">
        <v>2932.6</v>
      </c>
      <c r="T757" s="115">
        <v>0</v>
      </c>
      <c r="U757" s="115">
        <v>1291.19</v>
      </c>
      <c r="V757" s="115">
        <v>1293.1500000000001</v>
      </c>
      <c r="X757" s="115">
        <v>0</v>
      </c>
      <c r="Y757" s="115">
        <v>0</v>
      </c>
      <c r="Z757" s="115">
        <v>3629.28</v>
      </c>
      <c r="AA757" s="115">
        <v>0</v>
      </c>
      <c r="AB757" s="115">
        <v>0</v>
      </c>
      <c r="AC757" s="115">
        <v>0</v>
      </c>
      <c r="AD757" s="115">
        <v>0</v>
      </c>
      <c r="AE757" s="115">
        <v>0</v>
      </c>
      <c r="AF757" s="115">
        <v>0</v>
      </c>
      <c r="AK757" s="115">
        <v>0</v>
      </c>
      <c r="AL757" s="115">
        <v>0</v>
      </c>
      <c r="AM757">
        <v>1500</v>
      </c>
      <c r="AN757" s="115">
        <v>0</v>
      </c>
      <c r="AO757" s="115">
        <v>0</v>
      </c>
      <c r="AP757" s="115">
        <v>0</v>
      </c>
      <c r="AQ757" s="115">
        <v>0</v>
      </c>
      <c r="AR757" s="115">
        <v>0</v>
      </c>
      <c r="AS757" s="115">
        <v>0</v>
      </c>
      <c r="AT757" s="115">
        <v>0</v>
      </c>
      <c r="AU757" s="115">
        <v>0</v>
      </c>
      <c r="AV757" s="115">
        <v>0</v>
      </c>
      <c r="AW757" s="115">
        <v>0</v>
      </c>
      <c r="AX757" s="115">
        <v>0</v>
      </c>
      <c r="AY757" s="115">
        <v>0</v>
      </c>
      <c r="AZ757" s="115">
        <v>0</v>
      </c>
      <c r="BA757" s="115">
        <v>0</v>
      </c>
      <c r="BB757" s="115">
        <v>0</v>
      </c>
      <c r="BC757" s="115">
        <v>0</v>
      </c>
      <c r="BD757" s="115">
        <v>0</v>
      </c>
      <c r="BE757" s="115">
        <v>0</v>
      </c>
      <c r="BF757" s="115">
        <v>0</v>
      </c>
    </row>
    <row r="758" spans="1:58" x14ac:dyDescent="0.35">
      <c r="A758" s="114" t="s">
        <v>1093</v>
      </c>
      <c r="J758" s="124">
        <f>VLOOKUP(Retribución[[#This Row],[ID ]],Horasdias!A:C,3,0)</f>
        <v>187.11805555555554</v>
      </c>
      <c r="O758" s="115">
        <v>8355.02</v>
      </c>
      <c r="P758" s="115">
        <v>2136.04</v>
      </c>
      <c r="Q758" s="115">
        <v>0</v>
      </c>
      <c r="R758" s="115">
        <v>0</v>
      </c>
      <c r="S758" s="115">
        <v>2594.7399999999998</v>
      </c>
      <c r="T758" s="115">
        <v>0</v>
      </c>
      <c r="U758" s="115">
        <v>924.79</v>
      </c>
      <c r="V758" s="115">
        <v>280.18</v>
      </c>
      <c r="X758" s="115">
        <v>0</v>
      </c>
      <c r="Y758" s="115">
        <v>0</v>
      </c>
      <c r="Z758" s="115">
        <v>3184.89</v>
      </c>
      <c r="AA758" s="115">
        <v>0</v>
      </c>
      <c r="AB758" s="115">
        <v>0</v>
      </c>
      <c r="AC758" s="115">
        <v>0</v>
      </c>
      <c r="AD758" s="115">
        <v>0</v>
      </c>
      <c r="AE758" s="115">
        <v>0</v>
      </c>
      <c r="AF758" s="115">
        <v>0</v>
      </c>
      <c r="AK758" s="115">
        <v>0</v>
      </c>
      <c r="AL758" s="115">
        <v>0</v>
      </c>
      <c r="AM758">
        <v>0</v>
      </c>
      <c r="AN758" s="115">
        <v>0</v>
      </c>
      <c r="AO758" s="115">
        <v>0</v>
      </c>
      <c r="AP758" s="115">
        <v>0</v>
      </c>
      <c r="AQ758" s="115">
        <v>0</v>
      </c>
      <c r="AR758" s="115">
        <v>0</v>
      </c>
      <c r="AS758" s="115">
        <v>0</v>
      </c>
      <c r="AT758" s="115">
        <v>0</v>
      </c>
      <c r="AU758" s="115">
        <v>0</v>
      </c>
      <c r="AV758" s="115">
        <v>0</v>
      </c>
      <c r="AW758" s="115">
        <v>0</v>
      </c>
      <c r="AX758" s="115">
        <v>0</v>
      </c>
      <c r="AY758" s="115">
        <v>0</v>
      </c>
      <c r="AZ758" s="115">
        <v>0</v>
      </c>
      <c r="BA758" s="115">
        <v>0</v>
      </c>
      <c r="BB758" s="115">
        <v>0</v>
      </c>
      <c r="BC758" s="115">
        <v>0</v>
      </c>
      <c r="BD758" s="115">
        <v>0</v>
      </c>
      <c r="BE758" s="115">
        <v>0</v>
      </c>
      <c r="BF758" s="115">
        <v>0</v>
      </c>
    </row>
    <row r="759" spans="1:58" x14ac:dyDescent="0.35">
      <c r="A759" s="114" t="s">
        <v>1959</v>
      </c>
      <c r="J759" s="124">
        <f>VLOOKUP(Retribución[[#This Row],[ID ]],Horasdias!A:C,3,0)</f>
        <v>75.555555555555557</v>
      </c>
      <c r="O759" s="115">
        <v>4550.3100000000004</v>
      </c>
      <c r="P759" s="115">
        <v>1597.89</v>
      </c>
      <c r="Q759" s="115">
        <v>0</v>
      </c>
      <c r="R759" s="115">
        <v>0</v>
      </c>
      <c r="S759" s="115">
        <v>1039.0899999999999</v>
      </c>
      <c r="T759" s="115">
        <v>0</v>
      </c>
      <c r="U759" s="115">
        <v>0</v>
      </c>
      <c r="V759" s="115">
        <v>2858.62</v>
      </c>
      <c r="X759" s="115">
        <v>0</v>
      </c>
      <c r="Y759" s="115">
        <v>0</v>
      </c>
      <c r="Z759" s="115">
        <v>6782.58</v>
      </c>
      <c r="AA759" s="115">
        <v>0</v>
      </c>
      <c r="AB759" s="115">
        <v>0</v>
      </c>
      <c r="AC759" s="115">
        <v>0</v>
      </c>
      <c r="AD759" s="115">
        <v>0</v>
      </c>
      <c r="AE759" s="115">
        <v>0</v>
      </c>
      <c r="AF759" s="115">
        <v>0</v>
      </c>
      <c r="AK759" s="115">
        <v>0</v>
      </c>
      <c r="AL759" s="115">
        <v>0</v>
      </c>
      <c r="AM759">
        <v>6600</v>
      </c>
      <c r="AN759" s="115">
        <v>0</v>
      </c>
      <c r="AO759" s="115">
        <v>0</v>
      </c>
      <c r="AP759" s="115">
        <v>0</v>
      </c>
      <c r="AQ759" s="115">
        <v>0</v>
      </c>
      <c r="AR759" s="115">
        <v>0</v>
      </c>
      <c r="AS759" s="115">
        <v>0</v>
      </c>
      <c r="AT759" s="115">
        <v>0</v>
      </c>
      <c r="AU759" s="115">
        <v>1578.8</v>
      </c>
      <c r="AV759" s="115">
        <v>75.09</v>
      </c>
      <c r="AW759" s="115">
        <v>0</v>
      </c>
      <c r="AX759" s="115">
        <v>0</v>
      </c>
      <c r="AY759" s="115">
        <v>0</v>
      </c>
      <c r="AZ759" s="115">
        <v>0</v>
      </c>
      <c r="BA759" s="115">
        <v>0</v>
      </c>
      <c r="BB759" s="115">
        <v>0</v>
      </c>
      <c r="BC759" s="115">
        <v>0</v>
      </c>
      <c r="BD759" s="115">
        <v>0</v>
      </c>
      <c r="BE759" s="115">
        <v>0</v>
      </c>
      <c r="BF759" s="115">
        <v>0</v>
      </c>
    </row>
    <row r="760" spans="1:58" x14ac:dyDescent="0.35">
      <c r="A760" s="114" t="s">
        <v>1960</v>
      </c>
      <c r="J760" s="124">
        <f>VLOOKUP(Retribución[[#This Row],[ID ]],Horasdias!A:C,3,0)</f>
        <v>77.916666666666657</v>
      </c>
      <c r="O760" s="115">
        <v>4693.8599999999997</v>
      </c>
      <c r="P760" s="115">
        <v>1648.3</v>
      </c>
      <c r="Q760" s="115">
        <v>0</v>
      </c>
      <c r="R760" s="115">
        <v>0</v>
      </c>
      <c r="S760" s="115">
        <v>1071.8699999999999</v>
      </c>
      <c r="T760" s="115">
        <v>809.37</v>
      </c>
      <c r="U760" s="115">
        <v>0</v>
      </c>
      <c r="V760" s="115">
        <v>2793.15</v>
      </c>
      <c r="X760" s="115">
        <v>0</v>
      </c>
      <c r="Y760" s="115">
        <v>0</v>
      </c>
      <c r="Z760" s="115">
        <v>6039.02</v>
      </c>
      <c r="AA760" s="115">
        <v>0</v>
      </c>
      <c r="AB760" s="115">
        <v>0</v>
      </c>
      <c r="AC760" s="115">
        <v>0</v>
      </c>
      <c r="AD760" s="115">
        <v>0</v>
      </c>
      <c r="AE760" s="115">
        <v>0</v>
      </c>
      <c r="AF760" s="115">
        <v>0</v>
      </c>
      <c r="AK760" s="115">
        <v>0</v>
      </c>
      <c r="AL760" s="115">
        <v>0</v>
      </c>
      <c r="AM760">
        <v>7639</v>
      </c>
      <c r="AN760" s="115">
        <v>0</v>
      </c>
      <c r="AO760" s="115">
        <v>0</v>
      </c>
      <c r="AP760" s="115">
        <v>0</v>
      </c>
      <c r="AQ760" s="115">
        <v>0</v>
      </c>
      <c r="AR760" s="115">
        <v>0</v>
      </c>
      <c r="AS760" s="115">
        <v>0</v>
      </c>
      <c r="AT760" s="115">
        <v>0</v>
      </c>
      <c r="AU760" s="115">
        <v>1497.3</v>
      </c>
      <c r="AV760" s="115">
        <v>100.72</v>
      </c>
      <c r="AW760" s="115">
        <v>0</v>
      </c>
      <c r="AX760" s="115">
        <v>0</v>
      </c>
      <c r="AY760" s="115">
        <v>0</v>
      </c>
      <c r="AZ760" s="115">
        <v>0</v>
      </c>
      <c r="BA760" s="115">
        <v>0</v>
      </c>
      <c r="BB760" s="115">
        <v>0</v>
      </c>
      <c r="BC760" s="115">
        <v>0</v>
      </c>
      <c r="BD760" s="115">
        <v>0</v>
      </c>
      <c r="BE760" s="115">
        <v>0</v>
      </c>
      <c r="BF760" s="115">
        <v>0</v>
      </c>
    </row>
    <row r="761" spans="1:58" x14ac:dyDescent="0.35">
      <c r="A761" s="114" t="s">
        <v>769</v>
      </c>
      <c r="J761" s="124">
        <f>VLOOKUP(Retribución[[#This Row],[ID ]],Horasdias!A:C,3,0)</f>
        <v>212.5</v>
      </c>
      <c r="O761" s="115">
        <v>12842.36</v>
      </c>
      <c r="P761" s="115">
        <v>4509.72</v>
      </c>
      <c r="Q761" s="115">
        <v>0</v>
      </c>
      <c r="R761" s="115">
        <v>0</v>
      </c>
      <c r="S761" s="115">
        <v>2932.6</v>
      </c>
      <c r="T761" s="115">
        <v>0</v>
      </c>
      <c r="U761" s="115">
        <v>4076.9</v>
      </c>
      <c r="V761" s="115">
        <v>4078.86</v>
      </c>
      <c r="X761" s="115">
        <v>0</v>
      </c>
      <c r="Y761" s="115">
        <v>0</v>
      </c>
      <c r="Z761" s="115">
        <v>31562.799999999999</v>
      </c>
      <c r="AA761" s="115">
        <v>0</v>
      </c>
      <c r="AB761" s="115">
        <v>0</v>
      </c>
      <c r="AC761" s="115">
        <v>0</v>
      </c>
      <c r="AD761" s="115">
        <v>0</v>
      </c>
      <c r="AE761" s="115">
        <v>0</v>
      </c>
      <c r="AF761" s="115">
        <v>0</v>
      </c>
      <c r="AK761" s="115">
        <v>0</v>
      </c>
      <c r="AL761" s="115">
        <v>0</v>
      </c>
      <c r="AM761">
        <v>6000</v>
      </c>
      <c r="AN761" s="115">
        <v>0</v>
      </c>
      <c r="AO761" s="115">
        <v>0</v>
      </c>
      <c r="AP761" s="115">
        <v>0</v>
      </c>
      <c r="AQ761" s="115">
        <v>0</v>
      </c>
      <c r="AR761" s="115">
        <v>0</v>
      </c>
      <c r="AS761" s="115">
        <v>0</v>
      </c>
      <c r="AT761" s="115">
        <v>0</v>
      </c>
      <c r="AU761" s="115">
        <v>0</v>
      </c>
      <c r="AV761" s="115">
        <v>0</v>
      </c>
      <c r="AW761" s="115">
        <v>0</v>
      </c>
      <c r="AX761" s="115">
        <v>0</v>
      </c>
      <c r="AY761" s="115">
        <v>0</v>
      </c>
      <c r="AZ761" s="115">
        <v>0</v>
      </c>
      <c r="BA761" s="115">
        <v>0</v>
      </c>
      <c r="BB761" s="115">
        <v>0</v>
      </c>
      <c r="BC761" s="115">
        <v>0</v>
      </c>
      <c r="BD761" s="115">
        <v>0</v>
      </c>
      <c r="BE761" s="115">
        <v>0</v>
      </c>
      <c r="BF761" s="115">
        <v>0</v>
      </c>
    </row>
    <row r="762" spans="1:58" x14ac:dyDescent="0.35">
      <c r="A762" s="114" t="s">
        <v>772</v>
      </c>
      <c r="J762" s="124">
        <f>VLOOKUP(Retribución[[#This Row],[ID ]],Horasdias!A:C,3,0)</f>
        <v>212.5</v>
      </c>
      <c r="O762" s="115">
        <v>12842.36</v>
      </c>
      <c r="P762" s="115">
        <v>4509.72</v>
      </c>
      <c r="Q762" s="115">
        <v>0</v>
      </c>
      <c r="R762" s="115">
        <v>0</v>
      </c>
      <c r="S762" s="115">
        <v>2932.6</v>
      </c>
      <c r="T762" s="115">
        <v>0</v>
      </c>
      <c r="U762" s="115">
        <v>5157.8500000000004</v>
      </c>
      <c r="V762" s="115">
        <v>4884.82</v>
      </c>
      <c r="X762" s="115">
        <v>0</v>
      </c>
      <c r="Y762" s="115">
        <v>0</v>
      </c>
      <c r="Z762" s="115">
        <v>45634.28</v>
      </c>
      <c r="AA762" s="115">
        <v>0</v>
      </c>
      <c r="AB762" s="115">
        <v>0</v>
      </c>
      <c r="AC762" s="115">
        <v>0</v>
      </c>
      <c r="AD762" s="115">
        <v>0</v>
      </c>
      <c r="AE762" s="115">
        <v>0</v>
      </c>
      <c r="AF762" s="115">
        <v>0</v>
      </c>
      <c r="AK762" s="115">
        <v>0</v>
      </c>
      <c r="AL762" s="115">
        <v>0</v>
      </c>
      <c r="AM762">
        <v>22464</v>
      </c>
      <c r="AN762" s="115">
        <v>0</v>
      </c>
      <c r="AO762" s="115">
        <v>0</v>
      </c>
      <c r="AP762" s="115">
        <v>0</v>
      </c>
      <c r="AQ762" s="115">
        <v>0</v>
      </c>
      <c r="AR762" s="115">
        <v>0</v>
      </c>
      <c r="AS762" s="115">
        <v>0</v>
      </c>
      <c r="AT762" s="115">
        <v>0</v>
      </c>
      <c r="AU762" s="115">
        <v>0</v>
      </c>
      <c r="AV762" s="115">
        <v>0</v>
      </c>
      <c r="AW762" s="115">
        <v>0</v>
      </c>
      <c r="AX762" s="115">
        <v>0</v>
      </c>
      <c r="AY762" s="115">
        <v>0</v>
      </c>
      <c r="AZ762" s="115">
        <v>0</v>
      </c>
      <c r="BA762" s="115">
        <v>0</v>
      </c>
      <c r="BB762" s="115">
        <v>0</v>
      </c>
      <c r="BC762" s="115">
        <v>0</v>
      </c>
      <c r="BD762" s="115">
        <v>0</v>
      </c>
      <c r="BE762" s="115">
        <v>0</v>
      </c>
      <c r="BF762" s="115">
        <v>0</v>
      </c>
    </row>
    <row r="763" spans="1:58" x14ac:dyDescent="0.35">
      <c r="A763" s="114" t="s">
        <v>773</v>
      </c>
      <c r="J763" s="124">
        <f>VLOOKUP(Retribución[[#This Row],[ID ]],Horasdias!A:C,3,0)</f>
        <v>212.5</v>
      </c>
      <c r="O763" s="115">
        <v>12842.36</v>
      </c>
      <c r="P763" s="115">
        <v>4509.72</v>
      </c>
      <c r="Q763" s="115">
        <v>0</v>
      </c>
      <c r="R763" s="115">
        <v>0</v>
      </c>
      <c r="S763" s="115">
        <v>2932.6</v>
      </c>
      <c r="T763" s="115">
        <v>0</v>
      </c>
      <c r="U763" s="115">
        <v>1576.9</v>
      </c>
      <c r="V763" s="115">
        <v>1578.86</v>
      </c>
      <c r="X763" s="115">
        <v>0</v>
      </c>
      <c r="Y763" s="115">
        <v>0</v>
      </c>
      <c r="Z763" s="115">
        <v>1562.8</v>
      </c>
      <c r="AA763" s="115">
        <v>0</v>
      </c>
      <c r="AB763" s="115">
        <v>0</v>
      </c>
      <c r="AC763" s="115">
        <v>0</v>
      </c>
      <c r="AD763" s="115">
        <v>0</v>
      </c>
      <c r="AE763" s="115">
        <v>0</v>
      </c>
      <c r="AF763" s="115">
        <v>0</v>
      </c>
      <c r="AK763" s="115">
        <v>0</v>
      </c>
      <c r="AL763" s="115">
        <v>0</v>
      </c>
      <c r="AM763">
        <v>3750</v>
      </c>
      <c r="AN763" s="115">
        <v>0</v>
      </c>
      <c r="AO763" s="115">
        <v>0</v>
      </c>
      <c r="AP763" s="115">
        <v>0</v>
      </c>
      <c r="AQ763" s="115">
        <v>0</v>
      </c>
      <c r="AR763" s="115">
        <v>0</v>
      </c>
      <c r="AS763" s="115">
        <v>0</v>
      </c>
      <c r="AT763" s="115">
        <v>0</v>
      </c>
      <c r="AU763" s="115">
        <v>0</v>
      </c>
      <c r="AV763" s="115">
        <v>0</v>
      </c>
      <c r="AW763" s="115">
        <v>0</v>
      </c>
      <c r="AX763" s="115">
        <v>0</v>
      </c>
      <c r="AY763" s="115">
        <v>0</v>
      </c>
      <c r="AZ763" s="115">
        <v>0</v>
      </c>
      <c r="BA763" s="115">
        <v>0</v>
      </c>
      <c r="BB763" s="115">
        <v>0</v>
      </c>
      <c r="BC763" s="115">
        <v>0</v>
      </c>
      <c r="BD763" s="115">
        <v>0</v>
      </c>
      <c r="BE763" s="115">
        <v>0</v>
      </c>
      <c r="BF763" s="115">
        <v>0</v>
      </c>
    </row>
    <row r="764" spans="1:58" x14ac:dyDescent="0.35">
      <c r="A764" s="114" t="s">
        <v>774</v>
      </c>
      <c r="J764" s="124">
        <f>VLOOKUP(Retribución[[#This Row],[ID ]],Horasdias!A:C,3,0)</f>
        <v>207.5</v>
      </c>
      <c r="O764" s="115">
        <v>9582.5400000000009</v>
      </c>
      <c r="P764" s="115">
        <v>1577.54</v>
      </c>
      <c r="Q764" s="115">
        <v>0</v>
      </c>
      <c r="R764" s="115">
        <v>0</v>
      </c>
      <c r="S764" s="115">
        <v>2883.42</v>
      </c>
      <c r="T764" s="115">
        <v>0</v>
      </c>
      <c r="U764" s="115">
        <v>942.43</v>
      </c>
      <c r="V764" s="115">
        <v>931.77</v>
      </c>
      <c r="X764" s="115">
        <v>0</v>
      </c>
      <c r="Y764" s="115">
        <v>0</v>
      </c>
      <c r="Z764" s="115">
        <v>0.14000000000000001</v>
      </c>
      <c r="AA764" s="115">
        <v>0</v>
      </c>
      <c r="AB764" s="115">
        <v>0</v>
      </c>
      <c r="AC764" s="115">
        <v>0</v>
      </c>
      <c r="AD764" s="115">
        <v>0</v>
      </c>
      <c r="AE764" s="115">
        <v>0</v>
      </c>
      <c r="AF764" s="115">
        <v>0</v>
      </c>
      <c r="AK764" s="115">
        <v>1523.01</v>
      </c>
      <c r="AL764" s="115">
        <v>0</v>
      </c>
      <c r="AM764">
        <v>0</v>
      </c>
      <c r="AN764" s="115">
        <v>121.22</v>
      </c>
      <c r="AO764" s="115">
        <v>0</v>
      </c>
      <c r="AP764" s="115">
        <v>0</v>
      </c>
      <c r="AQ764" s="115">
        <v>0</v>
      </c>
      <c r="AR764" s="115">
        <v>0</v>
      </c>
      <c r="AS764" s="115">
        <v>0</v>
      </c>
      <c r="AT764" s="115">
        <v>0</v>
      </c>
      <c r="AU764" s="115">
        <v>0</v>
      </c>
      <c r="AV764" s="115">
        <v>0</v>
      </c>
      <c r="AW764" s="115">
        <v>0</v>
      </c>
      <c r="AX764" s="115">
        <v>0</v>
      </c>
      <c r="AY764" s="115">
        <v>0</v>
      </c>
      <c r="AZ764" s="115">
        <v>0</v>
      </c>
      <c r="BA764" s="115">
        <v>0</v>
      </c>
      <c r="BB764" s="115">
        <v>118.48</v>
      </c>
      <c r="BC764" s="115">
        <v>0</v>
      </c>
      <c r="BD764" s="115">
        <v>0</v>
      </c>
      <c r="BE764" s="115">
        <v>0</v>
      </c>
      <c r="BF764" s="115">
        <v>0</v>
      </c>
    </row>
    <row r="765" spans="1:58" x14ac:dyDescent="0.35">
      <c r="A765" s="114" t="s">
        <v>777</v>
      </c>
      <c r="J765" s="124">
        <f>VLOOKUP(Retribución[[#This Row],[ID ]],Horasdias!A:C,3,0)</f>
        <v>194.64285714285714</v>
      </c>
      <c r="O765" s="115">
        <v>6249.31</v>
      </c>
      <c r="P765" s="115">
        <v>2194.5100000000002</v>
      </c>
      <c r="Q765" s="115">
        <v>0</v>
      </c>
      <c r="R765" s="115">
        <v>0</v>
      </c>
      <c r="S765" s="115">
        <v>1427.04</v>
      </c>
      <c r="T765" s="115">
        <v>0</v>
      </c>
      <c r="U765" s="115">
        <v>2529.2800000000002</v>
      </c>
      <c r="V765" s="115">
        <v>2352.67</v>
      </c>
      <c r="X765" s="115">
        <v>0</v>
      </c>
      <c r="Y765" s="115">
        <v>0</v>
      </c>
      <c r="Z765" s="115">
        <v>6963.96</v>
      </c>
      <c r="AA765" s="115">
        <v>0</v>
      </c>
      <c r="AB765" s="115">
        <v>0</v>
      </c>
      <c r="AC765" s="115">
        <v>0</v>
      </c>
      <c r="AD765" s="115">
        <v>0</v>
      </c>
      <c r="AE765" s="115">
        <v>0</v>
      </c>
      <c r="AF765" s="115">
        <v>0</v>
      </c>
      <c r="AK765" s="115">
        <v>0</v>
      </c>
      <c r="AL765" s="115">
        <v>0</v>
      </c>
      <c r="AM765">
        <v>2975</v>
      </c>
      <c r="AN765" s="115">
        <v>1348.85</v>
      </c>
      <c r="AO765" s="115">
        <v>0</v>
      </c>
      <c r="AP765" s="115">
        <v>0</v>
      </c>
      <c r="AQ765" s="115">
        <v>0</v>
      </c>
      <c r="AR765" s="115">
        <v>0</v>
      </c>
      <c r="AS765" s="115">
        <v>0</v>
      </c>
      <c r="AT765" s="115">
        <v>0</v>
      </c>
      <c r="AU765" s="115">
        <v>0</v>
      </c>
      <c r="AV765" s="115">
        <v>0</v>
      </c>
      <c r="AW765" s="115">
        <v>0</v>
      </c>
      <c r="AX765" s="115">
        <v>0</v>
      </c>
      <c r="AY765" s="115">
        <v>0</v>
      </c>
      <c r="AZ765" s="115">
        <v>0</v>
      </c>
      <c r="BA765" s="115">
        <v>0</v>
      </c>
      <c r="BB765" s="115">
        <v>1584.12</v>
      </c>
      <c r="BC765" s="115">
        <v>660.03</v>
      </c>
      <c r="BD765" s="115">
        <v>2785.91</v>
      </c>
      <c r="BE765" s="115">
        <v>0</v>
      </c>
      <c r="BF765" s="115">
        <v>674.91</v>
      </c>
    </row>
    <row r="766" spans="1:58" x14ac:dyDescent="0.35">
      <c r="A766" s="114" t="s">
        <v>778</v>
      </c>
      <c r="J766" s="124">
        <f>VLOOKUP(Retribución[[#This Row],[ID ]],Horasdias!A:C,3,0)</f>
        <v>212.5</v>
      </c>
      <c r="O766" s="115">
        <v>9442.92</v>
      </c>
      <c r="P766" s="115">
        <v>2414.16</v>
      </c>
      <c r="Q766" s="115">
        <v>0</v>
      </c>
      <c r="R766" s="115">
        <v>0</v>
      </c>
      <c r="S766" s="115">
        <v>2932.6</v>
      </c>
      <c r="T766" s="115">
        <v>0</v>
      </c>
      <c r="U766" s="115">
        <v>1219.76</v>
      </c>
      <c r="V766" s="115">
        <v>1221.72</v>
      </c>
      <c r="X766" s="115">
        <v>0</v>
      </c>
      <c r="Y766" s="115">
        <v>0</v>
      </c>
      <c r="Z766" s="115">
        <v>3200.69</v>
      </c>
      <c r="AA766" s="115">
        <v>0</v>
      </c>
      <c r="AB766" s="115">
        <v>0</v>
      </c>
      <c r="AC766" s="115">
        <v>0</v>
      </c>
      <c r="AD766" s="115">
        <v>0</v>
      </c>
      <c r="AE766" s="115">
        <v>0</v>
      </c>
      <c r="AF766" s="115">
        <v>0</v>
      </c>
      <c r="AK766" s="115">
        <v>0</v>
      </c>
      <c r="AL766" s="115">
        <v>0</v>
      </c>
      <c r="AM766">
        <v>4679</v>
      </c>
      <c r="AN766" s="115">
        <v>0</v>
      </c>
      <c r="AO766" s="115">
        <v>0</v>
      </c>
      <c r="AP766" s="115">
        <v>0</v>
      </c>
      <c r="AQ766" s="115">
        <v>0</v>
      </c>
      <c r="AR766" s="115">
        <v>0</v>
      </c>
      <c r="AS766" s="115">
        <v>0</v>
      </c>
      <c r="AT766" s="115">
        <v>0</v>
      </c>
      <c r="AU766" s="115">
        <v>0</v>
      </c>
      <c r="AV766" s="115">
        <v>0</v>
      </c>
      <c r="AW766" s="115">
        <v>0</v>
      </c>
      <c r="AX766" s="115">
        <v>0</v>
      </c>
      <c r="AY766" s="115">
        <v>0</v>
      </c>
      <c r="AZ766" s="115">
        <v>0</v>
      </c>
      <c r="BA766" s="115">
        <v>0</v>
      </c>
      <c r="BB766" s="115">
        <v>0</v>
      </c>
      <c r="BC766" s="115">
        <v>0</v>
      </c>
      <c r="BD766" s="115">
        <v>0</v>
      </c>
      <c r="BE766" s="115">
        <v>0</v>
      </c>
      <c r="BF766" s="115">
        <v>0</v>
      </c>
    </row>
    <row r="767" spans="1:58" x14ac:dyDescent="0.35">
      <c r="A767" s="114" t="s">
        <v>750</v>
      </c>
      <c r="J767" s="124">
        <f>VLOOKUP(Retribución[[#This Row],[ID ]],Horasdias!A:C,3,0)</f>
        <v>212.5</v>
      </c>
      <c r="O767" s="115">
        <v>9442.92</v>
      </c>
      <c r="P767" s="115">
        <v>2414.16</v>
      </c>
      <c r="Q767" s="115">
        <v>0</v>
      </c>
      <c r="R767" s="115">
        <v>0</v>
      </c>
      <c r="S767" s="115">
        <v>2932.6</v>
      </c>
      <c r="T767" s="115">
        <v>0</v>
      </c>
      <c r="U767" s="115">
        <v>2267.38</v>
      </c>
      <c r="V767" s="115">
        <v>2090.77</v>
      </c>
      <c r="X767" s="115">
        <v>0</v>
      </c>
      <c r="Y767" s="115">
        <v>0</v>
      </c>
      <c r="Z767" s="115">
        <v>15629.28</v>
      </c>
      <c r="AA767" s="115">
        <v>0</v>
      </c>
      <c r="AB767" s="115">
        <v>0</v>
      </c>
      <c r="AC767" s="115">
        <v>0</v>
      </c>
      <c r="AD767" s="115">
        <v>0</v>
      </c>
      <c r="AE767" s="115">
        <v>0</v>
      </c>
      <c r="AF767" s="115">
        <v>0</v>
      </c>
      <c r="AK767" s="115">
        <v>0</v>
      </c>
      <c r="AL767" s="115">
        <v>0</v>
      </c>
      <c r="AM767">
        <v>11062</v>
      </c>
      <c r="AN767" s="115">
        <v>0</v>
      </c>
      <c r="AO767" s="115">
        <v>0</v>
      </c>
      <c r="AP767" s="115">
        <v>0</v>
      </c>
      <c r="AQ767" s="115">
        <v>0</v>
      </c>
      <c r="AR767" s="115">
        <v>0</v>
      </c>
      <c r="AS767" s="115">
        <v>0</v>
      </c>
      <c r="AT767" s="115">
        <v>0</v>
      </c>
      <c r="AU767" s="115">
        <v>0</v>
      </c>
      <c r="AV767" s="115">
        <v>0</v>
      </c>
      <c r="AW767" s="115">
        <v>0</v>
      </c>
      <c r="AX767" s="115">
        <v>0</v>
      </c>
      <c r="AY767" s="115">
        <v>0</v>
      </c>
      <c r="AZ767" s="115">
        <v>0</v>
      </c>
      <c r="BA767" s="115">
        <v>0</v>
      </c>
      <c r="BB767" s="115">
        <v>0</v>
      </c>
      <c r="BC767" s="115">
        <v>0</v>
      </c>
      <c r="BD767" s="115">
        <v>0</v>
      </c>
      <c r="BE767" s="115">
        <v>0</v>
      </c>
      <c r="BF767" s="115">
        <v>0</v>
      </c>
    </row>
    <row r="768" spans="1:58" x14ac:dyDescent="0.35">
      <c r="A768" s="114" t="s">
        <v>775</v>
      </c>
      <c r="J768" s="124">
        <f>VLOOKUP(Retribución[[#This Row],[ID ]],Horasdias!A:C,3,0)</f>
        <v>203.21428571428572</v>
      </c>
      <c r="O768" s="115">
        <v>12411.6</v>
      </c>
      <c r="P768" s="115">
        <v>4358.46</v>
      </c>
      <c r="Q768" s="115">
        <v>0</v>
      </c>
      <c r="R768" s="115">
        <v>0</v>
      </c>
      <c r="S768" s="115">
        <v>2834.24</v>
      </c>
      <c r="T768" s="115">
        <v>0</v>
      </c>
      <c r="U768" s="115">
        <v>2434.04</v>
      </c>
      <c r="V768" s="115">
        <v>2436</v>
      </c>
      <c r="X768" s="115">
        <v>0</v>
      </c>
      <c r="Y768" s="115">
        <v>0</v>
      </c>
      <c r="Z768" s="115">
        <v>11457.75</v>
      </c>
      <c r="AA768" s="115">
        <v>0</v>
      </c>
      <c r="AB768" s="115">
        <v>0</v>
      </c>
      <c r="AC768" s="115">
        <v>0</v>
      </c>
      <c r="AD768" s="115">
        <v>0</v>
      </c>
      <c r="AE768" s="115">
        <v>0</v>
      </c>
      <c r="AF768" s="115">
        <v>0</v>
      </c>
      <c r="AK768" s="115">
        <v>0</v>
      </c>
      <c r="AL768" s="115">
        <v>0</v>
      </c>
      <c r="AM768">
        <v>8503</v>
      </c>
      <c r="AN768" s="115">
        <v>289.8</v>
      </c>
      <c r="AO768" s="115">
        <v>0</v>
      </c>
      <c r="AP768" s="115">
        <v>0</v>
      </c>
      <c r="AQ768" s="115">
        <v>0</v>
      </c>
      <c r="AR768" s="115">
        <v>0</v>
      </c>
      <c r="AS768" s="115">
        <v>0</v>
      </c>
      <c r="AT768" s="115">
        <v>0</v>
      </c>
      <c r="AU768" s="115">
        <v>0</v>
      </c>
      <c r="AV768" s="115">
        <v>0</v>
      </c>
      <c r="AW768" s="115">
        <v>0</v>
      </c>
      <c r="AX768" s="115">
        <v>0</v>
      </c>
      <c r="AY768" s="115">
        <v>0</v>
      </c>
      <c r="AZ768" s="115">
        <v>0</v>
      </c>
      <c r="BA768" s="115">
        <v>0</v>
      </c>
      <c r="BB768" s="115">
        <v>781.4</v>
      </c>
      <c r="BC768" s="115">
        <v>0</v>
      </c>
      <c r="BD768" s="115">
        <v>0</v>
      </c>
      <c r="BE768" s="115">
        <v>0</v>
      </c>
      <c r="BF768" s="115">
        <v>0</v>
      </c>
    </row>
    <row r="769" spans="1:58" x14ac:dyDescent="0.35">
      <c r="A769" s="114" t="s">
        <v>776</v>
      </c>
      <c r="J769" s="124">
        <f>VLOOKUP(Retribución[[#This Row],[ID ]],Horasdias!A:C,3,0)</f>
        <v>212.5</v>
      </c>
      <c r="O769" s="115">
        <v>12842.36</v>
      </c>
      <c r="P769" s="115">
        <v>4509.72</v>
      </c>
      <c r="Q769" s="115">
        <v>0</v>
      </c>
      <c r="R769" s="115">
        <v>0</v>
      </c>
      <c r="S769" s="115">
        <v>2932.6</v>
      </c>
      <c r="T769" s="115">
        <v>0</v>
      </c>
      <c r="U769" s="115">
        <v>2386.42</v>
      </c>
      <c r="V769" s="115">
        <v>2316.96</v>
      </c>
      <c r="X769" s="115">
        <v>0</v>
      </c>
      <c r="Y769" s="115">
        <v>0</v>
      </c>
      <c r="Z769" s="115">
        <v>11562.86</v>
      </c>
      <c r="AA769" s="115">
        <v>0</v>
      </c>
      <c r="AB769" s="115">
        <v>0</v>
      </c>
      <c r="AC769" s="115">
        <v>0</v>
      </c>
      <c r="AD769" s="115">
        <v>0</v>
      </c>
      <c r="AE769" s="115">
        <v>0</v>
      </c>
      <c r="AF769" s="115">
        <v>0</v>
      </c>
      <c r="AK769" s="115">
        <v>0</v>
      </c>
      <c r="AL769" s="115">
        <v>0</v>
      </c>
      <c r="AM769">
        <v>3675</v>
      </c>
      <c r="AN769" s="115">
        <v>0</v>
      </c>
      <c r="AO769" s="115">
        <v>0</v>
      </c>
      <c r="AP769" s="115">
        <v>0</v>
      </c>
      <c r="AQ769" s="115">
        <v>0</v>
      </c>
      <c r="AR769" s="115">
        <v>0</v>
      </c>
      <c r="AS769" s="115">
        <v>0</v>
      </c>
      <c r="AT769" s="115">
        <v>0</v>
      </c>
      <c r="AU769" s="115">
        <v>0</v>
      </c>
      <c r="AV769" s="115">
        <v>0</v>
      </c>
      <c r="AW769" s="115">
        <v>0</v>
      </c>
      <c r="AX769" s="115">
        <v>0</v>
      </c>
      <c r="AY769" s="115">
        <v>0</v>
      </c>
      <c r="AZ769" s="115">
        <v>0</v>
      </c>
      <c r="BA769" s="115">
        <v>0</v>
      </c>
      <c r="BB769" s="115">
        <v>0</v>
      </c>
      <c r="BC769" s="115">
        <v>0</v>
      </c>
      <c r="BD769" s="115">
        <v>0</v>
      </c>
      <c r="BE769" s="115">
        <v>0</v>
      </c>
      <c r="BF769" s="115">
        <v>0</v>
      </c>
    </row>
    <row r="770" spans="1:58" x14ac:dyDescent="0.35">
      <c r="A770" s="114" t="s">
        <v>768</v>
      </c>
      <c r="J770" s="124">
        <f>VLOOKUP(Retribución[[#This Row],[ID ]],Horasdias!A:C,3,0)</f>
        <v>212.5</v>
      </c>
      <c r="O770" s="115">
        <v>12842.36</v>
      </c>
      <c r="P770" s="115">
        <v>5208.5600000000004</v>
      </c>
      <c r="Q770" s="115">
        <v>0</v>
      </c>
      <c r="R770" s="115">
        <v>0</v>
      </c>
      <c r="S770" s="115">
        <v>2932.6</v>
      </c>
      <c r="T770" s="115">
        <v>0</v>
      </c>
      <c r="U770" s="115">
        <v>4719.76</v>
      </c>
      <c r="V770" s="115">
        <v>4721.72</v>
      </c>
      <c r="X770" s="115">
        <v>0</v>
      </c>
      <c r="Y770" s="115">
        <v>0</v>
      </c>
      <c r="Z770" s="115">
        <v>38578.28</v>
      </c>
      <c r="AA770" s="115">
        <v>0</v>
      </c>
      <c r="AB770" s="115">
        <v>0</v>
      </c>
      <c r="AC770" s="115">
        <v>0</v>
      </c>
      <c r="AD770" s="115">
        <v>0</v>
      </c>
      <c r="AE770" s="115">
        <v>0</v>
      </c>
      <c r="AF770" s="115">
        <v>0</v>
      </c>
      <c r="AK770" s="115">
        <v>0</v>
      </c>
      <c r="AL770" s="115">
        <v>0</v>
      </c>
      <c r="AM770">
        <v>0</v>
      </c>
      <c r="AN770" s="115">
        <v>0</v>
      </c>
      <c r="AO770" s="115">
        <v>0</v>
      </c>
      <c r="AP770" s="115">
        <v>0</v>
      </c>
      <c r="AQ770" s="115">
        <v>0</v>
      </c>
      <c r="AR770" s="115">
        <v>0</v>
      </c>
      <c r="AS770" s="115">
        <v>0</v>
      </c>
      <c r="AT770" s="115">
        <v>0</v>
      </c>
      <c r="AU770" s="115">
        <v>0</v>
      </c>
      <c r="AV770" s="115">
        <v>0</v>
      </c>
      <c r="AW770" s="115">
        <v>0</v>
      </c>
      <c r="AX770" s="115">
        <v>0</v>
      </c>
      <c r="AY770" s="115">
        <v>0</v>
      </c>
      <c r="AZ770" s="115">
        <v>0</v>
      </c>
      <c r="BA770" s="115">
        <v>0</v>
      </c>
      <c r="BB770" s="115">
        <v>0</v>
      </c>
      <c r="BC770" s="115">
        <v>0</v>
      </c>
      <c r="BD770" s="115">
        <v>0</v>
      </c>
      <c r="BE770" s="115">
        <v>0</v>
      </c>
      <c r="BF770" s="115">
        <v>0</v>
      </c>
    </row>
    <row r="771" spans="1:58" x14ac:dyDescent="0.35">
      <c r="A771" s="114" t="s">
        <v>771</v>
      </c>
      <c r="J771" s="124">
        <f>VLOOKUP(Retribución[[#This Row],[ID ]],Horasdias!A:C,3,0)</f>
        <v>212.5</v>
      </c>
      <c r="O771" s="115">
        <v>12842.36</v>
      </c>
      <c r="P771" s="115">
        <v>4509.72</v>
      </c>
      <c r="Q771" s="115">
        <v>0</v>
      </c>
      <c r="R771" s="115">
        <v>0</v>
      </c>
      <c r="S771" s="115">
        <v>2932.6</v>
      </c>
      <c r="T771" s="115">
        <v>0</v>
      </c>
      <c r="U771" s="115">
        <v>2291.19</v>
      </c>
      <c r="V771" s="115">
        <v>2263.39</v>
      </c>
      <c r="X771" s="115">
        <v>0</v>
      </c>
      <c r="Y771" s="115">
        <v>0</v>
      </c>
      <c r="Z771" s="115">
        <v>10134.280000000001</v>
      </c>
      <c r="AA771" s="115">
        <v>0</v>
      </c>
      <c r="AB771" s="115">
        <v>0</v>
      </c>
      <c r="AC771" s="115">
        <v>0</v>
      </c>
      <c r="AD771" s="115">
        <v>0</v>
      </c>
      <c r="AE771" s="115">
        <v>0</v>
      </c>
      <c r="AF771" s="115">
        <v>0</v>
      </c>
      <c r="AK771" s="115">
        <v>0</v>
      </c>
      <c r="AL771" s="115">
        <v>0</v>
      </c>
      <c r="AM771">
        <v>3267</v>
      </c>
      <c r="AN771" s="115">
        <v>0</v>
      </c>
      <c r="AO771" s="115">
        <v>0</v>
      </c>
      <c r="AP771" s="115">
        <v>0</v>
      </c>
      <c r="AQ771" s="115">
        <v>0</v>
      </c>
      <c r="AR771" s="115">
        <v>0</v>
      </c>
      <c r="AS771" s="115">
        <v>0</v>
      </c>
      <c r="AT771" s="115">
        <v>0</v>
      </c>
      <c r="AU771" s="115">
        <v>0</v>
      </c>
      <c r="AV771" s="115">
        <v>0</v>
      </c>
      <c r="AW771" s="115">
        <v>0</v>
      </c>
      <c r="AX771" s="115">
        <v>0</v>
      </c>
      <c r="AY771" s="115">
        <v>0</v>
      </c>
      <c r="AZ771" s="115">
        <v>0</v>
      </c>
      <c r="BA771" s="115">
        <v>0</v>
      </c>
      <c r="BB771" s="115">
        <v>0</v>
      </c>
      <c r="BC771" s="115">
        <v>0</v>
      </c>
      <c r="BD771" s="115">
        <v>0</v>
      </c>
      <c r="BE771" s="115">
        <v>0</v>
      </c>
      <c r="BF771" s="115">
        <v>0</v>
      </c>
    </row>
    <row r="772" spans="1:58" x14ac:dyDescent="0.35">
      <c r="A772" s="114" t="s">
        <v>770</v>
      </c>
      <c r="J772" s="124">
        <f>VLOOKUP(Retribución[[#This Row],[ID ]],Horasdias!A:C,3,0)</f>
        <v>212.5</v>
      </c>
      <c r="O772" s="115">
        <v>12842.36</v>
      </c>
      <c r="P772" s="115">
        <v>4509.72</v>
      </c>
      <c r="Q772" s="115">
        <v>0</v>
      </c>
      <c r="R772" s="115">
        <v>0</v>
      </c>
      <c r="S772" s="115">
        <v>2932.6</v>
      </c>
      <c r="T772" s="115">
        <v>0</v>
      </c>
      <c r="U772" s="115">
        <v>2648.33</v>
      </c>
      <c r="V772" s="115">
        <v>2650.29</v>
      </c>
      <c r="X772" s="115">
        <v>0</v>
      </c>
      <c r="Y772" s="115">
        <v>0</v>
      </c>
      <c r="Z772" s="115">
        <v>14419.96</v>
      </c>
      <c r="AA772" s="115">
        <v>0</v>
      </c>
      <c r="AB772" s="115">
        <v>0</v>
      </c>
      <c r="AC772" s="115">
        <v>0</v>
      </c>
      <c r="AD772" s="115">
        <v>0</v>
      </c>
      <c r="AE772" s="115">
        <v>0</v>
      </c>
      <c r="AF772" s="115">
        <v>0</v>
      </c>
      <c r="AK772" s="115">
        <v>0</v>
      </c>
      <c r="AL772" s="115">
        <v>0</v>
      </c>
      <c r="AM772">
        <v>8000</v>
      </c>
      <c r="AN772" s="115">
        <v>0</v>
      </c>
      <c r="AO772" s="115">
        <v>0</v>
      </c>
      <c r="AP772" s="115">
        <v>0</v>
      </c>
      <c r="AQ772" s="115">
        <v>0</v>
      </c>
      <c r="AR772" s="115">
        <v>0</v>
      </c>
      <c r="AS772" s="115">
        <v>0</v>
      </c>
      <c r="AT772" s="115">
        <v>0</v>
      </c>
      <c r="AU772" s="115">
        <v>0</v>
      </c>
      <c r="AV772" s="115">
        <v>0</v>
      </c>
      <c r="AW772" s="115">
        <v>0</v>
      </c>
      <c r="AX772" s="115">
        <v>0</v>
      </c>
      <c r="AY772" s="115">
        <v>0</v>
      </c>
      <c r="AZ772" s="115">
        <v>0</v>
      </c>
      <c r="BA772" s="115">
        <v>0</v>
      </c>
      <c r="BB772" s="115">
        <v>0</v>
      </c>
      <c r="BC772" s="115">
        <v>0</v>
      </c>
      <c r="BD772" s="115">
        <v>0</v>
      </c>
      <c r="BE772" s="115">
        <v>0</v>
      </c>
      <c r="BF772" s="115">
        <v>0</v>
      </c>
    </row>
    <row r="773" spans="1:58" x14ac:dyDescent="0.35">
      <c r="A773" s="114" t="s">
        <v>779</v>
      </c>
      <c r="J773" s="124">
        <f>VLOOKUP(Retribución[[#This Row],[ID ]],Horasdias!A:C,3,0)</f>
        <v>212.5</v>
      </c>
      <c r="O773" s="115">
        <v>12842.36</v>
      </c>
      <c r="P773" s="115">
        <v>4509.72</v>
      </c>
      <c r="Q773" s="115">
        <v>0</v>
      </c>
      <c r="R773" s="115">
        <v>0</v>
      </c>
      <c r="S773" s="115">
        <v>2932.6</v>
      </c>
      <c r="T773" s="115">
        <v>0</v>
      </c>
      <c r="U773" s="115">
        <v>2434.04</v>
      </c>
      <c r="V773" s="115">
        <v>2436</v>
      </c>
      <c r="X773" s="115">
        <v>0</v>
      </c>
      <c r="Y773" s="115">
        <v>0</v>
      </c>
      <c r="Z773" s="115">
        <v>13134.26</v>
      </c>
      <c r="AA773" s="115">
        <v>6000</v>
      </c>
      <c r="AB773" s="115">
        <v>0</v>
      </c>
      <c r="AC773" s="115">
        <v>0</v>
      </c>
      <c r="AD773" s="115">
        <v>0</v>
      </c>
      <c r="AE773" s="115">
        <v>0</v>
      </c>
      <c r="AF773" s="115">
        <v>0</v>
      </c>
      <c r="AK773" s="115">
        <v>0</v>
      </c>
      <c r="AL773" s="115">
        <v>0</v>
      </c>
      <c r="AM773">
        <v>3145</v>
      </c>
      <c r="AN773" s="115">
        <v>0</v>
      </c>
      <c r="AO773" s="115">
        <v>0</v>
      </c>
      <c r="AP773" s="115">
        <v>0</v>
      </c>
      <c r="AQ773" s="115">
        <v>0</v>
      </c>
      <c r="AR773" s="115">
        <v>0</v>
      </c>
      <c r="AS773" s="115">
        <v>0</v>
      </c>
      <c r="AT773" s="115">
        <v>0</v>
      </c>
      <c r="AU773" s="115">
        <v>0</v>
      </c>
      <c r="AV773" s="115">
        <v>0</v>
      </c>
      <c r="AW773" s="115">
        <v>0</v>
      </c>
      <c r="AX773" s="115">
        <v>0</v>
      </c>
      <c r="AY773" s="115">
        <v>0</v>
      </c>
      <c r="AZ773" s="115">
        <v>0</v>
      </c>
      <c r="BA773" s="115">
        <v>0</v>
      </c>
      <c r="BB773" s="115">
        <v>0</v>
      </c>
      <c r="BC773" s="115">
        <v>0</v>
      </c>
      <c r="BD773" s="115">
        <v>0</v>
      </c>
      <c r="BE773" s="115">
        <v>0</v>
      </c>
      <c r="BF773" s="115">
        <v>0</v>
      </c>
    </row>
    <row r="774" spans="1:58" x14ac:dyDescent="0.35">
      <c r="A774" s="114" t="s">
        <v>337</v>
      </c>
      <c r="J774" s="124">
        <f>VLOOKUP(Retribución[[#This Row],[ID ]],Horasdias!A:C,3,0)</f>
        <v>212.5</v>
      </c>
      <c r="O774" s="115">
        <v>12842.36</v>
      </c>
      <c r="P774" s="115">
        <v>4509.72</v>
      </c>
      <c r="Q774" s="115">
        <v>0</v>
      </c>
      <c r="R774" s="115">
        <v>0</v>
      </c>
      <c r="S774" s="115">
        <v>2932.6</v>
      </c>
      <c r="T774" s="115">
        <v>0</v>
      </c>
      <c r="U774" s="115">
        <v>2032.9</v>
      </c>
      <c r="V774" s="115">
        <v>2034.86</v>
      </c>
      <c r="X774" s="115">
        <v>0</v>
      </c>
      <c r="Y774" s="115">
        <v>0</v>
      </c>
      <c r="Z774" s="115">
        <v>7034.8</v>
      </c>
      <c r="AA774" s="115">
        <v>0</v>
      </c>
      <c r="AB774" s="115">
        <v>0</v>
      </c>
      <c r="AC774" s="115">
        <v>0</v>
      </c>
      <c r="AD774" s="115">
        <v>0</v>
      </c>
      <c r="AE774" s="115">
        <v>0</v>
      </c>
      <c r="AF774" s="115">
        <v>0</v>
      </c>
      <c r="AK774" s="115">
        <v>0</v>
      </c>
      <c r="AL774" s="115">
        <v>154.88</v>
      </c>
      <c r="AM774">
        <v>0</v>
      </c>
      <c r="AN774" s="115">
        <v>0</v>
      </c>
      <c r="AO774" s="115">
        <v>0</v>
      </c>
      <c r="AP774" s="115">
        <v>0</v>
      </c>
      <c r="AQ774" s="115">
        <v>0</v>
      </c>
      <c r="AR774" s="115">
        <v>0</v>
      </c>
      <c r="AS774" s="115">
        <v>154.88</v>
      </c>
      <c r="AT774" s="115">
        <v>0</v>
      </c>
      <c r="AU774" s="115">
        <v>0</v>
      </c>
      <c r="AV774" s="115">
        <v>0</v>
      </c>
      <c r="AW774" s="115">
        <v>0</v>
      </c>
      <c r="AX774" s="115">
        <v>0</v>
      </c>
      <c r="AY774" s="115">
        <v>0</v>
      </c>
      <c r="AZ774" s="115">
        <v>0</v>
      </c>
      <c r="BA774" s="115">
        <v>0</v>
      </c>
      <c r="BB774" s="115">
        <v>0</v>
      </c>
      <c r="BC774" s="115">
        <v>0</v>
      </c>
      <c r="BD774" s="115">
        <v>0</v>
      </c>
      <c r="BE774" s="115">
        <v>0</v>
      </c>
      <c r="BF774" s="115">
        <v>0</v>
      </c>
    </row>
    <row r="775" spans="1:58" x14ac:dyDescent="0.35">
      <c r="A775" s="114" t="s">
        <v>781</v>
      </c>
      <c r="J775" s="124">
        <f>VLOOKUP(Retribución[[#This Row],[ID ]],Horasdias!A:C,3,0)</f>
        <v>127.5</v>
      </c>
      <c r="O775" s="115">
        <v>7705.4</v>
      </c>
      <c r="P775" s="115">
        <v>2705.84</v>
      </c>
      <c r="Q775" s="115">
        <v>0</v>
      </c>
      <c r="R775" s="115">
        <v>0</v>
      </c>
      <c r="S775" s="115">
        <v>2932.6</v>
      </c>
      <c r="T775" s="115">
        <v>0</v>
      </c>
      <c r="U775" s="115">
        <v>2807.07</v>
      </c>
      <c r="V775" s="115">
        <v>2809.03</v>
      </c>
      <c r="X775" s="115">
        <v>0</v>
      </c>
      <c r="Y775" s="115">
        <v>0</v>
      </c>
      <c r="Z775" s="115">
        <v>21361</v>
      </c>
      <c r="AA775" s="115">
        <v>0</v>
      </c>
      <c r="AB775" s="115">
        <v>0</v>
      </c>
      <c r="AC775" s="115">
        <v>0</v>
      </c>
      <c r="AD775" s="115">
        <v>0</v>
      </c>
      <c r="AE775" s="115">
        <v>0</v>
      </c>
      <c r="AF775" s="115">
        <v>0</v>
      </c>
      <c r="AK775" s="115">
        <v>0</v>
      </c>
      <c r="AL775" s="115">
        <v>0</v>
      </c>
      <c r="AM775">
        <v>4000</v>
      </c>
      <c r="AN775" s="115">
        <v>0</v>
      </c>
      <c r="AO775" s="115">
        <v>0</v>
      </c>
      <c r="AP775" s="115">
        <v>0</v>
      </c>
      <c r="AQ775" s="115">
        <v>0</v>
      </c>
      <c r="AR775" s="115">
        <v>0</v>
      </c>
      <c r="AS775" s="115">
        <v>0</v>
      </c>
      <c r="AT775" s="115">
        <v>0</v>
      </c>
      <c r="AU775" s="115">
        <v>0</v>
      </c>
      <c r="AV775" s="115">
        <v>0</v>
      </c>
      <c r="AW775" s="115">
        <v>0</v>
      </c>
      <c r="AX775" s="115">
        <v>0</v>
      </c>
      <c r="AY775" s="115">
        <v>0</v>
      </c>
      <c r="AZ775" s="115">
        <v>0</v>
      </c>
      <c r="BA775" s="115">
        <v>0</v>
      </c>
      <c r="BB775" s="115">
        <v>0</v>
      </c>
      <c r="BC775" s="115">
        <v>0</v>
      </c>
      <c r="BD775" s="115">
        <v>0</v>
      </c>
      <c r="BE775" s="115">
        <v>0</v>
      </c>
      <c r="BF775" s="115">
        <v>0</v>
      </c>
    </row>
    <row r="776" spans="1:58" x14ac:dyDescent="0.35">
      <c r="A776" s="114" t="s">
        <v>782</v>
      </c>
      <c r="J776" s="124">
        <f>VLOOKUP(Retribución[[#This Row],[ID ]],Horasdias!A:C,3,0)</f>
        <v>212.5</v>
      </c>
      <c r="O776" s="115">
        <v>12842.36</v>
      </c>
      <c r="P776" s="115">
        <v>5208.5600000000004</v>
      </c>
      <c r="Q776" s="115">
        <v>0</v>
      </c>
      <c r="R776" s="115">
        <v>0</v>
      </c>
      <c r="S776" s="115">
        <v>2932.6</v>
      </c>
      <c r="T776" s="115">
        <v>0</v>
      </c>
      <c r="U776" s="115">
        <v>10434.040000000001</v>
      </c>
      <c r="V776" s="115">
        <v>10174.1</v>
      </c>
      <c r="X776" s="115">
        <v>0</v>
      </c>
      <c r="Y776" s="115">
        <v>0</v>
      </c>
      <c r="Z776" s="115">
        <v>108006.82</v>
      </c>
      <c r="AA776" s="115">
        <v>0</v>
      </c>
      <c r="AB776" s="115">
        <v>0</v>
      </c>
      <c r="AC776" s="115">
        <v>0</v>
      </c>
      <c r="AD776" s="115">
        <v>0</v>
      </c>
      <c r="AE776" s="115">
        <v>0</v>
      </c>
      <c r="AF776" s="115">
        <v>0</v>
      </c>
      <c r="AK776" s="115">
        <v>0</v>
      </c>
      <c r="AL776" s="115">
        <v>0</v>
      </c>
      <c r="AM776">
        <v>0</v>
      </c>
      <c r="AN776" s="115">
        <v>0</v>
      </c>
      <c r="AO776" s="115">
        <v>0</v>
      </c>
      <c r="AP776" s="115">
        <v>0</v>
      </c>
      <c r="AQ776" s="115">
        <v>0</v>
      </c>
      <c r="AR776" s="115">
        <v>0</v>
      </c>
      <c r="AS776" s="115">
        <v>0</v>
      </c>
      <c r="AT776" s="115">
        <v>0</v>
      </c>
      <c r="AU776" s="115">
        <v>0</v>
      </c>
      <c r="AV776" s="115">
        <v>0</v>
      </c>
      <c r="AW776" s="115">
        <v>0</v>
      </c>
      <c r="AX776" s="115">
        <v>0</v>
      </c>
      <c r="AY776" s="115">
        <v>0</v>
      </c>
      <c r="AZ776" s="115">
        <v>0</v>
      </c>
      <c r="BA776" s="115">
        <v>0</v>
      </c>
      <c r="BB776" s="115">
        <v>0</v>
      </c>
      <c r="BC776" s="115">
        <v>0</v>
      </c>
      <c r="BD776" s="115">
        <v>0</v>
      </c>
      <c r="BE776" s="115">
        <v>0</v>
      </c>
      <c r="BF776" s="115">
        <v>0</v>
      </c>
    </row>
    <row r="777" spans="1:58" x14ac:dyDescent="0.35">
      <c r="A777" s="114" t="s">
        <v>1961</v>
      </c>
      <c r="J777" s="124">
        <f>VLOOKUP(Retribución[[#This Row],[ID ]],Horasdias!A:C,3,0)</f>
        <v>122.3561507936508</v>
      </c>
      <c r="O777" s="115">
        <v>2856.29</v>
      </c>
      <c r="P777" s="115">
        <v>730.23</v>
      </c>
      <c r="Q777" s="115">
        <v>0</v>
      </c>
      <c r="R777" s="115">
        <v>0</v>
      </c>
      <c r="S777" s="115">
        <v>887.05</v>
      </c>
      <c r="T777" s="115">
        <v>0</v>
      </c>
      <c r="U777" s="115">
        <v>0</v>
      </c>
      <c r="V777" s="115">
        <v>1638.38</v>
      </c>
      <c r="X777" s="115">
        <v>0</v>
      </c>
      <c r="Y777" s="115">
        <v>0</v>
      </c>
      <c r="Z777" s="115">
        <v>3636.39</v>
      </c>
      <c r="AA777" s="115">
        <v>0</v>
      </c>
      <c r="AB777" s="115">
        <v>0</v>
      </c>
      <c r="AC777" s="115">
        <v>0</v>
      </c>
      <c r="AD777" s="115">
        <v>0</v>
      </c>
      <c r="AE777" s="115">
        <v>0</v>
      </c>
      <c r="AF777" s="115">
        <v>0</v>
      </c>
      <c r="AK777" s="115">
        <v>0</v>
      </c>
      <c r="AL777" s="115">
        <v>0</v>
      </c>
      <c r="AM777">
        <v>0</v>
      </c>
      <c r="AN777" s="115">
        <v>3452.78</v>
      </c>
      <c r="AO777" s="115">
        <v>0</v>
      </c>
      <c r="AP777" s="115">
        <v>0</v>
      </c>
      <c r="AQ777" s="115">
        <v>0</v>
      </c>
      <c r="AR777" s="115">
        <v>0</v>
      </c>
      <c r="AS777" s="115">
        <v>0</v>
      </c>
      <c r="AT777" s="115">
        <v>0</v>
      </c>
      <c r="AU777" s="115">
        <v>1838.51</v>
      </c>
      <c r="AV777" s="115">
        <v>953.84</v>
      </c>
      <c r="AW777" s="115">
        <v>6872.15</v>
      </c>
      <c r="AX777" s="115">
        <v>0</v>
      </c>
      <c r="AY777" s="115">
        <v>0</v>
      </c>
      <c r="AZ777" s="115">
        <v>0</v>
      </c>
      <c r="BA777" s="115">
        <v>0</v>
      </c>
      <c r="BB777" s="115">
        <v>480</v>
      </c>
      <c r="BC777" s="115">
        <v>200.01</v>
      </c>
      <c r="BD777" s="115">
        <v>1550.08</v>
      </c>
      <c r="BE777" s="115">
        <v>0</v>
      </c>
      <c r="BF777" s="115">
        <v>0</v>
      </c>
    </row>
    <row r="778" spans="1:58" x14ac:dyDescent="0.35">
      <c r="A778" s="114" t="s">
        <v>1147</v>
      </c>
      <c r="J778" s="124">
        <f>VLOOKUP(Retribución[[#This Row],[ID ]],Horasdias!A:C,3,0)</f>
        <v>123.95833333333334</v>
      </c>
      <c r="O778" s="115">
        <v>7890.46</v>
      </c>
      <c r="P778" s="115">
        <v>2770.81</v>
      </c>
      <c r="Q778" s="115">
        <v>0</v>
      </c>
      <c r="R778" s="115">
        <v>0</v>
      </c>
      <c r="S778" s="115">
        <v>1801.81</v>
      </c>
      <c r="T778" s="115">
        <v>1008.04</v>
      </c>
      <c r="U778" s="115">
        <v>1697.89</v>
      </c>
      <c r="V778" s="115">
        <v>0</v>
      </c>
      <c r="X778" s="115">
        <v>0</v>
      </c>
      <c r="Y778" s="115">
        <v>0</v>
      </c>
      <c r="Z778" s="115">
        <v>19222.72</v>
      </c>
      <c r="AA778" s="115">
        <v>0</v>
      </c>
      <c r="AB778" s="115">
        <v>0</v>
      </c>
      <c r="AC778" s="115">
        <v>0</v>
      </c>
      <c r="AD778" s="115">
        <v>0</v>
      </c>
      <c r="AE778" s="115">
        <v>0</v>
      </c>
      <c r="AF778" s="115">
        <v>0</v>
      </c>
      <c r="AK778" s="115">
        <v>0</v>
      </c>
      <c r="AL778" s="115">
        <v>0</v>
      </c>
      <c r="AM778">
        <v>5000</v>
      </c>
      <c r="AN778" s="115">
        <v>0</v>
      </c>
      <c r="AO778" s="115">
        <v>0</v>
      </c>
      <c r="AP778" s="115">
        <v>0</v>
      </c>
      <c r="AQ778" s="115">
        <v>0</v>
      </c>
      <c r="AR778" s="115">
        <v>0</v>
      </c>
      <c r="AS778" s="115">
        <v>0</v>
      </c>
      <c r="AT778" s="115">
        <v>793.11</v>
      </c>
      <c r="AU778" s="115">
        <v>0</v>
      </c>
      <c r="AV778" s="115">
        <v>2832.54</v>
      </c>
      <c r="AW778" s="115">
        <v>0</v>
      </c>
      <c r="AX778" s="115">
        <v>0</v>
      </c>
      <c r="AY778" s="115">
        <v>0</v>
      </c>
      <c r="AZ778" s="115">
        <v>0</v>
      </c>
      <c r="BA778" s="115">
        <v>0</v>
      </c>
      <c r="BB778" s="115">
        <v>0</v>
      </c>
      <c r="BC778" s="115">
        <v>0</v>
      </c>
      <c r="BD778" s="115">
        <v>0</v>
      </c>
      <c r="BE778" s="115">
        <v>0</v>
      </c>
      <c r="BF778" s="115">
        <v>0</v>
      </c>
    </row>
    <row r="779" spans="1:58" x14ac:dyDescent="0.35">
      <c r="A779" s="114" t="s">
        <v>795</v>
      </c>
      <c r="J779" s="124">
        <f>VLOOKUP(Retribución[[#This Row],[ID ]],Horasdias!A:C,3,0)</f>
        <v>212.5</v>
      </c>
      <c r="O779" s="115">
        <v>12842.36</v>
      </c>
      <c r="P779" s="115">
        <v>4509.72</v>
      </c>
      <c r="Q779" s="115">
        <v>0</v>
      </c>
      <c r="R779" s="115">
        <v>0</v>
      </c>
      <c r="S779" s="115">
        <v>2932.6</v>
      </c>
      <c r="T779" s="115">
        <v>0</v>
      </c>
      <c r="U779" s="115">
        <v>3434.04</v>
      </c>
      <c r="V779" s="115">
        <v>3382.43</v>
      </c>
      <c r="X779" s="115">
        <v>0</v>
      </c>
      <c r="Y779" s="115">
        <v>0</v>
      </c>
      <c r="Z779" s="115">
        <v>24062.82</v>
      </c>
      <c r="AA779" s="115">
        <v>0</v>
      </c>
      <c r="AB779" s="115">
        <v>0</v>
      </c>
      <c r="AC779" s="115">
        <v>0</v>
      </c>
      <c r="AD779" s="115">
        <v>0</v>
      </c>
      <c r="AE779" s="115">
        <v>0</v>
      </c>
      <c r="AF779" s="115">
        <v>0</v>
      </c>
      <c r="AK779" s="115">
        <v>4000</v>
      </c>
      <c r="AL779" s="115">
        <v>0</v>
      </c>
      <c r="AM779">
        <v>7500</v>
      </c>
      <c r="AN779" s="115">
        <v>0</v>
      </c>
      <c r="AO779" s="115">
        <v>0</v>
      </c>
      <c r="AP779" s="115">
        <v>0</v>
      </c>
      <c r="AQ779" s="115">
        <v>0</v>
      </c>
      <c r="AR779" s="115">
        <v>0</v>
      </c>
      <c r="AS779" s="115">
        <v>0</v>
      </c>
      <c r="AT779" s="115">
        <v>0</v>
      </c>
      <c r="AU779" s="115">
        <v>0</v>
      </c>
      <c r="AV779" s="115">
        <v>0</v>
      </c>
      <c r="AW779" s="115">
        <v>0</v>
      </c>
      <c r="AX779" s="115">
        <v>0</v>
      </c>
      <c r="AY779" s="115">
        <v>0</v>
      </c>
      <c r="AZ779" s="115">
        <v>0</v>
      </c>
      <c r="BA779" s="115">
        <v>0</v>
      </c>
      <c r="BB779" s="115">
        <v>0</v>
      </c>
      <c r="BC779" s="115">
        <v>0</v>
      </c>
      <c r="BD779" s="115">
        <v>0</v>
      </c>
      <c r="BE779" s="115">
        <v>0</v>
      </c>
      <c r="BF779" s="115">
        <v>0</v>
      </c>
    </row>
    <row r="780" spans="1:58" x14ac:dyDescent="0.35">
      <c r="A780" s="114" t="s">
        <v>1962</v>
      </c>
      <c r="J780" s="124">
        <f>VLOOKUP(Retribución[[#This Row],[ID ]],Horasdias!A:C,3,0)</f>
        <v>160.55555555555554</v>
      </c>
      <c r="O780" s="115">
        <v>9719.3799999999992</v>
      </c>
      <c r="P780" s="115">
        <v>3413.06</v>
      </c>
      <c r="Q780" s="115">
        <v>0</v>
      </c>
      <c r="R780" s="115">
        <v>0</v>
      </c>
      <c r="S780" s="115">
        <v>2219.46</v>
      </c>
      <c r="T780" s="115">
        <v>1449.86</v>
      </c>
      <c r="U780" s="115">
        <v>0</v>
      </c>
      <c r="V780" s="115">
        <v>3023.5</v>
      </c>
      <c r="X780" s="115">
        <v>0</v>
      </c>
      <c r="Y780" s="115">
        <v>0</v>
      </c>
      <c r="Z780" s="115">
        <v>14899.79</v>
      </c>
      <c r="AA780" s="115">
        <v>0</v>
      </c>
      <c r="AB780" s="115">
        <v>0</v>
      </c>
      <c r="AC780" s="115">
        <v>0</v>
      </c>
      <c r="AD780" s="115">
        <v>0</v>
      </c>
      <c r="AE780" s="115">
        <v>0</v>
      </c>
      <c r="AF780" s="115">
        <v>0</v>
      </c>
      <c r="AK780" s="115">
        <v>675</v>
      </c>
      <c r="AL780" s="115">
        <v>0</v>
      </c>
      <c r="AM780">
        <v>11903</v>
      </c>
      <c r="AN780" s="115">
        <v>0</v>
      </c>
      <c r="AO780" s="115">
        <v>0</v>
      </c>
      <c r="AP780" s="115">
        <v>0</v>
      </c>
      <c r="AQ780" s="115">
        <v>0</v>
      </c>
      <c r="AR780" s="115">
        <v>0</v>
      </c>
      <c r="AS780" s="115">
        <v>0</v>
      </c>
      <c r="AT780" s="115">
        <v>0</v>
      </c>
      <c r="AU780" s="115">
        <v>2837.26</v>
      </c>
      <c r="AV780" s="115">
        <v>1317.47</v>
      </c>
      <c r="AW780" s="115">
        <v>0</v>
      </c>
      <c r="AX780" s="115">
        <v>0</v>
      </c>
      <c r="AY780" s="115">
        <v>0</v>
      </c>
      <c r="AZ780" s="115">
        <v>0</v>
      </c>
      <c r="BA780" s="115">
        <v>0</v>
      </c>
      <c r="BB780" s="115">
        <v>0</v>
      </c>
      <c r="BC780" s="115">
        <v>0</v>
      </c>
      <c r="BD780" s="115">
        <v>0</v>
      </c>
      <c r="BE780" s="115">
        <v>0</v>
      </c>
      <c r="BF780" s="115">
        <v>0</v>
      </c>
    </row>
    <row r="781" spans="1:58" x14ac:dyDescent="0.35">
      <c r="A781" s="114" t="s">
        <v>796</v>
      </c>
      <c r="J781" s="124">
        <f>VLOOKUP(Retribución[[#This Row],[ID ]],Horasdias!A:C,3,0)</f>
        <v>212.5</v>
      </c>
      <c r="O781" s="115">
        <v>9442.92</v>
      </c>
      <c r="P781" s="115">
        <v>2414.16</v>
      </c>
      <c r="Q781" s="115">
        <v>0</v>
      </c>
      <c r="R781" s="115">
        <v>0</v>
      </c>
      <c r="S781" s="115">
        <v>2932.6</v>
      </c>
      <c r="T781" s="115">
        <v>0</v>
      </c>
      <c r="U781" s="115">
        <v>1362.61</v>
      </c>
      <c r="V781" s="115">
        <v>1364.57</v>
      </c>
      <c r="X781" s="115">
        <v>0</v>
      </c>
      <c r="Y781" s="115">
        <v>0</v>
      </c>
      <c r="Z781" s="115">
        <v>4486.3999999999996</v>
      </c>
      <c r="AA781" s="115">
        <v>0</v>
      </c>
      <c r="AB781" s="115">
        <v>0</v>
      </c>
      <c r="AC781" s="115">
        <v>0</v>
      </c>
      <c r="AD781" s="115">
        <v>0</v>
      </c>
      <c r="AE781" s="115">
        <v>0</v>
      </c>
      <c r="AF781" s="115">
        <v>0</v>
      </c>
      <c r="AK781" s="115">
        <v>0</v>
      </c>
      <c r="AL781" s="115">
        <v>0</v>
      </c>
      <c r="AM781">
        <v>0</v>
      </c>
      <c r="AN781" s="115">
        <v>0</v>
      </c>
      <c r="AO781" s="115">
        <v>0</v>
      </c>
      <c r="AP781" s="115">
        <v>0</v>
      </c>
      <c r="AQ781" s="115">
        <v>0</v>
      </c>
      <c r="AR781" s="115">
        <v>0</v>
      </c>
      <c r="AS781" s="115">
        <v>0</v>
      </c>
      <c r="AT781" s="115">
        <v>0</v>
      </c>
      <c r="AU781" s="115">
        <v>0</v>
      </c>
      <c r="AV781" s="115">
        <v>0</v>
      </c>
      <c r="AW781" s="115">
        <v>0</v>
      </c>
      <c r="AX781" s="115">
        <v>0</v>
      </c>
      <c r="AY781" s="115">
        <v>0</v>
      </c>
      <c r="AZ781" s="115">
        <v>0</v>
      </c>
      <c r="BA781" s="115">
        <v>0</v>
      </c>
      <c r="BB781" s="115">
        <v>0</v>
      </c>
      <c r="BC781" s="115">
        <v>0</v>
      </c>
      <c r="BD781" s="115">
        <v>0</v>
      </c>
      <c r="BE781" s="115">
        <v>0</v>
      </c>
      <c r="BF781" s="115">
        <v>0</v>
      </c>
    </row>
    <row r="782" spans="1:58" x14ac:dyDescent="0.35">
      <c r="A782" s="114" t="s">
        <v>1963</v>
      </c>
      <c r="J782" s="124">
        <f>VLOOKUP(Retribución[[#This Row],[ID ]],Horasdias!A:C,3,0)</f>
        <v>104.47916666666666</v>
      </c>
      <c r="O782" s="115">
        <v>4677.18</v>
      </c>
      <c r="P782" s="115">
        <v>1195.74</v>
      </c>
      <c r="Q782" s="115">
        <v>0</v>
      </c>
      <c r="R782" s="115">
        <v>0</v>
      </c>
      <c r="S782" s="115">
        <v>1452.56</v>
      </c>
      <c r="T782" s="115">
        <v>1005.42</v>
      </c>
      <c r="U782" s="115">
        <v>0</v>
      </c>
      <c r="V782" s="115">
        <v>2078.86</v>
      </c>
      <c r="X782" s="115">
        <v>0</v>
      </c>
      <c r="Y782" s="115">
        <v>0</v>
      </c>
      <c r="Z782" s="115">
        <v>6596.31</v>
      </c>
      <c r="AA782" s="115">
        <v>0</v>
      </c>
      <c r="AB782" s="115">
        <v>0</v>
      </c>
      <c r="AC782" s="115">
        <v>0</v>
      </c>
      <c r="AD782" s="115">
        <v>0</v>
      </c>
      <c r="AE782" s="115">
        <v>0</v>
      </c>
      <c r="AF782" s="115">
        <v>0</v>
      </c>
      <c r="AK782" s="115">
        <v>0</v>
      </c>
      <c r="AL782" s="115">
        <v>9.9</v>
      </c>
      <c r="AM782">
        <v>9381.67</v>
      </c>
      <c r="AN782" s="115">
        <v>0</v>
      </c>
      <c r="AO782" s="115">
        <v>0</v>
      </c>
      <c r="AP782" s="115">
        <v>0</v>
      </c>
      <c r="AQ782" s="115">
        <v>0</v>
      </c>
      <c r="AR782" s="115">
        <v>0</v>
      </c>
      <c r="AS782" s="115">
        <v>9.9</v>
      </c>
      <c r="AT782" s="115">
        <v>0</v>
      </c>
      <c r="AU782" s="115">
        <v>1385.91</v>
      </c>
      <c r="AV782" s="115">
        <v>346.48</v>
      </c>
      <c r="AW782" s="115">
        <v>0</v>
      </c>
      <c r="AX782" s="115">
        <v>0</v>
      </c>
      <c r="AY782" s="115">
        <v>0</v>
      </c>
      <c r="AZ782" s="115">
        <v>0</v>
      </c>
      <c r="BA782" s="115">
        <v>0</v>
      </c>
      <c r="BB782" s="115">
        <v>0</v>
      </c>
      <c r="BC782" s="115">
        <v>0</v>
      </c>
      <c r="BD782" s="115">
        <v>0</v>
      </c>
      <c r="BE782" s="115">
        <v>0</v>
      </c>
      <c r="BF782" s="115">
        <v>0</v>
      </c>
    </row>
    <row r="783" spans="1:58" x14ac:dyDescent="0.35">
      <c r="A783" s="114" t="s">
        <v>798</v>
      </c>
      <c r="J783" s="124">
        <f>VLOOKUP(Retribución[[#This Row],[ID ]],Horasdias!A:C,3,0)</f>
        <v>212.5</v>
      </c>
      <c r="O783" s="115">
        <v>12842.36</v>
      </c>
      <c r="P783" s="115">
        <v>4509.72</v>
      </c>
      <c r="Q783" s="115">
        <v>0</v>
      </c>
      <c r="R783" s="115">
        <v>0</v>
      </c>
      <c r="S783" s="115">
        <v>2932.6</v>
      </c>
      <c r="T783" s="115">
        <v>0</v>
      </c>
      <c r="U783" s="115">
        <v>2316.9</v>
      </c>
      <c r="V783" s="115">
        <v>2246.0100000000002</v>
      </c>
      <c r="X783" s="115">
        <v>0</v>
      </c>
      <c r="Y783" s="115">
        <v>0</v>
      </c>
      <c r="Z783" s="115">
        <v>10734.3</v>
      </c>
      <c r="AA783" s="115">
        <v>0</v>
      </c>
      <c r="AB783" s="115">
        <v>0</v>
      </c>
      <c r="AC783" s="115">
        <v>0</v>
      </c>
      <c r="AD783" s="115">
        <v>0</v>
      </c>
      <c r="AE783" s="115">
        <v>0</v>
      </c>
      <c r="AF783" s="115">
        <v>0</v>
      </c>
      <c r="AK783" s="115">
        <v>0</v>
      </c>
      <c r="AL783" s="115">
        <v>0</v>
      </c>
      <c r="AM783">
        <v>6998.78</v>
      </c>
      <c r="AN783" s="115">
        <v>0</v>
      </c>
      <c r="AO783" s="115">
        <v>0</v>
      </c>
      <c r="AP783" s="115">
        <v>0</v>
      </c>
      <c r="AQ783" s="115">
        <v>0</v>
      </c>
      <c r="AR783" s="115">
        <v>0</v>
      </c>
      <c r="AS783" s="115">
        <v>0</v>
      </c>
      <c r="AT783" s="115">
        <v>0</v>
      </c>
      <c r="AU783" s="115">
        <v>0</v>
      </c>
      <c r="AV783" s="115">
        <v>0</v>
      </c>
      <c r="AW783" s="115">
        <v>0</v>
      </c>
      <c r="AX783" s="115">
        <v>0</v>
      </c>
      <c r="AY783" s="115">
        <v>0</v>
      </c>
      <c r="AZ783" s="115">
        <v>0</v>
      </c>
      <c r="BA783" s="115">
        <v>0</v>
      </c>
      <c r="BB783" s="115">
        <v>0</v>
      </c>
      <c r="BC783" s="115">
        <v>0</v>
      </c>
      <c r="BD783" s="115">
        <v>0</v>
      </c>
      <c r="BE783" s="115">
        <v>0</v>
      </c>
      <c r="BF783" s="115">
        <v>0</v>
      </c>
    </row>
    <row r="784" spans="1:58" x14ac:dyDescent="0.35">
      <c r="A784" s="114" t="s">
        <v>799</v>
      </c>
      <c r="J784" s="124">
        <f>VLOOKUP(Retribución[[#This Row],[ID ]],Horasdias!A:C,3,0)</f>
        <v>212.5</v>
      </c>
      <c r="O784" s="115">
        <v>12842.36</v>
      </c>
      <c r="P784" s="115">
        <v>4509.72</v>
      </c>
      <c r="Q784" s="115">
        <v>0</v>
      </c>
      <c r="R784" s="115">
        <v>0</v>
      </c>
      <c r="S784" s="115">
        <v>2932.6</v>
      </c>
      <c r="T784" s="115">
        <v>0</v>
      </c>
      <c r="U784" s="115">
        <v>2576.9</v>
      </c>
      <c r="V784" s="115">
        <v>2578.86</v>
      </c>
      <c r="X784" s="115">
        <v>0</v>
      </c>
      <c r="Y784" s="115">
        <v>0</v>
      </c>
      <c r="Z784" s="115">
        <v>13562.8</v>
      </c>
      <c r="AA784" s="115">
        <v>0</v>
      </c>
      <c r="AB784" s="115">
        <v>0</v>
      </c>
      <c r="AC784" s="115">
        <v>0</v>
      </c>
      <c r="AD784" s="115">
        <v>0</v>
      </c>
      <c r="AE784" s="115">
        <v>0</v>
      </c>
      <c r="AF784" s="115">
        <v>0</v>
      </c>
      <c r="AK784" s="115">
        <v>0</v>
      </c>
      <c r="AL784" s="115">
        <v>0</v>
      </c>
      <c r="AM784">
        <v>8028.01</v>
      </c>
      <c r="AN784" s="115">
        <v>0</v>
      </c>
      <c r="AO784" s="115">
        <v>0</v>
      </c>
      <c r="AP784" s="115">
        <v>0</v>
      </c>
      <c r="AQ784" s="115">
        <v>0</v>
      </c>
      <c r="AR784" s="115">
        <v>0</v>
      </c>
      <c r="AS784" s="115">
        <v>0</v>
      </c>
      <c r="AT784" s="115">
        <v>0</v>
      </c>
      <c r="AU784" s="115">
        <v>0</v>
      </c>
      <c r="AV784" s="115">
        <v>0</v>
      </c>
      <c r="AW784" s="115">
        <v>0</v>
      </c>
      <c r="AX784" s="115">
        <v>0</v>
      </c>
      <c r="AY784" s="115">
        <v>0</v>
      </c>
      <c r="AZ784" s="115">
        <v>0</v>
      </c>
      <c r="BA784" s="115">
        <v>0</v>
      </c>
      <c r="BB784" s="115">
        <v>0</v>
      </c>
      <c r="BC784" s="115">
        <v>0</v>
      </c>
      <c r="BD784" s="115">
        <v>0</v>
      </c>
      <c r="BE784" s="115">
        <v>0</v>
      </c>
      <c r="BF784" s="115">
        <v>0</v>
      </c>
    </row>
    <row r="785" spans="1:58" x14ac:dyDescent="0.35">
      <c r="A785" s="114" t="s">
        <v>800</v>
      </c>
      <c r="J785" s="124">
        <f>VLOOKUP(Retribución[[#This Row],[ID ]],Horasdias!A:C,3,0)</f>
        <v>212.5</v>
      </c>
      <c r="O785" s="115">
        <v>12842.36</v>
      </c>
      <c r="P785" s="115">
        <v>5208.5600000000004</v>
      </c>
      <c r="Q785" s="115">
        <v>0</v>
      </c>
      <c r="R785" s="115">
        <v>0</v>
      </c>
      <c r="S785" s="115">
        <v>2932.6</v>
      </c>
      <c r="T785" s="115">
        <v>0</v>
      </c>
      <c r="U785" s="115">
        <v>6719.76</v>
      </c>
      <c r="V785" s="115">
        <v>6721.72</v>
      </c>
      <c r="X785" s="115">
        <v>0</v>
      </c>
      <c r="Y785" s="115">
        <v>0</v>
      </c>
      <c r="Z785" s="115">
        <v>62578.28</v>
      </c>
      <c r="AA785" s="115">
        <v>0</v>
      </c>
      <c r="AB785" s="115">
        <v>0</v>
      </c>
      <c r="AC785" s="115">
        <v>0</v>
      </c>
      <c r="AD785" s="115">
        <v>0</v>
      </c>
      <c r="AE785" s="115">
        <v>0</v>
      </c>
      <c r="AF785" s="115">
        <v>0</v>
      </c>
      <c r="AK785" s="115">
        <v>0</v>
      </c>
      <c r="AL785" s="115">
        <v>0</v>
      </c>
      <c r="AM785">
        <v>0</v>
      </c>
      <c r="AN785" s="115">
        <v>0</v>
      </c>
      <c r="AO785" s="115">
        <v>0</v>
      </c>
      <c r="AP785" s="115">
        <v>0</v>
      </c>
      <c r="AQ785" s="115">
        <v>0</v>
      </c>
      <c r="AR785" s="115">
        <v>0</v>
      </c>
      <c r="AS785" s="115">
        <v>0</v>
      </c>
      <c r="AT785" s="115">
        <v>0</v>
      </c>
      <c r="AU785" s="115">
        <v>0</v>
      </c>
      <c r="AV785" s="115">
        <v>0</v>
      </c>
      <c r="AW785" s="115">
        <v>0</v>
      </c>
      <c r="AX785" s="115">
        <v>0</v>
      </c>
      <c r="AY785" s="115">
        <v>0</v>
      </c>
      <c r="AZ785" s="115">
        <v>0</v>
      </c>
      <c r="BA785" s="115">
        <v>0</v>
      </c>
      <c r="BB785" s="115">
        <v>0</v>
      </c>
      <c r="BC785" s="115">
        <v>0</v>
      </c>
      <c r="BD785" s="115">
        <v>0</v>
      </c>
      <c r="BE785" s="115">
        <v>0</v>
      </c>
      <c r="BF785" s="115">
        <v>0</v>
      </c>
    </row>
    <row r="786" spans="1:58" x14ac:dyDescent="0.35">
      <c r="A786" s="114" t="s">
        <v>882</v>
      </c>
      <c r="J786" s="124">
        <f>VLOOKUP(Retribución[[#This Row],[ID ]],Horasdias!A:C,3,0)</f>
        <v>212.5</v>
      </c>
      <c r="O786" s="115">
        <v>12842.36</v>
      </c>
      <c r="P786" s="115">
        <v>4509.72</v>
      </c>
      <c r="Q786" s="115">
        <v>0</v>
      </c>
      <c r="R786" s="115">
        <v>0</v>
      </c>
      <c r="S786" s="115">
        <v>2932.6</v>
      </c>
      <c r="T786" s="115">
        <v>0</v>
      </c>
      <c r="U786" s="115">
        <v>1719.76</v>
      </c>
      <c r="V786" s="115">
        <v>1721.72</v>
      </c>
      <c r="X786" s="115">
        <v>0</v>
      </c>
      <c r="Y786" s="115">
        <v>0</v>
      </c>
      <c r="Z786" s="115">
        <v>3277.12</v>
      </c>
      <c r="AA786" s="115">
        <v>0</v>
      </c>
      <c r="AB786" s="115">
        <v>0</v>
      </c>
      <c r="AC786" s="115">
        <v>0</v>
      </c>
      <c r="AD786" s="115">
        <v>0</v>
      </c>
      <c r="AE786" s="115">
        <v>0</v>
      </c>
      <c r="AF786" s="115">
        <v>0</v>
      </c>
      <c r="AK786" s="115">
        <v>0</v>
      </c>
      <c r="AL786" s="115">
        <v>0</v>
      </c>
      <c r="AM786">
        <v>2700</v>
      </c>
      <c r="AN786" s="115">
        <v>0</v>
      </c>
      <c r="AO786" s="115">
        <v>0</v>
      </c>
      <c r="AP786" s="115">
        <v>0</v>
      </c>
      <c r="AQ786" s="115">
        <v>0</v>
      </c>
      <c r="AR786" s="115">
        <v>0</v>
      </c>
      <c r="AS786" s="115">
        <v>0</v>
      </c>
      <c r="AT786" s="115">
        <v>0</v>
      </c>
      <c r="AU786" s="115">
        <v>0</v>
      </c>
      <c r="AV786" s="115">
        <v>0</v>
      </c>
      <c r="AW786" s="115">
        <v>0</v>
      </c>
      <c r="AX786" s="115">
        <v>0</v>
      </c>
      <c r="AY786" s="115">
        <v>0</v>
      </c>
      <c r="AZ786" s="115">
        <v>0</v>
      </c>
      <c r="BA786" s="115">
        <v>0</v>
      </c>
      <c r="BB786" s="115">
        <v>0</v>
      </c>
      <c r="BC786" s="115">
        <v>0</v>
      </c>
      <c r="BD786" s="115">
        <v>0</v>
      </c>
      <c r="BE786" s="115">
        <v>0</v>
      </c>
      <c r="BF786" s="115">
        <v>0</v>
      </c>
    </row>
    <row r="787" spans="1:58" x14ac:dyDescent="0.35">
      <c r="A787" s="114" t="s">
        <v>783</v>
      </c>
      <c r="J787" s="124">
        <f>VLOOKUP(Retribución[[#This Row],[ID ]],Horasdias!A:C,3,0)</f>
        <v>212.5</v>
      </c>
      <c r="O787" s="115">
        <v>12842.36</v>
      </c>
      <c r="P787" s="115">
        <v>5208.5600000000004</v>
      </c>
      <c r="Q787" s="115">
        <v>0</v>
      </c>
      <c r="R787" s="115">
        <v>0</v>
      </c>
      <c r="S787" s="115">
        <v>2932.6</v>
      </c>
      <c r="T787" s="115">
        <v>0</v>
      </c>
      <c r="U787" s="115">
        <v>4219.76</v>
      </c>
      <c r="V787" s="115">
        <v>4221.72</v>
      </c>
      <c r="X787" s="115">
        <v>0</v>
      </c>
      <c r="Y787" s="115">
        <v>0</v>
      </c>
      <c r="Z787" s="115">
        <v>32578.28</v>
      </c>
      <c r="AA787" s="115">
        <v>0</v>
      </c>
      <c r="AB787" s="115">
        <v>0</v>
      </c>
      <c r="AC787" s="115">
        <v>0</v>
      </c>
      <c r="AD787" s="115">
        <v>0</v>
      </c>
      <c r="AE787" s="115">
        <v>0</v>
      </c>
      <c r="AF787" s="115">
        <v>0</v>
      </c>
      <c r="AK787" s="115">
        <v>0</v>
      </c>
      <c r="AL787" s="115">
        <v>0</v>
      </c>
      <c r="AM787">
        <v>0</v>
      </c>
      <c r="AN787" s="115">
        <v>0</v>
      </c>
      <c r="AO787" s="115">
        <v>0</v>
      </c>
      <c r="AP787" s="115">
        <v>0</v>
      </c>
      <c r="AQ787" s="115">
        <v>0</v>
      </c>
      <c r="AR787" s="115">
        <v>0</v>
      </c>
      <c r="AS787" s="115">
        <v>0</v>
      </c>
      <c r="AT787" s="115">
        <v>0</v>
      </c>
      <c r="AU787" s="115">
        <v>0</v>
      </c>
      <c r="AV787" s="115">
        <v>0</v>
      </c>
      <c r="AW787" s="115">
        <v>0</v>
      </c>
      <c r="AX787" s="115">
        <v>0</v>
      </c>
      <c r="AY787" s="115">
        <v>0</v>
      </c>
      <c r="AZ787" s="115">
        <v>0</v>
      </c>
      <c r="BA787" s="115">
        <v>0</v>
      </c>
      <c r="BB787" s="115">
        <v>0</v>
      </c>
      <c r="BC787" s="115">
        <v>0</v>
      </c>
      <c r="BD787" s="115">
        <v>0</v>
      </c>
      <c r="BE787" s="115">
        <v>0</v>
      </c>
      <c r="BF787" s="115">
        <v>0</v>
      </c>
    </row>
    <row r="788" spans="1:58" x14ac:dyDescent="0.35">
      <c r="A788" s="114" t="s">
        <v>792</v>
      </c>
      <c r="J788" s="124">
        <f>VLOOKUP(Retribución[[#This Row],[ID ]],Horasdias!A:C,3,0)</f>
        <v>212.5</v>
      </c>
      <c r="O788" s="115">
        <v>12842.36</v>
      </c>
      <c r="P788" s="115">
        <v>4509.72</v>
      </c>
      <c r="Q788" s="115">
        <v>0</v>
      </c>
      <c r="R788" s="115">
        <v>0</v>
      </c>
      <c r="S788" s="115">
        <v>2932.6</v>
      </c>
      <c r="T788" s="115">
        <v>0</v>
      </c>
      <c r="U788" s="115">
        <v>3719.76</v>
      </c>
      <c r="V788" s="115">
        <v>3721.72</v>
      </c>
      <c r="X788" s="115">
        <v>0</v>
      </c>
      <c r="Y788" s="115">
        <v>0</v>
      </c>
      <c r="Z788" s="115">
        <v>27277.119999999999</v>
      </c>
      <c r="AA788" s="115">
        <v>0</v>
      </c>
      <c r="AB788" s="115">
        <v>0</v>
      </c>
      <c r="AC788" s="115">
        <v>0</v>
      </c>
      <c r="AD788" s="115">
        <v>0</v>
      </c>
      <c r="AE788" s="115">
        <v>0</v>
      </c>
      <c r="AF788" s="115">
        <v>0</v>
      </c>
      <c r="AK788" s="115">
        <v>0</v>
      </c>
      <c r="AL788" s="115">
        <v>18</v>
      </c>
      <c r="AM788">
        <v>0</v>
      </c>
      <c r="AN788" s="115">
        <v>0</v>
      </c>
      <c r="AO788" s="115">
        <v>0</v>
      </c>
      <c r="AP788" s="115">
        <v>0</v>
      </c>
      <c r="AQ788" s="115">
        <v>0</v>
      </c>
      <c r="AR788" s="115">
        <v>0</v>
      </c>
      <c r="AS788" s="115">
        <v>18</v>
      </c>
      <c r="AT788" s="115">
        <v>0</v>
      </c>
      <c r="AU788" s="115">
        <v>0</v>
      </c>
      <c r="AV788" s="115">
        <v>0</v>
      </c>
      <c r="AW788" s="115">
        <v>0</v>
      </c>
      <c r="AX788" s="115">
        <v>0</v>
      </c>
      <c r="AY788" s="115">
        <v>0</v>
      </c>
      <c r="AZ788" s="115">
        <v>0</v>
      </c>
      <c r="BA788" s="115">
        <v>0</v>
      </c>
      <c r="BB788" s="115">
        <v>0</v>
      </c>
      <c r="BC788" s="115">
        <v>0</v>
      </c>
      <c r="BD788" s="115">
        <v>0</v>
      </c>
      <c r="BE788" s="115">
        <v>0</v>
      </c>
      <c r="BF788" s="115">
        <v>0</v>
      </c>
    </row>
    <row r="789" spans="1:58" x14ac:dyDescent="0.35">
      <c r="A789" s="114" t="s">
        <v>784</v>
      </c>
      <c r="J789" s="124">
        <f>VLOOKUP(Retribución[[#This Row],[ID ]],Horasdias!A:C,3,0)</f>
        <v>212.5</v>
      </c>
      <c r="O789" s="115">
        <v>12842.36</v>
      </c>
      <c r="P789" s="115">
        <v>5208.5600000000004</v>
      </c>
      <c r="Q789" s="115">
        <v>0</v>
      </c>
      <c r="R789" s="115">
        <v>0</v>
      </c>
      <c r="S789" s="115">
        <v>2932.6</v>
      </c>
      <c r="T789" s="115">
        <v>0</v>
      </c>
      <c r="U789" s="115">
        <v>4362.6099999999997</v>
      </c>
      <c r="V789" s="115">
        <v>4364.57</v>
      </c>
      <c r="X789" s="115">
        <v>0</v>
      </c>
      <c r="Y789" s="115">
        <v>0</v>
      </c>
      <c r="Z789" s="115">
        <v>34292.559999999998</v>
      </c>
      <c r="AA789" s="115">
        <v>0</v>
      </c>
      <c r="AB789" s="115">
        <v>0</v>
      </c>
      <c r="AC789" s="115">
        <v>0</v>
      </c>
      <c r="AD789" s="115">
        <v>0</v>
      </c>
      <c r="AE789" s="115">
        <v>0</v>
      </c>
      <c r="AF789" s="115">
        <v>0</v>
      </c>
      <c r="AK789" s="115">
        <v>0</v>
      </c>
      <c r="AL789" s="115">
        <v>0</v>
      </c>
      <c r="AM789">
        <v>0</v>
      </c>
      <c r="AN789" s="115">
        <v>0</v>
      </c>
      <c r="AO789" s="115">
        <v>0</v>
      </c>
      <c r="AP789" s="115">
        <v>0</v>
      </c>
      <c r="AQ789" s="115">
        <v>0</v>
      </c>
      <c r="AR789" s="115">
        <v>0</v>
      </c>
      <c r="AS789" s="115">
        <v>0</v>
      </c>
      <c r="AT789" s="115">
        <v>0</v>
      </c>
      <c r="AU789" s="115">
        <v>0</v>
      </c>
      <c r="AV789" s="115">
        <v>0</v>
      </c>
      <c r="AW789" s="115">
        <v>0</v>
      </c>
      <c r="AX789" s="115">
        <v>0</v>
      </c>
      <c r="AY789" s="115">
        <v>0</v>
      </c>
      <c r="AZ789" s="115">
        <v>0</v>
      </c>
      <c r="BA789" s="115">
        <v>0</v>
      </c>
      <c r="BB789" s="115">
        <v>0</v>
      </c>
      <c r="BC789" s="115">
        <v>0</v>
      </c>
      <c r="BD789" s="115">
        <v>0</v>
      </c>
      <c r="BE789" s="115">
        <v>0</v>
      </c>
      <c r="BF789" s="115">
        <v>0</v>
      </c>
    </row>
    <row r="790" spans="1:58" x14ac:dyDescent="0.35">
      <c r="A790" s="114" t="s">
        <v>785</v>
      </c>
      <c r="J790" s="124">
        <f>VLOOKUP(Retribución[[#This Row],[ID ]],Horasdias!A:C,3,0)</f>
        <v>212.5</v>
      </c>
      <c r="O790" s="115">
        <v>12842.36</v>
      </c>
      <c r="P790" s="115">
        <v>5208.5600000000004</v>
      </c>
      <c r="Q790" s="115">
        <v>0</v>
      </c>
      <c r="R790" s="115">
        <v>0</v>
      </c>
      <c r="S790" s="115">
        <v>2932.6</v>
      </c>
      <c r="T790" s="115">
        <v>0</v>
      </c>
      <c r="U790" s="115">
        <v>5434.04</v>
      </c>
      <c r="V790" s="115">
        <v>5328.86</v>
      </c>
      <c r="X790" s="115">
        <v>0</v>
      </c>
      <c r="Y790" s="115">
        <v>0</v>
      </c>
      <c r="Z790" s="115">
        <v>47578.32</v>
      </c>
      <c r="AA790" s="115">
        <v>0</v>
      </c>
      <c r="AB790" s="115">
        <v>0</v>
      </c>
      <c r="AC790" s="115">
        <v>0</v>
      </c>
      <c r="AD790" s="115">
        <v>0</v>
      </c>
      <c r="AE790" s="115">
        <v>0</v>
      </c>
      <c r="AF790" s="115">
        <v>0</v>
      </c>
      <c r="AK790" s="115">
        <v>0</v>
      </c>
      <c r="AL790" s="115">
        <v>0</v>
      </c>
      <c r="AM790">
        <v>0</v>
      </c>
      <c r="AN790" s="115">
        <v>0</v>
      </c>
      <c r="AO790" s="115">
        <v>0</v>
      </c>
      <c r="AP790" s="115">
        <v>0</v>
      </c>
      <c r="AQ790" s="115">
        <v>0</v>
      </c>
      <c r="AR790" s="115">
        <v>0</v>
      </c>
      <c r="AS790" s="115">
        <v>0</v>
      </c>
      <c r="AT790" s="115">
        <v>0</v>
      </c>
      <c r="AU790" s="115">
        <v>0</v>
      </c>
      <c r="AV790" s="115">
        <v>0</v>
      </c>
      <c r="AW790" s="115">
        <v>0</v>
      </c>
      <c r="AX790" s="115">
        <v>0</v>
      </c>
      <c r="AY790" s="115">
        <v>0</v>
      </c>
      <c r="AZ790" s="115">
        <v>0</v>
      </c>
      <c r="BA790" s="115">
        <v>0</v>
      </c>
      <c r="BB790" s="115">
        <v>0</v>
      </c>
      <c r="BC790" s="115">
        <v>0</v>
      </c>
      <c r="BD790" s="115">
        <v>0</v>
      </c>
      <c r="BE790" s="115">
        <v>0</v>
      </c>
      <c r="BF790" s="115">
        <v>0</v>
      </c>
    </row>
    <row r="791" spans="1:58" x14ac:dyDescent="0.35">
      <c r="A791" s="114" t="s">
        <v>786</v>
      </c>
      <c r="J791" s="124">
        <f>VLOOKUP(Retribución[[#This Row],[ID ]],Horasdias!A:C,3,0)</f>
        <v>212.5</v>
      </c>
      <c r="O791" s="115">
        <v>12842.36</v>
      </c>
      <c r="P791" s="115">
        <v>5208.5600000000004</v>
      </c>
      <c r="Q791" s="115">
        <v>0</v>
      </c>
      <c r="R791" s="115">
        <v>0</v>
      </c>
      <c r="S791" s="115">
        <v>2932.6</v>
      </c>
      <c r="T791" s="115">
        <v>0</v>
      </c>
      <c r="U791" s="115">
        <v>4934.04</v>
      </c>
      <c r="V791" s="115">
        <v>4936</v>
      </c>
      <c r="X791" s="115">
        <v>0</v>
      </c>
      <c r="Y791" s="115">
        <v>0</v>
      </c>
      <c r="Z791" s="115">
        <v>41149.72</v>
      </c>
      <c r="AA791" s="115">
        <v>0</v>
      </c>
      <c r="AB791" s="115">
        <v>0</v>
      </c>
      <c r="AC791" s="115">
        <v>0</v>
      </c>
      <c r="AD791" s="115">
        <v>0</v>
      </c>
      <c r="AE791" s="115">
        <v>0</v>
      </c>
      <c r="AF791" s="115">
        <v>0</v>
      </c>
      <c r="AK791" s="115">
        <v>0</v>
      </c>
      <c r="AL791" s="115">
        <v>0</v>
      </c>
      <c r="AM791">
        <v>0</v>
      </c>
      <c r="AN791" s="115">
        <v>0</v>
      </c>
      <c r="AO791" s="115">
        <v>0</v>
      </c>
      <c r="AP791" s="115">
        <v>0</v>
      </c>
      <c r="AQ791" s="115">
        <v>0</v>
      </c>
      <c r="AR791" s="115">
        <v>0</v>
      </c>
      <c r="AS791" s="115">
        <v>0</v>
      </c>
      <c r="AT791" s="115">
        <v>0</v>
      </c>
      <c r="AU791" s="115">
        <v>0</v>
      </c>
      <c r="AV791" s="115">
        <v>0</v>
      </c>
      <c r="AW791" s="115">
        <v>0</v>
      </c>
      <c r="AX791" s="115">
        <v>0</v>
      </c>
      <c r="AY791" s="115">
        <v>0</v>
      </c>
      <c r="AZ791" s="115">
        <v>0</v>
      </c>
      <c r="BA791" s="115">
        <v>0</v>
      </c>
      <c r="BB791" s="115">
        <v>0</v>
      </c>
      <c r="BC791" s="115">
        <v>0</v>
      </c>
      <c r="BD791" s="115">
        <v>0</v>
      </c>
      <c r="BE791" s="115">
        <v>0</v>
      </c>
      <c r="BF791" s="115">
        <v>0</v>
      </c>
    </row>
    <row r="792" spans="1:58" x14ac:dyDescent="0.35">
      <c r="A792" s="114" t="s">
        <v>787</v>
      </c>
      <c r="J792" s="124">
        <f>VLOOKUP(Retribución[[#This Row],[ID ]],Horasdias!A:C,3,0)</f>
        <v>212.5</v>
      </c>
      <c r="O792" s="115">
        <v>12842.36</v>
      </c>
      <c r="P792" s="115">
        <v>5208.5600000000004</v>
      </c>
      <c r="Q792" s="115">
        <v>0</v>
      </c>
      <c r="R792" s="115">
        <v>0</v>
      </c>
      <c r="S792" s="115">
        <v>2932.6</v>
      </c>
      <c r="T792" s="115">
        <v>0</v>
      </c>
      <c r="U792" s="115">
        <v>4919.76</v>
      </c>
      <c r="V792" s="115">
        <v>4921.72</v>
      </c>
      <c r="X792" s="115">
        <v>0</v>
      </c>
      <c r="Y792" s="115">
        <v>0</v>
      </c>
      <c r="Z792" s="115">
        <v>40978.28</v>
      </c>
      <c r="AA792" s="115">
        <v>0</v>
      </c>
      <c r="AB792" s="115">
        <v>0</v>
      </c>
      <c r="AC792" s="115">
        <v>0</v>
      </c>
      <c r="AD792" s="115">
        <v>8400</v>
      </c>
      <c r="AE792" s="115">
        <v>7200</v>
      </c>
      <c r="AF792" s="115">
        <v>6000</v>
      </c>
      <c r="AK792" s="115">
        <v>0</v>
      </c>
      <c r="AL792" s="115">
        <v>0</v>
      </c>
      <c r="AM792">
        <v>0</v>
      </c>
      <c r="AN792" s="115">
        <v>0</v>
      </c>
      <c r="AO792" s="115">
        <v>0</v>
      </c>
      <c r="AP792" s="115">
        <v>0</v>
      </c>
      <c r="AQ792" s="115">
        <v>0</v>
      </c>
      <c r="AR792" s="115">
        <v>0</v>
      </c>
      <c r="AS792" s="115">
        <v>0</v>
      </c>
      <c r="AT792" s="115">
        <v>0</v>
      </c>
      <c r="AU792" s="115">
        <v>0</v>
      </c>
      <c r="AV792" s="115">
        <v>0</v>
      </c>
      <c r="AW792" s="115">
        <v>0</v>
      </c>
      <c r="AX792" s="115">
        <v>0</v>
      </c>
      <c r="AY792" s="115">
        <v>0</v>
      </c>
      <c r="AZ792" s="115">
        <v>0</v>
      </c>
      <c r="BA792" s="115">
        <v>0</v>
      </c>
      <c r="BB792" s="115">
        <v>0</v>
      </c>
      <c r="BC792" s="115">
        <v>0</v>
      </c>
      <c r="BD792" s="115">
        <v>0</v>
      </c>
      <c r="BE792" s="115">
        <v>0</v>
      </c>
      <c r="BF792" s="115">
        <v>0</v>
      </c>
    </row>
    <row r="793" spans="1:58" x14ac:dyDescent="0.35">
      <c r="A793" s="114" t="s">
        <v>788</v>
      </c>
      <c r="J793" s="124">
        <f>VLOOKUP(Retribución[[#This Row],[ID ]],Horasdias!A:C,3,0)</f>
        <v>212.5</v>
      </c>
      <c r="O793" s="115">
        <v>12842.36</v>
      </c>
      <c r="P793" s="115">
        <v>2920.08</v>
      </c>
      <c r="Q793" s="115">
        <v>0</v>
      </c>
      <c r="R793" s="115">
        <v>0</v>
      </c>
      <c r="S793" s="115">
        <v>2932.6</v>
      </c>
      <c r="T793" s="115">
        <v>0</v>
      </c>
      <c r="U793" s="115">
        <v>5291.19</v>
      </c>
      <c r="V793" s="115">
        <v>5293.15</v>
      </c>
      <c r="X793" s="115">
        <v>0</v>
      </c>
      <c r="Y793" s="115">
        <v>0</v>
      </c>
      <c r="Z793" s="115">
        <v>47723.92</v>
      </c>
      <c r="AA793" s="115">
        <v>0</v>
      </c>
      <c r="AB793" s="115">
        <v>0</v>
      </c>
      <c r="AC793" s="115">
        <v>0</v>
      </c>
      <c r="AD793" s="115">
        <v>0</v>
      </c>
      <c r="AE793" s="115">
        <v>0</v>
      </c>
      <c r="AF793" s="115">
        <v>0</v>
      </c>
      <c r="AK793" s="115">
        <v>0</v>
      </c>
      <c r="AL793" s="115">
        <v>0</v>
      </c>
      <c r="AM793">
        <v>0</v>
      </c>
      <c r="AN793" s="115">
        <v>0</v>
      </c>
      <c r="AO793" s="115">
        <v>0</v>
      </c>
      <c r="AP793" s="115">
        <v>0</v>
      </c>
      <c r="AQ793" s="115">
        <v>0</v>
      </c>
      <c r="AR793" s="115">
        <v>0</v>
      </c>
      <c r="AS793" s="115">
        <v>0</v>
      </c>
      <c r="AT793" s="115">
        <v>881.54</v>
      </c>
      <c r="AU793" s="115">
        <v>0</v>
      </c>
      <c r="AV793" s="115">
        <v>3526.15</v>
      </c>
      <c r="AW793" s="115">
        <v>0</v>
      </c>
      <c r="AX793" s="115">
        <v>0</v>
      </c>
      <c r="AY793" s="115">
        <v>0</v>
      </c>
      <c r="AZ793" s="115">
        <v>0</v>
      </c>
      <c r="BA793" s="115">
        <v>0</v>
      </c>
      <c r="BB793" s="115">
        <v>0</v>
      </c>
      <c r="BC793" s="115">
        <v>0</v>
      </c>
      <c r="BD793" s="115">
        <v>0</v>
      </c>
      <c r="BE793" s="115">
        <v>0</v>
      </c>
      <c r="BF793" s="115">
        <v>0</v>
      </c>
    </row>
    <row r="794" spans="1:58" x14ac:dyDescent="0.35">
      <c r="A794" s="114" t="s">
        <v>793</v>
      </c>
      <c r="J794" s="124">
        <f>VLOOKUP(Retribución[[#This Row],[ID ]],Horasdias!A:C,3,0)</f>
        <v>212.5</v>
      </c>
      <c r="O794" s="115">
        <v>12842.36</v>
      </c>
      <c r="P794" s="115">
        <v>6147.32</v>
      </c>
      <c r="Q794" s="115">
        <v>0</v>
      </c>
      <c r="R794" s="115">
        <v>0</v>
      </c>
      <c r="S794" s="115">
        <v>2932.6</v>
      </c>
      <c r="T794" s="115">
        <v>0</v>
      </c>
      <c r="U794" s="115">
        <v>4767.37</v>
      </c>
      <c r="V794" s="115">
        <v>4626.4799999999996</v>
      </c>
      <c r="X794" s="115">
        <v>0</v>
      </c>
      <c r="Y794" s="115">
        <v>0</v>
      </c>
      <c r="Z794" s="115">
        <v>38782.379999999997</v>
      </c>
      <c r="AA794" s="115">
        <v>0</v>
      </c>
      <c r="AB794" s="115">
        <v>0</v>
      </c>
      <c r="AC794" s="115">
        <v>0</v>
      </c>
      <c r="AD794" s="115">
        <v>0</v>
      </c>
      <c r="AE794" s="115">
        <v>0</v>
      </c>
      <c r="AF794" s="115">
        <v>0</v>
      </c>
      <c r="AK794" s="115">
        <v>0</v>
      </c>
      <c r="AL794" s="115">
        <v>0</v>
      </c>
      <c r="AM794">
        <v>0</v>
      </c>
      <c r="AN794" s="115">
        <v>0</v>
      </c>
      <c r="AO794" s="115">
        <v>0</v>
      </c>
      <c r="AP794" s="115">
        <v>0</v>
      </c>
      <c r="AQ794" s="115">
        <v>0</v>
      </c>
      <c r="AR794" s="115">
        <v>0</v>
      </c>
      <c r="AS794" s="115">
        <v>0</v>
      </c>
      <c r="AT794" s="115">
        <v>0</v>
      </c>
      <c r="AU794" s="115">
        <v>0</v>
      </c>
      <c r="AV794" s="115">
        <v>0</v>
      </c>
      <c r="AW794" s="115">
        <v>0</v>
      </c>
      <c r="AX794" s="115">
        <v>0</v>
      </c>
      <c r="AY794" s="115">
        <v>0</v>
      </c>
      <c r="AZ794" s="115">
        <v>0</v>
      </c>
      <c r="BA794" s="115">
        <v>0</v>
      </c>
      <c r="BB794" s="115">
        <v>0</v>
      </c>
      <c r="BC794" s="115">
        <v>0</v>
      </c>
      <c r="BD794" s="115">
        <v>0</v>
      </c>
      <c r="BE794" s="115">
        <v>0</v>
      </c>
      <c r="BF794" s="115">
        <v>0</v>
      </c>
    </row>
    <row r="795" spans="1:58" x14ac:dyDescent="0.35">
      <c r="A795" s="114" t="s">
        <v>1964</v>
      </c>
      <c r="J795" s="124">
        <f>VLOOKUP(Retribución[[#This Row],[ID ]],Horasdias!A:C,3,0)</f>
        <v>196.5625</v>
      </c>
      <c r="O795" s="115">
        <v>8756.64</v>
      </c>
      <c r="P795" s="115">
        <v>2238.71</v>
      </c>
      <c r="Q795" s="115">
        <v>0</v>
      </c>
      <c r="R795" s="115">
        <v>0</v>
      </c>
      <c r="S795" s="115">
        <v>2719.47</v>
      </c>
      <c r="T795" s="115">
        <v>1374.59</v>
      </c>
      <c r="U795" s="115">
        <v>1432.8</v>
      </c>
      <c r="V795" s="115">
        <v>573.91</v>
      </c>
      <c r="X795" s="115">
        <v>0</v>
      </c>
      <c r="Y795" s="115">
        <v>0</v>
      </c>
      <c r="Z795" s="115">
        <v>8145.05</v>
      </c>
      <c r="AA795" s="115">
        <v>0</v>
      </c>
      <c r="AB795" s="115">
        <v>0</v>
      </c>
      <c r="AC795" s="115">
        <v>0</v>
      </c>
      <c r="AD795" s="115">
        <v>0</v>
      </c>
      <c r="AE795" s="115">
        <v>0</v>
      </c>
      <c r="AF795" s="115">
        <v>0</v>
      </c>
      <c r="AK795" s="115">
        <v>0</v>
      </c>
      <c r="AL795" s="115">
        <v>0</v>
      </c>
      <c r="AM795">
        <v>0</v>
      </c>
      <c r="AN795" s="115">
        <v>0</v>
      </c>
      <c r="AO795" s="115">
        <v>0</v>
      </c>
      <c r="AP795" s="115">
        <v>0</v>
      </c>
      <c r="AQ795" s="115">
        <v>0</v>
      </c>
      <c r="AR795" s="115">
        <v>0</v>
      </c>
      <c r="AS795" s="115">
        <v>0</v>
      </c>
      <c r="AT795" s="115">
        <v>162.24</v>
      </c>
      <c r="AU795" s="115">
        <v>0</v>
      </c>
      <c r="AV795" s="115">
        <v>1021.13</v>
      </c>
      <c r="AW795" s="115">
        <v>0</v>
      </c>
      <c r="AX795" s="115">
        <v>0</v>
      </c>
      <c r="AY795" s="115">
        <v>0</v>
      </c>
      <c r="AZ795" s="115">
        <v>0</v>
      </c>
      <c r="BA795" s="115">
        <v>0</v>
      </c>
      <c r="BB795" s="115">
        <v>0</v>
      </c>
      <c r="BC795" s="115">
        <v>0</v>
      </c>
      <c r="BD795" s="115">
        <v>0</v>
      </c>
      <c r="BE795" s="115">
        <v>0</v>
      </c>
      <c r="BF795" s="115">
        <v>0</v>
      </c>
    </row>
    <row r="796" spans="1:58" x14ac:dyDescent="0.35">
      <c r="A796" s="114" t="s">
        <v>789</v>
      </c>
      <c r="J796" s="124">
        <f>VLOOKUP(Retribución[[#This Row],[ID ]],Horasdias!A:C,3,0)</f>
        <v>212.5</v>
      </c>
      <c r="O796" s="115">
        <v>12842.36</v>
      </c>
      <c r="P796" s="115">
        <v>5208.5600000000004</v>
      </c>
      <c r="Q796" s="115">
        <v>0</v>
      </c>
      <c r="R796" s="115">
        <v>0</v>
      </c>
      <c r="S796" s="115">
        <v>2932.6</v>
      </c>
      <c r="T796" s="115">
        <v>0</v>
      </c>
      <c r="U796" s="115">
        <v>4791.1899999999996</v>
      </c>
      <c r="V796" s="115">
        <v>4793.1499999999996</v>
      </c>
      <c r="X796" s="115">
        <v>0</v>
      </c>
      <c r="Y796" s="115">
        <v>0</v>
      </c>
      <c r="Z796" s="115">
        <v>39435.440000000002</v>
      </c>
      <c r="AA796" s="115">
        <v>0</v>
      </c>
      <c r="AB796" s="115">
        <v>0</v>
      </c>
      <c r="AC796" s="115">
        <v>0</v>
      </c>
      <c r="AD796" s="115">
        <v>0</v>
      </c>
      <c r="AE796" s="115">
        <v>0</v>
      </c>
      <c r="AF796" s="115">
        <v>0</v>
      </c>
      <c r="AK796" s="115">
        <v>0</v>
      </c>
      <c r="AL796" s="115">
        <v>0</v>
      </c>
      <c r="AM796">
        <v>0</v>
      </c>
      <c r="AN796" s="115">
        <v>0</v>
      </c>
      <c r="AO796" s="115">
        <v>0</v>
      </c>
      <c r="AP796" s="115">
        <v>0</v>
      </c>
      <c r="AQ796" s="115">
        <v>0</v>
      </c>
      <c r="AR796" s="115">
        <v>0</v>
      </c>
      <c r="AS796" s="115">
        <v>0</v>
      </c>
      <c r="AT796" s="115">
        <v>0</v>
      </c>
      <c r="AU796" s="115">
        <v>0</v>
      </c>
      <c r="AV796" s="115">
        <v>0</v>
      </c>
      <c r="AW796" s="115">
        <v>0</v>
      </c>
      <c r="AX796" s="115">
        <v>0</v>
      </c>
      <c r="AY796" s="115">
        <v>0</v>
      </c>
      <c r="AZ796" s="115">
        <v>0</v>
      </c>
      <c r="BA796" s="115">
        <v>0</v>
      </c>
      <c r="BB796" s="115">
        <v>0</v>
      </c>
      <c r="BC796" s="115">
        <v>0</v>
      </c>
      <c r="BD796" s="115">
        <v>0</v>
      </c>
      <c r="BE796" s="115">
        <v>0</v>
      </c>
      <c r="BF796" s="115">
        <v>0</v>
      </c>
    </row>
    <row r="797" spans="1:58" x14ac:dyDescent="0.35">
      <c r="A797" s="114" t="s">
        <v>797</v>
      </c>
      <c r="J797" s="124">
        <f>VLOOKUP(Retribución[[#This Row],[ID ]],Horasdias!A:C,3,0)</f>
        <v>212.5</v>
      </c>
      <c r="O797" s="115">
        <v>8387.17</v>
      </c>
      <c r="P797" s="115">
        <v>2144.25</v>
      </c>
      <c r="Q797" s="115">
        <v>0</v>
      </c>
      <c r="R797" s="115">
        <v>0</v>
      </c>
      <c r="S797" s="115">
        <v>2604.7199999999998</v>
      </c>
      <c r="T797" s="115">
        <v>0</v>
      </c>
      <c r="U797" s="115">
        <v>1219.76</v>
      </c>
      <c r="V797" s="115">
        <v>1221.72</v>
      </c>
      <c r="X797" s="115">
        <v>0</v>
      </c>
      <c r="Y797" s="115">
        <v>0</v>
      </c>
      <c r="Z797" s="115">
        <v>2474.1</v>
      </c>
      <c r="AA797" s="115">
        <v>0</v>
      </c>
      <c r="AB797" s="115">
        <v>0</v>
      </c>
      <c r="AC797" s="115">
        <v>0</v>
      </c>
      <c r="AD797" s="115">
        <v>0</v>
      </c>
      <c r="AE797" s="115">
        <v>0</v>
      </c>
      <c r="AF797" s="115">
        <v>0</v>
      </c>
      <c r="AK797" s="115">
        <v>0</v>
      </c>
      <c r="AL797" s="115">
        <v>0</v>
      </c>
      <c r="AM797">
        <v>0</v>
      </c>
      <c r="AN797" s="115">
        <v>0</v>
      </c>
      <c r="AO797" s="115">
        <v>0</v>
      </c>
      <c r="AP797" s="115">
        <v>0</v>
      </c>
      <c r="AQ797" s="115">
        <v>0</v>
      </c>
      <c r="AR797" s="115">
        <v>0</v>
      </c>
      <c r="AS797" s="115">
        <v>0</v>
      </c>
      <c r="AT797" s="115">
        <v>0</v>
      </c>
      <c r="AU797" s="115">
        <v>0</v>
      </c>
      <c r="AV797" s="115">
        <v>0</v>
      </c>
      <c r="AW797" s="115">
        <v>0</v>
      </c>
      <c r="AX797" s="115">
        <v>0</v>
      </c>
      <c r="AY797" s="115">
        <v>0</v>
      </c>
      <c r="AZ797" s="115">
        <v>0</v>
      </c>
      <c r="BA797" s="115">
        <v>0</v>
      </c>
      <c r="BB797" s="115">
        <v>0</v>
      </c>
      <c r="BC797" s="115">
        <v>0</v>
      </c>
      <c r="BD797" s="115">
        <v>0</v>
      </c>
      <c r="BE797" s="115">
        <v>0</v>
      </c>
      <c r="BF797" s="115">
        <v>0</v>
      </c>
    </row>
    <row r="798" spans="1:58" x14ac:dyDescent="0.35">
      <c r="A798" s="114" t="s">
        <v>790</v>
      </c>
      <c r="J798" s="124">
        <f>VLOOKUP(Retribución[[#This Row],[ID ]],Horasdias!A:C,3,0)</f>
        <v>212.5</v>
      </c>
      <c r="O798" s="115">
        <v>12842.36</v>
      </c>
      <c r="P798" s="115">
        <v>5208.5600000000004</v>
      </c>
      <c r="Q798" s="115">
        <v>0</v>
      </c>
      <c r="R798" s="115">
        <v>0</v>
      </c>
      <c r="S798" s="115">
        <v>2932.6</v>
      </c>
      <c r="T798" s="115">
        <v>0</v>
      </c>
      <c r="U798" s="115">
        <v>4219.76</v>
      </c>
      <c r="V798" s="115">
        <v>4221.72</v>
      </c>
      <c r="X798" s="115">
        <v>0</v>
      </c>
      <c r="Y798" s="115">
        <v>0</v>
      </c>
      <c r="Z798" s="115">
        <v>32578.28</v>
      </c>
      <c r="AA798" s="115">
        <v>0</v>
      </c>
      <c r="AB798" s="115">
        <v>0</v>
      </c>
      <c r="AC798" s="115">
        <v>0</v>
      </c>
      <c r="AD798" s="115">
        <v>0</v>
      </c>
      <c r="AE798" s="115">
        <v>0</v>
      </c>
      <c r="AF798" s="115">
        <v>0</v>
      </c>
      <c r="AK798" s="115">
        <v>0</v>
      </c>
      <c r="AL798" s="115">
        <v>0</v>
      </c>
      <c r="AM798">
        <v>0</v>
      </c>
      <c r="AN798" s="115">
        <v>0</v>
      </c>
      <c r="AO798" s="115">
        <v>0</v>
      </c>
      <c r="AP798" s="115">
        <v>0</v>
      </c>
      <c r="AQ798" s="115">
        <v>0</v>
      </c>
      <c r="AR798" s="115">
        <v>0</v>
      </c>
      <c r="AS798" s="115">
        <v>0</v>
      </c>
      <c r="AT798" s="115">
        <v>0</v>
      </c>
      <c r="AU798" s="115">
        <v>0</v>
      </c>
      <c r="AV798" s="115">
        <v>0</v>
      </c>
      <c r="AW798" s="115">
        <v>0</v>
      </c>
      <c r="AX798" s="115">
        <v>0</v>
      </c>
      <c r="AY798" s="115">
        <v>0</v>
      </c>
      <c r="AZ798" s="115">
        <v>0</v>
      </c>
      <c r="BA798" s="115">
        <v>0</v>
      </c>
      <c r="BB798" s="115">
        <v>0</v>
      </c>
      <c r="BC798" s="115">
        <v>0</v>
      </c>
      <c r="BD798" s="115">
        <v>0</v>
      </c>
      <c r="BE798" s="115">
        <v>0</v>
      </c>
      <c r="BF798" s="115">
        <v>0</v>
      </c>
    </row>
    <row r="799" spans="1:58" x14ac:dyDescent="0.35">
      <c r="A799" s="114" t="s">
        <v>926</v>
      </c>
      <c r="J799" s="124">
        <f>VLOOKUP(Retribución[[#This Row],[ID ]],Horasdias!A:C,3,0)</f>
        <v>212.5</v>
      </c>
      <c r="O799" s="115">
        <v>8988.6</v>
      </c>
      <c r="P799" s="115">
        <v>3156.43</v>
      </c>
      <c r="Q799" s="115">
        <v>0</v>
      </c>
      <c r="R799" s="115">
        <v>0</v>
      </c>
      <c r="S799" s="115">
        <v>1817.17</v>
      </c>
      <c r="T799" s="115">
        <v>0</v>
      </c>
      <c r="U799" s="115">
        <v>1464.14</v>
      </c>
      <c r="V799" s="115">
        <v>1429.6</v>
      </c>
      <c r="X799" s="115">
        <v>0</v>
      </c>
      <c r="Y799" s="115">
        <v>0</v>
      </c>
      <c r="Z799" s="115">
        <v>201.8</v>
      </c>
      <c r="AA799" s="115">
        <v>0</v>
      </c>
      <c r="AB799" s="115">
        <v>0</v>
      </c>
      <c r="AC799" s="115">
        <v>0</v>
      </c>
      <c r="AD799" s="115">
        <v>0</v>
      </c>
      <c r="AE799" s="115">
        <v>0</v>
      </c>
      <c r="AF799" s="115">
        <v>0</v>
      </c>
      <c r="AK799" s="115">
        <v>1741</v>
      </c>
      <c r="AL799" s="115">
        <v>0</v>
      </c>
      <c r="AM799">
        <v>0</v>
      </c>
      <c r="AN799" s="115">
        <v>0</v>
      </c>
      <c r="AO799" s="115">
        <v>0</v>
      </c>
      <c r="AP799" s="115">
        <v>0</v>
      </c>
      <c r="AQ799" s="115">
        <v>0</v>
      </c>
      <c r="AR799" s="115">
        <v>0</v>
      </c>
      <c r="AS799" s="115">
        <v>0</v>
      </c>
      <c r="AT799" s="115">
        <v>0</v>
      </c>
      <c r="AU799" s="115">
        <v>0</v>
      </c>
      <c r="AV799" s="115">
        <v>0</v>
      </c>
      <c r="AW799" s="115">
        <v>0</v>
      </c>
      <c r="AX799" s="115">
        <v>0</v>
      </c>
      <c r="AY799" s="115">
        <v>0</v>
      </c>
      <c r="AZ799" s="115">
        <v>0</v>
      </c>
      <c r="BA799" s="115">
        <v>0</v>
      </c>
      <c r="BB799" s="115">
        <v>0</v>
      </c>
      <c r="BC799" s="115">
        <v>0</v>
      </c>
      <c r="BD799" s="115">
        <v>0</v>
      </c>
      <c r="BE799" s="115">
        <v>0</v>
      </c>
      <c r="BF799" s="115">
        <v>0</v>
      </c>
    </row>
    <row r="800" spans="1:58" x14ac:dyDescent="0.35">
      <c r="A800" s="114" t="s">
        <v>804</v>
      </c>
      <c r="J800" s="124">
        <f>VLOOKUP(Retribución[[#This Row],[ID ]],Horasdias!A:C,3,0)</f>
        <v>212.5</v>
      </c>
      <c r="O800" s="115">
        <v>8979.89</v>
      </c>
      <c r="P800" s="115">
        <v>3153.37</v>
      </c>
      <c r="Q800" s="115">
        <v>0</v>
      </c>
      <c r="R800" s="115">
        <v>0</v>
      </c>
      <c r="S800" s="115">
        <v>2050.59</v>
      </c>
      <c r="T800" s="115">
        <v>0</v>
      </c>
      <c r="U800" s="115">
        <v>2791.19</v>
      </c>
      <c r="V800" s="115">
        <v>2793.15</v>
      </c>
      <c r="X800" s="115">
        <v>0</v>
      </c>
      <c r="Y800" s="115">
        <v>0</v>
      </c>
      <c r="Z800" s="115">
        <v>11209.18</v>
      </c>
      <c r="AA800" s="115">
        <v>3486.15</v>
      </c>
      <c r="AB800" s="115">
        <v>0</v>
      </c>
      <c r="AC800" s="115">
        <v>0</v>
      </c>
      <c r="AD800" s="115">
        <v>0</v>
      </c>
      <c r="AE800" s="115">
        <v>0</v>
      </c>
      <c r="AF800" s="115">
        <v>0</v>
      </c>
      <c r="AK800" s="115">
        <v>0</v>
      </c>
      <c r="AL800" s="115">
        <v>0</v>
      </c>
      <c r="AM800">
        <v>3000</v>
      </c>
      <c r="AN800" s="115">
        <v>0</v>
      </c>
      <c r="AO800" s="115">
        <v>0</v>
      </c>
      <c r="AP800" s="115">
        <v>0</v>
      </c>
      <c r="AQ800" s="115">
        <v>0</v>
      </c>
      <c r="AR800" s="115">
        <v>0</v>
      </c>
      <c r="AS800" s="115">
        <v>0</v>
      </c>
      <c r="AT800" s="115">
        <v>0</v>
      </c>
      <c r="AU800" s="115">
        <v>0</v>
      </c>
      <c r="AV800" s="115">
        <v>0</v>
      </c>
      <c r="AW800" s="115">
        <v>0</v>
      </c>
      <c r="AX800" s="115">
        <v>0</v>
      </c>
      <c r="AY800" s="115">
        <v>0</v>
      </c>
      <c r="AZ800" s="115">
        <v>0</v>
      </c>
      <c r="BA800" s="115">
        <v>0</v>
      </c>
      <c r="BB800" s="115">
        <v>0</v>
      </c>
      <c r="BC800" s="115">
        <v>0</v>
      </c>
      <c r="BD800" s="115">
        <v>0</v>
      </c>
      <c r="BE800" s="115">
        <v>0</v>
      </c>
      <c r="BF800" s="115">
        <v>0</v>
      </c>
    </row>
    <row r="801" spans="1:58" x14ac:dyDescent="0.35">
      <c r="A801" s="114" t="s">
        <v>1965</v>
      </c>
      <c r="J801" s="124">
        <f>VLOOKUP(Retribución[[#This Row],[ID ]],Horasdias!A:C,3,0)</f>
        <v>72.604166666666671</v>
      </c>
      <c r="O801" s="115">
        <v>3213.83</v>
      </c>
      <c r="P801" s="115">
        <v>821.63</v>
      </c>
      <c r="Q801" s="115">
        <v>0</v>
      </c>
      <c r="R801" s="115">
        <v>0</v>
      </c>
      <c r="S801" s="115">
        <v>998.1</v>
      </c>
      <c r="T801" s="115">
        <v>318.97000000000003</v>
      </c>
      <c r="U801" s="115">
        <v>0</v>
      </c>
      <c r="V801" s="115">
        <v>2043.15</v>
      </c>
      <c r="X801" s="115">
        <v>0</v>
      </c>
      <c r="Y801" s="115">
        <v>0</v>
      </c>
      <c r="Z801" s="115">
        <v>5066.1000000000004</v>
      </c>
      <c r="AA801" s="115">
        <v>0</v>
      </c>
      <c r="AB801" s="115">
        <v>0</v>
      </c>
      <c r="AC801" s="115">
        <v>0</v>
      </c>
      <c r="AD801" s="115">
        <v>0</v>
      </c>
      <c r="AE801" s="115">
        <v>0</v>
      </c>
      <c r="AF801" s="115">
        <v>0</v>
      </c>
      <c r="AK801" s="115">
        <v>0</v>
      </c>
      <c r="AL801" s="115">
        <v>0</v>
      </c>
      <c r="AM801">
        <v>2667</v>
      </c>
      <c r="AN801" s="115">
        <v>0</v>
      </c>
      <c r="AO801" s="115">
        <v>0</v>
      </c>
      <c r="AP801" s="115">
        <v>0</v>
      </c>
      <c r="AQ801" s="115">
        <v>0</v>
      </c>
      <c r="AR801" s="115">
        <v>0</v>
      </c>
      <c r="AS801" s="115">
        <v>0</v>
      </c>
      <c r="AT801" s="115">
        <v>0</v>
      </c>
      <c r="AU801" s="115">
        <v>1098.99</v>
      </c>
      <c r="AV801" s="115">
        <v>23.85</v>
      </c>
      <c r="AW801" s="115">
        <v>0</v>
      </c>
      <c r="AX801" s="115">
        <v>0</v>
      </c>
      <c r="AY801" s="115">
        <v>0</v>
      </c>
      <c r="AZ801" s="115">
        <v>0</v>
      </c>
      <c r="BA801" s="115">
        <v>0</v>
      </c>
      <c r="BB801" s="115">
        <v>0</v>
      </c>
      <c r="BC801" s="115">
        <v>0</v>
      </c>
      <c r="BD801" s="115">
        <v>0</v>
      </c>
      <c r="BE801" s="115">
        <v>0</v>
      </c>
      <c r="BF801" s="115">
        <v>0</v>
      </c>
    </row>
    <row r="802" spans="1:58" x14ac:dyDescent="0.35">
      <c r="A802" s="114" t="s">
        <v>1184</v>
      </c>
      <c r="J802" s="124">
        <f>VLOOKUP(Retribución[[#This Row],[ID ]],Horasdias!A:C,3,0)</f>
        <v>92.083333333333343</v>
      </c>
      <c r="O802" s="115">
        <v>5635.69</v>
      </c>
      <c r="P802" s="115">
        <v>1979.02</v>
      </c>
      <c r="Q802" s="115">
        <v>0</v>
      </c>
      <c r="R802" s="115">
        <v>0</v>
      </c>
      <c r="S802" s="115">
        <v>1286.92</v>
      </c>
      <c r="T802" s="115">
        <v>0</v>
      </c>
      <c r="U802" s="115">
        <v>424.36</v>
      </c>
      <c r="V802" s="115">
        <v>0</v>
      </c>
      <c r="X802" s="115">
        <v>0</v>
      </c>
      <c r="Y802" s="115">
        <v>0</v>
      </c>
      <c r="Z802" s="115">
        <v>627.37</v>
      </c>
      <c r="AA802" s="115">
        <v>0</v>
      </c>
      <c r="AB802" s="115">
        <v>0</v>
      </c>
      <c r="AC802" s="115">
        <v>0</v>
      </c>
      <c r="AD802" s="115">
        <v>0</v>
      </c>
      <c r="AE802" s="115">
        <v>0</v>
      </c>
      <c r="AF802" s="115">
        <v>0</v>
      </c>
      <c r="AK802" s="115">
        <v>0</v>
      </c>
      <c r="AL802" s="115">
        <v>178.83</v>
      </c>
      <c r="AM802">
        <v>0</v>
      </c>
      <c r="AN802" s="115">
        <v>0</v>
      </c>
      <c r="AO802" s="115">
        <v>0</v>
      </c>
      <c r="AP802" s="115">
        <v>0</v>
      </c>
      <c r="AQ802" s="115">
        <v>0</v>
      </c>
      <c r="AR802" s="115">
        <v>0</v>
      </c>
      <c r="AS802" s="115">
        <v>178.83</v>
      </c>
      <c r="AT802" s="115">
        <v>0</v>
      </c>
      <c r="AU802" s="115">
        <v>0</v>
      </c>
      <c r="AV802" s="115">
        <v>0</v>
      </c>
      <c r="AW802" s="115">
        <v>0</v>
      </c>
      <c r="AX802" s="115">
        <v>0</v>
      </c>
      <c r="AY802" s="115">
        <v>0</v>
      </c>
      <c r="AZ802" s="115">
        <v>0</v>
      </c>
      <c r="BA802" s="115">
        <v>0</v>
      </c>
      <c r="BB802" s="115">
        <v>0</v>
      </c>
      <c r="BC802" s="115">
        <v>0</v>
      </c>
      <c r="BD802" s="115">
        <v>0</v>
      </c>
      <c r="BE802" s="115">
        <v>0</v>
      </c>
      <c r="BF802" s="115">
        <v>0</v>
      </c>
    </row>
    <row r="803" spans="1:58" x14ac:dyDescent="0.35">
      <c r="A803" s="114" t="s">
        <v>802</v>
      </c>
      <c r="J803" s="124">
        <f>VLOOKUP(Retribución[[#This Row],[ID ]],Horasdias!A:C,3,0)</f>
        <v>212.5</v>
      </c>
      <c r="O803" s="115">
        <v>12842.36</v>
      </c>
      <c r="P803" s="115">
        <v>4509.72</v>
      </c>
      <c r="Q803" s="115">
        <v>0</v>
      </c>
      <c r="R803" s="115">
        <v>0</v>
      </c>
      <c r="S803" s="115">
        <v>2932.6</v>
      </c>
      <c r="T803" s="115">
        <v>0</v>
      </c>
      <c r="U803" s="115">
        <v>2648.33</v>
      </c>
      <c r="V803" s="115">
        <v>2650.29</v>
      </c>
      <c r="X803" s="115">
        <v>0</v>
      </c>
      <c r="Y803" s="115">
        <v>0</v>
      </c>
      <c r="Z803" s="115">
        <v>14419.96</v>
      </c>
      <c r="AA803" s="115">
        <v>0</v>
      </c>
      <c r="AB803" s="115">
        <v>0</v>
      </c>
      <c r="AC803" s="115">
        <v>0</v>
      </c>
      <c r="AD803" s="115">
        <v>0</v>
      </c>
      <c r="AE803" s="115">
        <v>0</v>
      </c>
      <c r="AF803" s="115">
        <v>0</v>
      </c>
      <c r="AK803" s="115">
        <v>0</v>
      </c>
      <c r="AL803" s="115">
        <v>0</v>
      </c>
      <c r="AM803">
        <v>14546.48</v>
      </c>
      <c r="AN803" s="115">
        <v>0</v>
      </c>
      <c r="AO803" s="115">
        <v>0</v>
      </c>
      <c r="AP803" s="115">
        <v>0</v>
      </c>
      <c r="AQ803" s="115">
        <v>0</v>
      </c>
      <c r="AR803" s="115">
        <v>0</v>
      </c>
      <c r="AS803" s="115">
        <v>0</v>
      </c>
      <c r="AT803" s="115">
        <v>0</v>
      </c>
      <c r="AU803" s="115">
        <v>0</v>
      </c>
      <c r="AV803" s="115">
        <v>0</v>
      </c>
      <c r="AW803" s="115">
        <v>0</v>
      </c>
      <c r="AX803" s="115">
        <v>0</v>
      </c>
      <c r="AY803" s="115">
        <v>0</v>
      </c>
      <c r="AZ803" s="115">
        <v>0</v>
      </c>
      <c r="BA803" s="115">
        <v>0</v>
      </c>
      <c r="BB803" s="115">
        <v>0</v>
      </c>
      <c r="BC803" s="115">
        <v>0</v>
      </c>
      <c r="BD803" s="115">
        <v>0</v>
      </c>
      <c r="BE803" s="115">
        <v>0</v>
      </c>
      <c r="BF803" s="115">
        <v>0</v>
      </c>
    </row>
    <row r="804" spans="1:58" x14ac:dyDescent="0.35">
      <c r="A804" s="114" t="s">
        <v>1966</v>
      </c>
      <c r="J804" s="124">
        <f>VLOOKUP(Retribución[[#This Row],[ID ]],Horasdias!A:C,3,0)</f>
        <v>159.375</v>
      </c>
      <c r="O804" s="115">
        <v>9611.69</v>
      </c>
      <c r="P804" s="115">
        <v>3375.24</v>
      </c>
      <c r="Q804" s="115">
        <v>0</v>
      </c>
      <c r="R804" s="115">
        <v>0</v>
      </c>
      <c r="S804" s="115">
        <v>2194.87</v>
      </c>
      <c r="T804" s="115">
        <v>1803.28</v>
      </c>
      <c r="U804" s="115">
        <v>0</v>
      </c>
      <c r="V804" s="115">
        <v>841.14</v>
      </c>
      <c r="X804" s="115">
        <v>0</v>
      </c>
      <c r="Y804" s="115">
        <v>0</v>
      </c>
      <c r="Z804" s="115">
        <v>16607.939999999999</v>
      </c>
      <c r="AA804" s="115">
        <v>0</v>
      </c>
      <c r="AB804" s="115">
        <v>0</v>
      </c>
      <c r="AC804" s="115">
        <v>0</v>
      </c>
      <c r="AD804" s="115">
        <v>0</v>
      </c>
      <c r="AE804" s="115">
        <v>0</v>
      </c>
      <c r="AF804" s="115">
        <v>0</v>
      </c>
      <c r="AK804" s="115">
        <v>0</v>
      </c>
      <c r="AL804" s="115">
        <v>0</v>
      </c>
      <c r="AM804">
        <v>7500</v>
      </c>
      <c r="AN804" s="115">
        <v>0</v>
      </c>
      <c r="AO804" s="115">
        <v>0</v>
      </c>
      <c r="AP804" s="115">
        <v>0</v>
      </c>
      <c r="AQ804" s="115">
        <v>0</v>
      </c>
      <c r="AR804" s="115">
        <v>0</v>
      </c>
      <c r="AS804" s="115">
        <v>0</v>
      </c>
      <c r="AT804" s="115">
        <v>0</v>
      </c>
      <c r="AU804" s="115">
        <v>2241.41</v>
      </c>
      <c r="AV804" s="115">
        <v>1400.27</v>
      </c>
      <c r="AW804" s="115">
        <v>0</v>
      </c>
      <c r="AX804" s="115">
        <v>0</v>
      </c>
      <c r="AY804" s="115">
        <v>0</v>
      </c>
      <c r="AZ804" s="115">
        <v>0</v>
      </c>
      <c r="BA804" s="115">
        <v>0</v>
      </c>
      <c r="BB804" s="115">
        <v>0</v>
      </c>
      <c r="BC804" s="115">
        <v>0</v>
      </c>
      <c r="BD804" s="115">
        <v>0</v>
      </c>
      <c r="BE804" s="115">
        <v>0</v>
      </c>
      <c r="BF804" s="115">
        <v>0</v>
      </c>
    </row>
    <row r="805" spans="1:58" x14ac:dyDescent="0.35">
      <c r="A805" s="114" t="s">
        <v>806</v>
      </c>
      <c r="J805" s="124">
        <f>VLOOKUP(Retribución[[#This Row],[ID ]],Horasdias!A:C,3,0)</f>
        <v>212.5</v>
      </c>
      <c r="O805" s="115">
        <v>9442.92</v>
      </c>
      <c r="P805" s="115">
        <v>2414.16</v>
      </c>
      <c r="Q805" s="115">
        <v>0</v>
      </c>
      <c r="R805" s="115">
        <v>0</v>
      </c>
      <c r="S805" s="115">
        <v>2932.6</v>
      </c>
      <c r="T805" s="115">
        <v>0</v>
      </c>
      <c r="U805" s="115">
        <v>1505.47</v>
      </c>
      <c r="V805" s="115">
        <v>1293.1500000000001</v>
      </c>
      <c r="X805" s="115">
        <v>0</v>
      </c>
      <c r="Y805" s="115">
        <v>0</v>
      </c>
      <c r="Z805" s="115">
        <v>7200.69</v>
      </c>
      <c r="AA805" s="115">
        <v>0</v>
      </c>
      <c r="AB805" s="115">
        <v>0</v>
      </c>
      <c r="AC805" s="115">
        <v>0</v>
      </c>
      <c r="AD805" s="115">
        <v>0</v>
      </c>
      <c r="AE805" s="115">
        <v>0</v>
      </c>
      <c r="AF805" s="115">
        <v>0</v>
      </c>
      <c r="AK805" s="115">
        <v>1000</v>
      </c>
      <c r="AL805" s="115">
        <v>0</v>
      </c>
      <c r="AM805">
        <v>5109.43</v>
      </c>
      <c r="AN805" s="115">
        <v>0</v>
      </c>
      <c r="AO805" s="115">
        <v>0</v>
      </c>
      <c r="AP805" s="115">
        <v>0</v>
      </c>
      <c r="AQ805" s="115">
        <v>0</v>
      </c>
      <c r="AR805" s="115">
        <v>0</v>
      </c>
      <c r="AS805" s="115">
        <v>0</v>
      </c>
      <c r="AT805" s="115">
        <v>0</v>
      </c>
      <c r="AU805" s="115">
        <v>0</v>
      </c>
      <c r="AV805" s="115">
        <v>0</v>
      </c>
      <c r="AW805" s="115">
        <v>0</v>
      </c>
      <c r="AX805" s="115">
        <v>0</v>
      </c>
      <c r="AY805" s="115">
        <v>0</v>
      </c>
      <c r="AZ805" s="115">
        <v>0</v>
      </c>
      <c r="BA805" s="115">
        <v>0</v>
      </c>
      <c r="BB805" s="115">
        <v>0</v>
      </c>
      <c r="BC805" s="115">
        <v>0</v>
      </c>
      <c r="BD805" s="115">
        <v>0</v>
      </c>
      <c r="BE805" s="115">
        <v>0</v>
      </c>
      <c r="BF805" s="115">
        <v>0</v>
      </c>
    </row>
    <row r="806" spans="1:58" x14ac:dyDescent="0.35">
      <c r="A806" s="114" t="s">
        <v>805</v>
      </c>
      <c r="J806" s="124">
        <f>VLOOKUP(Retribución[[#This Row],[ID ]],Horasdias!A:C,3,0)</f>
        <v>212.5</v>
      </c>
      <c r="O806" s="115">
        <v>12842.36</v>
      </c>
      <c r="P806" s="115">
        <v>4509.72</v>
      </c>
      <c r="Q806" s="115">
        <v>0</v>
      </c>
      <c r="R806" s="115">
        <v>0</v>
      </c>
      <c r="S806" s="115">
        <v>2932.6</v>
      </c>
      <c r="T806" s="115">
        <v>0</v>
      </c>
      <c r="U806" s="115">
        <v>3576.9</v>
      </c>
      <c r="V806" s="115">
        <v>3578.86</v>
      </c>
      <c r="X806" s="115">
        <v>0</v>
      </c>
      <c r="Y806" s="115">
        <v>0</v>
      </c>
      <c r="Z806" s="115">
        <v>25562.799999999999</v>
      </c>
      <c r="AA806" s="115">
        <v>0</v>
      </c>
      <c r="AB806" s="115">
        <v>0</v>
      </c>
      <c r="AC806" s="115">
        <v>0</v>
      </c>
      <c r="AD806" s="115">
        <v>0</v>
      </c>
      <c r="AE806" s="115">
        <v>0</v>
      </c>
      <c r="AF806" s="115">
        <v>0</v>
      </c>
      <c r="AK806" s="115">
        <v>0</v>
      </c>
      <c r="AL806" s="115">
        <v>0</v>
      </c>
      <c r="AM806">
        <v>22781</v>
      </c>
      <c r="AN806" s="115">
        <v>0</v>
      </c>
      <c r="AO806" s="115">
        <v>0</v>
      </c>
      <c r="AP806" s="115">
        <v>0</v>
      </c>
      <c r="AQ806" s="115">
        <v>0</v>
      </c>
      <c r="AR806" s="115">
        <v>0</v>
      </c>
      <c r="AS806" s="115">
        <v>0</v>
      </c>
      <c r="AT806" s="115">
        <v>0</v>
      </c>
      <c r="AU806" s="115">
        <v>0</v>
      </c>
      <c r="AV806" s="115">
        <v>0</v>
      </c>
      <c r="AW806" s="115">
        <v>0</v>
      </c>
      <c r="AX806" s="115">
        <v>0</v>
      </c>
      <c r="AY806" s="115">
        <v>0</v>
      </c>
      <c r="AZ806" s="115">
        <v>0</v>
      </c>
      <c r="BA806" s="115">
        <v>0</v>
      </c>
      <c r="BB806" s="115">
        <v>0</v>
      </c>
      <c r="BC806" s="115">
        <v>0</v>
      </c>
      <c r="BD806" s="115">
        <v>0</v>
      </c>
      <c r="BE806" s="115">
        <v>0</v>
      </c>
      <c r="BF806" s="115">
        <v>0</v>
      </c>
    </row>
    <row r="807" spans="1:58" x14ac:dyDescent="0.35">
      <c r="A807" s="114" t="s">
        <v>1967</v>
      </c>
      <c r="J807" s="124">
        <f>VLOOKUP(Retribución[[#This Row],[ID ]],Horasdias!A:C,3,0)</f>
        <v>47.8125</v>
      </c>
      <c r="O807" s="115">
        <v>2888.58</v>
      </c>
      <c r="P807" s="115">
        <v>1014.35</v>
      </c>
      <c r="Q807" s="115">
        <v>0</v>
      </c>
      <c r="R807" s="115">
        <v>0</v>
      </c>
      <c r="S807" s="115">
        <v>659.63</v>
      </c>
      <c r="T807" s="115">
        <v>1395.73</v>
      </c>
      <c r="U807" s="115">
        <v>0</v>
      </c>
      <c r="V807" s="115">
        <v>0</v>
      </c>
      <c r="X807" s="115">
        <v>0</v>
      </c>
      <c r="Y807" s="115">
        <v>0</v>
      </c>
      <c r="Z807" s="115">
        <v>2169.69</v>
      </c>
      <c r="AA807" s="115">
        <v>0</v>
      </c>
      <c r="AB807" s="115">
        <v>0</v>
      </c>
      <c r="AC807" s="115">
        <v>0</v>
      </c>
      <c r="AD807" s="115">
        <v>0</v>
      </c>
      <c r="AE807" s="115">
        <v>0</v>
      </c>
      <c r="AF807" s="115">
        <v>0</v>
      </c>
      <c r="AK807" s="115">
        <v>0</v>
      </c>
      <c r="AL807" s="115">
        <v>0</v>
      </c>
      <c r="AM807">
        <v>3116.67</v>
      </c>
      <c r="AN807" s="115">
        <v>0</v>
      </c>
      <c r="AO807" s="115">
        <v>0</v>
      </c>
      <c r="AP807" s="115">
        <v>0</v>
      </c>
      <c r="AQ807" s="115">
        <v>0</v>
      </c>
      <c r="AR807" s="115">
        <v>0</v>
      </c>
      <c r="AS807" s="115">
        <v>0</v>
      </c>
      <c r="AT807" s="115">
        <v>876.35</v>
      </c>
      <c r="AU807" s="115">
        <v>0</v>
      </c>
      <c r="AV807" s="115">
        <v>1987.21</v>
      </c>
      <c r="AW807" s="115">
        <v>0</v>
      </c>
      <c r="AX807" s="115">
        <v>0</v>
      </c>
      <c r="AY807" s="115">
        <v>0</v>
      </c>
      <c r="AZ807" s="115">
        <v>0</v>
      </c>
      <c r="BA807" s="115">
        <v>0</v>
      </c>
      <c r="BB807" s="115">
        <v>0</v>
      </c>
      <c r="BC807" s="115">
        <v>0</v>
      </c>
      <c r="BD807" s="115">
        <v>0</v>
      </c>
      <c r="BE807" s="115">
        <v>0</v>
      </c>
      <c r="BF807" s="115">
        <v>0</v>
      </c>
    </row>
    <row r="808" spans="1:58" x14ac:dyDescent="0.35">
      <c r="A808" s="114" t="s">
        <v>1968</v>
      </c>
      <c r="J808" s="124">
        <f>VLOOKUP(Retribución[[#This Row],[ID ]],Horasdias!A:C,3,0)</f>
        <v>188.88888888888886</v>
      </c>
      <c r="O808" s="115">
        <v>11442.4</v>
      </c>
      <c r="P808" s="115">
        <v>4018.11</v>
      </c>
      <c r="Q808" s="115">
        <v>0</v>
      </c>
      <c r="R808" s="115">
        <v>0</v>
      </c>
      <c r="S808" s="115">
        <v>2612.92</v>
      </c>
      <c r="T808" s="115">
        <v>580.79999999999995</v>
      </c>
      <c r="U808" s="115">
        <v>0</v>
      </c>
      <c r="V808" s="115">
        <v>1936</v>
      </c>
      <c r="X808" s="115">
        <v>0</v>
      </c>
      <c r="Y808" s="115">
        <v>0</v>
      </c>
      <c r="Z808" s="115">
        <v>5228.42</v>
      </c>
      <c r="AA808" s="115">
        <v>0</v>
      </c>
      <c r="AB808" s="115">
        <v>0</v>
      </c>
      <c r="AC808" s="115">
        <v>0</v>
      </c>
      <c r="AD808" s="115">
        <v>0</v>
      </c>
      <c r="AE808" s="115">
        <v>0</v>
      </c>
      <c r="AF808" s="115">
        <v>0</v>
      </c>
      <c r="AK808" s="115">
        <v>0</v>
      </c>
      <c r="AL808" s="115">
        <v>0</v>
      </c>
      <c r="AM808">
        <v>5817.42</v>
      </c>
      <c r="AN808" s="115">
        <v>0</v>
      </c>
      <c r="AO808" s="115">
        <v>0</v>
      </c>
      <c r="AP808" s="115">
        <v>0</v>
      </c>
      <c r="AQ808" s="115">
        <v>0</v>
      </c>
      <c r="AR808" s="115">
        <v>0</v>
      </c>
      <c r="AS808" s="115">
        <v>0</v>
      </c>
      <c r="AT808" s="115">
        <v>112.7</v>
      </c>
      <c r="AU808" s="115">
        <v>1934.04</v>
      </c>
      <c r="AV808" s="115">
        <v>1078.74</v>
      </c>
      <c r="AW808" s="115">
        <v>0</v>
      </c>
      <c r="AX808" s="115">
        <v>0</v>
      </c>
      <c r="AY808" s="115">
        <v>0</v>
      </c>
      <c r="AZ808" s="115">
        <v>0</v>
      </c>
      <c r="BA808" s="115">
        <v>0</v>
      </c>
      <c r="BB808" s="115">
        <v>0</v>
      </c>
      <c r="BC808" s="115">
        <v>0</v>
      </c>
      <c r="BD808" s="115">
        <v>0</v>
      </c>
      <c r="BE808" s="115">
        <v>0</v>
      </c>
      <c r="BF808" s="115">
        <v>0</v>
      </c>
    </row>
    <row r="809" spans="1:58" x14ac:dyDescent="0.35">
      <c r="A809" s="114" t="s">
        <v>803</v>
      </c>
      <c r="J809" s="124">
        <f>VLOOKUP(Retribución[[#This Row],[ID ]],Horasdias!A:C,3,0)</f>
        <v>207.5</v>
      </c>
      <c r="O809" s="115">
        <v>12666.19</v>
      </c>
      <c r="P809" s="115">
        <v>4447.8599999999997</v>
      </c>
      <c r="Q809" s="115">
        <v>0</v>
      </c>
      <c r="R809" s="115">
        <v>0</v>
      </c>
      <c r="S809" s="115">
        <v>2892.37</v>
      </c>
      <c r="T809" s="115">
        <v>0</v>
      </c>
      <c r="U809" s="115">
        <v>1505.47</v>
      </c>
      <c r="V809" s="115">
        <v>1507.43</v>
      </c>
      <c r="X809" s="115">
        <v>0</v>
      </c>
      <c r="Y809" s="115">
        <v>0</v>
      </c>
      <c r="Z809" s="115">
        <v>692.47</v>
      </c>
      <c r="AA809" s="115">
        <v>0</v>
      </c>
      <c r="AB809" s="115">
        <v>0</v>
      </c>
      <c r="AC809" s="115">
        <v>0</v>
      </c>
      <c r="AD809" s="115">
        <v>0</v>
      </c>
      <c r="AE809" s="115">
        <v>0</v>
      </c>
      <c r="AF809" s="115">
        <v>0</v>
      </c>
      <c r="AK809" s="115">
        <v>0</v>
      </c>
      <c r="AL809" s="115">
        <v>0</v>
      </c>
      <c r="AM809">
        <v>0</v>
      </c>
      <c r="AN809" s="115">
        <v>0</v>
      </c>
      <c r="AO809" s="115">
        <v>0</v>
      </c>
      <c r="AP809" s="115">
        <v>0</v>
      </c>
      <c r="AQ809" s="115">
        <v>0</v>
      </c>
      <c r="AR809" s="115">
        <v>0</v>
      </c>
      <c r="AS809" s="115">
        <v>0</v>
      </c>
      <c r="AT809" s="115">
        <v>0</v>
      </c>
      <c r="AU809" s="115">
        <v>0</v>
      </c>
      <c r="AV809" s="115">
        <v>0</v>
      </c>
      <c r="AW809" s="115">
        <v>0</v>
      </c>
      <c r="AX809" s="115">
        <v>0</v>
      </c>
      <c r="AY809" s="115">
        <v>0</v>
      </c>
      <c r="AZ809" s="115">
        <v>0</v>
      </c>
      <c r="BA809" s="115">
        <v>0</v>
      </c>
      <c r="BB809" s="115">
        <v>0</v>
      </c>
      <c r="BC809" s="115">
        <v>0</v>
      </c>
      <c r="BD809" s="115">
        <v>0</v>
      </c>
      <c r="BE809" s="115">
        <v>300.02</v>
      </c>
      <c r="BF809" s="115">
        <v>0</v>
      </c>
    </row>
    <row r="810" spans="1:58" x14ac:dyDescent="0.35">
      <c r="A810" s="114" t="s">
        <v>801</v>
      </c>
      <c r="J810" s="124">
        <f>VLOOKUP(Retribución[[#This Row],[ID ]],Horasdias!A:C,3,0)</f>
        <v>206.78571428571428</v>
      </c>
      <c r="O810" s="115">
        <v>9284.5499999999993</v>
      </c>
      <c r="P810" s="115">
        <v>2373.67</v>
      </c>
      <c r="Q810" s="115">
        <v>0</v>
      </c>
      <c r="R810" s="115">
        <v>0</v>
      </c>
      <c r="S810" s="115">
        <v>2883.42</v>
      </c>
      <c r="T810" s="115">
        <v>0</v>
      </c>
      <c r="U810" s="115">
        <v>1219.76</v>
      </c>
      <c r="V810" s="115">
        <v>1221.72</v>
      </c>
      <c r="X810" s="115">
        <v>0</v>
      </c>
      <c r="Y810" s="115">
        <v>0</v>
      </c>
      <c r="Z810" s="115">
        <v>3013.14</v>
      </c>
      <c r="AA810" s="115">
        <v>0</v>
      </c>
      <c r="AB810" s="115">
        <v>0</v>
      </c>
      <c r="AC810" s="115">
        <v>0</v>
      </c>
      <c r="AD810" s="115">
        <v>0</v>
      </c>
      <c r="AE810" s="115">
        <v>0</v>
      </c>
      <c r="AF810" s="115">
        <v>0</v>
      </c>
      <c r="AK810" s="115">
        <v>0</v>
      </c>
      <c r="AL810" s="115">
        <v>0</v>
      </c>
      <c r="AM810">
        <v>3629.43</v>
      </c>
      <c r="AN810" s="115">
        <v>0</v>
      </c>
      <c r="AO810" s="115">
        <v>0</v>
      </c>
      <c r="AP810" s="115">
        <v>0</v>
      </c>
      <c r="AQ810" s="115">
        <v>0</v>
      </c>
      <c r="AR810" s="115">
        <v>0</v>
      </c>
      <c r="AS810" s="115">
        <v>0</v>
      </c>
      <c r="AT810" s="115">
        <v>0</v>
      </c>
      <c r="AU810" s="115">
        <v>0</v>
      </c>
      <c r="AV810" s="115">
        <v>0</v>
      </c>
      <c r="AW810" s="115">
        <v>0</v>
      </c>
      <c r="AX810" s="115">
        <v>0</v>
      </c>
      <c r="AY810" s="115">
        <v>0</v>
      </c>
      <c r="AZ810" s="115">
        <v>0</v>
      </c>
      <c r="BA810" s="115">
        <v>0</v>
      </c>
      <c r="BB810" s="115">
        <v>0</v>
      </c>
      <c r="BC810" s="115">
        <v>0</v>
      </c>
      <c r="BD810" s="115">
        <v>0</v>
      </c>
      <c r="BE810" s="115">
        <v>344.61</v>
      </c>
      <c r="BF810" s="115">
        <v>0</v>
      </c>
    </row>
    <row r="811" spans="1:58" x14ac:dyDescent="0.35">
      <c r="A811" s="114" t="s">
        <v>808</v>
      </c>
      <c r="J811" s="124">
        <f>VLOOKUP(Retribución[[#This Row],[ID ]],Horasdias!A:C,3,0)</f>
        <v>212.5</v>
      </c>
      <c r="O811" s="115">
        <v>12232.09</v>
      </c>
      <c r="P811" s="115">
        <v>4295.42</v>
      </c>
      <c r="Q811" s="115">
        <v>0</v>
      </c>
      <c r="R811" s="115">
        <v>0</v>
      </c>
      <c r="S811" s="115">
        <v>2793.24</v>
      </c>
      <c r="T811" s="115">
        <v>0</v>
      </c>
      <c r="U811" s="115">
        <v>2576.9</v>
      </c>
      <c r="V811" s="115">
        <v>2578.86</v>
      </c>
      <c r="X811" s="115">
        <v>0</v>
      </c>
      <c r="Y811" s="115">
        <v>0</v>
      </c>
      <c r="Z811" s="115">
        <v>12928.16</v>
      </c>
      <c r="AA811" s="115">
        <v>0</v>
      </c>
      <c r="AB811" s="115">
        <v>0</v>
      </c>
      <c r="AC811" s="115">
        <v>0</v>
      </c>
      <c r="AD811" s="115">
        <v>0</v>
      </c>
      <c r="AE811" s="115">
        <v>0</v>
      </c>
      <c r="AF811" s="115">
        <v>0</v>
      </c>
      <c r="AK811" s="115">
        <v>0</v>
      </c>
      <c r="AL811" s="115">
        <v>5.52</v>
      </c>
      <c r="AM811">
        <v>4290</v>
      </c>
      <c r="AN811" s="115">
        <v>0</v>
      </c>
      <c r="AO811" s="115">
        <v>0</v>
      </c>
      <c r="AP811" s="115">
        <v>0</v>
      </c>
      <c r="AQ811" s="115">
        <v>0</v>
      </c>
      <c r="AR811" s="115">
        <v>0</v>
      </c>
      <c r="AS811" s="115">
        <v>5.52</v>
      </c>
      <c r="AT811" s="115">
        <v>0</v>
      </c>
      <c r="AU811" s="115">
        <v>0</v>
      </c>
      <c r="AV811" s="115">
        <v>0</v>
      </c>
      <c r="AW811" s="115">
        <v>0</v>
      </c>
      <c r="AX811" s="115">
        <v>0</v>
      </c>
      <c r="AY811" s="115">
        <v>0</v>
      </c>
      <c r="AZ811" s="115">
        <v>0</v>
      </c>
      <c r="BA811" s="115">
        <v>0</v>
      </c>
      <c r="BB811" s="115">
        <v>0</v>
      </c>
      <c r="BC811" s="115">
        <v>0</v>
      </c>
      <c r="BD811" s="115">
        <v>0</v>
      </c>
      <c r="BE811" s="115">
        <v>0</v>
      </c>
      <c r="BF811" s="115">
        <v>0</v>
      </c>
    </row>
    <row r="812" spans="1:58" x14ac:dyDescent="0.35">
      <c r="A812" s="114" t="s">
        <v>807</v>
      </c>
      <c r="J812" s="124">
        <f>VLOOKUP(Retribución[[#This Row],[ID ]],Horasdias!A:C,3,0)</f>
        <v>212.5</v>
      </c>
      <c r="O812" s="115">
        <v>11080.97</v>
      </c>
      <c r="P812" s="115">
        <v>3891.19</v>
      </c>
      <c r="Q812" s="115">
        <v>0</v>
      </c>
      <c r="R812" s="115">
        <v>0</v>
      </c>
      <c r="S812" s="115">
        <v>2530.38</v>
      </c>
      <c r="T812" s="115">
        <v>0</v>
      </c>
      <c r="U812" s="115">
        <v>2148.33</v>
      </c>
      <c r="V812" s="115">
        <v>2150.29</v>
      </c>
      <c r="X812" s="115">
        <v>0</v>
      </c>
      <c r="Y812" s="115">
        <v>0</v>
      </c>
      <c r="Z812" s="115">
        <v>7215.99</v>
      </c>
      <c r="AA812" s="115">
        <v>0</v>
      </c>
      <c r="AB812" s="115">
        <v>0</v>
      </c>
      <c r="AC812" s="115">
        <v>0</v>
      </c>
      <c r="AD812" s="115">
        <v>0</v>
      </c>
      <c r="AE812" s="115">
        <v>0</v>
      </c>
      <c r="AF812" s="115">
        <v>0</v>
      </c>
      <c r="AK812" s="115">
        <v>0</v>
      </c>
      <c r="AL812" s="115">
        <v>0</v>
      </c>
      <c r="AM812">
        <v>7580</v>
      </c>
      <c r="AN812" s="115">
        <v>0</v>
      </c>
      <c r="AO812" s="115">
        <v>0</v>
      </c>
      <c r="AP812" s="115">
        <v>0</v>
      </c>
      <c r="AQ812" s="115">
        <v>0</v>
      </c>
      <c r="AR812" s="115">
        <v>0</v>
      </c>
      <c r="AS812" s="115">
        <v>0</v>
      </c>
      <c r="AT812" s="115">
        <v>0</v>
      </c>
      <c r="AU812" s="115">
        <v>0</v>
      </c>
      <c r="AV812" s="115">
        <v>0</v>
      </c>
      <c r="AW812" s="115">
        <v>0</v>
      </c>
      <c r="AX812" s="115">
        <v>0</v>
      </c>
      <c r="AY812" s="115">
        <v>0</v>
      </c>
      <c r="AZ812" s="115">
        <v>0</v>
      </c>
      <c r="BA812" s="115">
        <v>0</v>
      </c>
      <c r="BB812" s="115">
        <v>0</v>
      </c>
      <c r="BC812" s="115">
        <v>0</v>
      </c>
      <c r="BD812" s="115">
        <v>0</v>
      </c>
      <c r="BE812" s="115">
        <v>0</v>
      </c>
      <c r="BF812" s="115">
        <v>0</v>
      </c>
    </row>
    <row r="813" spans="1:58" x14ac:dyDescent="0.35">
      <c r="A813" s="114" t="s">
        <v>861</v>
      </c>
      <c r="J813" s="124">
        <f>VLOOKUP(Retribución[[#This Row],[ID ]],Horasdias!A:C,3,0)</f>
        <v>212.5</v>
      </c>
      <c r="O813" s="115">
        <v>12842.36</v>
      </c>
      <c r="P813" s="115">
        <v>4509.72</v>
      </c>
      <c r="Q813" s="115">
        <v>0</v>
      </c>
      <c r="R813" s="115">
        <v>0</v>
      </c>
      <c r="S813" s="115">
        <v>2932.6</v>
      </c>
      <c r="T813" s="115">
        <v>0</v>
      </c>
      <c r="U813" s="115">
        <v>1991.18</v>
      </c>
      <c r="V813" s="115">
        <v>1950.29</v>
      </c>
      <c r="X813" s="115">
        <v>0</v>
      </c>
      <c r="Y813" s="115">
        <v>0</v>
      </c>
      <c r="Z813" s="115">
        <v>6705.68</v>
      </c>
      <c r="AA813" s="115">
        <v>0</v>
      </c>
      <c r="AB813" s="115">
        <v>0</v>
      </c>
      <c r="AC813" s="115">
        <v>0</v>
      </c>
      <c r="AD813" s="115">
        <v>0</v>
      </c>
      <c r="AE813" s="115">
        <v>0</v>
      </c>
      <c r="AF813" s="115">
        <v>0</v>
      </c>
      <c r="AK813" s="115">
        <v>0</v>
      </c>
      <c r="AL813" s="115">
        <v>0</v>
      </c>
      <c r="AM813">
        <v>8100</v>
      </c>
      <c r="AN813" s="115">
        <v>0</v>
      </c>
      <c r="AO813" s="115">
        <v>0</v>
      </c>
      <c r="AP813" s="115">
        <v>0</v>
      </c>
      <c r="AQ813" s="115">
        <v>0</v>
      </c>
      <c r="AR813" s="115">
        <v>0</v>
      </c>
      <c r="AS813" s="115">
        <v>0</v>
      </c>
      <c r="AT813" s="115">
        <v>0</v>
      </c>
      <c r="AU813" s="115">
        <v>0</v>
      </c>
      <c r="AV813" s="115">
        <v>0</v>
      </c>
      <c r="AW813" s="115">
        <v>0</v>
      </c>
      <c r="AX813" s="115">
        <v>0</v>
      </c>
      <c r="AY813" s="115">
        <v>0</v>
      </c>
      <c r="AZ813" s="115">
        <v>0</v>
      </c>
      <c r="BA813" s="115">
        <v>0</v>
      </c>
      <c r="BB813" s="115">
        <v>0</v>
      </c>
      <c r="BC813" s="115">
        <v>0</v>
      </c>
      <c r="BD813" s="115">
        <v>0</v>
      </c>
      <c r="BE813" s="115">
        <v>0</v>
      </c>
      <c r="BF813" s="115">
        <v>0</v>
      </c>
    </row>
    <row r="814" spans="1:58" x14ac:dyDescent="0.35">
      <c r="A814" s="114" t="s">
        <v>809</v>
      </c>
      <c r="J814" s="124">
        <f>VLOOKUP(Retribución[[#This Row],[ID ]],Horasdias!A:C,3,0)</f>
        <v>212.5</v>
      </c>
      <c r="O814" s="115">
        <v>12842.36</v>
      </c>
      <c r="P814" s="115">
        <v>4509.72</v>
      </c>
      <c r="Q814" s="115">
        <v>0</v>
      </c>
      <c r="R814" s="115">
        <v>0</v>
      </c>
      <c r="S814" s="115">
        <v>2932.6</v>
      </c>
      <c r="T814" s="115">
        <v>0</v>
      </c>
      <c r="U814" s="115">
        <v>2791.18</v>
      </c>
      <c r="V814" s="115">
        <v>2686</v>
      </c>
      <c r="X814" s="115">
        <v>0</v>
      </c>
      <c r="Y814" s="115">
        <v>0</v>
      </c>
      <c r="Z814" s="115">
        <v>16562.84</v>
      </c>
      <c r="AA814" s="115">
        <v>0</v>
      </c>
      <c r="AB814" s="115">
        <v>0</v>
      </c>
      <c r="AC814" s="115">
        <v>0</v>
      </c>
      <c r="AD814" s="115">
        <v>0</v>
      </c>
      <c r="AE814" s="115">
        <v>0</v>
      </c>
      <c r="AF814" s="115">
        <v>0</v>
      </c>
      <c r="AK814" s="115">
        <v>0</v>
      </c>
      <c r="AL814" s="115">
        <v>0</v>
      </c>
      <c r="AM814">
        <v>5587</v>
      </c>
      <c r="AN814" s="115">
        <v>0</v>
      </c>
      <c r="AO814" s="115">
        <v>0</v>
      </c>
      <c r="AP814" s="115">
        <v>0</v>
      </c>
      <c r="AQ814" s="115">
        <v>0</v>
      </c>
      <c r="AR814" s="115">
        <v>0</v>
      </c>
      <c r="AS814" s="115">
        <v>0</v>
      </c>
      <c r="AT814" s="115">
        <v>0</v>
      </c>
      <c r="AU814" s="115">
        <v>0</v>
      </c>
      <c r="AV814" s="115">
        <v>0</v>
      </c>
      <c r="AW814" s="115">
        <v>0</v>
      </c>
      <c r="AX814" s="115">
        <v>0</v>
      </c>
      <c r="AY814" s="115">
        <v>0</v>
      </c>
      <c r="AZ814" s="115">
        <v>0</v>
      </c>
      <c r="BA814" s="115">
        <v>0</v>
      </c>
      <c r="BB814" s="115">
        <v>0</v>
      </c>
      <c r="BC814" s="115">
        <v>0</v>
      </c>
      <c r="BD814" s="115">
        <v>0</v>
      </c>
      <c r="BE814" s="115">
        <v>0</v>
      </c>
      <c r="BF814" s="115">
        <v>0</v>
      </c>
    </row>
    <row r="815" spans="1:58" x14ac:dyDescent="0.35">
      <c r="A815" s="114" t="s">
        <v>1969</v>
      </c>
      <c r="J815" s="124">
        <f>VLOOKUP(Retribución[[#This Row],[ID ]],Horasdias!A:C,3,0)</f>
        <v>5.3125</v>
      </c>
      <c r="O815" s="115">
        <v>739.76</v>
      </c>
      <c r="P815" s="115">
        <v>259.77999999999997</v>
      </c>
      <c r="Q815" s="115">
        <v>0</v>
      </c>
      <c r="R815" s="115">
        <v>0</v>
      </c>
      <c r="S815" s="115">
        <v>168.93</v>
      </c>
      <c r="T815" s="115">
        <v>312.36</v>
      </c>
      <c r="U815" s="115">
        <v>0</v>
      </c>
      <c r="V815" s="115">
        <v>0</v>
      </c>
      <c r="X815" s="115">
        <v>0</v>
      </c>
      <c r="Y815" s="115">
        <v>0</v>
      </c>
      <c r="Z815" s="115">
        <v>705.65</v>
      </c>
      <c r="AA815" s="115">
        <v>0</v>
      </c>
      <c r="AB815" s="115">
        <v>0</v>
      </c>
      <c r="AC815" s="115">
        <v>0</v>
      </c>
      <c r="AD815" s="115">
        <v>0</v>
      </c>
      <c r="AE815" s="115">
        <v>0</v>
      </c>
      <c r="AF815" s="115">
        <v>0</v>
      </c>
      <c r="AK815" s="115">
        <v>0</v>
      </c>
      <c r="AL815" s="115">
        <v>0</v>
      </c>
      <c r="AM815">
        <v>7369</v>
      </c>
      <c r="AN815" s="115">
        <v>0</v>
      </c>
      <c r="AO815" s="115">
        <v>0</v>
      </c>
      <c r="AP815" s="115">
        <v>0</v>
      </c>
      <c r="AQ815" s="115">
        <v>0</v>
      </c>
      <c r="AR815" s="115">
        <v>0</v>
      </c>
      <c r="AS815" s="115">
        <v>0</v>
      </c>
      <c r="AT815" s="115">
        <v>473.67</v>
      </c>
      <c r="AU815" s="115">
        <v>0</v>
      </c>
      <c r="AV815" s="115">
        <v>1691.67</v>
      </c>
      <c r="AW815" s="115">
        <v>14308</v>
      </c>
      <c r="AX815" s="115">
        <v>12392</v>
      </c>
      <c r="AY815" s="115">
        <v>0</v>
      </c>
      <c r="AZ815" s="115">
        <v>0</v>
      </c>
      <c r="BA815" s="115">
        <v>0</v>
      </c>
      <c r="BB815" s="115">
        <v>0</v>
      </c>
      <c r="BC815" s="115">
        <v>0</v>
      </c>
      <c r="BD815" s="115">
        <v>0</v>
      </c>
      <c r="BE815" s="115">
        <v>-1010.1</v>
      </c>
      <c r="BF815" s="115">
        <v>0</v>
      </c>
    </row>
    <row r="816" spans="1:58" x14ac:dyDescent="0.35">
      <c r="A816" s="114" t="s">
        <v>1970</v>
      </c>
      <c r="J816" s="124">
        <f>VLOOKUP(Retribución[[#This Row],[ID ]],Horasdias!A:C,3,0)</f>
        <v>70.833333333333329</v>
      </c>
      <c r="O816" s="115">
        <v>3108.28</v>
      </c>
      <c r="P816" s="115">
        <v>794.64</v>
      </c>
      <c r="Q816" s="115">
        <v>0</v>
      </c>
      <c r="R816" s="115">
        <v>0</v>
      </c>
      <c r="S816" s="115">
        <v>965.32</v>
      </c>
      <c r="T816" s="115">
        <v>797.21</v>
      </c>
      <c r="U816" s="115">
        <v>0</v>
      </c>
      <c r="V816" s="115">
        <v>2150.29</v>
      </c>
      <c r="X816" s="115">
        <v>0</v>
      </c>
      <c r="Y816" s="115">
        <v>0</v>
      </c>
      <c r="Z816" s="115">
        <v>4698.24</v>
      </c>
      <c r="AA816" s="115">
        <v>0</v>
      </c>
      <c r="AB816" s="115">
        <v>0</v>
      </c>
      <c r="AC816" s="115">
        <v>0</v>
      </c>
      <c r="AD816" s="115">
        <v>0</v>
      </c>
      <c r="AE816" s="115">
        <v>0</v>
      </c>
      <c r="AF816" s="115">
        <v>0</v>
      </c>
      <c r="AK816" s="115">
        <v>0</v>
      </c>
      <c r="AL816" s="115">
        <v>0</v>
      </c>
      <c r="AM816">
        <v>5221</v>
      </c>
      <c r="AN816" s="115">
        <v>0</v>
      </c>
      <c r="AO816" s="115">
        <v>0</v>
      </c>
      <c r="AP816" s="115">
        <v>0</v>
      </c>
      <c r="AQ816" s="115">
        <v>0</v>
      </c>
      <c r="AR816" s="115">
        <v>0</v>
      </c>
      <c r="AS816" s="115">
        <v>0</v>
      </c>
      <c r="AT816" s="115">
        <v>1075.1500000000001</v>
      </c>
      <c r="AU816" s="115">
        <v>0</v>
      </c>
      <c r="AV816" s="115">
        <v>0</v>
      </c>
      <c r="AW816" s="115">
        <v>0</v>
      </c>
      <c r="AX816" s="115">
        <v>0</v>
      </c>
      <c r="AY816" s="115">
        <v>0</v>
      </c>
      <c r="AZ816" s="115">
        <v>0</v>
      </c>
      <c r="BA816" s="115">
        <v>0</v>
      </c>
      <c r="BB816" s="115">
        <v>0</v>
      </c>
      <c r="BC816" s="115">
        <v>0</v>
      </c>
      <c r="BD816" s="115">
        <v>0</v>
      </c>
      <c r="BE816" s="115">
        <v>0</v>
      </c>
      <c r="BF816" s="115">
        <v>0</v>
      </c>
    </row>
    <row r="817" spans="1:58" x14ac:dyDescent="0.35">
      <c r="A817" s="114" t="s">
        <v>810</v>
      </c>
      <c r="J817" s="124">
        <f>VLOOKUP(Retribución[[#This Row],[ID ]],Horasdias!A:C,3,0)</f>
        <v>212.5</v>
      </c>
      <c r="O817" s="115">
        <v>9442.92</v>
      </c>
      <c r="P817" s="115">
        <v>2414.16</v>
      </c>
      <c r="Q817" s="115">
        <v>0</v>
      </c>
      <c r="R817" s="115">
        <v>0</v>
      </c>
      <c r="S817" s="115">
        <v>2932.6</v>
      </c>
      <c r="T817" s="115">
        <v>0</v>
      </c>
      <c r="U817" s="115">
        <v>1219.76</v>
      </c>
      <c r="V817" s="115">
        <v>1221.72</v>
      </c>
      <c r="X817" s="115">
        <v>0</v>
      </c>
      <c r="Y817" s="115">
        <v>0</v>
      </c>
      <c r="Z817" s="115">
        <v>2929.27</v>
      </c>
      <c r="AA817" s="115">
        <v>0</v>
      </c>
      <c r="AB817" s="115">
        <v>0</v>
      </c>
      <c r="AC817" s="115">
        <v>0</v>
      </c>
      <c r="AD817" s="115">
        <v>0</v>
      </c>
      <c r="AE817" s="115">
        <v>0</v>
      </c>
      <c r="AF817" s="115">
        <v>0</v>
      </c>
      <c r="AK817" s="115">
        <v>0</v>
      </c>
      <c r="AL817" s="115">
        <v>0</v>
      </c>
      <c r="AM817">
        <v>3868.73</v>
      </c>
      <c r="AN817" s="115">
        <v>0</v>
      </c>
      <c r="AO817" s="115">
        <v>0</v>
      </c>
      <c r="AP817" s="115">
        <v>0</v>
      </c>
      <c r="AQ817" s="115">
        <v>0</v>
      </c>
      <c r="AR817" s="115">
        <v>0</v>
      </c>
      <c r="AS817" s="115">
        <v>0</v>
      </c>
      <c r="AT817" s="115">
        <v>0</v>
      </c>
      <c r="AU817" s="115">
        <v>0</v>
      </c>
      <c r="AV817" s="115">
        <v>0</v>
      </c>
      <c r="AW817" s="115">
        <v>0</v>
      </c>
      <c r="AX817" s="115">
        <v>0</v>
      </c>
      <c r="AY817" s="115">
        <v>0</v>
      </c>
      <c r="AZ817" s="115">
        <v>0</v>
      </c>
      <c r="BA817" s="115">
        <v>0</v>
      </c>
      <c r="BB817" s="115">
        <v>0</v>
      </c>
      <c r="BC817" s="115">
        <v>0</v>
      </c>
      <c r="BD817" s="115">
        <v>0</v>
      </c>
      <c r="BE817" s="115">
        <v>0</v>
      </c>
      <c r="BF817" s="115">
        <v>0</v>
      </c>
    </row>
    <row r="818" spans="1:58" x14ac:dyDescent="0.35">
      <c r="A818" s="114" t="s">
        <v>811</v>
      </c>
      <c r="J818" s="124">
        <f>VLOOKUP(Retribución[[#This Row],[ID ]],Horasdias!A:C,3,0)</f>
        <v>212.5</v>
      </c>
      <c r="O818" s="115">
        <v>12842.36</v>
      </c>
      <c r="P818" s="115">
        <v>4509.72</v>
      </c>
      <c r="Q818" s="115">
        <v>0</v>
      </c>
      <c r="R818" s="115">
        <v>0</v>
      </c>
      <c r="S818" s="115">
        <v>2932.6</v>
      </c>
      <c r="T818" s="115">
        <v>0</v>
      </c>
      <c r="U818" s="115">
        <v>4076.9</v>
      </c>
      <c r="V818" s="115">
        <v>4078.86</v>
      </c>
      <c r="X818" s="115">
        <v>0</v>
      </c>
      <c r="Y818" s="115">
        <v>0</v>
      </c>
      <c r="Z818" s="115">
        <v>31562.799999999999</v>
      </c>
      <c r="AA818" s="115">
        <v>0</v>
      </c>
      <c r="AB818" s="115">
        <v>0</v>
      </c>
      <c r="AC818" s="115">
        <v>0</v>
      </c>
      <c r="AD818" s="115">
        <v>0</v>
      </c>
      <c r="AE818" s="115">
        <v>0</v>
      </c>
      <c r="AF818" s="115">
        <v>0</v>
      </c>
      <c r="AK818" s="115">
        <v>0</v>
      </c>
      <c r="AL818" s="115">
        <v>0</v>
      </c>
      <c r="AM818">
        <v>14400</v>
      </c>
      <c r="AN818" s="115">
        <v>0</v>
      </c>
      <c r="AO818" s="115">
        <v>0</v>
      </c>
      <c r="AP818" s="115">
        <v>0</v>
      </c>
      <c r="AQ818" s="115">
        <v>0</v>
      </c>
      <c r="AR818" s="115">
        <v>0</v>
      </c>
      <c r="AS818" s="115">
        <v>0</v>
      </c>
      <c r="AT818" s="115">
        <v>0</v>
      </c>
      <c r="AU818" s="115">
        <v>0</v>
      </c>
      <c r="AV818" s="115">
        <v>0</v>
      </c>
      <c r="AW818" s="115">
        <v>0</v>
      </c>
      <c r="AX818" s="115">
        <v>0</v>
      </c>
      <c r="AY818" s="115">
        <v>0</v>
      </c>
      <c r="AZ818" s="115">
        <v>0</v>
      </c>
      <c r="BA818" s="115">
        <v>0</v>
      </c>
      <c r="BB818" s="115">
        <v>0</v>
      </c>
      <c r="BC818" s="115">
        <v>0</v>
      </c>
      <c r="BD818" s="115">
        <v>0</v>
      </c>
      <c r="BE818" s="115">
        <v>0</v>
      </c>
      <c r="BF818" s="115">
        <v>0</v>
      </c>
    </row>
    <row r="819" spans="1:58" x14ac:dyDescent="0.35">
      <c r="A819" s="114" t="s">
        <v>813</v>
      </c>
      <c r="J819" s="124">
        <f>VLOOKUP(Retribución[[#This Row],[ID ]],Horasdias!A:C,3,0)</f>
        <v>212.5</v>
      </c>
      <c r="O819" s="115">
        <v>12842.36</v>
      </c>
      <c r="P819" s="115">
        <v>4509.72</v>
      </c>
      <c r="Q819" s="115">
        <v>0</v>
      </c>
      <c r="R819" s="115">
        <v>0</v>
      </c>
      <c r="S819" s="115">
        <v>2932.6</v>
      </c>
      <c r="T819" s="115">
        <v>0</v>
      </c>
      <c r="U819" s="115">
        <v>2898.33</v>
      </c>
      <c r="V819" s="115">
        <v>2578.86</v>
      </c>
      <c r="X819" s="115">
        <v>0</v>
      </c>
      <c r="Y819" s="115">
        <v>0</v>
      </c>
      <c r="Z819" s="115">
        <v>18705.72</v>
      </c>
      <c r="AA819" s="115">
        <v>0</v>
      </c>
      <c r="AB819" s="115">
        <v>0</v>
      </c>
      <c r="AC819" s="115">
        <v>0</v>
      </c>
      <c r="AD819" s="115">
        <v>0</v>
      </c>
      <c r="AE819" s="115">
        <v>0</v>
      </c>
      <c r="AF819" s="115">
        <v>0</v>
      </c>
      <c r="AK819" s="115">
        <v>0</v>
      </c>
      <c r="AL819" s="115">
        <v>0</v>
      </c>
      <c r="AM819">
        <v>5500</v>
      </c>
      <c r="AN819" s="115">
        <v>0</v>
      </c>
      <c r="AO819" s="115">
        <v>0</v>
      </c>
      <c r="AP819" s="115">
        <v>0</v>
      </c>
      <c r="AQ819" s="115">
        <v>0</v>
      </c>
      <c r="AR819" s="115">
        <v>0</v>
      </c>
      <c r="AS819" s="115">
        <v>0</v>
      </c>
      <c r="AT819" s="115">
        <v>0</v>
      </c>
      <c r="AU819" s="115">
        <v>0</v>
      </c>
      <c r="AV819" s="115">
        <v>0</v>
      </c>
      <c r="AW819" s="115">
        <v>0</v>
      </c>
      <c r="AX819" s="115">
        <v>0</v>
      </c>
      <c r="AY819" s="115">
        <v>0</v>
      </c>
      <c r="AZ819" s="115">
        <v>0</v>
      </c>
      <c r="BA819" s="115">
        <v>0</v>
      </c>
      <c r="BB819" s="115">
        <v>0</v>
      </c>
      <c r="BC819" s="115">
        <v>0</v>
      </c>
      <c r="BD819" s="115">
        <v>0</v>
      </c>
      <c r="BE819" s="115">
        <v>0</v>
      </c>
      <c r="BF819" s="115">
        <v>0</v>
      </c>
    </row>
    <row r="820" spans="1:58" x14ac:dyDescent="0.35">
      <c r="A820" s="114" t="s">
        <v>812</v>
      </c>
      <c r="J820" s="124">
        <f>VLOOKUP(Retribución[[#This Row],[ID ]],Horasdias!A:C,3,0)</f>
        <v>212.5</v>
      </c>
      <c r="O820" s="115">
        <v>9727.98</v>
      </c>
      <c r="P820" s="115">
        <v>2589.88</v>
      </c>
      <c r="Q820" s="115">
        <v>0</v>
      </c>
      <c r="R820" s="115">
        <v>0</v>
      </c>
      <c r="S820" s="115">
        <v>2932.6</v>
      </c>
      <c r="T820" s="115">
        <v>0</v>
      </c>
      <c r="U820" s="115">
        <v>1934.04</v>
      </c>
      <c r="V820" s="115">
        <v>1840.76</v>
      </c>
      <c r="X820" s="115">
        <v>0</v>
      </c>
      <c r="Y820" s="115">
        <v>0</v>
      </c>
      <c r="Z820" s="115">
        <v>11597.06</v>
      </c>
      <c r="AA820" s="115">
        <v>0</v>
      </c>
      <c r="AB820" s="115">
        <v>0</v>
      </c>
      <c r="AC820" s="115">
        <v>0</v>
      </c>
      <c r="AD820" s="115">
        <v>0</v>
      </c>
      <c r="AE820" s="115">
        <v>0</v>
      </c>
      <c r="AF820" s="115">
        <v>0</v>
      </c>
      <c r="AK820" s="115">
        <v>0</v>
      </c>
      <c r="AL820" s="115">
        <v>0</v>
      </c>
      <c r="AM820">
        <v>7216</v>
      </c>
      <c r="AN820" s="115">
        <v>0</v>
      </c>
      <c r="AO820" s="115">
        <v>0</v>
      </c>
      <c r="AP820" s="115">
        <v>0</v>
      </c>
      <c r="AQ820" s="115">
        <v>0</v>
      </c>
      <c r="AR820" s="115">
        <v>0</v>
      </c>
      <c r="AS820" s="115">
        <v>0</v>
      </c>
      <c r="AT820" s="115">
        <v>0</v>
      </c>
      <c r="AU820" s="115">
        <v>0</v>
      </c>
      <c r="AV820" s="115">
        <v>0</v>
      </c>
      <c r="AW820" s="115">
        <v>0</v>
      </c>
      <c r="AX820" s="115">
        <v>0</v>
      </c>
      <c r="AY820" s="115">
        <v>0</v>
      </c>
      <c r="AZ820" s="115">
        <v>0</v>
      </c>
      <c r="BA820" s="115">
        <v>0</v>
      </c>
      <c r="BB820" s="115">
        <v>0</v>
      </c>
      <c r="BC820" s="115">
        <v>0</v>
      </c>
      <c r="BD820" s="115">
        <v>0</v>
      </c>
      <c r="BE820" s="115">
        <v>0</v>
      </c>
      <c r="BF820" s="115">
        <v>0</v>
      </c>
    </row>
    <row r="821" spans="1:58" x14ac:dyDescent="0.35">
      <c r="A821" s="114" t="s">
        <v>816</v>
      </c>
      <c r="J821" s="124">
        <f>VLOOKUP(Retribución[[#This Row],[ID ]],Horasdias!A:C,3,0)</f>
        <v>206.78571428571428</v>
      </c>
      <c r="O821" s="115">
        <v>9582.5400000000009</v>
      </c>
      <c r="P821" s="115">
        <v>1577.54</v>
      </c>
      <c r="Q821" s="115">
        <v>0</v>
      </c>
      <c r="R821" s="115">
        <v>0</v>
      </c>
      <c r="S821" s="115">
        <v>2883.42</v>
      </c>
      <c r="T821" s="115">
        <v>0</v>
      </c>
      <c r="U821" s="115">
        <v>942.43</v>
      </c>
      <c r="V821" s="115">
        <v>931.77</v>
      </c>
      <c r="X821" s="115">
        <v>0</v>
      </c>
      <c r="Y821" s="115">
        <v>0</v>
      </c>
      <c r="Z821" s="115">
        <v>0.14000000000000001</v>
      </c>
      <c r="AA821" s="115">
        <v>0</v>
      </c>
      <c r="AB821" s="115">
        <v>0</v>
      </c>
      <c r="AC821" s="115">
        <v>0</v>
      </c>
      <c r="AD821" s="115">
        <v>0</v>
      </c>
      <c r="AE821" s="115">
        <v>0</v>
      </c>
      <c r="AF821" s="115">
        <v>0</v>
      </c>
      <c r="AK821" s="115">
        <v>785.29</v>
      </c>
      <c r="AL821" s="115">
        <v>0</v>
      </c>
      <c r="AM821">
        <v>0</v>
      </c>
      <c r="AN821" s="115">
        <v>6.6</v>
      </c>
      <c r="AO821" s="115">
        <v>0</v>
      </c>
      <c r="AP821" s="115">
        <v>0</v>
      </c>
      <c r="AQ821" s="115">
        <v>0</v>
      </c>
      <c r="AR821" s="115">
        <v>0</v>
      </c>
      <c r="AS821" s="115">
        <v>0</v>
      </c>
      <c r="AT821" s="115">
        <v>0</v>
      </c>
      <c r="AU821" s="115">
        <v>0</v>
      </c>
      <c r="AV821" s="115">
        <v>0</v>
      </c>
      <c r="AW821" s="115">
        <v>0</v>
      </c>
      <c r="AX821" s="115">
        <v>0</v>
      </c>
      <c r="AY821" s="115">
        <v>0</v>
      </c>
      <c r="AZ821" s="115">
        <v>0</v>
      </c>
      <c r="BA821" s="115">
        <v>0</v>
      </c>
      <c r="BB821" s="115">
        <v>0</v>
      </c>
      <c r="BC821" s="115">
        <v>0</v>
      </c>
      <c r="BD821" s="115">
        <v>0</v>
      </c>
      <c r="BE821" s="115">
        <v>233.1</v>
      </c>
      <c r="BF821" s="115">
        <v>0</v>
      </c>
    </row>
    <row r="822" spans="1:58" x14ac:dyDescent="0.35">
      <c r="A822" s="114" t="s">
        <v>968</v>
      </c>
      <c r="J822" s="124">
        <f>VLOOKUP(Retribución[[#This Row],[ID ]],Horasdias!A:C,3,0)</f>
        <v>212.5</v>
      </c>
      <c r="O822" s="115">
        <v>7191.76</v>
      </c>
      <c r="P822" s="115">
        <v>1630.92</v>
      </c>
      <c r="Q822" s="115">
        <v>0</v>
      </c>
      <c r="R822" s="115">
        <v>0</v>
      </c>
      <c r="S822" s="115">
        <v>2932.6</v>
      </c>
      <c r="T822" s="115">
        <v>0</v>
      </c>
      <c r="U822" s="115">
        <v>1072.47</v>
      </c>
      <c r="V822" s="115">
        <v>1074.43</v>
      </c>
      <c r="X822" s="115">
        <v>0</v>
      </c>
      <c r="Y822" s="115">
        <v>0</v>
      </c>
      <c r="Z822" s="115">
        <v>4039.04</v>
      </c>
      <c r="AA822" s="115">
        <v>0</v>
      </c>
      <c r="AB822" s="115">
        <v>0</v>
      </c>
      <c r="AC822" s="115">
        <v>0</v>
      </c>
      <c r="AD822" s="115">
        <v>0</v>
      </c>
      <c r="AE822" s="115">
        <v>0</v>
      </c>
      <c r="AF822" s="115">
        <v>0</v>
      </c>
      <c r="AK822" s="115">
        <v>0</v>
      </c>
      <c r="AL822" s="115">
        <v>0</v>
      </c>
      <c r="AM822">
        <v>0</v>
      </c>
      <c r="AN822" s="115">
        <v>0</v>
      </c>
      <c r="AO822" s="115">
        <v>0</v>
      </c>
      <c r="AP822" s="115">
        <v>0</v>
      </c>
      <c r="AQ822" s="115">
        <v>0</v>
      </c>
      <c r="AR822" s="115">
        <v>0</v>
      </c>
      <c r="AS822" s="115">
        <v>0</v>
      </c>
      <c r="AT822" s="115">
        <v>0</v>
      </c>
      <c r="AU822" s="115">
        <v>0</v>
      </c>
      <c r="AV822" s="115">
        <v>0</v>
      </c>
      <c r="AW822" s="115">
        <v>0</v>
      </c>
      <c r="AX822" s="115">
        <v>0</v>
      </c>
      <c r="AY822" s="115">
        <v>0</v>
      </c>
      <c r="AZ822" s="115">
        <v>0</v>
      </c>
      <c r="BA822" s="115">
        <v>0</v>
      </c>
      <c r="BB822" s="115">
        <v>0</v>
      </c>
      <c r="BC822" s="115">
        <v>0</v>
      </c>
      <c r="BD822" s="115">
        <v>0</v>
      </c>
      <c r="BE822" s="115">
        <v>0</v>
      </c>
      <c r="BF822" s="115">
        <v>0</v>
      </c>
    </row>
    <row r="823" spans="1:58" x14ac:dyDescent="0.35">
      <c r="A823" s="114" t="s">
        <v>969</v>
      </c>
      <c r="J823" s="124">
        <f>VLOOKUP(Retribución[[#This Row],[ID ]],Horasdias!A:C,3,0)</f>
        <v>212.5</v>
      </c>
      <c r="O823" s="115">
        <v>7191.76</v>
      </c>
      <c r="P823" s="115">
        <v>1630.92</v>
      </c>
      <c r="Q823" s="115">
        <v>0</v>
      </c>
      <c r="R823" s="115">
        <v>0</v>
      </c>
      <c r="S823" s="115">
        <v>2932.6</v>
      </c>
      <c r="T823" s="115">
        <v>0</v>
      </c>
      <c r="U823" s="115">
        <v>1072.47</v>
      </c>
      <c r="V823" s="115">
        <v>1074.43</v>
      </c>
      <c r="X823" s="115">
        <v>0</v>
      </c>
      <c r="Y823" s="115">
        <v>0</v>
      </c>
      <c r="Z823" s="115">
        <v>4039.12</v>
      </c>
      <c r="AA823" s="115">
        <v>0</v>
      </c>
      <c r="AB823" s="115">
        <v>0</v>
      </c>
      <c r="AC823" s="115">
        <v>0</v>
      </c>
      <c r="AD823" s="115">
        <v>0</v>
      </c>
      <c r="AE823" s="115">
        <v>0</v>
      </c>
      <c r="AF823" s="115">
        <v>0</v>
      </c>
      <c r="AK823" s="115">
        <v>0</v>
      </c>
      <c r="AL823" s="115">
        <v>0</v>
      </c>
      <c r="AM823">
        <v>0</v>
      </c>
      <c r="AN823" s="115">
        <v>0</v>
      </c>
      <c r="AO823" s="115">
        <v>0</v>
      </c>
      <c r="AP823" s="115">
        <v>0</v>
      </c>
      <c r="AQ823" s="115">
        <v>0</v>
      </c>
      <c r="AR823" s="115">
        <v>0</v>
      </c>
      <c r="AS823" s="115">
        <v>0</v>
      </c>
      <c r="AT823" s="115">
        <v>0</v>
      </c>
      <c r="AU823" s="115">
        <v>0</v>
      </c>
      <c r="AV823" s="115">
        <v>0</v>
      </c>
      <c r="AW823" s="115">
        <v>0</v>
      </c>
      <c r="AX823" s="115">
        <v>0</v>
      </c>
      <c r="AY823" s="115">
        <v>0</v>
      </c>
      <c r="AZ823" s="115">
        <v>0</v>
      </c>
      <c r="BA823" s="115">
        <v>0</v>
      </c>
      <c r="BB823" s="115">
        <v>0</v>
      </c>
      <c r="BC823" s="115">
        <v>0</v>
      </c>
      <c r="BD823" s="115">
        <v>0</v>
      </c>
      <c r="BE823" s="115">
        <v>0</v>
      </c>
      <c r="BF823" s="115">
        <v>0</v>
      </c>
    </row>
    <row r="824" spans="1:58" x14ac:dyDescent="0.35">
      <c r="A824" s="114" t="s">
        <v>970</v>
      </c>
      <c r="J824" s="124">
        <f>VLOOKUP(Retribución[[#This Row],[ID ]],Horasdias!A:C,3,0)</f>
        <v>212.5</v>
      </c>
      <c r="O824" s="115">
        <v>7191.76</v>
      </c>
      <c r="P824" s="115">
        <v>1630.92</v>
      </c>
      <c r="Q824" s="115">
        <v>0</v>
      </c>
      <c r="R824" s="115">
        <v>0</v>
      </c>
      <c r="S824" s="115">
        <v>2932.6</v>
      </c>
      <c r="T824" s="115">
        <v>0</v>
      </c>
      <c r="U824" s="115">
        <v>1072.47</v>
      </c>
      <c r="V824" s="115">
        <v>1074.43</v>
      </c>
      <c r="X824" s="115">
        <v>0</v>
      </c>
      <c r="Y824" s="115">
        <v>0</v>
      </c>
      <c r="Z824" s="115">
        <v>4039.04</v>
      </c>
      <c r="AA824" s="115">
        <v>0</v>
      </c>
      <c r="AB824" s="115">
        <v>0</v>
      </c>
      <c r="AC824" s="115">
        <v>0</v>
      </c>
      <c r="AD824" s="115">
        <v>0</v>
      </c>
      <c r="AE824" s="115">
        <v>0</v>
      </c>
      <c r="AF824" s="115">
        <v>0</v>
      </c>
      <c r="AK824" s="115">
        <v>0</v>
      </c>
      <c r="AL824" s="115">
        <v>0</v>
      </c>
      <c r="AM824">
        <v>0</v>
      </c>
      <c r="AN824" s="115">
        <v>0</v>
      </c>
      <c r="AO824" s="115">
        <v>0</v>
      </c>
      <c r="AP824" s="115">
        <v>0</v>
      </c>
      <c r="AQ824" s="115">
        <v>0</v>
      </c>
      <c r="AR824" s="115">
        <v>0</v>
      </c>
      <c r="AS824" s="115">
        <v>0</v>
      </c>
      <c r="AT824" s="115">
        <v>0</v>
      </c>
      <c r="AU824" s="115">
        <v>0</v>
      </c>
      <c r="AV824" s="115">
        <v>0</v>
      </c>
      <c r="AW824" s="115">
        <v>0</v>
      </c>
      <c r="AX824" s="115">
        <v>0</v>
      </c>
      <c r="AY824" s="115">
        <v>0</v>
      </c>
      <c r="AZ824" s="115">
        <v>0</v>
      </c>
      <c r="BA824" s="115">
        <v>0</v>
      </c>
      <c r="BB824" s="115">
        <v>0</v>
      </c>
      <c r="BC824" s="115">
        <v>0</v>
      </c>
      <c r="BD824" s="115">
        <v>0</v>
      </c>
      <c r="BE824" s="115">
        <v>0</v>
      </c>
      <c r="BF824" s="115">
        <v>0</v>
      </c>
    </row>
    <row r="825" spans="1:58" x14ac:dyDescent="0.35">
      <c r="A825" s="114" t="s">
        <v>815</v>
      </c>
      <c r="J825" s="124">
        <f>VLOOKUP(Retribución[[#This Row],[ID ]],Horasdias!A:C,3,0)</f>
        <v>212.5</v>
      </c>
      <c r="O825" s="115">
        <v>9442.92</v>
      </c>
      <c r="P825" s="115">
        <v>2414.16</v>
      </c>
      <c r="Q825" s="115">
        <v>0</v>
      </c>
      <c r="R825" s="115">
        <v>0</v>
      </c>
      <c r="S825" s="115">
        <v>2932.6</v>
      </c>
      <c r="T825" s="115">
        <v>0</v>
      </c>
      <c r="U825" s="115">
        <v>1541.18</v>
      </c>
      <c r="V825" s="115">
        <v>1328.86</v>
      </c>
      <c r="X825" s="115">
        <v>0</v>
      </c>
      <c r="Y825" s="115">
        <v>0</v>
      </c>
      <c r="Z825" s="115">
        <v>7486.39</v>
      </c>
      <c r="AA825" s="115">
        <v>0</v>
      </c>
      <c r="AB825" s="115">
        <v>0</v>
      </c>
      <c r="AC825" s="115">
        <v>0</v>
      </c>
      <c r="AD825" s="115">
        <v>0</v>
      </c>
      <c r="AE825" s="115">
        <v>0</v>
      </c>
      <c r="AF825" s="115">
        <v>0</v>
      </c>
      <c r="AK825" s="115">
        <v>2000</v>
      </c>
      <c r="AL825" s="115">
        <v>0</v>
      </c>
      <c r="AM825">
        <v>5427</v>
      </c>
      <c r="AN825" s="115">
        <v>0</v>
      </c>
      <c r="AO825" s="115">
        <v>0</v>
      </c>
      <c r="AP825" s="115">
        <v>0</v>
      </c>
      <c r="AQ825" s="115">
        <v>0</v>
      </c>
      <c r="AR825" s="115">
        <v>0</v>
      </c>
      <c r="AS825" s="115">
        <v>0</v>
      </c>
      <c r="AT825" s="115">
        <v>0</v>
      </c>
      <c r="AU825" s="115">
        <v>0</v>
      </c>
      <c r="AV825" s="115">
        <v>0</v>
      </c>
      <c r="AW825" s="115">
        <v>0</v>
      </c>
      <c r="AX825" s="115">
        <v>0</v>
      </c>
      <c r="AY825" s="115">
        <v>0</v>
      </c>
      <c r="AZ825" s="115">
        <v>0</v>
      </c>
      <c r="BA825" s="115">
        <v>0</v>
      </c>
      <c r="BB825" s="115">
        <v>0</v>
      </c>
      <c r="BC825" s="115">
        <v>0</v>
      </c>
      <c r="BD825" s="115">
        <v>0</v>
      </c>
      <c r="BE825" s="115">
        <v>0</v>
      </c>
      <c r="BF825" s="115">
        <v>0</v>
      </c>
    </row>
    <row r="826" spans="1:58" x14ac:dyDescent="0.35">
      <c r="A826" s="114" t="s">
        <v>1971</v>
      </c>
      <c r="J826" s="124">
        <f>VLOOKUP(Retribución[[#This Row],[ID ]],Horasdias!A:C,3,0)</f>
        <v>126.90972222222221</v>
      </c>
      <c r="O826" s="115">
        <v>5642.14</v>
      </c>
      <c r="P826" s="115">
        <v>1442.45</v>
      </c>
      <c r="Q826" s="115">
        <v>0</v>
      </c>
      <c r="R826" s="115">
        <v>0</v>
      </c>
      <c r="S826" s="115">
        <v>1752.23</v>
      </c>
      <c r="T826" s="115">
        <v>424.86</v>
      </c>
      <c r="U826" s="115">
        <v>0</v>
      </c>
      <c r="V826" s="115">
        <v>1221.72</v>
      </c>
      <c r="X826" s="115">
        <v>0</v>
      </c>
      <c r="Y826" s="115">
        <v>0</v>
      </c>
      <c r="Z826" s="115">
        <v>1770.65</v>
      </c>
      <c r="AA826" s="115">
        <v>0</v>
      </c>
      <c r="AB826" s="115">
        <v>0</v>
      </c>
      <c r="AC826" s="115">
        <v>0</v>
      </c>
      <c r="AD826" s="115">
        <v>0</v>
      </c>
      <c r="AE826" s="115">
        <v>0</v>
      </c>
      <c r="AF826" s="115">
        <v>0</v>
      </c>
      <c r="AK826" s="115">
        <v>0</v>
      </c>
      <c r="AL826" s="115">
        <v>0</v>
      </c>
      <c r="AM826">
        <v>925</v>
      </c>
      <c r="AN826" s="115">
        <v>0</v>
      </c>
      <c r="AO826" s="115">
        <v>0</v>
      </c>
      <c r="AP826" s="115">
        <v>0</v>
      </c>
      <c r="AQ826" s="115">
        <v>0</v>
      </c>
      <c r="AR826" s="115">
        <v>0</v>
      </c>
      <c r="AS826" s="115">
        <v>0</v>
      </c>
      <c r="AT826" s="115">
        <v>0</v>
      </c>
      <c r="AU826" s="115">
        <v>941.56</v>
      </c>
      <c r="AV826" s="115">
        <v>330.7</v>
      </c>
      <c r="AW826" s="115">
        <v>0</v>
      </c>
      <c r="AX826" s="115">
        <v>0</v>
      </c>
      <c r="AY826" s="115">
        <v>0</v>
      </c>
      <c r="AZ826" s="115">
        <v>0</v>
      </c>
      <c r="BA826" s="115">
        <v>0</v>
      </c>
      <c r="BB826" s="115">
        <v>0</v>
      </c>
      <c r="BC826" s="115">
        <v>0</v>
      </c>
      <c r="BD826" s="115">
        <v>0</v>
      </c>
      <c r="BE826" s="115">
        <v>0</v>
      </c>
      <c r="BF826" s="115">
        <v>0</v>
      </c>
    </row>
    <row r="827" spans="1:58" x14ac:dyDescent="0.35">
      <c r="A827" s="114" t="s">
        <v>820</v>
      </c>
      <c r="J827" s="124">
        <f>VLOOKUP(Retribución[[#This Row],[ID ]],Horasdias!A:C,3,0)</f>
        <v>212.5</v>
      </c>
      <c r="O827" s="115">
        <v>12842.36</v>
      </c>
      <c r="P827" s="115">
        <v>6465.72</v>
      </c>
      <c r="Q827" s="115">
        <v>0</v>
      </c>
      <c r="R827" s="115">
        <v>0</v>
      </c>
      <c r="S827" s="115">
        <v>2932.6</v>
      </c>
      <c r="T827" s="115">
        <v>0</v>
      </c>
      <c r="U827" s="115">
        <v>4410.2299999999996</v>
      </c>
      <c r="V827" s="115">
        <v>4162.1899999999996</v>
      </c>
      <c r="X827" s="115">
        <v>0</v>
      </c>
      <c r="Y827" s="115">
        <v>0</v>
      </c>
      <c r="Z827" s="115">
        <v>34606.800000000003</v>
      </c>
      <c r="AA827" s="115">
        <v>0</v>
      </c>
      <c r="AB827" s="115">
        <v>0</v>
      </c>
      <c r="AC827" s="115">
        <v>0</v>
      </c>
      <c r="AD827" s="115">
        <v>0</v>
      </c>
      <c r="AE827" s="115">
        <v>0</v>
      </c>
      <c r="AF827" s="115">
        <v>0</v>
      </c>
      <c r="AK827" s="115">
        <v>0</v>
      </c>
      <c r="AL827" s="115">
        <v>0</v>
      </c>
      <c r="AM827">
        <v>0</v>
      </c>
      <c r="AN827" s="115">
        <v>0</v>
      </c>
      <c r="AO827" s="115">
        <v>0</v>
      </c>
      <c r="AP827" s="115">
        <v>0</v>
      </c>
      <c r="AQ827" s="115">
        <v>0</v>
      </c>
      <c r="AR827" s="115">
        <v>0</v>
      </c>
      <c r="AS827" s="115">
        <v>0</v>
      </c>
      <c r="AT827" s="115">
        <v>0</v>
      </c>
      <c r="AU827" s="115">
        <v>0</v>
      </c>
      <c r="AV827" s="115">
        <v>0</v>
      </c>
      <c r="AW827" s="115">
        <v>0</v>
      </c>
      <c r="AX827" s="115">
        <v>0</v>
      </c>
      <c r="AY827" s="115">
        <v>0</v>
      </c>
      <c r="AZ827" s="115">
        <v>0</v>
      </c>
      <c r="BA827" s="115">
        <v>0</v>
      </c>
      <c r="BB827" s="115">
        <v>0</v>
      </c>
      <c r="BC827" s="115">
        <v>0</v>
      </c>
      <c r="BD827" s="115">
        <v>0</v>
      </c>
      <c r="BE827" s="115">
        <v>0</v>
      </c>
      <c r="BF827" s="115">
        <v>0</v>
      </c>
    </row>
    <row r="828" spans="1:58" x14ac:dyDescent="0.35">
      <c r="A828" s="114" t="s">
        <v>2589</v>
      </c>
      <c r="J828" s="124">
        <f>VLOOKUP(Retribución[[#This Row],[ID ]],Horasdias!A:C,3,0)</f>
        <v>17.559523809523796</v>
      </c>
      <c r="O828" s="115">
        <v>2137.2600000000002</v>
      </c>
      <c r="P828" s="115">
        <v>0</v>
      </c>
      <c r="Q828" s="115">
        <v>168.62</v>
      </c>
      <c r="R828" s="115">
        <v>534.32000000000005</v>
      </c>
      <c r="S828" s="115">
        <v>0</v>
      </c>
      <c r="T828" s="115">
        <v>446.95</v>
      </c>
      <c r="U828" s="115">
        <v>0</v>
      </c>
      <c r="V828" s="115">
        <v>0</v>
      </c>
      <c r="X828" s="115">
        <v>0</v>
      </c>
      <c r="Y828" s="115">
        <v>0</v>
      </c>
      <c r="Z828" s="115">
        <v>52.03</v>
      </c>
      <c r="AA828" s="115">
        <v>0</v>
      </c>
      <c r="AB828" s="115">
        <v>0</v>
      </c>
      <c r="AC828" s="115">
        <v>0</v>
      </c>
      <c r="AD828" s="115">
        <v>0</v>
      </c>
      <c r="AE828" s="115">
        <v>0</v>
      </c>
      <c r="AF828" s="115">
        <v>0</v>
      </c>
      <c r="AK828" s="115">
        <v>0</v>
      </c>
      <c r="AL828" s="115">
        <v>0</v>
      </c>
      <c r="AM828">
        <v>0</v>
      </c>
      <c r="AN828" s="115">
        <v>1986.62</v>
      </c>
      <c r="AO828" s="115">
        <v>0</v>
      </c>
      <c r="AP828" s="115">
        <v>0</v>
      </c>
      <c r="AQ828" s="115">
        <v>0</v>
      </c>
      <c r="AR828" s="115">
        <v>0</v>
      </c>
      <c r="AS828" s="115">
        <v>0</v>
      </c>
      <c r="AT828" s="115">
        <v>0</v>
      </c>
      <c r="AU828" s="115">
        <v>0</v>
      </c>
      <c r="AV828" s="115">
        <v>0</v>
      </c>
      <c r="AW828" s="115">
        <v>3181.74</v>
      </c>
      <c r="AX828" s="115">
        <v>0</v>
      </c>
      <c r="AY828" s="115">
        <v>0</v>
      </c>
      <c r="AZ828" s="115">
        <v>0</v>
      </c>
      <c r="BA828" s="115">
        <v>70.42</v>
      </c>
      <c r="BB828" s="115">
        <v>343.32</v>
      </c>
      <c r="BC828" s="115">
        <v>143.07</v>
      </c>
      <c r="BD828" s="115">
        <v>4435.17</v>
      </c>
      <c r="BE828" s="115">
        <v>0</v>
      </c>
      <c r="BF828" s="115">
        <v>0</v>
      </c>
    </row>
    <row r="829" spans="1:58" x14ac:dyDescent="0.35">
      <c r="A829" s="114" t="s">
        <v>1972</v>
      </c>
      <c r="J829" s="124">
        <f>VLOOKUP(Retribución[[#This Row],[ID ]],Horasdias!A:C,3,0)</f>
        <v>194.20138888888886</v>
      </c>
      <c r="O829" s="115">
        <v>8651.09</v>
      </c>
      <c r="P829" s="115">
        <v>2211.7199999999998</v>
      </c>
      <c r="Q829" s="115">
        <v>0</v>
      </c>
      <c r="R829" s="115">
        <v>0</v>
      </c>
      <c r="S829" s="115">
        <v>2686.69</v>
      </c>
      <c r="T829" s="115">
        <v>667.64</v>
      </c>
      <c r="U829" s="115">
        <v>1537.41</v>
      </c>
      <c r="V829" s="115">
        <v>1507.43</v>
      </c>
      <c r="X829" s="115">
        <v>0</v>
      </c>
      <c r="Y829" s="115">
        <v>0</v>
      </c>
      <c r="Z829" s="115">
        <v>6146.19</v>
      </c>
      <c r="AA829" s="115">
        <v>0</v>
      </c>
      <c r="AB829" s="115">
        <v>0</v>
      </c>
      <c r="AC829" s="115">
        <v>0</v>
      </c>
      <c r="AD829" s="115">
        <v>0</v>
      </c>
      <c r="AE829" s="115">
        <v>0</v>
      </c>
      <c r="AF829" s="115">
        <v>0</v>
      </c>
      <c r="AK829" s="115">
        <v>0</v>
      </c>
      <c r="AL829" s="115">
        <v>0</v>
      </c>
      <c r="AM829">
        <v>2292</v>
      </c>
      <c r="AN829" s="115">
        <v>0</v>
      </c>
      <c r="AO829" s="115">
        <v>0</v>
      </c>
      <c r="AP829" s="115">
        <v>0</v>
      </c>
      <c r="AQ829" s="115">
        <v>0</v>
      </c>
      <c r="AR829" s="115">
        <v>0</v>
      </c>
      <c r="AS829" s="115">
        <v>0</v>
      </c>
      <c r="AT829" s="115">
        <v>131.24</v>
      </c>
      <c r="AU829" s="115">
        <v>0</v>
      </c>
      <c r="AV829" s="115">
        <v>914.94</v>
      </c>
      <c r="AW829" s="115">
        <v>0</v>
      </c>
      <c r="AX829" s="115">
        <v>0</v>
      </c>
      <c r="AY829" s="115">
        <v>0</v>
      </c>
      <c r="AZ829" s="115">
        <v>0</v>
      </c>
      <c r="BA829" s="115">
        <v>0</v>
      </c>
      <c r="BB829" s="115">
        <v>0</v>
      </c>
      <c r="BC829" s="115">
        <v>0</v>
      </c>
      <c r="BD829" s="115">
        <v>0</v>
      </c>
      <c r="BE829" s="115">
        <v>0</v>
      </c>
      <c r="BF829" s="115">
        <v>0</v>
      </c>
    </row>
    <row r="830" spans="1:58" x14ac:dyDescent="0.35">
      <c r="A830" s="114" t="s">
        <v>818</v>
      </c>
      <c r="J830" s="124">
        <f>VLOOKUP(Retribución[[#This Row],[ID ]],Horasdias!A:C,3,0)</f>
        <v>212.5</v>
      </c>
      <c r="O830" s="115">
        <v>9442.92</v>
      </c>
      <c r="P830" s="115">
        <v>2414.16</v>
      </c>
      <c r="Q830" s="115">
        <v>0</v>
      </c>
      <c r="R830" s="115">
        <v>0</v>
      </c>
      <c r="S830" s="115">
        <v>2932.6</v>
      </c>
      <c r="T830" s="115">
        <v>0</v>
      </c>
      <c r="U830" s="115">
        <v>1291.19</v>
      </c>
      <c r="V830" s="115">
        <v>1293.1500000000001</v>
      </c>
      <c r="X830" s="115">
        <v>0</v>
      </c>
      <c r="Y830" s="115">
        <v>0</v>
      </c>
      <c r="Z830" s="115">
        <v>3629.28</v>
      </c>
      <c r="AA830" s="115">
        <v>0</v>
      </c>
      <c r="AB830" s="115">
        <v>0</v>
      </c>
      <c r="AC830" s="115">
        <v>0</v>
      </c>
      <c r="AD830" s="115">
        <v>0</v>
      </c>
      <c r="AE830" s="115">
        <v>0</v>
      </c>
      <c r="AF830" s="115">
        <v>0</v>
      </c>
      <c r="AK830" s="115">
        <v>0</v>
      </c>
      <c r="AL830" s="115">
        <v>0</v>
      </c>
      <c r="AM830">
        <v>1506.16</v>
      </c>
      <c r="AN830" s="115">
        <v>0</v>
      </c>
      <c r="AO830" s="115">
        <v>0</v>
      </c>
      <c r="AP830" s="115">
        <v>0</v>
      </c>
      <c r="AQ830" s="115">
        <v>0</v>
      </c>
      <c r="AR830" s="115">
        <v>0</v>
      </c>
      <c r="AS830" s="115">
        <v>0</v>
      </c>
      <c r="AT830" s="115">
        <v>0</v>
      </c>
      <c r="AU830" s="115">
        <v>0</v>
      </c>
      <c r="AV830" s="115">
        <v>0</v>
      </c>
      <c r="AW830" s="115">
        <v>0</v>
      </c>
      <c r="AX830" s="115">
        <v>0</v>
      </c>
      <c r="AY830" s="115">
        <v>0</v>
      </c>
      <c r="AZ830" s="115">
        <v>0</v>
      </c>
      <c r="BA830" s="115">
        <v>0</v>
      </c>
      <c r="BB830" s="115">
        <v>0</v>
      </c>
      <c r="BC830" s="115">
        <v>0</v>
      </c>
      <c r="BD830" s="115">
        <v>0</v>
      </c>
      <c r="BE830" s="115">
        <v>0</v>
      </c>
      <c r="BF830" s="115">
        <v>0</v>
      </c>
    </row>
    <row r="831" spans="1:58" x14ac:dyDescent="0.35">
      <c r="A831" s="114" t="s">
        <v>819</v>
      </c>
      <c r="J831" s="124">
        <f>VLOOKUP(Retribución[[#This Row],[ID ]],Horasdias!A:C,3,0)</f>
        <v>212.5</v>
      </c>
      <c r="O831" s="115">
        <v>12842.36</v>
      </c>
      <c r="P831" s="115">
        <v>4509.72</v>
      </c>
      <c r="Q831" s="115">
        <v>0</v>
      </c>
      <c r="R831" s="115">
        <v>0</v>
      </c>
      <c r="S831" s="115">
        <v>2932.6</v>
      </c>
      <c r="T831" s="115">
        <v>0</v>
      </c>
      <c r="U831" s="115">
        <v>2648.33</v>
      </c>
      <c r="V831" s="115">
        <v>2650.29</v>
      </c>
      <c r="X831" s="115">
        <v>0</v>
      </c>
      <c r="Y831" s="115">
        <v>0</v>
      </c>
      <c r="Z831" s="115">
        <v>14419.96</v>
      </c>
      <c r="AA831" s="115">
        <v>0</v>
      </c>
      <c r="AB831" s="115">
        <v>0</v>
      </c>
      <c r="AC831" s="115">
        <v>0</v>
      </c>
      <c r="AD831" s="115">
        <v>0</v>
      </c>
      <c r="AE831" s="115">
        <v>0</v>
      </c>
      <c r="AF831" s="115">
        <v>0</v>
      </c>
      <c r="AK831" s="115">
        <v>0</v>
      </c>
      <c r="AL831" s="115">
        <v>0</v>
      </c>
      <c r="AM831">
        <v>7623</v>
      </c>
      <c r="AN831" s="115">
        <v>0</v>
      </c>
      <c r="AO831" s="115">
        <v>0</v>
      </c>
      <c r="AP831" s="115">
        <v>0</v>
      </c>
      <c r="AQ831" s="115">
        <v>0</v>
      </c>
      <c r="AR831" s="115">
        <v>0</v>
      </c>
      <c r="AS831" s="115">
        <v>0</v>
      </c>
      <c r="AT831" s="115">
        <v>0</v>
      </c>
      <c r="AU831" s="115">
        <v>0</v>
      </c>
      <c r="AV831" s="115">
        <v>0</v>
      </c>
      <c r="AW831" s="115">
        <v>0</v>
      </c>
      <c r="AX831" s="115">
        <v>0</v>
      </c>
      <c r="AY831" s="115">
        <v>0</v>
      </c>
      <c r="AZ831" s="115">
        <v>0</v>
      </c>
      <c r="BA831" s="115">
        <v>0</v>
      </c>
      <c r="BB831" s="115">
        <v>0</v>
      </c>
      <c r="BC831" s="115">
        <v>0</v>
      </c>
      <c r="BD831" s="115">
        <v>0</v>
      </c>
      <c r="BE831" s="115">
        <v>0</v>
      </c>
      <c r="BF831" s="115">
        <v>0</v>
      </c>
    </row>
    <row r="832" spans="1:58" x14ac:dyDescent="0.35">
      <c r="A832" s="114" t="s">
        <v>814</v>
      </c>
      <c r="J832" s="124">
        <f>VLOOKUP(Retribución[[#This Row],[ID ]],Horasdias!A:C,3,0)</f>
        <v>212.5</v>
      </c>
      <c r="O832" s="115">
        <v>9759.5400000000009</v>
      </c>
      <c r="P832" s="115">
        <v>1591.05</v>
      </c>
      <c r="Q832" s="115">
        <v>0</v>
      </c>
      <c r="R832" s="115">
        <v>0</v>
      </c>
      <c r="S832" s="115">
        <v>2932.6</v>
      </c>
      <c r="T832" s="115">
        <v>0</v>
      </c>
      <c r="U832" s="115">
        <v>977.43</v>
      </c>
      <c r="V832" s="115">
        <v>943.68</v>
      </c>
      <c r="X832" s="115">
        <v>0</v>
      </c>
      <c r="Y832" s="115">
        <v>0</v>
      </c>
      <c r="Z832" s="115">
        <v>513.51</v>
      </c>
      <c r="AA832" s="115">
        <v>0</v>
      </c>
      <c r="AB832" s="115">
        <v>0</v>
      </c>
      <c r="AC832" s="115">
        <v>0</v>
      </c>
      <c r="AD832" s="115">
        <v>0</v>
      </c>
      <c r="AE832" s="115">
        <v>0</v>
      </c>
      <c r="AF832" s="115">
        <v>0</v>
      </c>
      <c r="AK832" s="115">
        <v>1496</v>
      </c>
      <c r="AL832" s="115">
        <v>0</v>
      </c>
      <c r="AM832">
        <v>0</v>
      </c>
      <c r="AN832" s="115">
        <v>0</v>
      </c>
      <c r="AO832" s="115">
        <v>0</v>
      </c>
      <c r="AP832" s="115">
        <v>0</v>
      </c>
      <c r="AQ832" s="115">
        <v>0</v>
      </c>
      <c r="AR832" s="115">
        <v>0</v>
      </c>
      <c r="AS832" s="115">
        <v>0</v>
      </c>
      <c r="AT832" s="115">
        <v>0</v>
      </c>
      <c r="AU832" s="115">
        <v>0</v>
      </c>
      <c r="AV832" s="115">
        <v>0</v>
      </c>
      <c r="AW832" s="115">
        <v>0</v>
      </c>
      <c r="AX832" s="115">
        <v>0</v>
      </c>
      <c r="AY832" s="115">
        <v>0</v>
      </c>
      <c r="AZ832" s="115">
        <v>0</v>
      </c>
      <c r="BA832" s="115">
        <v>0</v>
      </c>
      <c r="BB832" s="115">
        <v>0</v>
      </c>
      <c r="BC832" s="115">
        <v>0</v>
      </c>
      <c r="BD832" s="115">
        <v>0</v>
      </c>
      <c r="BE832" s="115">
        <v>0</v>
      </c>
      <c r="BF832" s="115">
        <v>0</v>
      </c>
    </row>
    <row r="833" spans="1:58" x14ac:dyDescent="0.35">
      <c r="A833" s="114" t="s">
        <v>817</v>
      </c>
      <c r="J833" s="124">
        <f>VLOOKUP(Retribución[[#This Row],[ID ]],Horasdias!A:C,3,0)</f>
        <v>212.5</v>
      </c>
      <c r="O833" s="115">
        <v>12842.36</v>
      </c>
      <c r="P833" s="115">
        <v>4509.72</v>
      </c>
      <c r="Q833" s="115">
        <v>0</v>
      </c>
      <c r="R833" s="115">
        <v>0</v>
      </c>
      <c r="S833" s="115">
        <v>2932.6</v>
      </c>
      <c r="T833" s="115">
        <v>0</v>
      </c>
      <c r="U833" s="115">
        <v>2648.33</v>
      </c>
      <c r="V833" s="115">
        <v>2650.29</v>
      </c>
      <c r="X833" s="115">
        <v>0</v>
      </c>
      <c r="Y833" s="115">
        <v>0</v>
      </c>
      <c r="Z833" s="115">
        <v>14419.96</v>
      </c>
      <c r="AA833" s="115">
        <v>0</v>
      </c>
      <c r="AB833" s="115">
        <v>0</v>
      </c>
      <c r="AC833" s="115">
        <v>0</v>
      </c>
      <c r="AD833" s="115">
        <v>0</v>
      </c>
      <c r="AE833" s="115">
        <v>0</v>
      </c>
      <c r="AF833" s="115">
        <v>0</v>
      </c>
      <c r="AK833" s="115">
        <v>0</v>
      </c>
      <c r="AL833" s="115">
        <v>0</v>
      </c>
      <c r="AM833">
        <v>4000</v>
      </c>
      <c r="AN833" s="115">
        <v>0</v>
      </c>
      <c r="AO833" s="115">
        <v>0</v>
      </c>
      <c r="AP833" s="115">
        <v>0</v>
      </c>
      <c r="AQ833" s="115">
        <v>0</v>
      </c>
      <c r="AR833" s="115">
        <v>0</v>
      </c>
      <c r="AS833" s="115">
        <v>0</v>
      </c>
      <c r="AT833" s="115">
        <v>0</v>
      </c>
      <c r="AU833" s="115">
        <v>0</v>
      </c>
      <c r="AV833" s="115">
        <v>0</v>
      </c>
      <c r="AW833" s="115">
        <v>0</v>
      </c>
      <c r="AX833" s="115">
        <v>0</v>
      </c>
      <c r="AY833" s="115">
        <v>0</v>
      </c>
      <c r="AZ833" s="115">
        <v>0</v>
      </c>
      <c r="BA833" s="115">
        <v>0</v>
      </c>
      <c r="BB833" s="115">
        <v>0</v>
      </c>
      <c r="BC833" s="115">
        <v>0</v>
      </c>
      <c r="BD833" s="115">
        <v>0</v>
      </c>
      <c r="BE833" s="115">
        <v>0</v>
      </c>
      <c r="BF833" s="115">
        <v>0</v>
      </c>
    </row>
    <row r="834" spans="1:58" x14ac:dyDescent="0.35">
      <c r="A834" s="114" t="s">
        <v>824</v>
      </c>
      <c r="J834" s="124">
        <f>VLOOKUP(Retribución[[#This Row],[ID ]],Horasdias!A:C,3,0)</f>
        <v>212.5</v>
      </c>
      <c r="O834" s="115">
        <v>12842.36</v>
      </c>
      <c r="P834" s="115">
        <v>4509.72</v>
      </c>
      <c r="Q834" s="115">
        <v>0</v>
      </c>
      <c r="R834" s="115">
        <v>0</v>
      </c>
      <c r="S834" s="115">
        <v>2932.6</v>
      </c>
      <c r="T834" s="115">
        <v>0</v>
      </c>
      <c r="U834" s="115">
        <v>1934.04</v>
      </c>
      <c r="V834" s="115">
        <v>1936</v>
      </c>
      <c r="X834" s="115">
        <v>0</v>
      </c>
      <c r="Y834" s="115">
        <v>0</v>
      </c>
      <c r="Z834" s="115">
        <v>5848.56</v>
      </c>
      <c r="AA834" s="115">
        <v>0</v>
      </c>
      <c r="AB834" s="115">
        <v>0</v>
      </c>
      <c r="AC834" s="115">
        <v>0</v>
      </c>
      <c r="AD834" s="115">
        <v>0</v>
      </c>
      <c r="AE834" s="115">
        <v>0</v>
      </c>
      <c r="AF834" s="115">
        <v>0</v>
      </c>
      <c r="AK834" s="115">
        <v>0</v>
      </c>
      <c r="AL834" s="115">
        <v>0</v>
      </c>
      <c r="AM834">
        <v>0</v>
      </c>
      <c r="AN834" s="115">
        <v>0</v>
      </c>
      <c r="AO834" s="115">
        <v>0</v>
      </c>
      <c r="AP834" s="115">
        <v>0</v>
      </c>
      <c r="AQ834" s="115">
        <v>0</v>
      </c>
      <c r="AR834" s="115">
        <v>0</v>
      </c>
      <c r="AS834" s="115">
        <v>0</v>
      </c>
      <c r="AT834" s="115">
        <v>0</v>
      </c>
      <c r="AU834" s="115">
        <v>0</v>
      </c>
      <c r="AV834" s="115">
        <v>0</v>
      </c>
      <c r="AW834" s="115">
        <v>0</v>
      </c>
      <c r="AX834" s="115">
        <v>0</v>
      </c>
      <c r="AY834" s="115">
        <v>0</v>
      </c>
      <c r="AZ834" s="115">
        <v>0</v>
      </c>
      <c r="BA834" s="115">
        <v>0</v>
      </c>
      <c r="BB834" s="115">
        <v>0</v>
      </c>
      <c r="BC834" s="115">
        <v>0</v>
      </c>
      <c r="BD834" s="115">
        <v>0</v>
      </c>
      <c r="BE834" s="115">
        <v>0</v>
      </c>
      <c r="BF834" s="115">
        <v>0</v>
      </c>
    </row>
    <row r="835" spans="1:58" x14ac:dyDescent="0.35">
      <c r="A835" s="114" t="s">
        <v>823</v>
      </c>
      <c r="J835" s="124">
        <f>VLOOKUP(Retribución[[#This Row],[ID ]],Horasdias!A:C,3,0)</f>
        <v>212.5</v>
      </c>
      <c r="O835" s="115">
        <v>12842.36</v>
      </c>
      <c r="P835" s="115">
        <v>4509.72</v>
      </c>
      <c r="Q835" s="115">
        <v>0</v>
      </c>
      <c r="R835" s="115">
        <v>0</v>
      </c>
      <c r="S835" s="115">
        <v>2932.6</v>
      </c>
      <c r="T835" s="115">
        <v>0</v>
      </c>
      <c r="U835" s="115">
        <v>7648.33</v>
      </c>
      <c r="V835" s="115">
        <v>7650.29</v>
      </c>
      <c r="X835" s="115">
        <v>0</v>
      </c>
      <c r="Y835" s="115">
        <v>0</v>
      </c>
      <c r="Z835" s="115">
        <v>74419.960000000006</v>
      </c>
      <c r="AA835" s="115">
        <v>0</v>
      </c>
      <c r="AB835" s="115">
        <v>0</v>
      </c>
      <c r="AC835" s="115">
        <v>0</v>
      </c>
      <c r="AD835" s="115">
        <v>0</v>
      </c>
      <c r="AE835" s="115">
        <v>0</v>
      </c>
      <c r="AF835" s="115">
        <v>0</v>
      </c>
      <c r="AK835" s="115">
        <v>0</v>
      </c>
      <c r="AL835" s="115">
        <v>0</v>
      </c>
      <c r="AM835">
        <v>33000</v>
      </c>
      <c r="AN835" s="115">
        <v>0</v>
      </c>
      <c r="AO835" s="115">
        <v>0</v>
      </c>
      <c r="AP835" s="115">
        <v>0</v>
      </c>
      <c r="AQ835" s="115">
        <v>0</v>
      </c>
      <c r="AR835" s="115">
        <v>0</v>
      </c>
      <c r="AS835" s="115">
        <v>0</v>
      </c>
      <c r="AT835" s="115">
        <v>0</v>
      </c>
      <c r="AU835" s="115">
        <v>0</v>
      </c>
      <c r="AV835" s="115">
        <v>0</v>
      </c>
      <c r="AW835" s="115">
        <v>0</v>
      </c>
      <c r="AX835" s="115">
        <v>0</v>
      </c>
      <c r="AY835" s="115">
        <v>0</v>
      </c>
      <c r="AZ835" s="115">
        <v>0</v>
      </c>
      <c r="BA835" s="115">
        <v>0</v>
      </c>
      <c r="BB835" s="115">
        <v>0</v>
      </c>
      <c r="BC835" s="115">
        <v>0</v>
      </c>
      <c r="BD835" s="115">
        <v>0</v>
      </c>
      <c r="BE835" s="115">
        <v>0</v>
      </c>
      <c r="BF835" s="115">
        <v>0</v>
      </c>
    </row>
    <row r="836" spans="1:58" x14ac:dyDescent="0.35">
      <c r="A836" s="114" t="s">
        <v>884</v>
      </c>
      <c r="J836" s="124">
        <f>VLOOKUP(Retribución[[#This Row],[ID ]],Horasdias!A:C,3,0)</f>
        <v>212.5</v>
      </c>
      <c r="O836" s="115">
        <v>9442.92</v>
      </c>
      <c r="P836" s="115">
        <v>2414.16</v>
      </c>
      <c r="Q836" s="115">
        <v>0</v>
      </c>
      <c r="R836" s="115">
        <v>0</v>
      </c>
      <c r="S836" s="115">
        <v>2932.6</v>
      </c>
      <c r="T836" s="115">
        <v>0</v>
      </c>
      <c r="U836" s="115">
        <v>1291.19</v>
      </c>
      <c r="V836" s="115">
        <v>1221.72</v>
      </c>
      <c r="X836" s="115">
        <v>0</v>
      </c>
      <c r="Y836" s="115">
        <v>0</v>
      </c>
      <c r="Z836" s="115">
        <v>4200.72</v>
      </c>
      <c r="AA836" s="115">
        <v>0</v>
      </c>
      <c r="AB836" s="115">
        <v>0</v>
      </c>
      <c r="AC836" s="115">
        <v>0</v>
      </c>
      <c r="AD836" s="115">
        <v>0</v>
      </c>
      <c r="AE836" s="115">
        <v>0</v>
      </c>
      <c r="AF836" s="115">
        <v>0</v>
      </c>
      <c r="AK836" s="115">
        <v>0</v>
      </c>
      <c r="AL836" s="115">
        <v>4.4400000000000004</v>
      </c>
      <c r="AM836">
        <v>0</v>
      </c>
      <c r="AN836" s="115">
        <v>0</v>
      </c>
      <c r="AO836" s="115">
        <v>0</v>
      </c>
      <c r="AP836" s="115">
        <v>0</v>
      </c>
      <c r="AQ836" s="115">
        <v>0</v>
      </c>
      <c r="AR836" s="115">
        <v>0</v>
      </c>
      <c r="AS836" s="115">
        <v>4.4400000000000004</v>
      </c>
      <c r="AT836" s="115">
        <v>0</v>
      </c>
      <c r="AU836" s="115">
        <v>0</v>
      </c>
      <c r="AV836" s="115">
        <v>0</v>
      </c>
      <c r="AW836" s="115">
        <v>0</v>
      </c>
      <c r="AX836" s="115">
        <v>0</v>
      </c>
      <c r="AY836" s="115">
        <v>0</v>
      </c>
      <c r="AZ836" s="115">
        <v>0</v>
      </c>
      <c r="BA836" s="115">
        <v>0</v>
      </c>
      <c r="BB836" s="115">
        <v>0</v>
      </c>
      <c r="BC836" s="115">
        <v>0</v>
      </c>
      <c r="BD836" s="115">
        <v>0</v>
      </c>
      <c r="BE836" s="115">
        <v>0</v>
      </c>
      <c r="BF836" s="115">
        <v>0</v>
      </c>
    </row>
    <row r="837" spans="1:58" x14ac:dyDescent="0.35">
      <c r="A837" s="114" t="s">
        <v>825</v>
      </c>
      <c r="J837" s="124">
        <f>VLOOKUP(Retribución[[#This Row],[ID ]],Horasdias!A:C,3,0)</f>
        <v>212.5</v>
      </c>
      <c r="O837" s="115">
        <v>9442.92</v>
      </c>
      <c r="P837" s="115">
        <v>2414.16</v>
      </c>
      <c r="Q837" s="115">
        <v>0</v>
      </c>
      <c r="R837" s="115">
        <v>0</v>
      </c>
      <c r="S837" s="115">
        <v>2932.6</v>
      </c>
      <c r="T837" s="115">
        <v>0</v>
      </c>
      <c r="U837" s="115">
        <v>1219.76</v>
      </c>
      <c r="V837" s="115">
        <v>1221.72</v>
      </c>
      <c r="X837" s="115">
        <v>0</v>
      </c>
      <c r="Y837" s="115">
        <v>0</v>
      </c>
      <c r="Z837" s="115">
        <v>2772.12</v>
      </c>
      <c r="AA837" s="115">
        <v>0</v>
      </c>
      <c r="AB837" s="115">
        <v>0</v>
      </c>
      <c r="AC837" s="115">
        <v>0</v>
      </c>
      <c r="AD837" s="115">
        <v>0</v>
      </c>
      <c r="AE837" s="115">
        <v>0</v>
      </c>
      <c r="AF837" s="115">
        <v>0</v>
      </c>
      <c r="AK837" s="115">
        <v>0</v>
      </c>
      <c r="AL837" s="115">
        <v>0</v>
      </c>
      <c r="AM837">
        <v>1532.59</v>
      </c>
      <c r="AN837" s="115">
        <v>0</v>
      </c>
      <c r="AO837" s="115">
        <v>0</v>
      </c>
      <c r="AP837" s="115">
        <v>0</v>
      </c>
      <c r="AQ837" s="115">
        <v>0</v>
      </c>
      <c r="AR837" s="115">
        <v>0</v>
      </c>
      <c r="AS837" s="115">
        <v>0</v>
      </c>
      <c r="AT837" s="115">
        <v>0</v>
      </c>
      <c r="AU837" s="115">
        <v>0</v>
      </c>
      <c r="AV837" s="115">
        <v>0</v>
      </c>
      <c r="AW837" s="115">
        <v>0</v>
      </c>
      <c r="AX837" s="115">
        <v>0</v>
      </c>
      <c r="AY837" s="115">
        <v>0</v>
      </c>
      <c r="AZ837" s="115">
        <v>0</v>
      </c>
      <c r="BA837" s="115">
        <v>0</v>
      </c>
      <c r="BB837" s="115">
        <v>0</v>
      </c>
      <c r="BC837" s="115">
        <v>0</v>
      </c>
      <c r="BD837" s="115">
        <v>0</v>
      </c>
      <c r="BE837" s="115">
        <v>0</v>
      </c>
      <c r="BF837" s="115">
        <v>0</v>
      </c>
    </row>
    <row r="838" spans="1:58" x14ac:dyDescent="0.35">
      <c r="A838" s="114" t="s">
        <v>827</v>
      </c>
      <c r="J838" s="124">
        <f>VLOOKUP(Retribución[[#This Row],[ID ]],Horasdias!A:C,3,0)</f>
        <v>212.5</v>
      </c>
      <c r="O838" s="115">
        <v>12842.36</v>
      </c>
      <c r="P838" s="115">
        <v>4509.72</v>
      </c>
      <c r="Q838" s="115">
        <v>0</v>
      </c>
      <c r="R838" s="115">
        <v>0</v>
      </c>
      <c r="S838" s="115">
        <v>2932.6</v>
      </c>
      <c r="T838" s="115">
        <v>0</v>
      </c>
      <c r="U838" s="115">
        <v>3005.47</v>
      </c>
      <c r="V838" s="115">
        <v>2650.29</v>
      </c>
      <c r="X838" s="115">
        <v>0</v>
      </c>
      <c r="Y838" s="115">
        <v>0</v>
      </c>
      <c r="Z838" s="115">
        <v>18705.72</v>
      </c>
      <c r="AA838" s="115">
        <v>0</v>
      </c>
      <c r="AB838" s="115">
        <v>0</v>
      </c>
      <c r="AC838" s="115">
        <v>0</v>
      </c>
      <c r="AD838" s="115">
        <v>0</v>
      </c>
      <c r="AE838" s="115">
        <v>0</v>
      </c>
      <c r="AF838" s="115">
        <v>0</v>
      </c>
      <c r="AK838" s="115">
        <v>0</v>
      </c>
      <c r="AL838" s="115">
        <v>0</v>
      </c>
      <c r="AM838">
        <v>15799</v>
      </c>
      <c r="AN838" s="115">
        <v>0</v>
      </c>
      <c r="AO838" s="115">
        <v>0</v>
      </c>
      <c r="AP838" s="115">
        <v>0</v>
      </c>
      <c r="AQ838" s="115">
        <v>0</v>
      </c>
      <c r="AR838" s="115">
        <v>0</v>
      </c>
      <c r="AS838" s="115">
        <v>0</v>
      </c>
      <c r="AT838" s="115">
        <v>0</v>
      </c>
      <c r="AU838" s="115">
        <v>0</v>
      </c>
      <c r="AV838" s="115">
        <v>0</v>
      </c>
      <c r="AW838" s="115">
        <v>0</v>
      </c>
      <c r="AX838" s="115">
        <v>0</v>
      </c>
      <c r="AY838" s="115">
        <v>0</v>
      </c>
      <c r="AZ838" s="115">
        <v>0</v>
      </c>
      <c r="BA838" s="115">
        <v>0</v>
      </c>
      <c r="BB838" s="115">
        <v>0</v>
      </c>
      <c r="BC838" s="115">
        <v>0</v>
      </c>
      <c r="BD838" s="115">
        <v>0</v>
      </c>
      <c r="BE838" s="115">
        <v>0</v>
      </c>
      <c r="BF838" s="115">
        <v>0</v>
      </c>
    </row>
    <row r="839" spans="1:58" x14ac:dyDescent="0.35">
      <c r="A839" s="114" t="s">
        <v>985</v>
      </c>
      <c r="J839" s="124">
        <f>VLOOKUP(Retribución[[#This Row],[ID ]],Horasdias!A:C,3,0)</f>
        <v>170</v>
      </c>
      <c r="O839" s="115">
        <v>10088.94</v>
      </c>
      <c r="P839" s="115">
        <v>3542.82</v>
      </c>
      <c r="Q839" s="115">
        <v>0</v>
      </c>
      <c r="R839" s="115">
        <v>0</v>
      </c>
      <c r="S839" s="115">
        <v>2932.6</v>
      </c>
      <c r="T839" s="115">
        <v>0</v>
      </c>
      <c r="U839" s="115">
        <v>1303.69</v>
      </c>
      <c r="V839" s="115">
        <v>1130.6500000000001</v>
      </c>
      <c r="X839" s="115">
        <v>0</v>
      </c>
      <c r="Y839" s="115">
        <v>0</v>
      </c>
      <c r="Z839" s="115">
        <v>2704.6</v>
      </c>
      <c r="AA839" s="115">
        <v>0</v>
      </c>
      <c r="AB839" s="115">
        <v>0</v>
      </c>
      <c r="AC839" s="115">
        <v>0</v>
      </c>
      <c r="AD839" s="115">
        <v>0</v>
      </c>
      <c r="AE839" s="115">
        <v>0</v>
      </c>
      <c r="AF839" s="115">
        <v>0</v>
      </c>
      <c r="AK839" s="115">
        <v>0</v>
      </c>
      <c r="AL839" s="115">
        <v>0</v>
      </c>
      <c r="AM839">
        <v>2625</v>
      </c>
      <c r="AN839" s="115">
        <v>0</v>
      </c>
      <c r="AO839" s="115">
        <v>0</v>
      </c>
      <c r="AP839" s="115">
        <v>0</v>
      </c>
      <c r="AQ839" s="115">
        <v>0</v>
      </c>
      <c r="AR839" s="115">
        <v>0</v>
      </c>
      <c r="AS839" s="115">
        <v>0</v>
      </c>
      <c r="AT839" s="115">
        <v>0</v>
      </c>
      <c r="AU839" s="115">
        <v>0</v>
      </c>
      <c r="AV839" s="115">
        <v>0</v>
      </c>
      <c r="AW839" s="115">
        <v>0</v>
      </c>
      <c r="AX839" s="115">
        <v>0</v>
      </c>
      <c r="AY839" s="115">
        <v>0</v>
      </c>
      <c r="AZ839" s="115">
        <v>0</v>
      </c>
      <c r="BA839" s="115">
        <v>0</v>
      </c>
      <c r="BB839" s="115">
        <v>0</v>
      </c>
      <c r="BC839" s="115">
        <v>0</v>
      </c>
      <c r="BD839" s="115">
        <v>0</v>
      </c>
      <c r="BE839" s="115">
        <v>0</v>
      </c>
      <c r="BF839" s="115">
        <v>0</v>
      </c>
    </row>
    <row r="840" spans="1:58" x14ac:dyDescent="0.35">
      <c r="A840" s="114" t="s">
        <v>840</v>
      </c>
      <c r="J840" s="124">
        <f>VLOOKUP(Retribución[[#This Row],[ID ]],Horasdias!A:C,3,0)</f>
        <v>212.5</v>
      </c>
      <c r="O840" s="115">
        <v>9428.16</v>
      </c>
      <c r="P840" s="115">
        <v>2410.38</v>
      </c>
      <c r="Q840" s="115">
        <v>0</v>
      </c>
      <c r="R840" s="115">
        <v>0</v>
      </c>
      <c r="S840" s="115">
        <v>2928.02</v>
      </c>
      <c r="T840" s="115">
        <v>0</v>
      </c>
      <c r="U840" s="115">
        <v>1220.08</v>
      </c>
      <c r="V840" s="115">
        <v>1221.72</v>
      </c>
      <c r="X840" s="115">
        <v>0</v>
      </c>
      <c r="Y840" s="115">
        <v>0</v>
      </c>
      <c r="Z840" s="115">
        <v>3080.31</v>
      </c>
      <c r="AA840" s="115">
        <v>0</v>
      </c>
      <c r="AB840" s="115">
        <v>0</v>
      </c>
      <c r="AC840" s="115">
        <v>0</v>
      </c>
      <c r="AD840" s="115">
        <v>0</v>
      </c>
      <c r="AE840" s="115">
        <v>0</v>
      </c>
      <c r="AF840" s="115">
        <v>0</v>
      </c>
      <c r="AK840" s="115">
        <v>0</v>
      </c>
      <c r="AL840" s="115">
        <v>0</v>
      </c>
      <c r="AM840">
        <v>1928</v>
      </c>
      <c r="AN840" s="115">
        <v>0</v>
      </c>
      <c r="AO840" s="115">
        <v>0</v>
      </c>
      <c r="AP840" s="115">
        <v>0</v>
      </c>
      <c r="AQ840" s="115">
        <v>0</v>
      </c>
      <c r="AR840" s="115">
        <v>0</v>
      </c>
      <c r="AS840" s="115">
        <v>0</v>
      </c>
      <c r="AT840" s="115">
        <v>0</v>
      </c>
      <c r="AU840" s="115">
        <v>0</v>
      </c>
      <c r="AV840" s="115">
        <v>0</v>
      </c>
      <c r="AW840" s="115">
        <v>0</v>
      </c>
      <c r="AX840" s="115">
        <v>0</v>
      </c>
      <c r="AY840" s="115">
        <v>0</v>
      </c>
      <c r="AZ840" s="115">
        <v>0</v>
      </c>
      <c r="BA840" s="115">
        <v>0</v>
      </c>
      <c r="BB840" s="115">
        <v>0</v>
      </c>
      <c r="BC840" s="115">
        <v>0</v>
      </c>
      <c r="BD840" s="115">
        <v>0</v>
      </c>
      <c r="BE840" s="115">
        <v>0</v>
      </c>
      <c r="BF840" s="115">
        <v>0</v>
      </c>
    </row>
    <row r="841" spans="1:58" x14ac:dyDescent="0.35">
      <c r="A841" s="114" t="s">
        <v>826</v>
      </c>
      <c r="J841" s="124">
        <f>VLOOKUP(Retribución[[#This Row],[ID ]],Horasdias!A:C,3,0)</f>
        <v>212.5</v>
      </c>
      <c r="O841" s="115">
        <v>12842.36</v>
      </c>
      <c r="P841" s="115">
        <v>4509.72</v>
      </c>
      <c r="Q841" s="115">
        <v>0</v>
      </c>
      <c r="R841" s="115">
        <v>0</v>
      </c>
      <c r="S841" s="115">
        <v>2932.6</v>
      </c>
      <c r="T841" s="115">
        <v>0</v>
      </c>
      <c r="U841" s="115">
        <v>5862.61</v>
      </c>
      <c r="V841" s="115">
        <v>5864.57</v>
      </c>
      <c r="X841" s="115">
        <v>0</v>
      </c>
      <c r="Y841" s="115">
        <v>0</v>
      </c>
      <c r="Z841" s="115">
        <v>52991.4</v>
      </c>
      <c r="AA841" s="115">
        <v>0</v>
      </c>
      <c r="AB841" s="115">
        <v>0</v>
      </c>
      <c r="AC841" s="115">
        <v>0</v>
      </c>
      <c r="AD841" s="115">
        <v>0</v>
      </c>
      <c r="AE841" s="115">
        <v>0</v>
      </c>
      <c r="AF841" s="115">
        <v>0</v>
      </c>
      <c r="AK841" s="115">
        <v>0</v>
      </c>
      <c r="AL841" s="115">
        <v>0</v>
      </c>
      <c r="AM841">
        <v>18009</v>
      </c>
      <c r="AN841" s="115">
        <v>0</v>
      </c>
      <c r="AO841" s="115">
        <v>0</v>
      </c>
      <c r="AP841" s="115">
        <v>0</v>
      </c>
      <c r="AQ841" s="115">
        <v>0</v>
      </c>
      <c r="AR841" s="115">
        <v>0</v>
      </c>
      <c r="AS841" s="115">
        <v>0</v>
      </c>
      <c r="AT841" s="115">
        <v>0</v>
      </c>
      <c r="AU841" s="115">
        <v>0</v>
      </c>
      <c r="AV841" s="115">
        <v>0</v>
      </c>
      <c r="AW841" s="115">
        <v>0</v>
      </c>
      <c r="AX841" s="115">
        <v>0</v>
      </c>
      <c r="AY841" s="115">
        <v>0</v>
      </c>
      <c r="AZ841" s="115">
        <v>0</v>
      </c>
      <c r="BA841" s="115">
        <v>0</v>
      </c>
      <c r="BB841" s="115">
        <v>0</v>
      </c>
      <c r="BC841" s="115">
        <v>0</v>
      </c>
      <c r="BD841" s="115">
        <v>0</v>
      </c>
      <c r="BE841" s="115">
        <v>0</v>
      </c>
      <c r="BF841" s="115">
        <v>0</v>
      </c>
    </row>
    <row r="842" spans="1:58" x14ac:dyDescent="0.35">
      <c r="A842" s="114" t="s">
        <v>1279</v>
      </c>
      <c r="J842" s="124">
        <f>VLOOKUP(Retribución[[#This Row],[ID ]],Horasdias!A:C,3,0)</f>
        <v>8.2638888888888893</v>
      </c>
      <c r="O842" s="115">
        <v>395.92</v>
      </c>
      <c r="P842" s="115">
        <v>101.22</v>
      </c>
      <c r="Q842" s="115">
        <v>0</v>
      </c>
      <c r="R842" s="115">
        <v>0</v>
      </c>
      <c r="S842" s="115">
        <v>122.96</v>
      </c>
      <c r="T842" s="115">
        <v>0</v>
      </c>
      <c r="U842" s="115">
        <v>0</v>
      </c>
      <c r="V842" s="115">
        <v>0</v>
      </c>
      <c r="X842" s="115">
        <v>0</v>
      </c>
      <c r="Y842" s="115">
        <v>0</v>
      </c>
      <c r="Z842" s="115">
        <v>1361.76</v>
      </c>
      <c r="AA842" s="115">
        <v>250</v>
      </c>
      <c r="AB842" s="115">
        <v>0</v>
      </c>
      <c r="AC842" s="115">
        <v>0</v>
      </c>
      <c r="AD842" s="115">
        <v>0</v>
      </c>
      <c r="AE842" s="115">
        <v>0</v>
      </c>
      <c r="AF842" s="115">
        <v>0</v>
      </c>
      <c r="AK842" s="115">
        <v>0</v>
      </c>
      <c r="AL842" s="115">
        <v>0</v>
      </c>
      <c r="AM842">
        <v>0</v>
      </c>
      <c r="AN842" s="115">
        <v>0</v>
      </c>
      <c r="AO842" s="115">
        <v>0</v>
      </c>
      <c r="AP842" s="115">
        <v>0</v>
      </c>
      <c r="AQ842" s="115">
        <v>0</v>
      </c>
      <c r="AR842" s="115">
        <v>0</v>
      </c>
      <c r="AS842" s="115">
        <v>0</v>
      </c>
      <c r="AT842" s="115">
        <v>0</v>
      </c>
      <c r="AU842" s="115">
        <v>0</v>
      </c>
      <c r="AV842" s="115">
        <v>0</v>
      </c>
      <c r="AW842" s="115">
        <v>0</v>
      </c>
      <c r="AX842" s="115">
        <v>0</v>
      </c>
      <c r="AY842" s="115">
        <v>0</v>
      </c>
      <c r="AZ842" s="115">
        <v>0</v>
      </c>
      <c r="BA842" s="115">
        <v>0</v>
      </c>
      <c r="BB842" s="115">
        <v>0</v>
      </c>
      <c r="BC842" s="115">
        <v>0</v>
      </c>
      <c r="BD842" s="115">
        <v>0</v>
      </c>
      <c r="BE842" s="115">
        <v>0</v>
      </c>
      <c r="BF842" s="115">
        <v>0</v>
      </c>
    </row>
    <row r="843" spans="1:58" x14ac:dyDescent="0.35">
      <c r="A843" s="114" t="s">
        <v>1973</v>
      </c>
      <c r="J843" s="124">
        <f>VLOOKUP(Retribución[[#This Row],[ID ]],Horasdias!A:C,3,0)</f>
        <v>107.43055555555557</v>
      </c>
      <c r="O843" s="115">
        <v>4769.6499999999996</v>
      </c>
      <c r="P843" s="115">
        <v>1219.3900000000001</v>
      </c>
      <c r="Q843" s="115">
        <v>0</v>
      </c>
      <c r="R843" s="115">
        <v>0</v>
      </c>
      <c r="S843" s="115">
        <v>1481.27</v>
      </c>
      <c r="T843" s="115">
        <v>243.84</v>
      </c>
      <c r="U843" s="115">
        <v>0</v>
      </c>
      <c r="V843" s="115">
        <v>1221.72</v>
      </c>
      <c r="X843" s="115">
        <v>0</v>
      </c>
      <c r="Y843" s="115">
        <v>0</v>
      </c>
      <c r="Z843" s="115">
        <v>1455.6</v>
      </c>
      <c r="AA843" s="115">
        <v>0</v>
      </c>
      <c r="AB843" s="115">
        <v>0</v>
      </c>
      <c r="AC843" s="115">
        <v>0</v>
      </c>
      <c r="AD843" s="115">
        <v>0</v>
      </c>
      <c r="AE843" s="115">
        <v>0</v>
      </c>
      <c r="AF843" s="115">
        <v>0</v>
      </c>
      <c r="AK843" s="115">
        <v>0</v>
      </c>
      <c r="AL843" s="115">
        <v>0</v>
      </c>
      <c r="AM843">
        <v>925</v>
      </c>
      <c r="AN843" s="115">
        <v>0</v>
      </c>
      <c r="AO843" s="115">
        <v>0</v>
      </c>
      <c r="AP843" s="115">
        <v>0</v>
      </c>
      <c r="AQ843" s="115">
        <v>0</v>
      </c>
      <c r="AR843" s="115">
        <v>0</v>
      </c>
      <c r="AS843" s="115">
        <v>0</v>
      </c>
      <c r="AT843" s="115">
        <v>0</v>
      </c>
      <c r="AU843" s="115">
        <v>824.66</v>
      </c>
      <c r="AV843" s="115">
        <v>213.8</v>
      </c>
      <c r="AW843" s="115">
        <v>0</v>
      </c>
      <c r="AX843" s="115">
        <v>0</v>
      </c>
      <c r="AY843" s="115">
        <v>0</v>
      </c>
      <c r="AZ843" s="115">
        <v>0</v>
      </c>
      <c r="BA843" s="115">
        <v>0</v>
      </c>
      <c r="BB843" s="115">
        <v>0</v>
      </c>
      <c r="BC843" s="115">
        <v>0</v>
      </c>
      <c r="BD843" s="115">
        <v>0</v>
      </c>
      <c r="BE843" s="115">
        <v>0</v>
      </c>
      <c r="BF843" s="115">
        <v>0</v>
      </c>
    </row>
    <row r="844" spans="1:58" x14ac:dyDescent="0.35">
      <c r="A844" s="114" t="s">
        <v>821</v>
      </c>
      <c r="J844" s="124">
        <f>VLOOKUP(Retribución[[#This Row],[ID ]],Horasdias!A:C,3,0)</f>
        <v>212.5</v>
      </c>
      <c r="O844" s="115">
        <v>12842.36</v>
      </c>
      <c r="P844" s="115">
        <v>5208.5600000000004</v>
      </c>
      <c r="Q844" s="115">
        <v>0</v>
      </c>
      <c r="R844" s="115">
        <v>0</v>
      </c>
      <c r="S844" s="115">
        <v>2932.6</v>
      </c>
      <c r="T844" s="115">
        <v>0</v>
      </c>
      <c r="U844" s="115">
        <v>3338.8</v>
      </c>
      <c r="V844" s="115">
        <v>3090.76</v>
      </c>
      <c r="X844" s="115">
        <v>0</v>
      </c>
      <c r="Y844" s="115">
        <v>0</v>
      </c>
      <c r="Z844" s="115">
        <v>23006.880000000001</v>
      </c>
      <c r="AA844" s="115">
        <v>0</v>
      </c>
      <c r="AB844" s="115">
        <v>0</v>
      </c>
      <c r="AC844" s="115">
        <v>0</v>
      </c>
      <c r="AD844" s="115">
        <v>0</v>
      </c>
      <c r="AE844" s="115">
        <v>0</v>
      </c>
      <c r="AF844" s="115">
        <v>0</v>
      </c>
      <c r="AK844" s="115">
        <v>0</v>
      </c>
      <c r="AL844" s="115">
        <v>0</v>
      </c>
      <c r="AM844">
        <v>0</v>
      </c>
      <c r="AN844" s="115">
        <v>0</v>
      </c>
      <c r="AO844" s="115">
        <v>0</v>
      </c>
      <c r="AP844" s="115">
        <v>0</v>
      </c>
      <c r="AQ844" s="115">
        <v>0</v>
      </c>
      <c r="AR844" s="115">
        <v>0</v>
      </c>
      <c r="AS844" s="115">
        <v>0</v>
      </c>
      <c r="AT844" s="115">
        <v>0</v>
      </c>
      <c r="AU844" s="115">
        <v>0</v>
      </c>
      <c r="AV844" s="115">
        <v>0</v>
      </c>
      <c r="AW844" s="115">
        <v>0</v>
      </c>
      <c r="AX844" s="115">
        <v>0</v>
      </c>
      <c r="AY844" s="115">
        <v>0</v>
      </c>
      <c r="AZ844" s="115">
        <v>0</v>
      </c>
      <c r="BA844" s="115">
        <v>0</v>
      </c>
      <c r="BB844" s="115">
        <v>0</v>
      </c>
      <c r="BC844" s="115">
        <v>0</v>
      </c>
      <c r="BD844" s="115">
        <v>0</v>
      </c>
      <c r="BE844" s="115">
        <v>0</v>
      </c>
      <c r="BF844" s="115">
        <v>0</v>
      </c>
    </row>
    <row r="845" spans="1:58" x14ac:dyDescent="0.35">
      <c r="A845" s="114" t="s">
        <v>833</v>
      </c>
      <c r="J845" s="124">
        <f>VLOOKUP(Retribución[[#This Row],[ID ]],Horasdias!A:C,3,0)</f>
        <v>203.92857142857142</v>
      </c>
      <c r="O845" s="115">
        <v>8427.11</v>
      </c>
      <c r="P845" s="115">
        <v>2959.27</v>
      </c>
      <c r="Q845" s="115">
        <v>0</v>
      </c>
      <c r="R845" s="115">
        <v>0</v>
      </c>
      <c r="S845" s="115">
        <v>1924.37</v>
      </c>
      <c r="T845" s="115">
        <v>0</v>
      </c>
      <c r="U845" s="115">
        <v>2277.3000000000002</v>
      </c>
      <c r="V845" s="115">
        <v>2100.69</v>
      </c>
      <c r="X845" s="115">
        <v>0</v>
      </c>
      <c r="Y845" s="115">
        <v>0</v>
      </c>
      <c r="Z845" s="115">
        <v>6714.19</v>
      </c>
      <c r="AA845" s="115">
        <v>0</v>
      </c>
      <c r="AB845" s="115">
        <v>0</v>
      </c>
      <c r="AC845" s="115">
        <v>0</v>
      </c>
      <c r="AD845" s="115">
        <v>0</v>
      </c>
      <c r="AE845" s="115">
        <v>0</v>
      </c>
      <c r="AF845" s="115">
        <v>0</v>
      </c>
      <c r="AK845" s="115">
        <v>0</v>
      </c>
      <c r="AL845" s="115">
        <v>0</v>
      </c>
      <c r="AM845">
        <v>11304</v>
      </c>
      <c r="AN845" s="115">
        <v>637.21</v>
      </c>
      <c r="AO845" s="115">
        <v>0</v>
      </c>
      <c r="AP845" s="115">
        <v>0</v>
      </c>
      <c r="AQ845" s="115">
        <v>0</v>
      </c>
      <c r="AR845" s="115">
        <v>0</v>
      </c>
      <c r="AS845" s="115">
        <v>0</v>
      </c>
      <c r="AT845" s="115">
        <v>0</v>
      </c>
      <c r="AU845" s="115">
        <v>0</v>
      </c>
      <c r="AV845" s="115">
        <v>0</v>
      </c>
      <c r="AW845" s="115">
        <v>0</v>
      </c>
      <c r="AX845" s="115">
        <v>0</v>
      </c>
      <c r="AY845" s="115">
        <v>0</v>
      </c>
      <c r="AZ845" s="115">
        <v>0</v>
      </c>
      <c r="BA845" s="115">
        <v>0</v>
      </c>
      <c r="BB845" s="115">
        <v>545.85</v>
      </c>
      <c r="BC845" s="115">
        <v>0</v>
      </c>
      <c r="BD845" s="115">
        <v>0</v>
      </c>
      <c r="BE845" s="115">
        <v>0</v>
      </c>
      <c r="BF845" s="115">
        <v>0</v>
      </c>
    </row>
    <row r="846" spans="1:58" x14ac:dyDescent="0.35">
      <c r="A846" s="114" t="s">
        <v>1029</v>
      </c>
      <c r="J846" s="124">
        <v>213</v>
      </c>
      <c r="O846" s="115">
        <v>12842.36</v>
      </c>
      <c r="P846" s="115">
        <v>4509.72</v>
      </c>
      <c r="Q846" s="115">
        <v>0</v>
      </c>
      <c r="R846" s="115">
        <v>0</v>
      </c>
      <c r="S846" s="115">
        <v>2932.6</v>
      </c>
      <c r="T846" s="115">
        <v>0</v>
      </c>
      <c r="U846" s="115">
        <v>18691.189999999999</v>
      </c>
      <c r="V846" s="115">
        <v>11527.44</v>
      </c>
      <c r="X846" s="115">
        <v>0</v>
      </c>
      <c r="Y846" s="115">
        <v>0</v>
      </c>
      <c r="Z846" s="115">
        <v>206934.28</v>
      </c>
      <c r="AA846" s="115">
        <v>0</v>
      </c>
      <c r="AB846" s="115">
        <v>0</v>
      </c>
      <c r="AC846" s="115">
        <v>0</v>
      </c>
      <c r="AD846" s="115">
        <v>0</v>
      </c>
      <c r="AE846" s="115">
        <v>0</v>
      </c>
      <c r="AF846" s="115">
        <v>0</v>
      </c>
      <c r="AK846" s="115">
        <v>252022</v>
      </c>
      <c r="AL846" s="115">
        <v>0</v>
      </c>
      <c r="AM846">
        <v>30000</v>
      </c>
      <c r="AN846" s="115">
        <v>0</v>
      </c>
      <c r="AO846" s="115">
        <v>1620.99</v>
      </c>
      <c r="AP846" s="115">
        <v>42000</v>
      </c>
      <c r="AQ846" s="115">
        <v>2000.04</v>
      </c>
      <c r="AR846" s="115">
        <v>985.48</v>
      </c>
      <c r="AS846" s="115">
        <v>0</v>
      </c>
      <c r="AT846" s="115">
        <v>0</v>
      </c>
      <c r="AU846" s="115">
        <v>0</v>
      </c>
      <c r="AV846" s="115">
        <v>0</v>
      </c>
      <c r="AW846" s="115">
        <v>0</v>
      </c>
      <c r="AX846" s="115">
        <v>0</v>
      </c>
      <c r="AY846" s="115">
        <v>0</v>
      </c>
      <c r="AZ846" s="115">
        <v>0</v>
      </c>
      <c r="BA846" s="115">
        <v>0</v>
      </c>
      <c r="BB846" s="115">
        <v>0</v>
      </c>
      <c r="BC846" s="115">
        <v>0</v>
      </c>
      <c r="BD846" s="115">
        <v>0</v>
      </c>
      <c r="BE846" s="115">
        <v>0</v>
      </c>
      <c r="BF846" s="115">
        <v>0</v>
      </c>
    </row>
    <row r="847" spans="1:58" x14ac:dyDescent="0.35">
      <c r="A847" s="114" t="s">
        <v>828</v>
      </c>
      <c r="J847" s="124">
        <f>VLOOKUP(Retribución[[#This Row],[ID ]],Horasdias!A:C,3,0)</f>
        <v>212.5</v>
      </c>
      <c r="O847" s="115">
        <v>9442.92</v>
      </c>
      <c r="P847" s="115">
        <v>2414.16</v>
      </c>
      <c r="Q847" s="115">
        <v>0</v>
      </c>
      <c r="R847" s="115">
        <v>0</v>
      </c>
      <c r="S847" s="115">
        <v>2932.6</v>
      </c>
      <c r="T847" s="115">
        <v>0</v>
      </c>
      <c r="U847" s="115">
        <v>1434.04</v>
      </c>
      <c r="V847" s="115">
        <v>1328.86</v>
      </c>
      <c r="X847" s="115">
        <v>0</v>
      </c>
      <c r="Y847" s="115">
        <v>0</v>
      </c>
      <c r="Z847" s="115">
        <v>5772.16</v>
      </c>
      <c r="AA847" s="115">
        <v>0</v>
      </c>
      <c r="AB847" s="115">
        <v>0</v>
      </c>
      <c r="AC847" s="115">
        <v>0</v>
      </c>
      <c r="AD847" s="115">
        <v>0</v>
      </c>
      <c r="AE847" s="115">
        <v>0</v>
      </c>
      <c r="AF847" s="115">
        <v>0</v>
      </c>
      <c r="AK847" s="115">
        <v>0</v>
      </c>
      <c r="AL847" s="115">
        <v>0</v>
      </c>
      <c r="AM847">
        <v>0</v>
      </c>
      <c r="AN847" s="115">
        <v>0</v>
      </c>
      <c r="AO847" s="115">
        <v>0</v>
      </c>
      <c r="AP847" s="115">
        <v>0</v>
      </c>
      <c r="AQ847" s="115">
        <v>0</v>
      </c>
      <c r="AR847" s="115">
        <v>0</v>
      </c>
      <c r="AS847" s="115">
        <v>0</v>
      </c>
      <c r="AT847" s="115">
        <v>0</v>
      </c>
      <c r="AU847" s="115">
        <v>0</v>
      </c>
      <c r="AV847" s="115">
        <v>0</v>
      </c>
      <c r="AW847" s="115">
        <v>0</v>
      </c>
      <c r="AX847" s="115">
        <v>0</v>
      </c>
      <c r="AY847" s="115">
        <v>0</v>
      </c>
      <c r="AZ847" s="115">
        <v>0</v>
      </c>
      <c r="BA847" s="115">
        <v>0</v>
      </c>
      <c r="BB847" s="115">
        <v>0</v>
      </c>
      <c r="BC847" s="115">
        <v>0</v>
      </c>
      <c r="BD847" s="115">
        <v>0</v>
      </c>
      <c r="BE847" s="115">
        <v>0</v>
      </c>
      <c r="BF847" s="115">
        <v>0</v>
      </c>
    </row>
    <row r="848" spans="1:58" x14ac:dyDescent="0.35">
      <c r="A848" s="114" t="s">
        <v>829</v>
      </c>
      <c r="J848" s="124">
        <f>VLOOKUP(Retribución[[#This Row],[ID ]],Horasdias!A:C,3,0)</f>
        <v>212.5</v>
      </c>
      <c r="O848" s="115">
        <v>12842.36</v>
      </c>
      <c r="P848" s="115">
        <v>5208.5600000000004</v>
      </c>
      <c r="Q848" s="115">
        <v>0</v>
      </c>
      <c r="R848" s="115">
        <v>0</v>
      </c>
      <c r="S848" s="115">
        <v>2932.6</v>
      </c>
      <c r="T848" s="115">
        <v>0</v>
      </c>
      <c r="U848" s="115">
        <v>14791.19</v>
      </c>
      <c r="V848" s="115">
        <v>14793.15</v>
      </c>
      <c r="X848" s="115">
        <v>0</v>
      </c>
      <c r="Y848" s="115">
        <v>0</v>
      </c>
      <c r="Z848" s="115">
        <v>159435.44</v>
      </c>
      <c r="AA848" s="115">
        <v>0</v>
      </c>
      <c r="AB848" s="115">
        <v>0</v>
      </c>
      <c r="AC848" s="115">
        <v>0</v>
      </c>
      <c r="AD848" s="115">
        <v>0</v>
      </c>
      <c r="AE848" s="115">
        <v>0</v>
      </c>
      <c r="AF848" s="115">
        <v>0</v>
      </c>
      <c r="AK848" s="115">
        <v>0</v>
      </c>
      <c r="AL848" s="115">
        <v>5.4</v>
      </c>
      <c r="AM848">
        <v>90000</v>
      </c>
      <c r="AN848" s="115">
        <v>0</v>
      </c>
      <c r="AO848" s="115">
        <v>0</v>
      </c>
      <c r="AP848" s="115">
        <v>0</v>
      </c>
      <c r="AQ848" s="115">
        <v>0</v>
      </c>
      <c r="AR848" s="115">
        <v>0</v>
      </c>
      <c r="AS848" s="115">
        <v>5.4</v>
      </c>
      <c r="AT848" s="115">
        <v>0</v>
      </c>
      <c r="AU848" s="115">
        <v>0</v>
      </c>
      <c r="AV848" s="115">
        <v>0</v>
      </c>
      <c r="AW848" s="115">
        <v>0</v>
      </c>
      <c r="AX848" s="115">
        <v>0</v>
      </c>
      <c r="AY848" s="115">
        <v>0</v>
      </c>
      <c r="AZ848" s="115">
        <v>0</v>
      </c>
      <c r="BA848" s="115">
        <v>0</v>
      </c>
      <c r="BB848" s="115">
        <v>0</v>
      </c>
      <c r="BC848" s="115">
        <v>0</v>
      </c>
      <c r="BD848" s="115">
        <v>0</v>
      </c>
      <c r="BE848" s="115">
        <v>0</v>
      </c>
      <c r="BF848" s="115">
        <v>0</v>
      </c>
    </row>
    <row r="849" spans="1:58" x14ac:dyDescent="0.35">
      <c r="A849" s="114" t="s">
        <v>1974</v>
      </c>
      <c r="J849" s="124">
        <f>VLOOKUP(Retribución[[#This Row],[ID ]],Horasdias!A:C,3,0)</f>
        <v>66.40625</v>
      </c>
      <c r="O849" s="115">
        <v>3978.11</v>
      </c>
      <c r="P849" s="115">
        <v>1396.94</v>
      </c>
      <c r="Q849" s="115">
        <v>0</v>
      </c>
      <c r="R849" s="115">
        <v>0</v>
      </c>
      <c r="S849" s="115">
        <v>1211.23</v>
      </c>
      <c r="T849" s="115">
        <v>131.30000000000001</v>
      </c>
      <c r="U849" s="115">
        <v>0</v>
      </c>
      <c r="V849" s="115">
        <v>1062.29</v>
      </c>
      <c r="X849" s="115">
        <v>0</v>
      </c>
      <c r="Y849" s="115">
        <v>0</v>
      </c>
      <c r="Z849" s="115">
        <v>-24.03</v>
      </c>
      <c r="AA849" s="115">
        <v>0</v>
      </c>
      <c r="AB849" s="115">
        <v>0</v>
      </c>
      <c r="AC849" s="115">
        <v>0</v>
      </c>
      <c r="AD849" s="115">
        <v>0</v>
      </c>
      <c r="AE849" s="115">
        <v>0</v>
      </c>
      <c r="AF849" s="115">
        <v>0</v>
      </c>
      <c r="AK849" s="115">
        <v>0</v>
      </c>
      <c r="AL849" s="115">
        <v>0</v>
      </c>
      <c r="AM849">
        <v>0</v>
      </c>
      <c r="AN849" s="115">
        <v>0</v>
      </c>
      <c r="AO849" s="115">
        <v>0</v>
      </c>
      <c r="AP849" s="115">
        <v>0</v>
      </c>
      <c r="AQ849" s="115">
        <v>0</v>
      </c>
      <c r="AR849" s="115">
        <v>0</v>
      </c>
      <c r="AS849" s="115">
        <v>0</v>
      </c>
      <c r="AT849" s="115">
        <v>0</v>
      </c>
      <c r="AU849" s="115">
        <v>624.41999999999996</v>
      </c>
      <c r="AV849" s="115">
        <v>88.92</v>
      </c>
      <c r="AW849" s="115">
        <v>0</v>
      </c>
      <c r="AX849" s="115">
        <v>0</v>
      </c>
      <c r="AY849" s="115">
        <v>1194.05</v>
      </c>
      <c r="AZ849" s="115">
        <v>0</v>
      </c>
      <c r="BA849" s="115">
        <v>0</v>
      </c>
      <c r="BB849" s="115">
        <v>0</v>
      </c>
      <c r="BC849" s="115">
        <v>0</v>
      </c>
      <c r="BD849" s="115">
        <v>0</v>
      </c>
      <c r="BE849" s="115">
        <v>0</v>
      </c>
      <c r="BF849" s="115">
        <v>0</v>
      </c>
    </row>
    <row r="850" spans="1:58" x14ac:dyDescent="0.35">
      <c r="A850" s="114" t="s">
        <v>830</v>
      </c>
      <c r="J850" s="124">
        <f>VLOOKUP(Retribución[[#This Row],[ID ]],Horasdias!A:C,3,0)</f>
        <v>212.5</v>
      </c>
      <c r="O850" s="115">
        <v>12842.36</v>
      </c>
      <c r="P850" s="115">
        <v>4509.72</v>
      </c>
      <c r="Q850" s="115">
        <v>0</v>
      </c>
      <c r="R850" s="115">
        <v>0</v>
      </c>
      <c r="S850" s="115">
        <v>2932.6</v>
      </c>
      <c r="T850" s="115">
        <v>0</v>
      </c>
      <c r="U850" s="115">
        <v>2576.9</v>
      </c>
      <c r="V850" s="115">
        <v>2578.86</v>
      </c>
      <c r="X850" s="115">
        <v>0</v>
      </c>
      <c r="Y850" s="115">
        <v>0</v>
      </c>
      <c r="Z850" s="115">
        <v>13562.8</v>
      </c>
      <c r="AA850" s="115">
        <v>0</v>
      </c>
      <c r="AB850" s="115">
        <v>0</v>
      </c>
      <c r="AC850" s="115">
        <v>0</v>
      </c>
      <c r="AD850" s="115">
        <v>0</v>
      </c>
      <c r="AE850" s="115">
        <v>0</v>
      </c>
      <c r="AF850" s="115">
        <v>0</v>
      </c>
      <c r="AK850" s="115">
        <v>0</v>
      </c>
      <c r="AL850" s="115">
        <v>0</v>
      </c>
      <c r="AM850">
        <v>7800</v>
      </c>
      <c r="AN850" s="115">
        <v>0</v>
      </c>
      <c r="AO850" s="115">
        <v>0</v>
      </c>
      <c r="AP850" s="115">
        <v>0</v>
      </c>
      <c r="AQ850" s="115">
        <v>0</v>
      </c>
      <c r="AR850" s="115">
        <v>0</v>
      </c>
      <c r="AS850" s="115">
        <v>0</v>
      </c>
      <c r="AT850" s="115">
        <v>0</v>
      </c>
      <c r="AU850" s="115">
        <v>0</v>
      </c>
      <c r="AV850" s="115">
        <v>0</v>
      </c>
      <c r="AW850" s="115">
        <v>0</v>
      </c>
      <c r="AX850" s="115">
        <v>0</v>
      </c>
      <c r="AY850" s="115">
        <v>0</v>
      </c>
      <c r="AZ850" s="115">
        <v>0</v>
      </c>
      <c r="BA850" s="115">
        <v>0</v>
      </c>
      <c r="BB850" s="115">
        <v>0</v>
      </c>
      <c r="BC850" s="115">
        <v>0</v>
      </c>
      <c r="BD850" s="115">
        <v>0</v>
      </c>
      <c r="BE850" s="115">
        <v>0</v>
      </c>
      <c r="BF850" s="115">
        <v>0</v>
      </c>
    </row>
    <row r="851" spans="1:58" x14ac:dyDescent="0.35">
      <c r="A851" s="114" t="s">
        <v>831</v>
      </c>
      <c r="J851" s="124">
        <f>VLOOKUP(Retribución[[#This Row],[ID ]],Horasdias!A:C,3,0)</f>
        <v>212.5</v>
      </c>
      <c r="O851" s="115">
        <v>12842.36</v>
      </c>
      <c r="P851" s="115">
        <v>4509.72</v>
      </c>
      <c r="Q851" s="115">
        <v>0</v>
      </c>
      <c r="R851" s="115">
        <v>0</v>
      </c>
      <c r="S851" s="115">
        <v>2932.6</v>
      </c>
      <c r="T851" s="115">
        <v>0</v>
      </c>
      <c r="U851" s="115">
        <v>1505.47</v>
      </c>
      <c r="V851" s="115">
        <v>1507.43</v>
      </c>
      <c r="X851" s="115">
        <v>0</v>
      </c>
      <c r="Y851" s="115">
        <v>0</v>
      </c>
      <c r="Z851" s="115">
        <v>705.72</v>
      </c>
      <c r="AA851" s="115">
        <v>6000</v>
      </c>
      <c r="AB851" s="115">
        <v>0</v>
      </c>
      <c r="AC851" s="115">
        <v>0</v>
      </c>
      <c r="AD851" s="115">
        <v>0</v>
      </c>
      <c r="AE851" s="115">
        <v>0</v>
      </c>
      <c r="AF851" s="115">
        <v>0</v>
      </c>
      <c r="AK851" s="115">
        <v>0</v>
      </c>
      <c r="AL851" s="115">
        <v>54.33</v>
      </c>
      <c r="AM851">
        <v>0</v>
      </c>
      <c r="AN851" s="115">
        <v>0</v>
      </c>
      <c r="AO851" s="115">
        <v>0</v>
      </c>
      <c r="AP851" s="115">
        <v>0</v>
      </c>
      <c r="AQ851" s="115">
        <v>0</v>
      </c>
      <c r="AR851" s="115">
        <v>0</v>
      </c>
      <c r="AS851" s="115">
        <v>54.33</v>
      </c>
      <c r="AT851" s="115">
        <v>0</v>
      </c>
      <c r="AU851" s="115">
        <v>0</v>
      </c>
      <c r="AV851" s="115">
        <v>0</v>
      </c>
      <c r="AW851" s="115">
        <v>0</v>
      </c>
      <c r="AX851" s="115">
        <v>0</v>
      </c>
      <c r="AY851" s="115">
        <v>0</v>
      </c>
      <c r="AZ851" s="115">
        <v>0</v>
      </c>
      <c r="BA851" s="115">
        <v>0</v>
      </c>
      <c r="BB851" s="115">
        <v>0</v>
      </c>
      <c r="BC851" s="115">
        <v>0</v>
      </c>
      <c r="BD851" s="115">
        <v>0</v>
      </c>
      <c r="BE851" s="115">
        <v>0</v>
      </c>
      <c r="BF851" s="115">
        <v>0</v>
      </c>
    </row>
    <row r="852" spans="1:58" x14ac:dyDescent="0.35">
      <c r="A852" s="114" t="s">
        <v>832</v>
      </c>
      <c r="J852" s="124">
        <f>VLOOKUP(Retribución[[#This Row],[ID ]],Horasdias!A:C,3,0)</f>
        <v>106.25</v>
      </c>
      <c r="O852" s="115">
        <v>4721.4799999999996</v>
      </c>
      <c r="P852" s="115">
        <v>1207.08</v>
      </c>
      <c r="Q852" s="115">
        <v>0</v>
      </c>
      <c r="R852" s="115">
        <v>0</v>
      </c>
      <c r="S852" s="115">
        <v>1466.36</v>
      </c>
      <c r="T852" s="115">
        <v>0</v>
      </c>
      <c r="U852" s="115">
        <v>636.1</v>
      </c>
      <c r="V852" s="115">
        <v>637.08000000000004</v>
      </c>
      <c r="X852" s="115">
        <v>0</v>
      </c>
      <c r="Y852" s="115">
        <v>0</v>
      </c>
      <c r="Z852" s="115">
        <v>1791.12</v>
      </c>
      <c r="AA852" s="115">
        <v>0</v>
      </c>
      <c r="AB852" s="115">
        <v>0</v>
      </c>
      <c r="AC852" s="115">
        <v>0</v>
      </c>
      <c r="AD852" s="115">
        <v>0</v>
      </c>
      <c r="AE852" s="115">
        <v>0</v>
      </c>
      <c r="AF852" s="115">
        <v>0</v>
      </c>
      <c r="AK852" s="115">
        <v>0</v>
      </c>
      <c r="AL852" s="115">
        <v>14.49</v>
      </c>
      <c r="AM852">
        <v>0</v>
      </c>
      <c r="AN852" s="115">
        <v>0</v>
      </c>
      <c r="AO852" s="115">
        <v>0</v>
      </c>
      <c r="AP852" s="115">
        <v>0</v>
      </c>
      <c r="AQ852" s="115">
        <v>0</v>
      </c>
      <c r="AR852" s="115">
        <v>0</v>
      </c>
      <c r="AS852" s="115">
        <v>14.49</v>
      </c>
      <c r="AT852" s="115">
        <v>0</v>
      </c>
      <c r="AU852" s="115">
        <v>0</v>
      </c>
      <c r="AV852" s="115">
        <v>0</v>
      </c>
      <c r="AW852" s="115">
        <v>0</v>
      </c>
      <c r="AX852" s="115">
        <v>0</v>
      </c>
      <c r="AY852" s="115">
        <v>0</v>
      </c>
      <c r="AZ852" s="115">
        <v>0</v>
      </c>
      <c r="BA852" s="115">
        <v>0</v>
      </c>
      <c r="BB852" s="115">
        <v>0</v>
      </c>
      <c r="BC852" s="115">
        <v>0</v>
      </c>
      <c r="BD852" s="115">
        <v>0</v>
      </c>
      <c r="BE852" s="115">
        <v>0</v>
      </c>
      <c r="BF852" s="115">
        <v>0</v>
      </c>
    </row>
    <row r="853" spans="1:58" x14ac:dyDescent="0.35">
      <c r="A853" s="114" t="s">
        <v>2590</v>
      </c>
      <c r="J853" s="124">
        <f>VLOOKUP(Retribución[[#This Row],[ID ]],Horasdias!A:C,3,0)</f>
        <v>189.47916666666669</v>
      </c>
      <c r="O853" s="115">
        <v>11478.26</v>
      </c>
      <c r="P853" s="115">
        <v>4030.7</v>
      </c>
      <c r="Q853" s="115">
        <v>0</v>
      </c>
      <c r="R853" s="115">
        <v>0</v>
      </c>
      <c r="S853" s="115">
        <v>2621.11</v>
      </c>
      <c r="T853" s="115">
        <v>1785.33</v>
      </c>
      <c r="U853" s="115">
        <v>0</v>
      </c>
      <c r="V853" s="115">
        <v>1770.53</v>
      </c>
      <c r="X853" s="115">
        <v>0</v>
      </c>
      <c r="Y853" s="115">
        <v>0</v>
      </c>
      <c r="Z853" s="115">
        <v>8653.82</v>
      </c>
      <c r="AA853" s="115">
        <v>0</v>
      </c>
      <c r="AB853" s="115">
        <v>0</v>
      </c>
      <c r="AC853" s="115">
        <v>0</v>
      </c>
      <c r="AD853" s="115">
        <v>0</v>
      </c>
      <c r="AE853" s="115">
        <v>0</v>
      </c>
      <c r="AF853" s="115">
        <v>0</v>
      </c>
      <c r="AK853" s="115">
        <v>0</v>
      </c>
      <c r="AL853" s="115">
        <v>0</v>
      </c>
      <c r="AM853">
        <v>7711.76</v>
      </c>
      <c r="AN853" s="115">
        <v>0</v>
      </c>
      <c r="AO853" s="115">
        <v>0</v>
      </c>
      <c r="AP853" s="115">
        <v>0</v>
      </c>
      <c r="AQ853" s="115">
        <v>0</v>
      </c>
      <c r="AR853" s="115">
        <v>0</v>
      </c>
      <c r="AS853" s="115">
        <v>0</v>
      </c>
      <c r="AT853" s="115">
        <v>148.63</v>
      </c>
      <c r="AU853" s="115">
        <v>2157.85</v>
      </c>
      <c r="AV853" s="115">
        <v>1364.67</v>
      </c>
      <c r="AW853" s="115">
        <v>0</v>
      </c>
      <c r="AX853" s="115">
        <v>0</v>
      </c>
      <c r="AY853" s="115">
        <v>0</v>
      </c>
      <c r="AZ853" s="115">
        <v>0</v>
      </c>
      <c r="BA853" s="115">
        <v>0</v>
      </c>
      <c r="BB853" s="115">
        <v>0</v>
      </c>
      <c r="BC853" s="115">
        <v>0</v>
      </c>
      <c r="BD853" s="115">
        <v>0</v>
      </c>
      <c r="BE853" s="115">
        <v>0</v>
      </c>
      <c r="BF853" s="115">
        <v>0</v>
      </c>
    </row>
    <row r="854" spans="1:58" x14ac:dyDescent="0.35">
      <c r="A854" s="114" t="s">
        <v>834</v>
      </c>
      <c r="J854" s="124">
        <f>VLOOKUP(Retribución[[#This Row],[ID ]],Horasdias!A:C,3,0)</f>
        <v>128.83928571428572</v>
      </c>
      <c r="O854" s="115">
        <v>5868.81</v>
      </c>
      <c r="P854" s="115">
        <v>0</v>
      </c>
      <c r="Q854" s="115">
        <v>617.37</v>
      </c>
      <c r="R854" s="115">
        <v>1467.18</v>
      </c>
      <c r="S854" s="115">
        <v>0</v>
      </c>
      <c r="T854" s="115">
        <v>0</v>
      </c>
      <c r="U854" s="115">
        <v>0</v>
      </c>
      <c r="V854" s="115">
        <v>0</v>
      </c>
      <c r="X854" s="115">
        <v>0</v>
      </c>
      <c r="Y854" s="115">
        <v>0</v>
      </c>
      <c r="Z854" s="115">
        <v>26.63</v>
      </c>
      <c r="AA854" s="115">
        <v>0</v>
      </c>
      <c r="AB854" s="115">
        <v>0</v>
      </c>
      <c r="AC854" s="115">
        <v>0</v>
      </c>
      <c r="AD854" s="115">
        <v>0</v>
      </c>
      <c r="AE854" s="115">
        <v>0</v>
      </c>
      <c r="AF854" s="115">
        <v>0</v>
      </c>
      <c r="AK854" s="115">
        <v>0</v>
      </c>
      <c r="AL854" s="115">
        <v>0</v>
      </c>
      <c r="AM854">
        <v>0</v>
      </c>
      <c r="AN854" s="115">
        <v>1457.1</v>
      </c>
      <c r="AO854" s="115">
        <v>0</v>
      </c>
      <c r="AP854" s="115">
        <v>0</v>
      </c>
      <c r="AQ854" s="115">
        <v>0</v>
      </c>
      <c r="AR854" s="115">
        <v>0</v>
      </c>
      <c r="AS854" s="115">
        <v>0</v>
      </c>
      <c r="AT854" s="115">
        <v>0</v>
      </c>
      <c r="AU854" s="115">
        <v>0</v>
      </c>
      <c r="AV854" s="115">
        <v>0</v>
      </c>
      <c r="AW854" s="115">
        <v>0</v>
      </c>
      <c r="AX854" s="115">
        <v>0</v>
      </c>
      <c r="AY854" s="115">
        <v>0</v>
      </c>
      <c r="AZ854" s="115">
        <v>0</v>
      </c>
      <c r="BA854" s="115">
        <v>257.8</v>
      </c>
      <c r="BB854" s="115">
        <v>522.48</v>
      </c>
      <c r="BC854" s="115">
        <v>152.41999999999999</v>
      </c>
      <c r="BD854" s="115">
        <v>2694.53</v>
      </c>
      <c r="BE854" s="115">
        <v>0</v>
      </c>
      <c r="BF854" s="115">
        <v>0</v>
      </c>
    </row>
    <row r="855" spans="1:58" x14ac:dyDescent="0.35">
      <c r="A855" s="114" t="s">
        <v>850</v>
      </c>
      <c r="J855" s="124">
        <f>VLOOKUP(Retribución[[#This Row],[ID ]],Horasdias!A:C,3,0)</f>
        <v>212.5</v>
      </c>
      <c r="O855" s="115">
        <v>9442.92</v>
      </c>
      <c r="P855" s="115">
        <v>2414.16</v>
      </c>
      <c r="Q855" s="115">
        <v>0</v>
      </c>
      <c r="R855" s="115">
        <v>0</v>
      </c>
      <c r="S855" s="115">
        <v>2932.6</v>
      </c>
      <c r="T855" s="115">
        <v>0</v>
      </c>
      <c r="U855" s="115">
        <v>1350.71</v>
      </c>
      <c r="V855" s="115">
        <v>1293.1500000000001</v>
      </c>
      <c r="X855" s="115">
        <v>0</v>
      </c>
      <c r="Y855" s="115">
        <v>0</v>
      </c>
      <c r="Z855" s="115">
        <v>5057.84</v>
      </c>
      <c r="AA855" s="115">
        <v>0</v>
      </c>
      <c r="AB855" s="115">
        <v>0</v>
      </c>
      <c r="AC855" s="115">
        <v>0</v>
      </c>
      <c r="AD855" s="115">
        <v>0</v>
      </c>
      <c r="AE855" s="115">
        <v>0</v>
      </c>
      <c r="AF855" s="115">
        <v>0</v>
      </c>
      <c r="AK855" s="115">
        <v>3000</v>
      </c>
      <c r="AL855" s="115">
        <v>0</v>
      </c>
      <c r="AM855">
        <v>0</v>
      </c>
      <c r="AN855" s="115">
        <v>0</v>
      </c>
      <c r="AO855" s="115">
        <v>0</v>
      </c>
      <c r="AP855" s="115">
        <v>0</v>
      </c>
      <c r="AQ855" s="115">
        <v>0</v>
      </c>
      <c r="AR855" s="115">
        <v>0</v>
      </c>
      <c r="AS855" s="115">
        <v>0</v>
      </c>
      <c r="AT855" s="115">
        <v>0</v>
      </c>
      <c r="AU855" s="115">
        <v>0</v>
      </c>
      <c r="AV855" s="115">
        <v>0</v>
      </c>
      <c r="AW855" s="115">
        <v>0</v>
      </c>
      <c r="AX855" s="115">
        <v>0</v>
      </c>
      <c r="AY855" s="115">
        <v>0</v>
      </c>
      <c r="AZ855" s="115">
        <v>0</v>
      </c>
      <c r="BA855" s="115">
        <v>0</v>
      </c>
      <c r="BB855" s="115">
        <v>0</v>
      </c>
      <c r="BC855" s="115">
        <v>0</v>
      </c>
      <c r="BD855" s="115">
        <v>0</v>
      </c>
      <c r="BE855" s="115">
        <v>0</v>
      </c>
      <c r="BF855" s="115">
        <v>0</v>
      </c>
    </row>
    <row r="856" spans="1:58" x14ac:dyDescent="0.35">
      <c r="A856" s="114" t="s">
        <v>835</v>
      </c>
      <c r="J856" s="124">
        <f>VLOOKUP(Retribución[[#This Row],[ID ]],Horasdias!A:C,3,0)</f>
        <v>212.5</v>
      </c>
      <c r="O856" s="115">
        <v>12842.36</v>
      </c>
      <c r="P856" s="115">
        <v>4509.72</v>
      </c>
      <c r="Q856" s="115">
        <v>0</v>
      </c>
      <c r="R856" s="115">
        <v>0</v>
      </c>
      <c r="S856" s="115">
        <v>2932.6</v>
      </c>
      <c r="T856" s="115">
        <v>0</v>
      </c>
      <c r="U856" s="115">
        <v>1934.04</v>
      </c>
      <c r="V856" s="115">
        <v>1936</v>
      </c>
      <c r="X856" s="115">
        <v>0</v>
      </c>
      <c r="Y856" s="115">
        <v>0</v>
      </c>
      <c r="Z856" s="115">
        <v>5848.56</v>
      </c>
      <c r="AA856" s="115">
        <v>0</v>
      </c>
      <c r="AB856" s="115">
        <v>0</v>
      </c>
      <c r="AC856" s="115">
        <v>0</v>
      </c>
      <c r="AD856" s="115">
        <v>0</v>
      </c>
      <c r="AE856" s="115">
        <v>0</v>
      </c>
      <c r="AF856" s="115">
        <v>0</v>
      </c>
      <c r="AK856" s="115">
        <v>0</v>
      </c>
      <c r="AL856" s="115">
        <v>0</v>
      </c>
      <c r="AM856">
        <v>0</v>
      </c>
      <c r="AN856" s="115">
        <v>0</v>
      </c>
      <c r="AO856" s="115">
        <v>0</v>
      </c>
      <c r="AP856" s="115">
        <v>0</v>
      </c>
      <c r="AQ856" s="115">
        <v>0</v>
      </c>
      <c r="AR856" s="115">
        <v>0</v>
      </c>
      <c r="AS856" s="115">
        <v>0</v>
      </c>
      <c r="AT856" s="115">
        <v>0</v>
      </c>
      <c r="AU856" s="115">
        <v>0</v>
      </c>
      <c r="AV856" s="115">
        <v>0</v>
      </c>
      <c r="AW856" s="115">
        <v>0</v>
      </c>
      <c r="AX856" s="115">
        <v>0</v>
      </c>
      <c r="AY856" s="115">
        <v>0</v>
      </c>
      <c r="AZ856" s="115">
        <v>0</v>
      </c>
      <c r="BA856" s="115">
        <v>0</v>
      </c>
      <c r="BB856" s="115">
        <v>0</v>
      </c>
      <c r="BC856" s="115">
        <v>0</v>
      </c>
      <c r="BD856" s="115">
        <v>0</v>
      </c>
      <c r="BE856" s="115">
        <v>0</v>
      </c>
      <c r="BF856" s="115">
        <v>0</v>
      </c>
    </row>
    <row r="857" spans="1:58" x14ac:dyDescent="0.35">
      <c r="A857" s="114" t="s">
        <v>934</v>
      </c>
      <c r="J857" s="124">
        <f>VLOOKUP(Retribución[[#This Row],[ID ]],Horasdias!A:C,3,0)</f>
        <v>212.5</v>
      </c>
      <c r="O857" s="115">
        <v>9442.92</v>
      </c>
      <c r="P857" s="115">
        <v>2414.16</v>
      </c>
      <c r="Q857" s="115">
        <v>0</v>
      </c>
      <c r="R857" s="115">
        <v>0</v>
      </c>
      <c r="S857" s="115">
        <v>2932.6</v>
      </c>
      <c r="T857" s="115">
        <v>0</v>
      </c>
      <c r="U857" s="115">
        <v>1505.47</v>
      </c>
      <c r="V857" s="115">
        <v>1507.43</v>
      </c>
      <c r="X857" s="115">
        <v>0</v>
      </c>
      <c r="Y857" s="115">
        <v>0</v>
      </c>
      <c r="Z857" s="115">
        <v>6200.72</v>
      </c>
      <c r="AA857" s="115">
        <v>0</v>
      </c>
      <c r="AB857" s="115">
        <v>0</v>
      </c>
      <c r="AC857" s="115">
        <v>0</v>
      </c>
      <c r="AD857" s="115">
        <v>0</v>
      </c>
      <c r="AE857" s="115">
        <v>0</v>
      </c>
      <c r="AF857" s="115">
        <v>0</v>
      </c>
      <c r="AK857" s="115">
        <v>0</v>
      </c>
      <c r="AL857" s="115">
        <v>0</v>
      </c>
      <c r="AM857">
        <v>1859</v>
      </c>
      <c r="AN857" s="115">
        <v>0</v>
      </c>
      <c r="AO857" s="115">
        <v>0</v>
      </c>
      <c r="AP857" s="115">
        <v>0</v>
      </c>
      <c r="AQ857" s="115">
        <v>0</v>
      </c>
      <c r="AR857" s="115">
        <v>0</v>
      </c>
      <c r="AS857" s="115">
        <v>0</v>
      </c>
      <c r="AT857" s="115">
        <v>0</v>
      </c>
      <c r="AU857" s="115">
        <v>0</v>
      </c>
      <c r="AV857" s="115">
        <v>0</v>
      </c>
      <c r="AW857" s="115">
        <v>0</v>
      </c>
      <c r="AX857" s="115">
        <v>0</v>
      </c>
      <c r="AY857" s="115">
        <v>0</v>
      </c>
      <c r="AZ857" s="115">
        <v>0</v>
      </c>
      <c r="BA857" s="115">
        <v>0</v>
      </c>
      <c r="BB857" s="115">
        <v>0</v>
      </c>
      <c r="BC857" s="115">
        <v>0</v>
      </c>
      <c r="BD857" s="115">
        <v>0</v>
      </c>
      <c r="BE857" s="115">
        <v>0</v>
      </c>
      <c r="BF857" s="115">
        <v>0</v>
      </c>
    </row>
    <row r="858" spans="1:58" x14ac:dyDescent="0.35">
      <c r="A858" s="114" t="s">
        <v>869</v>
      </c>
      <c r="J858" s="124">
        <f>VLOOKUP(Retribución[[#This Row],[ID ]],Horasdias!A:C,3,0)</f>
        <v>212.5</v>
      </c>
      <c r="O858" s="115">
        <v>12842.36</v>
      </c>
      <c r="P858" s="115">
        <v>5208.5600000000004</v>
      </c>
      <c r="Q858" s="115">
        <v>0</v>
      </c>
      <c r="R858" s="115">
        <v>0</v>
      </c>
      <c r="S858" s="115">
        <v>2932.6</v>
      </c>
      <c r="T858" s="115">
        <v>0</v>
      </c>
      <c r="U858" s="115">
        <v>6862.61</v>
      </c>
      <c r="V858" s="115">
        <v>6650.29</v>
      </c>
      <c r="X858" s="115">
        <v>0</v>
      </c>
      <c r="Y858" s="115">
        <v>0</v>
      </c>
      <c r="Z858" s="115">
        <v>65149.74</v>
      </c>
      <c r="AA858" s="115">
        <v>0</v>
      </c>
      <c r="AB858" s="115">
        <v>0</v>
      </c>
      <c r="AC858" s="115">
        <v>0</v>
      </c>
      <c r="AD858" s="115">
        <v>0</v>
      </c>
      <c r="AE858" s="115">
        <v>0</v>
      </c>
      <c r="AF858" s="115">
        <v>0</v>
      </c>
      <c r="AK858" s="115">
        <v>0</v>
      </c>
      <c r="AL858" s="115">
        <v>0</v>
      </c>
      <c r="AM858">
        <v>0</v>
      </c>
      <c r="AN858" s="115">
        <v>0</v>
      </c>
      <c r="AO858" s="115">
        <v>0</v>
      </c>
      <c r="AP858" s="115">
        <v>0</v>
      </c>
      <c r="AQ858" s="115">
        <v>0</v>
      </c>
      <c r="AR858" s="115">
        <v>0</v>
      </c>
      <c r="AS858" s="115">
        <v>0</v>
      </c>
      <c r="AT858" s="115">
        <v>1167.25</v>
      </c>
      <c r="AU858" s="115">
        <v>0</v>
      </c>
      <c r="AV858" s="115">
        <v>4669.01</v>
      </c>
      <c r="AW858" s="115">
        <v>0</v>
      </c>
      <c r="AX858" s="115">
        <v>0</v>
      </c>
      <c r="AY858" s="115">
        <v>0</v>
      </c>
      <c r="AZ858" s="115">
        <v>0</v>
      </c>
      <c r="BA858" s="115">
        <v>0</v>
      </c>
      <c r="BB858" s="115">
        <v>0</v>
      </c>
      <c r="BC858" s="115">
        <v>0</v>
      </c>
      <c r="BD858" s="115">
        <v>0</v>
      </c>
      <c r="BE858" s="115">
        <v>0</v>
      </c>
      <c r="BF858" s="115">
        <v>0</v>
      </c>
    </row>
    <row r="859" spans="1:58" x14ac:dyDescent="0.35">
      <c r="A859" s="114" t="s">
        <v>870</v>
      </c>
      <c r="J859" s="124">
        <f>VLOOKUP(Retribución[[#This Row],[ID ]],Horasdias!A:C,3,0)</f>
        <v>212.5</v>
      </c>
      <c r="O859" s="115">
        <v>12842.36</v>
      </c>
      <c r="P859" s="115">
        <v>6465.72</v>
      </c>
      <c r="Q859" s="115">
        <v>0</v>
      </c>
      <c r="R859" s="115">
        <v>0</v>
      </c>
      <c r="S859" s="115">
        <v>2932.6</v>
      </c>
      <c r="T859" s="115">
        <v>0</v>
      </c>
      <c r="U859" s="115">
        <v>5291.19</v>
      </c>
      <c r="V859" s="115">
        <v>5293.15</v>
      </c>
      <c r="X859" s="115">
        <v>0</v>
      </c>
      <c r="Y859" s="115">
        <v>0</v>
      </c>
      <c r="Z859" s="115">
        <v>44178.28</v>
      </c>
      <c r="AA859" s="115">
        <v>0</v>
      </c>
      <c r="AB859" s="115">
        <v>0</v>
      </c>
      <c r="AC859" s="115">
        <v>0</v>
      </c>
      <c r="AD859" s="115">
        <v>0</v>
      </c>
      <c r="AE859" s="115">
        <v>0</v>
      </c>
      <c r="AF859" s="115">
        <v>0</v>
      </c>
      <c r="AK859" s="115">
        <v>0</v>
      </c>
      <c r="AL859" s="115">
        <v>0</v>
      </c>
      <c r="AM859">
        <v>0</v>
      </c>
      <c r="AN859" s="115">
        <v>0</v>
      </c>
      <c r="AO859" s="115">
        <v>0</v>
      </c>
      <c r="AP859" s="115">
        <v>0</v>
      </c>
      <c r="AQ859" s="115">
        <v>0</v>
      </c>
      <c r="AR859" s="115">
        <v>0</v>
      </c>
      <c r="AS859" s="115">
        <v>0</v>
      </c>
      <c r="AT859" s="115">
        <v>0</v>
      </c>
      <c r="AU859" s="115">
        <v>0</v>
      </c>
      <c r="AV859" s="115">
        <v>0</v>
      </c>
      <c r="AW859" s="115">
        <v>0</v>
      </c>
      <c r="AX859" s="115">
        <v>0</v>
      </c>
      <c r="AY859" s="115">
        <v>0</v>
      </c>
      <c r="AZ859" s="115">
        <v>0</v>
      </c>
      <c r="BA859" s="115">
        <v>0</v>
      </c>
      <c r="BB859" s="115">
        <v>0</v>
      </c>
      <c r="BC859" s="115">
        <v>0</v>
      </c>
      <c r="BD859" s="115">
        <v>0</v>
      </c>
      <c r="BE859" s="115">
        <v>0</v>
      </c>
      <c r="BF859" s="115">
        <v>0</v>
      </c>
    </row>
    <row r="860" spans="1:58" x14ac:dyDescent="0.35">
      <c r="A860" s="114" t="s">
        <v>839</v>
      </c>
      <c r="J860" s="124">
        <f>VLOOKUP(Retribución[[#This Row],[ID ]],Horasdias!A:C,3,0)</f>
        <v>212.5</v>
      </c>
      <c r="O860" s="115">
        <v>12842.36</v>
      </c>
      <c r="P860" s="115">
        <v>4509.72</v>
      </c>
      <c r="Q860" s="115">
        <v>0</v>
      </c>
      <c r="R860" s="115">
        <v>0</v>
      </c>
      <c r="S860" s="115">
        <v>2932.6</v>
      </c>
      <c r="T860" s="115">
        <v>0</v>
      </c>
      <c r="U860" s="115">
        <v>2100.71</v>
      </c>
      <c r="V860" s="115">
        <v>1936</v>
      </c>
      <c r="X860" s="115">
        <v>0</v>
      </c>
      <c r="Y860" s="115">
        <v>0</v>
      </c>
      <c r="Z860" s="115">
        <v>8848.56</v>
      </c>
      <c r="AA860" s="115">
        <v>0</v>
      </c>
      <c r="AB860" s="115">
        <v>0</v>
      </c>
      <c r="AC860" s="115">
        <v>0</v>
      </c>
      <c r="AD860" s="115">
        <v>0</v>
      </c>
      <c r="AE860" s="115">
        <v>0</v>
      </c>
      <c r="AF860" s="115">
        <v>0</v>
      </c>
      <c r="AK860" s="115">
        <v>3000</v>
      </c>
      <c r="AL860" s="115">
        <v>0</v>
      </c>
      <c r="AM860">
        <v>8013</v>
      </c>
      <c r="AN860" s="115">
        <v>0</v>
      </c>
      <c r="AO860" s="115">
        <v>0</v>
      </c>
      <c r="AP860" s="115">
        <v>0</v>
      </c>
      <c r="AQ860" s="115">
        <v>0</v>
      </c>
      <c r="AR860" s="115">
        <v>0</v>
      </c>
      <c r="AS860" s="115">
        <v>0</v>
      </c>
      <c r="AT860" s="115">
        <v>0</v>
      </c>
      <c r="AU860" s="115">
        <v>0</v>
      </c>
      <c r="AV860" s="115">
        <v>0</v>
      </c>
      <c r="AW860" s="115">
        <v>0</v>
      </c>
      <c r="AX860" s="115">
        <v>0</v>
      </c>
      <c r="AY860" s="115">
        <v>0</v>
      </c>
      <c r="AZ860" s="115">
        <v>0</v>
      </c>
      <c r="BA860" s="115">
        <v>0</v>
      </c>
      <c r="BB860" s="115">
        <v>0</v>
      </c>
      <c r="BC860" s="115">
        <v>0</v>
      </c>
      <c r="BD860" s="115">
        <v>0</v>
      </c>
      <c r="BE860" s="115">
        <v>0</v>
      </c>
      <c r="BF860" s="115">
        <v>0</v>
      </c>
    </row>
    <row r="861" spans="1:58" x14ac:dyDescent="0.35">
      <c r="A861" s="114" t="s">
        <v>836</v>
      </c>
      <c r="J861" s="124">
        <f>VLOOKUP(Retribución[[#This Row],[ID ]],Horasdias!A:C,3,0)</f>
        <v>212.5</v>
      </c>
      <c r="O861" s="115">
        <v>12842.36</v>
      </c>
      <c r="P861" s="115">
        <v>4509.72</v>
      </c>
      <c r="Q861" s="115">
        <v>0</v>
      </c>
      <c r="R861" s="115">
        <v>0</v>
      </c>
      <c r="S861" s="115">
        <v>2932.6</v>
      </c>
      <c r="T861" s="115">
        <v>0</v>
      </c>
      <c r="U861" s="115">
        <v>3505.47</v>
      </c>
      <c r="V861" s="115">
        <v>3507.43</v>
      </c>
      <c r="X861" s="115">
        <v>0</v>
      </c>
      <c r="Y861" s="115">
        <v>0</v>
      </c>
      <c r="Z861" s="115">
        <v>24705.72</v>
      </c>
      <c r="AA861" s="115">
        <v>0</v>
      </c>
      <c r="AB861" s="115">
        <v>0</v>
      </c>
      <c r="AC861" s="115">
        <v>0</v>
      </c>
      <c r="AD861" s="115">
        <v>0</v>
      </c>
      <c r="AE861" s="115">
        <v>0</v>
      </c>
      <c r="AF861" s="115">
        <v>0</v>
      </c>
      <c r="AK861" s="115">
        <v>0</v>
      </c>
      <c r="AL861" s="115">
        <v>0</v>
      </c>
      <c r="AM861">
        <v>5665</v>
      </c>
      <c r="AN861" s="115">
        <v>0</v>
      </c>
      <c r="AO861" s="115">
        <v>0</v>
      </c>
      <c r="AP861" s="115">
        <v>0</v>
      </c>
      <c r="AQ861" s="115">
        <v>0</v>
      </c>
      <c r="AR861" s="115">
        <v>0</v>
      </c>
      <c r="AS861" s="115">
        <v>0</v>
      </c>
      <c r="AT861" s="115">
        <v>0</v>
      </c>
      <c r="AU861" s="115">
        <v>0</v>
      </c>
      <c r="AV861" s="115">
        <v>0</v>
      </c>
      <c r="AW861" s="115">
        <v>0</v>
      </c>
      <c r="AX861" s="115">
        <v>0</v>
      </c>
      <c r="AY861" s="115">
        <v>0</v>
      </c>
      <c r="AZ861" s="115">
        <v>0</v>
      </c>
      <c r="BA861" s="115">
        <v>0</v>
      </c>
      <c r="BB861" s="115">
        <v>0</v>
      </c>
      <c r="BC861" s="115">
        <v>0</v>
      </c>
      <c r="BD861" s="115">
        <v>0</v>
      </c>
      <c r="BE861" s="115">
        <v>0</v>
      </c>
      <c r="BF861" s="115">
        <v>0</v>
      </c>
    </row>
    <row r="862" spans="1:58" x14ac:dyDescent="0.35">
      <c r="A862" s="114" t="s">
        <v>1975</v>
      </c>
      <c r="J862" s="124">
        <f>VLOOKUP(Retribución[[#This Row],[ID ]],Horasdias!A:C,3,0)</f>
        <v>186.93452380952377</v>
      </c>
      <c r="O862" s="115">
        <v>5309.2</v>
      </c>
      <c r="P862" s="115">
        <v>3099.65</v>
      </c>
      <c r="Q862" s="115">
        <v>0</v>
      </c>
      <c r="R862" s="115">
        <v>0</v>
      </c>
      <c r="S862" s="115">
        <v>1648.82</v>
      </c>
      <c r="T862" s="115">
        <v>758.2</v>
      </c>
      <c r="U862" s="115">
        <v>2076.9</v>
      </c>
      <c r="V862" s="115">
        <v>2078.86</v>
      </c>
      <c r="X862" s="115">
        <v>0</v>
      </c>
      <c r="Y862" s="115">
        <v>0</v>
      </c>
      <c r="Z862" s="115">
        <v>6420.73</v>
      </c>
      <c r="AA862" s="115">
        <v>0</v>
      </c>
      <c r="AB862" s="115">
        <v>0</v>
      </c>
      <c r="AC862" s="115">
        <v>0</v>
      </c>
      <c r="AD862" s="115">
        <v>0</v>
      </c>
      <c r="AE862" s="115">
        <v>0</v>
      </c>
      <c r="AF862" s="115">
        <v>0</v>
      </c>
      <c r="AK862" s="115">
        <v>0</v>
      </c>
      <c r="AL862" s="115">
        <v>0</v>
      </c>
      <c r="AM862">
        <v>5213</v>
      </c>
      <c r="AN862" s="115">
        <v>505.3</v>
      </c>
      <c r="AO862" s="115">
        <v>0</v>
      </c>
      <c r="AP862" s="115">
        <v>0</v>
      </c>
      <c r="AQ862" s="115">
        <v>0</v>
      </c>
      <c r="AR862" s="115">
        <v>0</v>
      </c>
      <c r="AS862" s="115">
        <v>0</v>
      </c>
      <c r="AT862" s="115">
        <v>250.29</v>
      </c>
      <c r="AU862" s="115">
        <v>0</v>
      </c>
      <c r="AV862" s="115">
        <v>1287.76</v>
      </c>
      <c r="AW862" s="115">
        <v>0</v>
      </c>
      <c r="AX862" s="115">
        <v>0</v>
      </c>
      <c r="AY862" s="115">
        <v>0</v>
      </c>
      <c r="AZ862" s="115">
        <v>0</v>
      </c>
      <c r="BA862" s="115">
        <v>0</v>
      </c>
      <c r="BB862" s="115">
        <v>684.84</v>
      </c>
      <c r="BC862" s="115">
        <v>285.33</v>
      </c>
      <c r="BD862" s="115">
        <v>71.33</v>
      </c>
      <c r="BE862" s="115">
        <v>0</v>
      </c>
      <c r="BF862" s="115">
        <v>0</v>
      </c>
    </row>
    <row r="863" spans="1:58" x14ac:dyDescent="0.35">
      <c r="A863" s="114" t="s">
        <v>1976</v>
      </c>
      <c r="J863" s="124">
        <f>VLOOKUP(Retribución[[#This Row],[ID ]],Horasdias!A:C,3,0)</f>
        <v>74.736111111111114</v>
      </c>
      <c r="O863" s="115">
        <v>3346.81</v>
      </c>
      <c r="P863" s="115">
        <v>855.62</v>
      </c>
      <c r="Q863" s="115">
        <v>0</v>
      </c>
      <c r="R863" s="115">
        <v>0</v>
      </c>
      <c r="S863" s="115">
        <v>1039.4000000000001</v>
      </c>
      <c r="T863" s="115">
        <v>0</v>
      </c>
      <c r="U863" s="115">
        <v>0</v>
      </c>
      <c r="V863" s="115">
        <v>1221.72</v>
      </c>
      <c r="X863" s="115">
        <v>0</v>
      </c>
      <c r="Y863" s="115">
        <v>0</v>
      </c>
      <c r="Z863" s="115">
        <v>1049.51</v>
      </c>
      <c r="AA863" s="115">
        <v>0</v>
      </c>
      <c r="AB863" s="115">
        <v>0</v>
      </c>
      <c r="AC863" s="115">
        <v>0</v>
      </c>
      <c r="AD863" s="115">
        <v>0</v>
      </c>
      <c r="AE863" s="115">
        <v>0</v>
      </c>
      <c r="AF863" s="115">
        <v>0</v>
      </c>
      <c r="AK863" s="115">
        <v>0</v>
      </c>
      <c r="AL863" s="115">
        <v>0</v>
      </c>
      <c r="AM863">
        <v>0</v>
      </c>
      <c r="AN863" s="115">
        <v>97.54</v>
      </c>
      <c r="AO863" s="115">
        <v>0</v>
      </c>
      <c r="AP863" s="115">
        <v>0</v>
      </c>
      <c r="AQ863" s="115">
        <v>0</v>
      </c>
      <c r="AR863" s="115">
        <v>0</v>
      </c>
      <c r="AS863" s="115">
        <v>0</v>
      </c>
      <c r="AT863" s="115">
        <v>0</v>
      </c>
      <c r="AU863" s="115">
        <v>648.07000000000005</v>
      </c>
      <c r="AV863" s="115">
        <v>37.21</v>
      </c>
      <c r="AW863" s="115">
        <v>0</v>
      </c>
      <c r="AX863" s="115">
        <v>0</v>
      </c>
      <c r="AY863" s="115">
        <v>0</v>
      </c>
      <c r="AZ863" s="115">
        <v>-166.68</v>
      </c>
      <c r="BA863" s="115">
        <v>0</v>
      </c>
      <c r="BB863" s="115">
        <v>0</v>
      </c>
      <c r="BC863" s="115">
        <v>0</v>
      </c>
      <c r="BD863" s="115">
        <v>0</v>
      </c>
      <c r="BE863" s="115">
        <v>0</v>
      </c>
      <c r="BF863" s="115">
        <v>0</v>
      </c>
    </row>
    <row r="864" spans="1:58" x14ac:dyDescent="0.35">
      <c r="A864" s="114" t="s">
        <v>837</v>
      </c>
      <c r="J864" s="124">
        <f>VLOOKUP(Retribución[[#This Row],[ID ]],Horasdias!A:C,3,0)</f>
        <v>212.5</v>
      </c>
      <c r="O864" s="115">
        <v>7336.28</v>
      </c>
      <c r="P864" s="115">
        <v>3986.64</v>
      </c>
      <c r="Q864" s="115">
        <v>0</v>
      </c>
      <c r="R864" s="115">
        <v>0</v>
      </c>
      <c r="S864" s="115">
        <v>2932.6</v>
      </c>
      <c r="T864" s="115">
        <v>0</v>
      </c>
      <c r="U864" s="115">
        <v>940.63</v>
      </c>
      <c r="V864" s="115">
        <v>931.77</v>
      </c>
      <c r="X864" s="115">
        <v>0</v>
      </c>
      <c r="Y864" s="115">
        <v>0</v>
      </c>
      <c r="Z864" s="115">
        <v>0.08</v>
      </c>
      <c r="AA864" s="115">
        <v>0</v>
      </c>
      <c r="AB864" s="115">
        <v>0</v>
      </c>
      <c r="AC864" s="115">
        <v>0</v>
      </c>
      <c r="AD864" s="115">
        <v>0</v>
      </c>
      <c r="AE864" s="115">
        <v>0</v>
      </c>
      <c r="AF864" s="115">
        <v>0</v>
      </c>
      <c r="AK864" s="115">
        <v>1455</v>
      </c>
      <c r="AL864" s="115">
        <v>0</v>
      </c>
      <c r="AM864">
        <v>0</v>
      </c>
      <c r="AN864" s="115">
        <v>0</v>
      </c>
      <c r="AO864" s="115">
        <v>0</v>
      </c>
      <c r="AP864" s="115">
        <v>0</v>
      </c>
      <c r="AQ864" s="115">
        <v>0</v>
      </c>
      <c r="AR864" s="115">
        <v>0</v>
      </c>
      <c r="AS864" s="115">
        <v>0</v>
      </c>
      <c r="AT864" s="115">
        <v>0</v>
      </c>
      <c r="AU864" s="115">
        <v>0</v>
      </c>
      <c r="AV864" s="115">
        <v>0</v>
      </c>
      <c r="AW864" s="115">
        <v>0</v>
      </c>
      <c r="AX864" s="115">
        <v>0</v>
      </c>
      <c r="AY864" s="115">
        <v>0</v>
      </c>
      <c r="AZ864" s="115">
        <v>0</v>
      </c>
      <c r="BA864" s="115">
        <v>0</v>
      </c>
      <c r="BB864" s="115">
        <v>0</v>
      </c>
      <c r="BC864" s="115">
        <v>0</v>
      </c>
      <c r="BD864" s="115">
        <v>0</v>
      </c>
      <c r="BE864" s="115">
        <v>0</v>
      </c>
      <c r="BF864" s="115">
        <v>0</v>
      </c>
    </row>
    <row r="865" spans="1:58" x14ac:dyDescent="0.35">
      <c r="A865" s="114" t="s">
        <v>838</v>
      </c>
      <c r="J865" s="124">
        <f>VLOOKUP(Retribución[[#This Row],[ID ]],Horasdias!A:C,3,0)</f>
        <v>212.5</v>
      </c>
      <c r="O865" s="115">
        <v>9442.92</v>
      </c>
      <c r="P865" s="115">
        <v>2414.16</v>
      </c>
      <c r="Q865" s="115">
        <v>0</v>
      </c>
      <c r="R865" s="115">
        <v>0</v>
      </c>
      <c r="S865" s="115">
        <v>2932.6</v>
      </c>
      <c r="T865" s="115">
        <v>0</v>
      </c>
      <c r="U865" s="115">
        <v>1219.76</v>
      </c>
      <c r="V865" s="115">
        <v>1221.72</v>
      </c>
      <c r="X865" s="115">
        <v>0</v>
      </c>
      <c r="Y865" s="115">
        <v>0</v>
      </c>
      <c r="Z865" s="115">
        <v>3057.84</v>
      </c>
      <c r="AA865" s="115">
        <v>0</v>
      </c>
      <c r="AB865" s="115">
        <v>0</v>
      </c>
      <c r="AC865" s="115">
        <v>0</v>
      </c>
      <c r="AD865" s="115">
        <v>0</v>
      </c>
      <c r="AE865" s="115">
        <v>0</v>
      </c>
      <c r="AF865" s="115">
        <v>0</v>
      </c>
      <c r="AK865" s="115">
        <v>0</v>
      </c>
      <c r="AL865" s="115">
        <v>0</v>
      </c>
      <c r="AM865">
        <v>0</v>
      </c>
      <c r="AN865" s="115">
        <v>0</v>
      </c>
      <c r="AO865" s="115">
        <v>0</v>
      </c>
      <c r="AP865" s="115">
        <v>0</v>
      </c>
      <c r="AQ865" s="115">
        <v>0</v>
      </c>
      <c r="AR865" s="115">
        <v>0</v>
      </c>
      <c r="AS865" s="115">
        <v>0</v>
      </c>
      <c r="AT865" s="115">
        <v>0</v>
      </c>
      <c r="AU865" s="115">
        <v>0</v>
      </c>
      <c r="AV865" s="115">
        <v>0</v>
      </c>
      <c r="AW865" s="115">
        <v>0</v>
      </c>
      <c r="AX865" s="115">
        <v>0</v>
      </c>
      <c r="AY865" s="115">
        <v>0</v>
      </c>
      <c r="AZ865" s="115">
        <v>0</v>
      </c>
      <c r="BA865" s="115">
        <v>0</v>
      </c>
      <c r="BB865" s="115">
        <v>0</v>
      </c>
      <c r="BC865" s="115">
        <v>0</v>
      </c>
      <c r="BD865" s="115">
        <v>0</v>
      </c>
      <c r="BE865" s="115">
        <v>0</v>
      </c>
      <c r="BF865" s="115">
        <v>0</v>
      </c>
    </row>
    <row r="866" spans="1:58" x14ac:dyDescent="0.35">
      <c r="A866" s="114" t="s">
        <v>841</v>
      </c>
      <c r="J866" s="124">
        <f>VLOOKUP(Retribución[[#This Row],[ID ]],Horasdias!A:C,3,0)</f>
        <v>212.5</v>
      </c>
      <c r="O866" s="115">
        <v>12822.28</v>
      </c>
      <c r="P866" s="115">
        <v>4502.67</v>
      </c>
      <c r="Q866" s="115">
        <v>0</v>
      </c>
      <c r="R866" s="115">
        <v>0</v>
      </c>
      <c r="S866" s="115">
        <v>2928.02</v>
      </c>
      <c r="T866" s="115">
        <v>0</v>
      </c>
      <c r="U866" s="115">
        <v>2041.51</v>
      </c>
      <c r="V866" s="115">
        <v>1793.15</v>
      </c>
      <c r="X866" s="115">
        <v>0</v>
      </c>
      <c r="Y866" s="115">
        <v>0</v>
      </c>
      <c r="Z866" s="115">
        <v>8165.34</v>
      </c>
      <c r="AA866" s="115">
        <v>0</v>
      </c>
      <c r="AB866" s="115">
        <v>0</v>
      </c>
      <c r="AC866" s="115">
        <v>0</v>
      </c>
      <c r="AD866" s="115">
        <v>0</v>
      </c>
      <c r="AE866" s="115">
        <v>0</v>
      </c>
      <c r="AF866" s="115">
        <v>0</v>
      </c>
      <c r="AK866" s="115">
        <v>0</v>
      </c>
      <c r="AL866" s="115">
        <v>0</v>
      </c>
      <c r="AM866">
        <v>7919</v>
      </c>
      <c r="AN866" s="115">
        <v>0</v>
      </c>
      <c r="AO866" s="115">
        <v>0</v>
      </c>
      <c r="AP866" s="115">
        <v>0</v>
      </c>
      <c r="AQ866" s="115">
        <v>0</v>
      </c>
      <c r="AR866" s="115">
        <v>0</v>
      </c>
      <c r="AS866" s="115">
        <v>0</v>
      </c>
      <c r="AT866" s="115">
        <v>0</v>
      </c>
      <c r="AU866" s="115">
        <v>0</v>
      </c>
      <c r="AV866" s="115">
        <v>0</v>
      </c>
      <c r="AW866" s="115">
        <v>0</v>
      </c>
      <c r="AX866" s="115">
        <v>0</v>
      </c>
      <c r="AY866" s="115">
        <v>0</v>
      </c>
      <c r="AZ866" s="115">
        <v>0</v>
      </c>
      <c r="BA866" s="115">
        <v>0</v>
      </c>
      <c r="BB866" s="115">
        <v>0</v>
      </c>
      <c r="BC866" s="115">
        <v>0</v>
      </c>
      <c r="BD866" s="115">
        <v>0</v>
      </c>
      <c r="BE866" s="115">
        <v>0</v>
      </c>
      <c r="BF866" s="115">
        <v>0</v>
      </c>
    </row>
    <row r="867" spans="1:58" x14ac:dyDescent="0.35">
      <c r="A867" s="114" t="s">
        <v>912</v>
      </c>
      <c r="J867" s="124">
        <f>VLOOKUP(Retribución[[#This Row],[ID ]],Horasdias!A:C,3,0)</f>
        <v>212.5</v>
      </c>
      <c r="O867" s="115">
        <v>12842.36</v>
      </c>
      <c r="P867" s="115">
        <v>5208.5600000000004</v>
      </c>
      <c r="Q867" s="115">
        <v>0</v>
      </c>
      <c r="R867" s="115">
        <v>0</v>
      </c>
      <c r="S867" s="115">
        <v>2932.6</v>
      </c>
      <c r="T867" s="115">
        <v>0</v>
      </c>
      <c r="U867" s="115">
        <v>4076.9</v>
      </c>
      <c r="V867" s="115">
        <v>4078.86</v>
      </c>
      <c r="X867" s="115">
        <v>0</v>
      </c>
      <c r="Y867" s="115">
        <v>0</v>
      </c>
      <c r="Z867" s="115">
        <v>30863.96</v>
      </c>
      <c r="AA867" s="115">
        <v>0</v>
      </c>
      <c r="AB867" s="115">
        <v>0</v>
      </c>
      <c r="AC867" s="115">
        <v>0</v>
      </c>
      <c r="AD867" s="115">
        <v>0</v>
      </c>
      <c r="AE867" s="115">
        <v>0</v>
      </c>
      <c r="AF867" s="115">
        <v>0</v>
      </c>
      <c r="AK867" s="115">
        <v>0</v>
      </c>
      <c r="AL867" s="115">
        <v>0</v>
      </c>
      <c r="AM867">
        <v>0</v>
      </c>
      <c r="AN867" s="115">
        <v>0</v>
      </c>
      <c r="AO867" s="115">
        <v>0</v>
      </c>
      <c r="AP867" s="115">
        <v>0</v>
      </c>
      <c r="AQ867" s="115">
        <v>0</v>
      </c>
      <c r="AR867" s="115">
        <v>0</v>
      </c>
      <c r="AS867" s="115">
        <v>0</v>
      </c>
      <c r="AT867" s="115">
        <v>0</v>
      </c>
      <c r="AU867" s="115">
        <v>0</v>
      </c>
      <c r="AV867" s="115">
        <v>0</v>
      </c>
      <c r="AW867" s="115">
        <v>0</v>
      </c>
      <c r="AX867" s="115">
        <v>0</v>
      </c>
      <c r="AY867" s="115">
        <v>0</v>
      </c>
      <c r="AZ867" s="115">
        <v>0</v>
      </c>
      <c r="BA867" s="115">
        <v>0</v>
      </c>
      <c r="BB867" s="115">
        <v>0</v>
      </c>
      <c r="BC867" s="115">
        <v>0</v>
      </c>
      <c r="BD867" s="115">
        <v>0</v>
      </c>
      <c r="BE867" s="115">
        <v>0</v>
      </c>
      <c r="BF867" s="115">
        <v>0</v>
      </c>
    </row>
    <row r="868" spans="1:58" x14ac:dyDescent="0.35">
      <c r="A868" s="114" t="s">
        <v>871</v>
      </c>
      <c r="J868" s="124">
        <f>VLOOKUP(Retribución[[#This Row],[ID ]],Horasdias!A:C,3,0)</f>
        <v>212.5</v>
      </c>
      <c r="O868" s="115">
        <v>12842.36</v>
      </c>
      <c r="P868" s="115">
        <v>5208.5600000000004</v>
      </c>
      <c r="Q868" s="115">
        <v>0</v>
      </c>
      <c r="R868" s="115">
        <v>0</v>
      </c>
      <c r="S868" s="115">
        <v>2932.6</v>
      </c>
      <c r="T868" s="115">
        <v>0</v>
      </c>
      <c r="U868" s="115">
        <v>4767.37</v>
      </c>
      <c r="V868" s="115">
        <v>4519.33</v>
      </c>
      <c r="X868" s="115">
        <v>0</v>
      </c>
      <c r="Y868" s="115">
        <v>0</v>
      </c>
      <c r="Z868" s="115">
        <v>40149.72</v>
      </c>
      <c r="AA868" s="115">
        <v>0</v>
      </c>
      <c r="AB868" s="115">
        <v>0</v>
      </c>
      <c r="AC868" s="115">
        <v>0</v>
      </c>
      <c r="AD868" s="115">
        <v>0</v>
      </c>
      <c r="AE868" s="115">
        <v>0</v>
      </c>
      <c r="AF868" s="115">
        <v>0</v>
      </c>
      <c r="AK868" s="115">
        <v>0</v>
      </c>
      <c r="AL868" s="115">
        <v>0</v>
      </c>
      <c r="AM868">
        <v>0</v>
      </c>
      <c r="AN868" s="115">
        <v>0</v>
      </c>
      <c r="AO868" s="115">
        <v>0</v>
      </c>
      <c r="AP868" s="115">
        <v>0</v>
      </c>
      <c r="AQ868" s="115">
        <v>0</v>
      </c>
      <c r="AR868" s="115">
        <v>0</v>
      </c>
      <c r="AS868" s="115">
        <v>0</v>
      </c>
      <c r="AT868" s="115">
        <v>822.01</v>
      </c>
      <c r="AU868" s="115">
        <v>0</v>
      </c>
      <c r="AV868" s="115">
        <v>3288.05</v>
      </c>
      <c r="AW868" s="115">
        <v>0</v>
      </c>
      <c r="AX868" s="115">
        <v>0</v>
      </c>
      <c r="AY868" s="115">
        <v>0</v>
      </c>
      <c r="AZ868" s="115">
        <v>0</v>
      </c>
      <c r="BA868" s="115">
        <v>0</v>
      </c>
      <c r="BB868" s="115">
        <v>0</v>
      </c>
      <c r="BC868" s="115">
        <v>0</v>
      </c>
      <c r="BD868" s="115">
        <v>0</v>
      </c>
      <c r="BE868" s="115">
        <v>0</v>
      </c>
      <c r="BF868" s="115">
        <v>0</v>
      </c>
    </row>
    <row r="869" spans="1:58" x14ac:dyDescent="0.35">
      <c r="A869" s="114" t="s">
        <v>872</v>
      </c>
      <c r="J869" s="124">
        <f>VLOOKUP(Retribución[[#This Row],[ID ]],Horasdias!A:C,3,0)</f>
        <v>212.5</v>
      </c>
      <c r="O869" s="115">
        <v>12842.36</v>
      </c>
      <c r="P869" s="115">
        <v>5208.5600000000004</v>
      </c>
      <c r="Q869" s="115">
        <v>0</v>
      </c>
      <c r="R869" s="115">
        <v>0</v>
      </c>
      <c r="S869" s="115">
        <v>2932.6</v>
      </c>
      <c r="T869" s="115">
        <v>0</v>
      </c>
      <c r="U869" s="115">
        <v>6791.18</v>
      </c>
      <c r="V869" s="115">
        <v>6364.58</v>
      </c>
      <c r="X869" s="115">
        <v>0</v>
      </c>
      <c r="Y869" s="115">
        <v>0</v>
      </c>
      <c r="Z869" s="115">
        <v>65149.68</v>
      </c>
      <c r="AA869" s="115">
        <v>0</v>
      </c>
      <c r="AB869" s="115">
        <v>0</v>
      </c>
      <c r="AC869" s="115">
        <v>0</v>
      </c>
      <c r="AD869" s="115">
        <v>0</v>
      </c>
      <c r="AE869" s="115">
        <v>0</v>
      </c>
      <c r="AF869" s="115">
        <v>0</v>
      </c>
      <c r="AK869" s="115">
        <v>0</v>
      </c>
      <c r="AL869" s="115">
        <v>0</v>
      </c>
      <c r="AM869">
        <v>0</v>
      </c>
      <c r="AN869" s="115">
        <v>0</v>
      </c>
      <c r="AO869" s="115">
        <v>0</v>
      </c>
      <c r="AP869" s="115">
        <v>0</v>
      </c>
      <c r="AQ869" s="115">
        <v>0</v>
      </c>
      <c r="AR869" s="115">
        <v>0</v>
      </c>
      <c r="AS869" s="115">
        <v>0</v>
      </c>
      <c r="AT869" s="115">
        <v>0</v>
      </c>
      <c r="AU869" s="115">
        <v>0</v>
      </c>
      <c r="AV869" s="115">
        <v>0</v>
      </c>
      <c r="AW869" s="115">
        <v>0</v>
      </c>
      <c r="AX869" s="115">
        <v>0</v>
      </c>
      <c r="AY869" s="115">
        <v>0</v>
      </c>
      <c r="AZ869" s="115">
        <v>0</v>
      </c>
      <c r="BA869" s="115">
        <v>0</v>
      </c>
      <c r="BB869" s="115">
        <v>0</v>
      </c>
      <c r="BC869" s="115">
        <v>0</v>
      </c>
      <c r="BD869" s="115">
        <v>0</v>
      </c>
      <c r="BE869" s="115">
        <v>0</v>
      </c>
      <c r="BF869" s="115">
        <v>0</v>
      </c>
    </row>
    <row r="870" spans="1:58" x14ac:dyDescent="0.35">
      <c r="A870" s="114" t="s">
        <v>873</v>
      </c>
      <c r="J870" s="124">
        <f>VLOOKUP(Retribución[[#This Row],[ID ]],Horasdias!A:C,3,0)</f>
        <v>212.5</v>
      </c>
      <c r="O870" s="115">
        <v>12842.36</v>
      </c>
      <c r="P870" s="115">
        <v>5208.5600000000004</v>
      </c>
      <c r="Q870" s="115">
        <v>0</v>
      </c>
      <c r="R870" s="115">
        <v>0</v>
      </c>
      <c r="S870" s="115">
        <v>2932.6</v>
      </c>
      <c r="T870" s="115">
        <v>0</v>
      </c>
      <c r="U870" s="115">
        <v>6791.18</v>
      </c>
      <c r="V870" s="115">
        <v>6364.58</v>
      </c>
      <c r="X870" s="115">
        <v>0</v>
      </c>
      <c r="Y870" s="115">
        <v>0</v>
      </c>
      <c r="Z870" s="115">
        <v>65149.68</v>
      </c>
      <c r="AA870" s="115">
        <v>0</v>
      </c>
      <c r="AB870" s="115">
        <v>0</v>
      </c>
      <c r="AC870" s="115">
        <v>0</v>
      </c>
      <c r="AD870" s="115">
        <v>0</v>
      </c>
      <c r="AE870" s="115">
        <v>0</v>
      </c>
      <c r="AF870" s="115">
        <v>0</v>
      </c>
      <c r="AK870" s="115">
        <v>10000</v>
      </c>
      <c r="AL870" s="115">
        <v>0</v>
      </c>
      <c r="AM870">
        <v>0</v>
      </c>
      <c r="AN870" s="115">
        <v>0</v>
      </c>
      <c r="AO870" s="115">
        <v>0</v>
      </c>
      <c r="AP870" s="115">
        <v>0</v>
      </c>
      <c r="AQ870" s="115">
        <v>0</v>
      </c>
      <c r="AR870" s="115">
        <v>0</v>
      </c>
      <c r="AS870" s="115">
        <v>0</v>
      </c>
      <c r="AT870" s="115">
        <v>0</v>
      </c>
      <c r="AU870" s="115">
        <v>0</v>
      </c>
      <c r="AV870" s="115">
        <v>0</v>
      </c>
      <c r="AW870" s="115">
        <v>0</v>
      </c>
      <c r="AX870" s="115">
        <v>0</v>
      </c>
      <c r="AY870" s="115">
        <v>0</v>
      </c>
      <c r="AZ870" s="115">
        <v>0</v>
      </c>
      <c r="BA870" s="115">
        <v>0</v>
      </c>
      <c r="BB870" s="115">
        <v>0</v>
      </c>
      <c r="BC870" s="115">
        <v>0</v>
      </c>
      <c r="BD870" s="115">
        <v>0</v>
      </c>
      <c r="BE870" s="115">
        <v>0</v>
      </c>
      <c r="BF870" s="115">
        <v>0</v>
      </c>
    </row>
    <row r="871" spans="1:58" x14ac:dyDescent="0.35">
      <c r="A871" s="114" t="s">
        <v>842</v>
      </c>
      <c r="J871" s="124">
        <f>VLOOKUP(Retribución[[#This Row],[ID ]],Horasdias!A:C,3,0)</f>
        <v>212.5</v>
      </c>
      <c r="O871" s="115">
        <v>12842.36</v>
      </c>
      <c r="P871" s="115">
        <v>4509.72</v>
      </c>
      <c r="Q871" s="115">
        <v>0</v>
      </c>
      <c r="R871" s="115">
        <v>0</v>
      </c>
      <c r="S871" s="115">
        <v>2932.6</v>
      </c>
      <c r="T871" s="115">
        <v>0</v>
      </c>
      <c r="U871" s="115">
        <v>2219.7600000000002</v>
      </c>
      <c r="V871" s="115">
        <v>2221.7199999999998</v>
      </c>
      <c r="X871" s="115">
        <v>0</v>
      </c>
      <c r="Y871" s="115">
        <v>0</v>
      </c>
      <c r="Z871" s="115">
        <v>9277.1200000000008</v>
      </c>
      <c r="AA871" s="115">
        <v>0</v>
      </c>
      <c r="AB871" s="115">
        <v>0</v>
      </c>
      <c r="AC871" s="115">
        <v>0</v>
      </c>
      <c r="AD871" s="115">
        <v>0</v>
      </c>
      <c r="AE871" s="115">
        <v>0</v>
      </c>
      <c r="AF871" s="115">
        <v>0</v>
      </c>
      <c r="AK871" s="115">
        <v>0</v>
      </c>
      <c r="AL871" s="115">
        <v>0</v>
      </c>
      <c r="AM871">
        <v>9080</v>
      </c>
      <c r="AN871" s="115">
        <v>0</v>
      </c>
      <c r="AO871" s="115">
        <v>0</v>
      </c>
      <c r="AP871" s="115">
        <v>0</v>
      </c>
      <c r="AQ871" s="115">
        <v>0</v>
      </c>
      <c r="AR871" s="115">
        <v>0</v>
      </c>
      <c r="AS871" s="115">
        <v>0</v>
      </c>
      <c r="AT871" s="115">
        <v>0</v>
      </c>
      <c r="AU871" s="115">
        <v>0</v>
      </c>
      <c r="AV871" s="115">
        <v>0</v>
      </c>
      <c r="AW871" s="115">
        <v>0</v>
      </c>
      <c r="AX871" s="115">
        <v>0</v>
      </c>
      <c r="AY871" s="115">
        <v>0</v>
      </c>
      <c r="AZ871" s="115">
        <v>0</v>
      </c>
      <c r="BA871" s="115">
        <v>0</v>
      </c>
      <c r="BB871" s="115">
        <v>0</v>
      </c>
      <c r="BC871" s="115">
        <v>0</v>
      </c>
      <c r="BD871" s="115">
        <v>0</v>
      </c>
      <c r="BE871" s="115">
        <v>0</v>
      </c>
      <c r="BF871" s="115">
        <v>0</v>
      </c>
    </row>
    <row r="872" spans="1:58" x14ac:dyDescent="0.35">
      <c r="A872" s="114" t="s">
        <v>1269</v>
      </c>
      <c r="J872" s="124">
        <f>VLOOKUP(Retribución[[#This Row],[ID ]],Horasdias!A:C,3,0)</f>
        <v>20.069444444444443</v>
      </c>
      <c r="O872" s="115">
        <v>1256.4100000000001</v>
      </c>
      <c r="P872" s="115">
        <v>441.2</v>
      </c>
      <c r="Q872" s="115">
        <v>0</v>
      </c>
      <c r="R872" s="115">
        <v>0</v>
      </c>
      <c r="S872" s="115">
        <v>286.89999999999998</v>
      </c>
      <c r="T872" s="115">
        <v>0</v>
      </c>
      <c r="U872" s="115">
        <v>0</v>
      </c>
      <c r="V872" s="115">
        <v>0</v>
      </c>
      <c r="X872" s="115">
        <v>0</v>
      </c>
      <c r="Y872" s="115">
        <v>0</v>
      </c>
      <c r="Z872" s="115">
        <v>1223.24</v>
      </c>
      <c r="AA872" s="115">
        <v>0</v>
      </c>
      <c r="AB872" s="115">
        <v>0</v>
      </c>
      <c r="AC872" s="115">
        <v>0</v>
      </c>
      <c r="AD872" s="115">
        <v>0</v>
      </c>
      <c r="AE872" s="115">
        <v>0</v>
      </c>
      <c r="AF872" s="115">
        <v>0</v>
      </c>
      <c r="AK872" s="115">
        <v>0</v>
      </c>
      <c r="AL872" s="115">
        <v>0</v>
      </c>
      <c r="AM872">
        <v>0</v>
      </c>
      <c r="AN872" s="115">
        <v>0</v>
      </c>
      <c r="AO872" s="115">
        <v>0</v>
      </c>
      <c r="AP872" s="115">
        <v>0</v>
      </c>
      <c r="AQ872" s="115">
        <v>0</v>
      </c>
      <c r="AR872" s="115">
        <v>0</v>
      </c>
      <c r="AS872" s="115">
        <v>0</v>
      </c>
      <c r="AT872" s="115">
        <v>0</v>
      </c>
      <c r="AU872" s="115">
        <v>0</v>
      </c>
      <c r="AV872" s="115">
        <v>0</v>
      </c>
      <c r="AW872" s="115">
        <v>0</v>
      </c>
      <c r="AX872" s="115">
        <v>0</v>
      </c>
      <c r="AY872" s="115">
        <v>0</v>
      </c>
      <c r="AZ872" s="115">
        <v>0</v>
      </c>
      <c r="BA872" s="115">
        <v>0</v>
      </c>
      <c r="BB872" s="115">
        <v>0</v>
      </c>
      <c r="BC872" s="115">
        <v>0</v>
      </c>
      <c r="BD872" s="115">
        <v>0</v>
      </c>
      <c r="BE872" s="115">
        <v>0</v>
      </c>
      <c r="BF872" s="115">
        <v>0</v>
      </c>
    </row>
    <row r="873" spans="1:58" x14ac:dyDescent="0.35">
      <c r="A873" s="114" t="s">
        <v>822</v>
      </c>
      <c r="J873" s="124">
        <f>VLOOKUP(Retribución[[#This Row],[ID ]],Horasdias!A:C,3,0)</f>
        <v>212.5</v>
      </c>
      <c r="O873" s="115">
        <v>12842.36</v>
      </c>
      <c r="P873" s="115">
        <v>4509.72</v>
      </c>
      <c r="Q873" s="115">
        <v>0</v>
      </c>
      <c r="R873" s="115">
        <v>0</v>
      </c>
      <c r="S873" s="115">
        <v>2932.6</v>
      </c>
      <c r="T873" s="115">
        <v>0</v>
      </c>
      <c r="U873" s="115">
        <v>2862.61</v>
      </c>
      <c r="V873" s="115">
        <v>1432.29</v>
      </c>
      <c r="X873" s="115">
        <v>0</v>
      </c>
      <c r="Y873" s="115">
        <v>0</v>
      </c>
      <c r="Z873" s="115">
        <v>16991.400000000001</v>
      </c>
      <c r="AA873" s="115">
        <v>0</v>
      </c>
      <c r="AB873" s="115">
        <v>0</v>
      </c>
      <c r="AC873" s="115">
        <v>0</v>
      </c>
      <c r="AD873" s="115">
        <v>0</v>
      </c>
      <c r="AE873" s="115">
        <v>0</v>
      </c>
      <c r="AF873" s="115">
        <v>0</v>
      </c>
      <c r="AK873" s="115">
        <v>0</v>
      </c>
      <c r="AL873" s="115">
        <v>0</v>
      </c>
      <c r="AM873">
        <v>4301</v>
      </c>
      <c r="AN873" s="115">
        <v>0</v>
      </c>
      <c r="AO873" s="115">
        <v>0</v>
      </c>
      <c r="AP873" s="115">
        <v>0</v>
      </c>
      <c r="AQ873" s="115">
        <v>0</v>
      </c>
      <c r="AR873" s="115">
        <v>0</v>
      </c>
      <c r="AS873" s="115">
        <v>0</v>
      </c>
      <c r="AT873" s="115">
        <v>0</v>
      </c>
      <c r="AU873" s="115">
        <v>0</v>
      </c>
      <c r="AV873" s="115">
        <v>0</v>
      </c>
      <c r="AW873" s="115">
        <v>0</v>
      </c>
      <c r="AX873" s="115">
        <v>0</v>
      </c>
      <c r="AY873" s="115">
        <v>0</v>
      </c>
      <c r="AZ873" s="115">
        <v>0</v>
      </c>
      <c r="BA873" s="115">
        <v>0</v>
      </c>
      <c r="BB873" s="115">
        <v>0</v>
      </c>
      <c r="BC873" s="115">
        <v>0</v>
      </c>
      <c r="BD873" s="115">
        <v>0</v>
      </c>
      <c r="BE873" s="115">
        <v>0</v>
      </c>
      <c r="BF873" s="115">
        <v>0</v>
      </c>
    </row>
    <row r="874" spans="1:58" x14ac:dyDescent="0.35">
      <c r="A874" s="114" t="s">
        <v>1162</v>
      </c>
      <c r="J874" s="124">
        <f>VLOOKUP(Retribución[[#This Row],[ID ]],Horasdias!A:C,3,0)</f>
        <v>106.25</v>
      </c>
      <c r="O874" s="115">
        <v>6461.34</v>
      </c>
      <c r="P874" s="115">
        <v>2268.96</v>
      </c>
      <c r="Q874" s="115">
        <v>0</v>
      </c>
      <c r="R874" s="115">
        <v>0</v>
      </c>
      <c r="S874" s="115">
        <v>1475.46</v>
      </c>
      <c r="T874" s="115">
        <v>0</v>
      </c>
      <c r="U874" s="115">
        <v>1596.41</v>
      </c>
      <c r="V874" s="115">
        <v>0</v>
      </c>
      <c r="X874" s="115">
        <v>0</v>
      </c>
      <c r="Y874" s="115">
        <v>0</v>
      </c>
      <c r="Z874" s="115">
        <v>20005.02</v>
      </c>
      <c r="AA874" s="115">
        <v>0</v>
      </c>
      <c r="AB874" s="115">
        <v>0</v>
      </c>
      <c r="AC874" s="115">
        <v>0</v>
      </c>
      <c r="AD874" s="115">
        <v>0</v>
      </c>
      <c r="AE874" s="115">
        <v>0</v>
      </c>
      <c r="AF874" s="115">
        <v>0</v>
      </c>
      <c r="AK874" s="115">
        <v>0</v>
      </c>
      <c r="AL874" s="115">
        <v>0</v>
      </c>
      <c r="AM874">
        <v>9291</v>
      </c>
      <c r="AN874" s="115">
        <v>0</v>
      </c>
      <c r="AO874" s="115">
        <v>0</v>
      </c>
      <c r="AP874" s="115">
        <v>0</v>
      </c>
      <c r="AQ874" s="115">
        <v>0</v>
      </c>
      <c r="AR874" s="115">
        <v>0</v>
      </c>
      <c r="AS874" s="115">
        <v>0</v>
      </c>
      <c r="AT874" s="115">
        <v>0</v>
      </c>
      <c r="AU874" s="115">
        <v>0</v>
      </c>
      <c r="AV874" s="115">
        <v>0</v>
      </c>
      <c r="AW874" s="115">
        <v>0</v>
      </c>
      <c r="AX874" s="115">
        <v>0</v>
      </c>
      <c r="AY874" s="115">
        <v>0</v>
      </c>
      <c r="AZ874" s="115">
        <v>0</v>
      </c>
      <c r="BA874" s="115">
        <v>0</v>
      </c>
      <c r="BB874" s="115">
        <v>0</v>
      </c>
      <c r="BC874" s="115">
        <v>0</v>
      </c>
      <c r="BD874" s="115">
        <v>0</v>
      </c>
      <c r="BE874" s="115">
        <v>0</v>
      </c>
      <c r="BF874" s="115">
        <v>0</v>
      </c>
    </row>
    <row r="875" spans="1:58" x14ac:dyDescent="0.35">
      <c r="A875" s="114" t="s">
        <v>1977</v>
      </c>
      <c r="J875" s="124">
        <f>VLOOKUP(Retribución[[#This Row],[ID ]],Horasdias!A:C,3,0)</f>
        <v>121.59722222222221</v>
      </c>
      <c r="O875" s="115">
        <v>7350.22</v>
      </c>
      <c r="P875" s="115">
        <v>2581.1</v>
      </c>
      <c r="Q875" s="115">
        <v>0</v>
      </c>
      <c r="R875" s="115">
        <v>0</v>
      </c>
      <c r="S875" s="115">
        <v>1678.46</v>
      </c>
      <c r="T875" s="115">
        <v>396.89</v>
      </c>
      <c r="U875" s="115">
        <v>0</v>
      </c>
      <c r="V875" s="115">
        <v>1436</v>
      </c>
      <c r="X875" s="115">
        <v>0</v>
      </c>
      <c r="Y875" s="115">
        <v>0</v>
      </c>
      <c r="Z875" s="115">
        <v>32.35</v>
      </c>
      <c r="AA875" s="115">
        <v>0</v>
      </c>
      <c r="AB875" s="115">
        <v>0</v>
      </c>
      <c r="AC875" s="115">
        <v>0</v>
      </c>
      <c r="AD875" s="115">
        <v>0</v>
      </c>
      <c r="AE875" s="115">
        <v>0</v>
      </c>
      <c r="AF875" s="115">
        <v>0</v>
      </c>
      <c r="AK875" s="115">
        <v>3000</v>
      </c>
      <c r="AL875" s="115">
        <v>0</v>
      </c>
      <c r="AM875">
        <v>0</v>
      </c>
      <c r="AN875" s="115">
        <v>0</v>
      </c>
      <c r="AO875" s="115">
        <v>0</v>
      </c>
      <c r="AP875" s="115">
        <v>0</v>
      </c>
      <c r="AQ875" s="115">
        <v>0</v>
      </c>
      <c r="AR875" s="115">
        <v>0</v>
      </c>
      <c r="AS875" s="115">
        <v>0</v>
      </c>
      <c r="AT875" s="115">
        <v>0</v>
      </c>
      <c r="AU875" s="115">
        <v>1069.6400000000001</v>
      </c>
      <c r="AV875" s="115">
        <v>351.64</v>
      </c>
      <c r="AW875" s="115">
        <v>0</v>
      </c>
      <c r="AX875" s="115">
        <v>0</v>
      </c>
      <c r="AY875" s="115">
        <v>0</v>
      </c>
      <c r="AZ875" s="115">
        <v>0</v>
      </c>
      <c r="BA875" s="115">
        <v>0</v>
      </c>
      <c r="BB875" s="115">
        <v>0</v>
      </c>
      <c r="BC875" s="115">
        <v>0</v>
      </c>
      <c r="BD875" s="115">
        <v>0</v>
      </c>
      <c r="BE875" s="115">
        <v>0</v>
      </c>
      <c r="BF875" s="115">
        <v>0</v>
      </c>
    </row>
    <row r="876" spans="1:58" x14ac:dyDescent="0.35">
      <c r="A876" s="114" t="s">
        <v>843</v>
      </c>
      <c r="J876" s="124">
        <f>VLOOKUP(Retribución[[#This Row],[ID ]],Horasdias!A:C,3,0)</f>
        <v>53.125</v>
      </c>
      <c r="O876" s="115">
        <v>4652.38</v>
      </c>
      <c r="P876" s="115">
        <v>1633.68</v>
      </c>
      <c r="Q876" s="115">
        <v>0</v>
      </c>
      <c r="R876" s="115">
        <v>0</v>
      </c>
      <c r="S876" s="115">
        <v>1062.3599999999999</v>
      </c>
      <c r="T876" s="115">
        <v>0</v>
      </c>
      <c r="U876" s="115">
        <v>9788.16</v>
      </c>
      <c r="V876" s="115">
        <v>10488.69</v>
      </c>
      <c r="X876" s="115">
        <v>0</v>
      </c>
      <c r="Y876" s="115">
        <v>0</v>
      </c>
      <c r="Z876" s="115">
        <v>94374.78</v>
      </c>
      <c r="AA876" s="115">
        <v>0</v>
      </c>
      <c r="AB876" s="115">
        <v>0</v>
      </c>
      <c r="AC876" s="115">
        <v>0</v>
      </c>
      <c r="AD876" s="115">
        <v>0</v>
      </c>
      <c r="AE876" s="115">
        <v>0</v>
      </c>
      <c r="AF876" s="115">
        <v>0</v>
      </c>
      <c r="AK876" s="115">
        <v>0</v>
      </c>
      <c r="AL876" s="115">
        <v>0</v>
      </c>
      <c r="AM876">
        <v>0</v>
      </c>
      <c r="AN876" s="115">
        <v>0</v>
      </c>
      <c r="AO876" s="115">
        <v>0</v>
      </c>
      <c r="AP876" s="115">
        <v>0</v>
      </c>
      <c r="AQ876" s="115">
        <v>0</v>
      </c>
      <c r="AR876" s="115">
        <v>0</v>
      </c>
      <c r="AS876" s="115">
        <v>0</v>
      </c>
      <c r="AT876" s="115">
        <v>0</v>
      </c>
      <c r="AU876" s="115">
        <v>0</v>
      </c>
      <c r="AV876" s="115">
        <v>0</v>
      </c>
      <c r="AW876" s="115">
        <v>0</v>
      </c>
      <c r="AX876" s="115">
        <v>0</v>
      </c>
      <c r="AY876" s="115">
        <v>0</v>
      </c>
      <c r="AZ876" s="115">
        <v>0</v>
      </c>
      <c r="BA876" s="115">
        <v>0</v>
      </c>
      <c r="BB876" s="115">
        <v>0</v>
      </c>
      <c r="BC876" s="115">
        <v>0</v>
      </c>
      <c r="BD876" s="115">
        <v>0</v>
      </c>
      <c r="BE876" s="115">
        <v>0</v>
      </c>
      <c r="BF876" s="115">
        <v>0</v>
      </c>
    </row>
    <row r="877" spans="1:58" x14ac:dyDescent="0.35">
      <c r="A877" s="114" t="s">
        <v>844</v>
      </c>
      <c r="J877" s="124">
        <f>VLOOKUP(Retribución[[#This Row],[ID ]],Horasdias!A:C,3,0)</f>
        <v>212.5</v>
      </c>
      <c r="O877" s="115">
        <v>9442.92</v>
      </c>
      <c r="P877" s="115">
        <v>2414.16</v>
      </c>
      <c r="Q877" s="115">
        <v>0</v>
      </c>
      <c r="R877" s="115">
        <v>0</v>
      </c>
      <c r="S877" s="115">
        <v>2932.6</v>
      </c>
      <c r="T877" s="115">
        <v>0</v>
      </c>
      <c r="U877" s="115">
        <v>1362.61</v>
      </c>
      <c r="V877" s="115">
        <v>1364.57</v>
      </c>
      <c r="X877" s="115">
        <v>0</v>
      </c>
      <c r="Y877" s="115">
        <v>0</v>
      </c>
      <c r="Z877" s="115">
        <v>4486.3999999999996</v>
      </c>
      <c r="AA877" s="115">
        <v>0</v>
      </c>
      <c r="AB877" s="115">
        <v>0</v>
      </c>
      <c r="AC877" s="115">
        <v>0</v>
      </c>
      <c r="AD877" s="115">
        <v>0</v>
      </c>
      <c r="AE877" s="115">
        <v>0</v>
      </c>
      <c r="AF877" s="115">
        <v>0</v>
      </c>
      <c r="AK877" s="115">
        <v>0</v>
      </c>
      <c r="AL877" s="115">
        <v>0</v>
      </c>
      <c r="AM877">
        <v>0</v>
      </c>
      <c r="AN877" s="115">
        <v>0</v>
      </c>
      <c r="AO877" s="115">
        <v>0</v>
      </c>
      <c r="AP877" s="115">
        <v>0</v>
      </c>
      <c r="AQ877" s="115">
        <v>0</v>
      </c>
      <c r="AR877" s="115">
        <v>0</v>
      </c>
      <c r="AS877" s="115">
        <v>0</v>
      </c>
      <c r="AT877" s="115">
        <v>0</v>
      </c>
      <c r="AU877" s="115">
        <v>0</v>
      </c>
      <c r="AV877" s="115">
        <v>0</v>
      </c>
      <c r="AW877" s="115">
        <v>0</v>
      </c>
      <c r="AX877" s="115">
        <v>0</v>
      </c>
      <c r="AY877" s="115">
        <v>0</v>
      </c>
      <c r="AZ877" s="115">
        <v>0</v>
      </c>
      <c r="BA877" s="115">
        <v>0</v>
      </c>
      <c r="BB877" s="115">
        <v>0</v>
      </c>
      <c r="BC877" s="115">
        <v>0</v>
      </c>
      <c r="BD877" s="115">
        <v>0</v>
      </c>
      <c r="BE877" s="115">
        <v>0</v>
      </c>
      <c r="BF877" s="115">
        <v>0</v>
      </c>
    </row>
    <row r="878" spans="1:58" x14ac:dyDescent="0.35">
      <c r="A878" s="114" t="s">
        <v>845</v>
      </c>
      <c r="J878" s="124">
        <f>VLOOKUP(Retribución[[#This Row],[ID ]],Horasdias!A:C,3,0)</f>
        <v>212.5</v>
      </c>
      <c r="O878" s="115">
        <v>9442.92</v>
      </c>
      <c r="P878" s="115">
        <v>2414.16</v>
      </c>
      <c r="Q878" s="115">
        <v>0</v>
      </c>
      <c r="R878" s="115">
        <v>0</v>
      </c>
      <c r="S878" s="115">
        <v>2932.6</v>
      </c>
      <c r="T878" s="115">
        <v>0</v>
      </c>
      <c r="U878" s="115">
        <v>1326.9</v>
      </c>
      <c r="V878" s="115">
        <v>1328.86</v>
      </c>
      <c r="X878" s="115">
        <v>0</v>
      </c>
      <c r="Y878" s="115">
        <v>0</v>
      </c>
      <c r="Z878" s="115">
        <v>4057.8</v>
      </c>
      <c r="AA878" s="115">
        <v>0</v>
      </c>
      <c r="AB878" s="115">
        <v>0</v>
      </c>
      <c r="AC878" s="115">
        <v>0</v>
      </c>
      <c r="AD878" s="115">
        <v>0</v>
      </c>
      <c r="AE878" s="115">
        <v>0</v>
      </c>
      <c r="AF878" s="115">
        <v>0</v>
      </c>
      <c r="AK878" s="115">
        <v>0</v>
      </c>
      <c r="AL878" s="115">
        <v>0</v>
      </c>
      <c r="AM878">
        <v>0</v>
      </c>
      <c r="AN878" s="115">
        <v>0</v>
      </c>
      <c r="AO878" s="115">
        <v>0</v>
      </c>
      <c r="AP878" s="115">
        <v>0</v>
      </c>
      <c r="AQ878" s="115">
        <v>0</v>
      </c>
      <c r="AR878" s="115">
        <v>0</v>
      </c>
      <c r="AS878" s="115">
        <v>0</v>
      </c>
      <c r="AT878" s="115">
        <v>0</v>
      </c>
      <c r="AU878" s="115">
        <v>0</v>
      </c>
      <c r="AV878" s="115">
        <v>0</v>
      </c>
      <c r="AW878" s="115">
        <v>0</v>
      </c>
      <c r="AX878" s="115">
        <v>0</v>
      </c>
      <c r="AY878" s="115">
        <v>0</v>
      </c>
      <c r="AZ878" s="115">
        <v>0</v>
      </c>
      <c r="BA878" s="115">
        <v>0</v>
      </c>
      <c r="BB878" s="115">
        <v>0</v>
      </c>
      <c r="BC878" s="115">
        <v>0</v>
      </c>
      <c r="BD878" s="115">
        <v>0</v>
      </c>
      <c r="BE878" s="115">
        <v>0</v>
      </c>
      <c r="BF878" s="115">
        <v>0</v>
      </c>
    </row>
    <row r="879" spans="1:58" x14ac:dyDescent="0.35">
      <c r="A879" s="114" t="s">
        <v>846</v>
      </c>
      <c r="J879" s="124">
        <f>VLOOKUP(Retribución[[#This Row],[ID ]],Horasdias!A:C,3,0)</f>
        <v>192.5</v>
      </c>
      <c r="O879" s="115">
        <v>5730</v>
      </c>
      <c r="P879" s="115">
        <v>1464.94</v>
      </c>
      <c r="Q879" s="115">
        <v>0</v>
      </c>
      <c r="R879" s="115">
        <v>0</v>
      </c>
      <c r="S879" s="115">
        <v>1779.5</v>
      </c>
      <c r="T879" s="115">
        <v>0</v>
      </c>
      <c r="U879" s="115">
        <v>1576.9</v>
      </c>
      <c r="V879" s="115">
        <v>1578.86</v>
      </c>
      <c r="X879" s="115">
        <v>0</v>
      </c>
      <c r="Y879" s="115">
        <v>0</v>
      </c>
      <c r="Z879" s="115">
        <v>4196.34</v>
      </c>
      <c r="AA879" s="115">
        <v>0</v>
      </c>
      <c r="AB879" s="115">
        <v>0</v>
      </c>
      <c r="AC879" s="115">
        <v>0</v>
      </c>
      <c r="AD879" s="115">
        <v>0</v>
      </c>
      <c r="AE879" s="115">
        <v>0</v>
      </c>
      <c r="AF879" s="115">
        <v>0</v>
      </c>
      <c r="AK879" s="115">
        <v>0</v>
      </c>
      <c r="AL879" s="115">
        <v>0</v>
      </c>
      <c r="AM879">
        <v>2500</v>
      </c>
      <c r="AN879" s="115">
        <v>521.04</v>
      </c>
      <c r="AO879" s="115">
        <v>0</v>
      </c>
      <c r="AP879" s="115">
        <v>0</v>
      </c>
      <c r="AQ879" s="115">
        <v>0</v>
      </c>
      <c r="AR879" s="115">
        <v>0</v>
      </c>
      <c r="AS879" s="115">
        <v>0</v>
      </c>
      <c r="AT879" s="115">
        <v>0</v>
      </c>
      <c r="AU879" s="115">
        <v>0</v>
      </c>
      <c r="AV879" s="115">
        <v>0</v>
      </c>
      <c r="AW879" s="115">
        <v>0</v>
      </c>
      <c r="AX879" s="115">
        <v>0</v>
      </c>
      <c r="AY879" s="115">
        <v>0</v>
      </c>
      <c r="AZ879" s="115">
        <v>0</v>
      </c>
      <c r="BA879" s="115">
        <v>0</v>
      </c>
      <c r="BB879" s="115">
        <v>517.55999999999995</v>
      </c>
      <c r="BC879" s="115">
        <v>215.64</v>
      </c>
      <c r="BD879" s="115">
        <v>808.65</v>
      </c>
      <c r="BE879" s="115">
        <v>0</v>
      </c>
      <c r="BF879" s="115">
        <v>0</v>
      </c>
    </row>
    <row r="880" spans="1:58" x14ac:dyDescent="0.35">
      <c r="A880" s="114" t="s">
        <v>847</v>
      </c>
      <c r="J880" s="124">
        <f>VLOOKUP(Retribución[[#This Row],[ID ]],Horasdias!A:C,3,0)</f>
        <v>212.5</v>
      </c>
      <c r="O880" s="115">
        <v>9442.92</v>
      </c>
      <c r="P880" s="115">
        <v>2414.16</v>
      </c>
      <c r="Q880" s="115">
        <v>0</v>
      </c>
      <c r="R880" s="115">
        <v>0</v>
      </c>
      <c r="S880" s="115">
        <v>2932.6</v>
      </c>
      <c r="T880" s="115">
        <v>0</v>
      </c>
      <c r="U880" s="115">
        <v>1434.04</v>
      </c>
      <c r="V880" s="115">
        <v>1436</v>
      </c>
      <c r="X880" s="115">
        <v>0</v>
      </c>
      <c r="Y880" s="115">
        <v>0</v>
      </c>
      <c r="Z880" s="115">
        <v>5343.56</v>
      </c>
      <c r="AA880" s="115">
        <v>3000.02</v>
      </c>
      <c r="AB880" s="115">
        <v>0</v>
      </c>
      <c r="AC880" s="115">
        <v>2093.8000000000002</v>
      </c>
      <c r="AD880" s="115">
        <v>0</v>
      </c>
      <c r="AE880" s="115">
        <v>0</v>
      </c>
      <c r="AF880" s="115">
        <v>0</v>
      </c>
      <c r="AK880" s="115">
        <v>0</v>
      </c>
      <c r="AL880" s="115">
        <v>0</v>
      </c>
      <c r="AM880">
        <v>6000</v>
      </c>
      <c r="AN880" s="115">
        <v>0</v>
      </c>
      <c r="AO880" s="115">
        <v>0</v>
      </c>
      <c r="AP880" s="115">
        <v>0</v>
      </c>
      <c r="AQ880" s="115">
        <v>0</v>
      </c>
      <c r="AR880" s="115">
        <v>0</v>
      </c>
      <c r="AS880" s="115">
        <v>0</v>
      </c>
      <c r="AT880" s="115">
        <v>0</v>
      </c>
      <c r="AU880" s="115">
        <v>0</v>
      </c>
      <c r="AV880" s="115">
        <v>0</v>
      </c>
      <c r="AW880" s="115">
        <v>0</v>
      </c>
      <c r="AX880" s="115">
        <v>0</v>
      </c>
      <c r="AY880" s="115">
        <v>0</v>
      </c>
      <c r="AZ880" s="115">
        <v>0</v>
      </c>
      <c r="BA880" s="115">
        <v>0</v>
      </c>
      <c r="BB880" s="115">
        <v>0</v>
      </c>
      <c r="BC880" s="115">
        <v>0</v>
      </c>
      <c r="BD880" s="115">
        <v>0</v>
      </c>
      <c r="BE880" s="115">
        <v>0</v>
      </c>
      <c r="BF880" s="115">
        <v>0</v>
      </c>
    </row>
    <row r="881" spans="1:58" x14ac:dyDescent="0.35">
      <c r="A881" s="114" t="s">
        <v>848</v>
      </c>
      <c r="J881" s="124">
        <f>VLOOKUP(Retribución[[#This Row],[ID ]],Horasdias!A:C,3,0)</f>
        <v>212.5</v>
      </c>
      <c r="O881" s="115">
        <v>12842.36</v>
      </c>
      <c r="P881" s="115">
        <v>4509.72</v>
      </c>
      <c r="Q881" s="115">
        <v>0</v>
      </c>
      <c r="R881" s="115">
        <v>0</v>
      </c>
      <c r="S881" s="115">
        <v>2932.6</v>
      </c>
      <c r="T881" s="115">
        <v>0</v>
      </c>
      <c r="U881" s="115">
        <v>2791.19</v>
      </c>
      <c r="V881" s="115">
        <v>2793.15</v>
      </c>
      <c r="X881" s="115">
        <v>0</v>
      </c>
      <c r="Y881" s="115">
        <v>0</v>
      </c>
      <c r="Z881" s="115">
        <v>16134.28</v>
      </c>
      <c r="AA881" s="115">
        <v>0</v>
      </c>
      <c r="AB881" s="115">
        <v>0</v>
      </c>
      <c r="AC881" s="115">
        <v>0</v>
      </c>
      <c r="AD881" s="115">
        <v>0</v>
      </c>
      <c r="AE881" s="115">
        <v>0</v>
      </c>
      <c r="AF881" s="115">
        <v>0</v>
      </c>
      <c r="AK881" s="115">
        <v>0</v>
      </c>
      <c r="AL881" s="115">
        <v>0</v>
      </c>
      <c r="AM881">
        <v>11216</v>
      </c>
      <c r="AN881" s="115">
        <v>0</v>
      </c>
      <c r="AO881" s="115">
        <v>0</v>
      </c>
      <c r="AP881" s="115">
        <v>0</v>
      </c>
      <c r="AQ881" s="115">
        <v>0</v>
      </c>
      <c r="AR881" s="115">
        <v>0</v>
      </c>
      <c r="AS881" s="115">
        <v>0</v>
      </c>
      <c r="AT881" s="115">
        <v>0</v>
      </c>
      <c r="AU881" s="115">
        <v>0</v>
      </c>
      <c r="AV881" s="115">
        <v>0</v>
      </c>
      <c r="AW881" s="115">
        <v>0</v>
      </c>
      <c r="AX881" s="115">
        <v>0</v>
      </c>
      <c r="AY881" s="115">
        <v>0</v>
      </c>
      <c r="AZ881" s="115">
        <v>0</v>
      </c>
      <c r="BA881" s="115">
        <v>0</v>
      </c>
      <c r="BB881" s="115">
        <v>0</v>
      </c>
      <c r="BC881" s="115">
        <v>0</v>
      </c>
      <c r="BD881" s="115">
        <v>0</v>
      </c>
      <c r="BE881" s="115">
        <v>0</v>
      </c>
      <c r="BF881" s="115">
        <v>0</v>
      </c>
    </row>
    <row r="882" spans="1:58" x14ac:dyDescent="0.35">
      <c r="A882" s="114" t="s">
        <v>849</v>
      </c>
      <c r="J882" s="124">
        <f>VLOOKUP(Retribución[[#This Row],[ID ]],Horasdias!A:C,3,0)</f>
        <v>212.5</v>
      </c>
      <c r="O882" s="115">
        <v>9442.92</v>
      </c>
      <c r="P882" s="115">
        <v>2414.16</v>
      </c>
      <c r="Q882" s="115">
        <v>0</v>
      </c>
      <c r="R882" s="115">
        <v>0</v>
      </c>
      <c r="S882" s="115">
        <v>2932.6</v>
      </c>
      <c r="T882" s="115">
        <v>0</v>
      </c>
      <c r="U882" s="115">
        <v>1469.75</v>
      </c>
      <c r="V882" s="115">
        <v>1364.57</v>
      </c>
      <c r="X882" s="115">
        <v>0</v>
      </c>
      <c r="Y882" s="115">
        <v>0</v>
      </c>
      <c r="Z882" s="115">
        <v>6629.25</v>
      </c>
      <c r="AA882" s="115">
        <v>0</v>
      </c>
      <c r="AB882" s="115">
        <v>0</v>
      </c>
      <c r="AC882" s="115">
        <v>0</v>
      </c>
      <c r="AD882" s="115">
        <v>0</v>
      </c>
      <c r="AE882" s="115">
        <v>0</v>
      </c>
      <c r="AF882" s="115">
        <v>0</v>
      </c>
      <c r="AK882" s="115">
        <v>0</v>
      </c>
      <c r="AL882" s="115">
        <v>0</v>
      </c>
      <c r="AM882">
        <v>2000</v>
      </c>
      <c r="AN882" s="115">
        <v>0</v>
      </c>
      <c r="AO882" s="115">
        <v>0</v>
      </c>
      <c r="AP882" s="115">
        <v>0</v>
      </c>
      <c r="AQ882" s="115">
        <v>0</v>
      </c>
      <c r="AR882" s="115">
        <v>0</v>
      </c>
      <c r="AS882" s="115">
        <v>0</v>
      </c>
      <c r="AT882" s="115">
        <v>0</v>
      </c>
      <c r="AU882" s="115">
        <v>0</v>
      </c>
      <c r="AV882" s="115">
        <v>0</v>
      </c>
      <c r="AW882" s="115">
        <v>0</v>
      </c>
      <c r="AX882" s="115">
        <v>0</v>
      </c>
      <c r="AY882" s="115">
        <v>0</v>
      </c>
      <c r="AZ882" s="115">
        <v>0</v>
      </c>
      <c r="BA882" s="115">
        <v>0</v>
      </c>
      <c r="BB882" s="115">
        <v>0</v>
      </c>
      <c r="BC882" s="115">
        <v>0</v>
      </c>
      <c r="BD882" s="115">
        <v>0</v>
      </c>
      <c r="BE882" s="115">
        <v>0</v>
      </c>
      <c r="BF882" s="115">
        <v>0</v>
      </c>
    </row>
    <row r="883" spans="1:58" x14ac:dyDescent="0.35">
      <c r="A883" s="114" t="s">
        <v>1978</v>
      </c>
      <c r="J883" s="124">
        <f>VLOOKUP(Retribución[[#This Row],[ID ]],Horasdias!A:C,3,0)</f>
        <v>37.1875</v>
      </c>
      <c r="O883" s="115">
        <v>1657.72</v>
      </c>
      <c r="P883" s="115">
        <v>423.8</v>
      </c>
      <c r="Q883" s="115">
        <v>0</v>
      </c>
      <c r="R883" s="115">
        <v>0</v>
      </c>
      <c r="S883" s="115">
        <v>514.83000000000004</v>
      </c>
      <c r="T883" s="115">
        <v>0</v>
      </c>
      <c r="U883" s="115">
        <v>0</v>
      </c>
      <c r="V883" s="115">
        <v>0</v>
      </c>
      <c r="X883" s="115">
        <v>0</v>
      </c>
      <c r="Y883" s="115">
        <v>0</v>
      </c>
      <c r="Z883" s="115">
        <v>981.89</v>
      </c>
      <c r="AA883" s="115">
        <v>0</v>
      </c>
      <c r="AB883" s="115">
        <v>0</v>
      </c>
      <c r="AC883" s="115">
        <v>0</v>
      </c>
      <c r="AD883" s="115">
        <v>0</v>
      </c>
      <c r="AE883" s="115">
        <v>0</v>
      </c>
      <c r="AF883" s="115">
        <v>0</v>
      </c>
      <c r="AK883" s="115">
        <v>0</v>
      </c>
      <c r="AL883" s="115">
        <v>0</v>
      </c>
      <c r="AM883">
        <v>2367</v>
      </c>
      <c r="AN883" s="115">
        <v>0</v>
      </c>
      <c r="AO883" s="115">
        <v>0</v>
      </c>
      <c r="AP883" s="115">
        <v>0</v>
      </c>
      <c r="AQ883" s="115">
        <v>0</v>
      </c>
      <c r="AR883" s="115">
        <v>0</v>
      </c>
      <c r="AS883" s="115">
        <v>0</v>
      </c>
      <c r="AT883" s="115">
        <v>494.62</v>
      </c>
      <c r="AU883" s="115">
        <v>0</v>
      </c>
      <c r="AV883" s="115">
        <v>1212.6199999999999</v>
      </c>
      <c r="AW883" s="115">
        <v>0</v>
      </c>
      <c r="AX883" s="115">
        <v>0</v>
      </c>
      <c r="AY883" s="115">
        <v>0</v>
      </c>
      <c r="AZ883" s="115">
        <v>0</v>
      </c>
      <c r="BA883" s="115">
        <v>0</v>
      </c>
      <c r="BB883" s="115">
        <v>0</v>
      </c>
      <c r="BC883" s="115">
        <v>0</v>
      </c>
      <c r="BD883" s="115">
        <v>0</v>
      </c>
      <c r="BE883" s="115">
        <v>0</v>
      </c>
      <c r="BF883" s="115">
        <v>0</v>
      </c>
    </row>
    <row r="884" spans="1:58" x14ac:dyDescent="0.35">
      <c r="A884" s="114" t="s">
        <v>874</v>
      </c>
      <c r="J884" s="124">
        <f>VLOOKUP(Retribución[[#This Row],[ID ]],Horasdias!A:C,3,0)</f>
        <v>212.5</v>
      </c>
      <c r="O884" s="115">
        <v>12842.36</v>
      </c>
      <c r="P884" s="115">
        <v>5208.5600000000004</v>
      </c>
      <c r="Q884" s="115">
        <v>0</v>
      </c>
      <c r="R884" s="115">
        <v>0</v>
      </c>
      <c r="S884" s="115">
        <v>2932.6</v>
      </c>
      <c r="T884" s="115">
        <v>0</v>
      </c>
      <c r="U884" s="115">
        <v>3338.8</v>
      </c>
      <c r="V884" s="115">
        <v>3090.76</v>
      </c>
      <c r="X884" s="115">
        <v>0</v>
      </c>
      <c r="Y884" s="115">
        <v>0</v>
      </c>
      <c r="Z884" s="115">
        <v>23006.880000000001</v>
      </c>
      <c r="AA884" s="115">
        <v>0</v>
      </c>
      <c r="AB884" s="115">
        <v>0</v>
      </c>
      <c r="AC884" s="115">
        <v>0</v>
      </c>
      <c r="AD884" s="115">
        <v>8400</v>
      </c>
      <c r="AE884" s="115">
        <v>7200</v>
      </c>
      <c r="AF884" s="115">
        <v>0</v>
      </c>
      <c r="AK884" s="115">
        <v>0</v>
      </c>
      <c r="AL884" s="115">
        <v>0</v>
      </c>
      <c r="AM884">
        <v>0</v>
      </c>
      <c r="AN884" s="115">
        <v>0</v>
      </c>
      <c r="AO884" s="115">
        <v>0</v>
      </c>
      <c r="AP884" s="115">
        <v>0</v>
      </c>
      <c r="AQ884" s="115">
        <v>0</v>
      </c>
      <c r="AR884" s="115">
        <v>0</v>
      </c>
      <c r="AS884" s="115">
        <v>0</v>
      </c>
      <c r="AT884" s="115">
        <v>0</v>
      </c>
      <c r="AU884" s="115">
        <v>0</v>
      </c>
      <c r="AV884" s="115">
        <v>0</v>
      </c>
      <c r="AW884" s="115">
        <v>0</v>
      </c>
      <c r="AX884" s="115">
        <v>0</v>
      </c>
      <c r="AY884" s="115">
        <v>0</v>
      </c>
      <c r="AZ884" s="115">
        <v>0</v>
      </c>
      <c r="BA884" s="115">
        <v>0</v>
      </c>
      <c r="BB884" s="115">
        <v>0</v>
      </c>
      <c r="BC884" s="115">
        <v>0</v>
      </c>
      <c r="BD884" s="115">
        <v>0</v>
      </c>
      <c r="BE884" s="115">
        <v>0</v>
      </c>
      <c r="BF884" s="115">
        <v>0</v>
      </c>
    </row>
    <row r="885" spans="1:58" x14ac:dyDescent="0.35">
      <c r="A885" s="114" t="s">
        <v>1979</v>
      </c>
      <c r="J885" s="124">
        <f>VLOOKUP(Retribución[[#This Row],[ID ]],Horasdias!A:C,3,0)</f>
        <v>160.55555555555554</v>
      </c>
      <c r="O885" s="115">
        <v>7146.61</v>
      </c>
      <c r="P885" s="115">
        <v>1827.08</v>
      </c>
      <c r="Q885" s="115">
        <v>0</v>
      </c>
      <c r="R885" s="115">
        <v>0</v>
      </c>
      <c r="S885" s="115">
        <v>2219.46</v>
      </c>
      <c r="T885" s="115">
        <v>511.71</v>
      </c>
      <c r="U885" s="115">
        <v>0</v>
      </c>
      <c r="V885" s="115">
        <v>1293.1500000000001</v>
      </c>
      <c r="X885" s="115">
        <v>0</v>
      </c>
      <c r="Y885" s="115">
        <v>0</v>
      </c>
      <c r="Z885" s="115">
        <v>2773.93</v>
      </c>
      <c r="AA885" s="115">
        <v>0</v>
      </c>
      <c r="AB885" s="115">
        <v>0</v>
      </c>
      <c r="AC885" s="115">
        <v>0</v>
      </c>
      <c r="AD885" s="115">
        <v>0</v>
      </c>
      <c r="AE885" s="115">
        <v>0</v>
      </c>
      <c r="AF885" s="115">
        <v>0</v>
      </c>
      <c r="AK885" s="115">
        <v>0</v>
      </c>
      <c r="AL885" s="115">
        <v>0</v>
      </c>
      <c r="AM885">
        <v>2757.94</v>
      </c>
      <c r="AN885" s="115">
        <v>0</v>
      </c>
      <c r="AO885" s="115">
        <v>0</v>
      </c>
      <c r="AP885" s="115">
        <v>0</v>
      </c>
      <c r="AQ885" s="115">
        <v>0</v>
      </c>
      <c r="AR885" s="115">
        <v>0</v>
      </c>
      <c r="AS885" s="115">
        <v>0</v>
      </c>
      <c r="AT885" s="115">
        <v>0</v>
      </c>
      <c r="AU885" s="115">
        <v>1194.49</v>
      </c>
      <c r="AV885" s="115">
        <v>547.91999999999996</v>
      </c>
      <c r="AW885" s="115">
        <v>0</v>
      </c>
      <c r="AX885" s="115">
        <v>0</v>
      </c>
      <c r="AY885" s="115">
        <v>0</v>
      </c>
      <c r="AZ885" s="115">
        <v>0</v>
      </c>
      <c r="BA885" s="115">
        <v>0</v>
      </c>
      <c r="BB885" s="115">
        <v>0</v>
      </c>
      <c r="BC885" s="115">
        <v>0</v>
      </c>
      <c r="BD885" s="115">
        <v>0</v>
      </c>
      <c r="BE885" s="115">
        <v>0</v>
      </c>
      <c r="BF885" s="115">
        <v>0</v>
      </c>
    </row>
    <row r="886" spans="1:58" x14ac:dyDescent="0.35">
      <c r="A886" s="114" t="s">
        <v>1980</v>
      </c>
      <c r="J886" s="124">
        <f>VLOOKUP(Retribución[[#This Row],[ID ]],Horasdias!A:C,3,0)</f>
        <v>128.09027777777777</v>
      </c>
      <c r="O886" s="115">
        <v>5694.95</v>
      </c>
      <c r="P886" s="115">
        <v>1455.95</v>
      </c>
      <c r="Q886" s="115">
        <v>0</v>
      </c>
      <c r="R886" s="115">
        <v>0</v>
      </c>
      <c r="S886" s="115">
        <v>1768.63</v>
      </c>
      <c r="T886" s="115">
        <v>408.2</v>
      </c>
      <c r="U886" s="115">
        <v>0</v>
      </c>
      <c r="V886" s="115">
        <v>1507.43</v>
      </c>
      <c r="X886" s="115">
        <v>0</v>
      </c>
      <c r="Y886" s="115">
        <v>0</v>
      </c>
      <c r="Z886" s="115">
        <v>3790.33</v>
      </c>
      <c r="AA886" s="115">
        <v>0</v>
      </c>
      <c r="AB886" s="115">
        <v>0</v>
      </c>
      <c r="AC886" s="115">
        <v>0</v>
      </c>
      <c r="AD886" s="115">
        <v>0</v>
      </c>
      <c r="AE886" s="115">
        <v>0</v>
      </c>
      <c r="AF886" s="115">
        <v>0</v>
      </c>
      <c r="AK886" s="115">
        <v>0</v>
      </c>
      <c r="AL886" s="115">
        <v>0</v>
      </c>
      <c r="AM886">
        <v>0</v>
      </c>
      <c r="AN886" s="115">
        <v>0</v>
      </c>
      <c r="AO886" s="115">
        <v>0</v>
      </c>
      <c r="AP886" s="115">
        <v>0</v>
      </c>
      <c r="AQ886" s="115">
        <v>0</v>
      </c>
      <c r="AR886" s="115">
        <v>0</v>
      </c>
      <c r="AS886" s="115">
        <v>0</v>
      </c>
      <c r="AT886" s="115">
        <v>0</v>
      </c>
      <c r="AU886" s="115">
        <v>1163</v>
      </c>
      <c r="AV886" s="115">
        <v>409.29</v>
      </c>
      <c r="AW886" s="115">
        <v>0</v>
      </c>
      <c r="AX886" s="115">
        <v>0</v>
      </c>
      <c r="AY886" s="115">
        <v>0</v>
      </c>
      <c r="AZ886" s="115">
        <v>0</v>
      </c>
      <c r="BA886" s="115">
        <v>0</v>
      </c>
      <c r="BB886" s="115">
        <v>0</v>
      </c>
      <c r="BC886" s="115">
        <v>0</v>
      </c>
      <c r="BD886" s="115">
        <v>0</v>
      </c>
      <c r="BE886" s="115">
        <v>0</v>
      </c>
      <c r="BF886" s="115">
        <v>0</v>
      </c>
    </row>
    <row r="887" spans="1:58" x14ac:dyDescent="0.35">
      <c r="A887" s="114" t="s">
        <v>852</v>
      </c>
      <c r="J887" s="124">
        <f>VLOOKUP(Retribución[[#This Row],[ID ]],Horasdias!A:C,3,0)</f>
        <v>212.5</v>
      </c>
      <c r="O887" s="115">
        <v>10553.88</v>
      </c>
      <c r="P887" s="115">
        <v>805.8</v>
      </c>
      <c r="Q887" s="115">
        <v>0</v>
      </c>
      <c r="R887" s="115">
        <v>0</v>
      </c>
      <c r="S887" s="115">
        <v>2932.6</v>
      </c>
      <c r="T887" s="115">
        <v>0</v>
      </c>
      <c r="U887" s="115">
        <v>943.69</v>
      </c>
      <c r="V887" s="115">
        <v>934.8</v>
      </c>
      <c r="X887" s="115">
        <v>0</v>
      </c>
      <c r="Y887" s="115">
        <v>0</v>
      </c>
      <c r="Z887" s="115">
        <v>0.08</v>
      </c>
      <c r="AA887" s="115">
        <v>0</v>
      </c>
      <c r="AB887" s="115">
        <v>0</v>
      </c>
      <c r="AC887" s="115">
        <v>0</v>
      </c>
      <c r="AD887" s="115">
        <v>0</v>
      </c>
      <c r="AE887" s="115">
        <v>0</v>
      </c>
      <c r="AF887" s="115">
        <v>0</v>
      </c>
      <c r="AK887" s="115">
        <v>0</v>
      </c>
      <c r="AL887" s="115">
        <v>0</v>
      </c>
      <c r="AM887">
        <v>0</v>
      </c>
      <c r="AN887" s="115">
        <v>0</v>
      </c>
      <c r="AO887" s="115">
        <v>0</v>
      </c>
      <c r="AP887" s="115">
        <v>0</v>
      </c>
      <c r="AQ887" s="115">
        <v>0</v>
      </c>
      <c r="AR887" s="115">
        <v>0</v>
      </c>
      <c r="AS887" s="115">
        <v>0</v>
      </c>
      <c r="AT887" s="115">
        <v>0</v>
      </c>
      <c r="AU887" s="115">
        <v>0</v>
      </c>
      <c r="AV887" s="115">
        <v>0</v>
      </c>
      <c r="AW887" s="115">
        <v>0</v>
      </c>
      <c r="AX887" s="115">
        <v>0</v>
      </c>
      <c r="AY887" s="115">
        <v>0</v>
      </c>
      <c r="AZ887" s="115">
        <v>0</v>
      </c>
      <c r="BA887" s="115">
        <v>0</v>
      </c>
      <c r="BB887" s="115">
        <v>0</v>
      </c>
      <c r="BC887" s="115">
        <v>0</v>
      </c>
      <c r="BD887" s="115">
        <v>0</v>
      </c>
      <c r="BE887" s="115">
        <v>0</v>
      </c>
      <c r="BF887" s="115">
        <v>0</v>
      </c>
    </row>
    <row r="888" spans="1:58" x14ac:dyDescent="0.35">
      <c r="A888" s="114" t="s">
        <v>853</v>
      </c>
      <c r="J888" s="124">
        <f>VLOOKUP(Retribución[[#This Row],[ID ]],Horasdias!A:C,3,0)</f>
        <v>212.5</v>
      </c>
      <c r="O888" s="115">
        <v>10553.88</v>
      </c>
      <c r="P888" s="115">
        <v>805.8</v>
      </c>
      <c r="Q888" s="115">
        <v>0</v>
      </c>
      <c r="R888" s="115">
        <v>0</v>
      </c>
      <c r="S888" s="115">
        <v>2932.6</v>
      </c>
      <c r="T888" s="115">
        <v>0</v>
      </c>
      <c r="U888" s="115">
        <v>943.69</v>
      </c>
      <c r="V888" s="115">
        <v>934.8</v>
      </c>
      <c r="X888" s="115">
        <v>0</v>
      </c>
      <c r="Y888" s="115">
        <v>0</v>
      </c>
      <c r="Z888" s="115">
        <v>0.08</v>
      </c>
      <c r="AA888" s="115">
        <v>0</v>
      </c>
      <c r="AB888" s="115">
        <v>0</v>
      </c>
      <c r="AC888" s="115">
        <v>0</v>
      </c>
      <c r="AD888" s="115">
        <v>0</v>
      </c>
      <c r="AE888" s="115">
        <v>0</v>
      </c>
      <c r="AF888" s="115">
        <v>0</v>
      </c>
      <c r="AK888" s="115">
        <v>0</v>
      </c>
      <c r="AL888" s="115">
        <v>0</v>
      </c>
      <c r="AM888">
        <v>0</v>
      </c>
      <c r="AN888" s="115">
        <v>0</v>
      </c>
      <c r="AO888" s="115">
        <v>0</v>
      </c>
      <c r="AP888" s="115">
        <v>0</v>
      </c>
      <c r="AQ888" s="115">
        <v>0</v>
      </c>
      <c r="AR888" s="115">
        <v>0</v>
      </c>
      <c r="AS888" s="115">
        <v>0</v>
      </c>
      <c r="AT888" s="115">
        <v>0</v>
      </c>
      <c r="AU888" s="115">
        <v>0</v>
      </c>
      <c r="AV888" s="115">
        <v>0</v>
      </c>
      <c r="AW888" s="115">
        <v>0</v>
      </c>
      <c r="AX888" s="115">
        <v>0</v>
      </c>
      <c r="AY888" s="115">
        <v>0</v>
      </c>
      <c r="AZ888" s="115">
        <v>0</v>
      </c>
      <c r="BA888" s="115">
        <v>0</v>
      </c>
      <c r="BB888" s="115">
        <v>0</v>
      </c>
      <c r="BC888" s="115">
        <v>0</v>
      </c>
      <c r="BD888" s="115">
        <v>0</v>
      </c>
      <c r="BE888" s="115">
        <v>0</v>
      </c>
      <c r="BF888" s="115">
        <v>0</v>
      </c>
    </row>
    <row r="889" spans="1:58" x14ac:dyDescent="0.35">
      <c r="A889" s="114" t="s">
        <v>854</v>
      </c>
      <c r="J889" s="124">
        <f>VLOOKUP(Retribución[[#This Row],[ID ]],Horasdias!A:C,3,0)</f>
        <v>212.5</v>
      </c>
      <c r="O889" s="115">
        <v>9442.92</v>
      </c>
      <c r="P889" s="115">
        <v>2414.16</v>
      </c>
      <c r="Q889" s="115">
        <v>0</v>
      </c>
      <c r="R889" s="115">
        <v>0</v>
      </c>
      <c r="S889" s="115">
        <v>2932.6</v>
      </c>
      <c r="T889" s="115">
        <v>0</v>
      </c>
      <c r="U889" s="115">
        <v>1547.14</v>
      </c>
      <c r="V889" s="115">
        <v>1316.96</v>
      </c>
      <c r="X889" s="115">
        <v>0</v>
      </c>
      <c r="Y889" s="115">
        <v>0</v>
      </c>
      <c r="Z889" s="115">
        <v>7700.68</v>
      </c>
      <c r="AA889" s="115">
        <v>0</v>
      </c>
      <c r="AB889" s="115">
        <v>0</v>
      </c>
      <c r="AC889" s="115">
        <v>0</v>
      </c>
      <c r="AD889" s="115">
        <v>0</v>
      </c>
      <c r="AE889" s="115">
        <v>0</v>
      </c>
      <c r="AF889" s="115">
        <v>0</v>
      </c>
      <c r="AK889" s="115">
        <v>0</v>
      </c>
      <c r="AL889" s="115">
        <v>5.0999999999999996</v>
      </c>
      <c r="AM889">
        <v>5223.43</v>
      </c>
      <c r="AN889" s="115">
        <v>0</v>
      </c>
      <c r="AO889" s="115">
        <v>0</v>
      </c>
      <c r="AP889" s="115">
        <v>0</v>
      </c>
      <c r="AQ889" s="115">
        <v>0</v>
      </c>
      <c r="AR889" s="115">
        <v>0</v>
      </c>
      <c r="AS889" s="115">
        <v>5.0999999999999996</v>
      </c>
      <c r="AT889" s="115">
        <v>0</v>
      </c>
      <c r="AU889" s="115">
        <v>0</v>
      </c>
      <c r="AV889" s="115">
        <v>0</v>
      </c>
      <c r="AW889" s="115">
        <v>0</v>
      </c>
      <c r="AX889" s="115">
        <v>0</v>
      </c>
      <c r="AY889" s="115">
        <v>0</v>
      </c>
      <c r="AZ889" s="115">
        <v>0</v>
      </c>
      <c r="BA889" s="115">
        <v>0</v>
      </c>
      <c r="BB889" s="115">
        <v>0</v>
      </c>
      <c r="BC889" s="115">
        <v>0</v>
      </c>
      <c r="BD889" s="115">
        <v>0</v>
      </c>
      <c r="BE889" s="115">
        <v>0</v>
      </c>
      <c r="BF889" s="115">
        <v>0</v>
      </c>
    </row>
    <row r="890" spans="1:58" x14ac:dyDescent="0.35">
      <c r="A890" s="114" t="s">
        <v>875</v>
      </c>
      <c r="J890" s="124">
        <f>VLOOKUP(Retribución[[#This Row],[ID ]],Horasdias!A:C,3,0)</f>
        <v>189.64285714285714</v>
      </c>
      <c r="O890" s="115">
        <v>11750.36</v>
      </c>
      <c r="P890" s="115">
        <v>4765.66</v>
      </c>
      <c r="Q890" s="115">
        <v>0</v>
      </c>
      <c r="R890" s="115">
        <v>0</v>
      </c>
      <c r="S890" s="115">
        <v>2683.24</v>
      </c>
      <c r="T890" s="115">
        <v>0</v>
      </c>
      <c r="U890" s="115">
        <v>6553.09</v>
      </c>
      <c r="V890" s="115">
        <v>6305.05</v>
      </c>
      <c r="X890" s="115">
        <v>0</v>
      </c>
      <c r="Y890" s="115">
        <v>0</v>
      </c>
      <c r="Z890" s="115">
        <v>56367.62</v>
      </c>
      <c r="AA890" s="115">
        <v>0</v>
      </c>
      <c r="AB890" s="115">
        <v>0</v>
      </c>
      <c r="AC890" s="115">
        <v>0</v>
      </c>
      <c r="AD890" s="115">
        <v>0</v>
      </c>
      <c r="AE890" s="115">
        <v>0</v>
      </c>
      <c r="AF890" s="115">
        <v>0</v>
      </c>
      <c r="AK890" s="115">
        <v>0</v>
      </c>
      <c r="AL890" s="115">
        <v>0</v>
      </c>
      <c r="AM890">
        <v>0</v>
      </c>
      <c r="AN890" s="115">
        <v>4390.3100000000004</v>
      </c>
      <c r="AO890" s="115">
        <v>0</v>
      </c>
      <c r="AP890" s="115">
        <v>0</v>
      </c>
      <c r="AQ890" s="115">
        <v>0</v>
      </c>
      <c r="AR890" s="115">
        <v>0</v>
      </c>
      <c r="AS890" s="115">
        <v>0</v>
      </c>
      <c r="AT890" s="115">
        <v>0</v>
      </c>
      <c r="AU890" s="115">
        <v>0</v>
      </c>
      <c r="AV890" s="115">
        <v>0</v>
      </c>
      <c r="AW890" s="115">
        <v>0</v>
      </c>
      <c r="AX890" s="115">
        <v>0</v>
      </c>
      <c r="AY890" s="115">
        <v>0</v>
      </c>
      <c r="AZ890" s="115">
        <v>0</v>
      </c>
      <c r="BA890" s="115">
        <v>0</v>
      </c>
      <c r="BB890" s="115">
        <v>976.8</v>
      </c>
      <c r="BC890" s="115">
        <v>407.01</v>
      </c>
      <c r="BD890" s="115">
        <v>1221.03</v>
      </c>
      <c r="BE890" s="115">
        <v>0</v>
      </c>
      <c r="BF890" s="115">
        <v>0</v>
      </c>
    </row>
    <row r="891" spans="1:58" x14ac:dyDescent="0.35">
      <c r="A891" s="114" t="s">
        <v>876</v>
      </c>
      <c r="J891" s="124">
        <f>VLOOKUP(Retribución[[#This Row],[ID ]],Horasdias!A:C,3,0)</f>
        <v>212.5</v>
      </c>
      <c r="O891" s="115">
        <v>12842.36</v>
      </c>
      <c r="P891" s="115">
        <v>5208.5600000000004</v>
      </c>
      <c r="Q891" s="115">
        <v>0</v>
      </c>
      <c r="R891" s="115">
        <v>0</v>
      </c>
      <c r="S891" s="115">
        <v>2932.6</v>
      </c>
      <c r="T891" s="115">
        <v>0</v>
      </c>
      <c r="U891" s="115">
        <v>3338.8</v>
      </c>
      <c r="V891" s="115">
        <v>3090.76</v>
      </c>
      <c r="X891" s="115">
        <v>0</v>
      </c>
      <c r="Y891" s="115">
        <v>0</v>
      </c>
      <c r="Z891" s="115">
        <v>23006.880000000001</v>
      </c>
      <c r="AA891" s="115">
        <v>0</v>
      </c>
      <c r="AB891" s="115">
        <v>0</v>
      </c>
      <c r="AC891" s="115">
        <v>0</v>
      </c>
      <c r="AD891" s="115">
        <v>0</v>
      </c>
      <c r="AE891" s="115">
        <v>0</v>
      </c>
      <c r="AF891" s="115">
        <v>0</v>
      </c>
      <c r="AK891" s="115">
        <v>0</v>
      </c>
      <c r="AL891" s="115">
        <v>0</v>
      </c>
      <c r="AM891">
        <v>0</v>
      </c>
      <c r="AN891" s="115">
        <v>0</v>
      </c>
      <c r="AO891" s="115">
        <v>0</v>
      </c>
      <c r="AP891" s="115">
        <v>0</v>
      </c>
      <c r="AQ891" s="115">
        <v>0</v>
      </c>
      <c r="AR891" s="115">
        <v>0</v>
      </c>
      <c r="AS891" s="115">
        <v>0</v>
      </c>
      <c r="AT891" s="115">
        <v>0</v>
      </c>
      <c r="AU891" s="115">
        <v>0</v>
      </c>
      <c r="AV891" s="115">
        <v>0</v>
      </c>
      <c r="AW891" s="115">
        <v>0</v>
      </c>
      <c r="AX891" s="115">
        <v>0</v>
      </c>
      <c r="AY891" s="115">
        <v>0</v>
      </c>
      <c r="AZ891" s="115">
        <v>0</v>
      </c>
      <c r="BA891" s="115">
        <v>0</v>
      </c>
      <c r="BB891" s="115">
        <v>0</v>
      </c>
      <c r="BC891" s="115">
        <v>0</v>
      </c>
      <c r="BD891" s="115">
        <v>0</v>
      </c>
      <c r="BE891" s="115">
        <v>0</v>
      </c>
      <c r="BF891" s="115">
        <v>0</v>
      </c>
    </row>
    <row r="892" spans="1:58" x14ac:dyDescent="0.35">
      <c r="A892" s="114" t="s">
        <v>877</v>
      </c>
      <c r="J892" s="124">
        <f>VLOOKUP(Retribución[[#This Row],[ID ]],Horasdias!A:C,3,0)</f>
        <v>212.5</v>
      </c>
      <c r="O892" s="115">
        <v>12842.36</v>
      </c>
      <c r="P892" s="115">
        <v>5208.5600000000004</v>
      </c>
      <c r="Q892" s="115">
        <v>0</v>
      </c>
      <c r="R892" s="115">
        <v>0</v>
      </c>
      <c r="S892" s="115">
        <v>2932.6</v>
      </c>
      <c r="T892" s="115">
        <v>0</v>
      </c>
      <c r="U892" s="115">
        <v>5124.5200000000004</v>
      </c>
      <c r="V892" s="115">
        <v>4876.4799999999996</v>
      </c>
      <c r="X892" s="115">
        <v>0</v>
      </c>
      <c r="Y892" s="115">
        <v>0</v>
      </c>
      <c r="Z892" s="115">
        <v>44435.44</v>
      </c>
      <c r="AA892" s="115">
        <v>0</v>
      </c>
      <c r="AB892" s="115">
        <v>0</v>
      </c>
      <c r="AC892" s="115">
        <v>0</v>
      </c>
      <c r="AD892" s="115">
        <v>0</v>
      </c>
      <c r="AE892" s="115">
        <v>0</v>
      </c>
      <c r="AF892" s="115">
        <v>0</v>
      </c>
      <c r="AK892" s="115">
        <v>0</v>
      </c>
      <c r="AL892" s="115">
        <v>0</v>
      </c>
      <c r="AM892">
        <v>0</v>
      </c>
      <c r="AN892" s="115">
        <v>0</v>
      </c>
      <c r="AO892" s="115">
        <v>0</v>
      </c>
      <c r="AP892" s="115">
        <v>0</v>
      </c>
      <c r="AQ892" s="115">
        <v>0</v>
      </c>
      <c r="AR892" s="115">
        <v>0</v>
      </c>
      <c r="AS892" s="115">
        <v>0</v>
      </c>
      <c r="AT892" s="115">
        <v>0</v>
      </c>
      <c r="AU892" s="115">
        <v>0</v>
      </c>
      <c r="AV892" s="115">
        <v>0</v>
      </c>
      <c r="AW892" s="115">
        <v>0</v>
      </c>
      <c r="AX892" s="115">
        <v>0</v>
      </c>
      <c r="AY892" s="115">
        <v>0</v>
      </c>
      <c r="AZ892" s="115">
        <v>0</v>
      </c>
      <c r="BA892" s="115">
        <v>0</v>
      </c>
      <c r="BB892" s="115">
        <v>0</v>
      </c>
      <c r="BC892" s="115">
        <v>0</v>
      </c>
      <c r="BD892" s="115">
        <v>0</v>
      </c>
      <c r="BE892" s="115">
        <v>0</v>
      </c>
      <c r="BF892" s="115">
        <v>0</v>
      </c>
    </row>
    <row r="893" spans="1:58" x14ac:dyDescent="0.35">
      <c r="A893" s="114" t="s">
        <v>855</v>
      </c>
      <c r="J893" s="124">
        <f>VLOOKUP(Retribución[[#This Row],[ID ]],Horasdias!A:C,3,0)</f>
        <v>212.5</v>
      </c>
      <c r="O893" s="115">
        <v>9442.92</v>
      </c>
      <c r="P893" s="115">
        <v>2414.16</v>
      </c>
      <c r="Q893" s="115">
        <v>0</v>
      </c>
      <c r="R893" s="115">
        <v>0</v>
      </c>
      <c r="S893" s="115">
        <v>2932.6</v>
      </c>
      <c r="T893" s="115">
        <v>0</v>
      </c>
      <c r="U893" s="115">
        <v>1505.47</v>
      </c>
      <c r="V893" s="115">
        <v>1507.43</v>
      </c>
      <c r="X893" s="115">
        <v>0</v>
      </c>
      <c r="Y893" s="115">
        <v>0</v>
      </c>
      <c r="Z893" s="115">
        <v>6200.72</v>
      </c>
      <c r="AA893" s="115">
        <v>0</v>
      </c>
      <c r="AB893" s="115">
        <v>0</v>
      </c>
      <c r="AC893" s="115">
        <v>0</v>
      </c>
      <c r="AD893" s="115">
        <v>0</v>
      </c>
      <c r="AE893" s="115">
        <v>0</v>
      </c>
      <c r="AF893" s="115">
        <v>0</v>
      </c>
      <c r="AK893" s="115">
        <v>3999</v>
      </c>
      <c r="AL893" s="115">
        <v>0</v>
      </c>
      <c r="AM893">
        <v>0</v>
      </c>
      <c r="AN893" s="115">
        <v>0</v>
      </c>
      <c r="AO893" s="115">
        <v>0</v>
      </c>
      <c r="AP893" s="115">
        <v>0</v>
      </c>
      <c r="AQ893" s="115">
        <v>0</v>
      </c>
      <c r="AR893" s="115">
        <v>0</v>
      </c>
      <c r="AS893" s="115">
        <v>0</v>
      </c>
      <c r="AT893" s="115">
        <v>0</v>
      </c>
      <c r="AU893" s="115">
        <v>0</v>
      </c>
      <c r="AV893" s="115">
        <v>0</v>
      </c>
      <c r="AW893" s="115">
        <v>0</v>
      </c>
      <c r="AX893" s="115">
        <v>0</v>
      </c>
      <c r="AY893" s="115">
        <v>0</v>
      </c>
      <c r="AZ893" s="115">
        <v>0</v>
      </c>
      <c r="BA893" s="115">
        <v>0</v>
      </c>
      <c r="BB893" s="115">
        <v>0</v>
      </c>
      <c r="BC893" s="115">
        <v>0</v>
      </c>
      <c r="BD893" s="115">
        <v>0</v>
      </c>
      <c r="BE893" s="115">
        <v>0</v>
      </c>
      <c r="BF893" s="115">
        <v>0</v>
      </c>
    </row>
    <row r="894" spans="1:58" x14ac:dyDescent="0.35">
      <c r="A894" s="114" t="s">
        <v>856</v>
      </c>
      <c r="J894" s="124">
        <f>VLOOKUP(Retribución[[#This Row],[ID ]],Horasdias!A:C,3,0)</f>
        <v>212.5</v>
      </c>
      <c r="O894" s="115">
        <v>9442.92</v>
      </c>
      <c r="P894" s="115">
        <v>2414.16</v>
      </c>
      <c r="Q894" s="115">
        <v>0</v>
      </c>
      <c r="R894" s="115">
        <v>0</v>
      </c>
      <c r="S894" s="115">
        <v>2932.6</v>
      </c>
      <c r="T894" s="115">
        <v>0</v>
      </c>
      <c r="U894" s="115">
        <v>1338.81</v>
      </c>
      <c r="V894" s="115">
        <v>1233.6300000000001</v>
      </c>
      <c r="X894" s="115">
        <v>0</v>
      </c>
      <c r="Y894" s="115">
        <v>0</v>
      </c>
      <c r="Z894" s="115">
        <v>5200.72</v>
      </c>
      <c r="AA894" s="115">
        <v>0</v>
      </c>
      <c r="AB894" s="115">
        <v>0</v>
      </c>
      <c r="AC894" s="115">
        <v>0</v>
      </c>
      <c r="AD894" s="115">
        <v>0</v>
      </c>
      <c r="AE894" s="115">
        <v>0</v>
      </c>
      <c r="AF894" s="115">
        <v>0</v>
      </c>
      <c r="AK894" s="115">
        <v>1741</v>
      </c>
      <c r="AL894" s="115">
        <v>0</v>
      </c>
      <c r="AM894">
        <v>0</v>
      </c>
      <c r="AN894" s="115">
        <v>0</v>
      </c>
      <c r="AO894" s="115">
        <v>0</v>
      </c>
      <c r="AP894" s="115">
        <v>0</v>
      </c>
      <c r="AQ894" s="115">
        <v>0</v>
      </c>
      <c r="AR894" s="115">
        <v>0</v>
      </c>
      <c r="AS894" s="115">
        <v>0</v>
      </c>
      <c r="AT894" s="115">
        <v>0</v>
      </c>
      <c r="AU894" s="115">
        <v>0</v>
      </c>
      <c r="AV894" s="115">
        <v>0</v>
      </c>
      <c r="AW894" s="115">
        <v>0</v>
      </c>
      <c r="AX894" s="115">
        <v>0</v>
      </c>
      <c r="AY894" s="115">
        <v>0</v>
      </c>
      <c r="AZ894" s="115">
        <v>0</v>
      </c>
      <c r="BA894" s="115">
        <v>0</v>
      </c>
      <c r="BB894" s="115">
        <v>0</v>
      </c>
      <c r="BC894" s="115">
        <v>0</v>
      </c>
      <c r="BD894" s="115">
        <v>0</v>
      </c>
      <c r="BE894" s="115">
        <v>0</v>
      </c>
      <c r="BF894" s="115">
        <v>0</v>
      </c>
    </row>
    <row r="895" spans="1:58" x14ac:dyDescent="0.35">
      <c r="A895" s="114" t="s">
        <v>857</v>
      </c>
      <c r="J895" s="124">
        <f>VLOOKUP(Retribución[[#This Row],[ID ]],Horasdias!A:C,3,0)</f>
        <v>212.5</v>
      </c>
      <c r="O895" s="115">
        <v>10553.88</v>
      </c>
      <c r="P895" s="115">
        <v>805.8</v>
      </c>
      <c r="Q895" s="115">
        <v>0</v>
      </c>
      <c r="R895" s="115">
        <v>0</v>
      </c>
      <c r="S895" s="115">
        <v>2932.6</v>
      </c>
      <c r="T895" s="115">
        <v>0</v>
      </c>
      <c r="U895" s="115">
        <v>943.69</v>
      </c>
      <c r="V895" s="115">
        <v>934.8</v>
      </c>
      <c r="X895" s="115">
        <v>0</v>
      </c>
      <c r="Y895" s="115">
        <v>0</v>
      </c>
      <c r="Z895" s="115">
        <v>0.08</v>
      </c>
      <c r="AA895" s="115">
        <v>0</v>
      </c>
      <c r="AB895" s="115">
        <v>0</v>
      </c>
      <c r="AC895" s="115">
        <v>0</v>
      </c>
      <c r="AD895" s="115">
        <v>0</v>
      </c>
      <c r="AE895" s="115">
        <v>0</v>
      </c>
      <c r="AF895" s="115">
        <v>0</v>
      </c>
      <c r="AK895" s="115">
        <v>0</v>
      </c>
      <c r="AL895" s="115">
        <v>0</v>
      </c>
      <c r="AM895">
        <v>0</v>
      </c>
      <c r="AN895" s="115">
        <v>0</v>
      </c>
      <c r="AO895" s="115">
        <v>0</v>
      </c>
      <c r="AP895" s="115">
        <v>0</v>
      </c>
      <c r="AQ895" s="115">
        <v>0</v>
      </c>
      <c r="AR895" s="115">
        <v>0</v>
      </c>
      <c r="AS895" s="115">
        <v>0</v>
      </c>
      <c r="AT895" s="115">
        <v>0</v>
      </c>
      <c r="AU895" s="115">
        <v>0</v>
      </c>
      <c r="AV895" s="115">
        <v>0</v>
      </c>
      <c r="AW895" s="115">
        <v>0</v>
      </c>
      <c r="AX895" s="115">
        <v>0</v>
      </c>
      <c r="AY895" s="115">
        <v>0</v>
      </c>
      <c r="AZ895" s="115">
        <v>0</v>
      </c>
      <c r="BA895" s="115">
        <v>0</v>
      </c>
      <c r="BB895" s="115">
        <v>0</v>
      </c>
      <c r="BC895" s="115">
        <v>0</v>
      </c>
      <c r="BD895" s="115">
        <v>0</v>
      </c>
      <c r="BE895" s="115">
        <v>0</v>
      </c>
      <c r="BF895" s="115">
        <v>0</v>
      </c>
    </row>
    <row r="896" spans="1:58" x14ac:dyDescent="0.35">
      <c r="A896" s="114" t="s">
        <v>858</v>
      </c>
      <c r="J896" s="124">
        <f>VLOOKUP(Retribución[[#This Row],[ID ]],Horasdias!A:C,3,0)</f>
        <v>206.78571428571428</v>
      </c>
      <c r="O896" s="115">
        <v>10351.26</v>
      </c>
      <c r="P896" s="115">
        <v>790.33</v>
      </c>
      <c r="Q896" s="115">
        <v>0</v>
      </c>
      <c r="R896" s="115">
        <v>0</v>
      </c>
      <c r="S896" s="115">
        <v>2876.3</v>
      </c>
      <c r="T896" s="115">
        <v>0</v>
      </c>
      <c r="U896" s="115">
        <v>943.69</v>
      </c>
      <c r="V896" s="115">
        <v>934.8</v>
      </c>
      <c r="X896" s="115">
        <v>0</v>
      </c>
      <c r="Y896" s="115">
        <v>0</v>
      </c>
      <c r="Z896" s="115">
        <v>0.08</v>
      </c>
      <c r="AA896" s="115">
        <v>0</v>
      </c>
      <c r="AB896" s="115">
        <v>0</v>
      </c>
      <c r="AC896" s="115">
        <v>0</v>
      </c>
      <c r="AD896" s="115">
        <v>0</v>
      </c>
      <c r="AE896" s="115">
        <v>0</v>
      </c>
      <c r="AF896" s="115">
        <v>0</v>
      </c>
      <c r="AK896" s="115">
        <v>0</v>
      </c>
      <c r="AL896" s="115">
        <v>0</v>
      </c>
      <c r="AM896">
        <v>0</v>
      </c>
      <c r="AN896" s="115">
        <v>141.22999999999999</v>
      </c>
      <c r="AO896" s="115">
        <v>0</v>
      </c>
      <c r="AP896" s="115">
        <v>0</v>
      </c>
      <c r="AQ896" s="115">
        <v>0</v>
      </c>
      <c r="AR896" s="115">
        <v>0</v>
      </c>
      <c r="AS896" s="115">
        <v>0</v>
      </c>
      <c r="AT896" s="115">
        <v>0</v>
      </c>
      <c r="AU896" s="115">
        <v>0</v>
      </c>
      <c r="AV896" s="115">
        <v>0</v>
      </c>
      <c r="AW896" s="115">
        <v>0</v>
      </c>
      <c r="AX896" s="115">
        <v>0</v>
      </c>
      <c r="AY896" s="115">
        <v>0</v>
      </c>
      <c r="AZ896" s="115">
        <v>0</v>
      </c>
      <c r="BA896" s="115">
        <v>0</v>
      </c>
      <c r="BB896" s="115">
        <v>133.19999999999999</v>
      </c>
      <c r="BC896" s="115">
        <v>0</v>
      </c>
      <c r="BD896" s="115">
        <v>0</v>
      </c>
      <c r="BE896" s="115">
        <v>0</v>
      </c>
      <c r="BF896" s="115">
        <v>0</v>
      </c>
    </row>
    <row r="897" spans="1:58" x14ac:dyDescent="0.35">
      <c r="A897" s="114" t="s">
        <v>859</v>
      </c>
      <c r="J897" s="124">
        <f>VLOOKUP(Retribución[[#This Row],[ID ]],Horasdias!A:C,3,0)</f>
        <v>212.5</v>
      </c>
      <c r="O897" s="115">
        <v>12842.36</v>
      </c>
      <c r="P897" s="115">
        <v>4509.72</v>
      </c>
      <c r="Q897" s="115">
        <v>0</v>
      </c>
      <c r="R897" s="115">
        <v>0</v>
      </c>
      <c r="S897" s="115">
        <v>2932.6</v>
      </c>
      <c r="T897" s="115">
        <v>0</v>
      </c>
      <c r="U897" s="115">
        <v>2144.36</v>
      </c>
      <c r="V897" s="115">
        <v>1936</v>
      </c>
      <c r="X897" s="115">
        <v>0</v>
      </c>
      <c r="Y897" s="115">
        <v>0</v>
      </c>
      <c r="Z897" s="115">
        <v>9800.91</v>
      </c>
      <c r="AA897" s="115">
        <v>0</v>
      </c>
      <c r="AB897" s="115">
        <v>0</v>
      </c>
      <c r="AC897" s="115">
        <v>0</v>
      </c>
      <c r="AD897" s="115">
        <v>0</v>
      </c>
      <c r="AE897" s="115">
        <v>0</v>
      </c>
      <c r="AF897" s="115">
        <v>0</v>
      </c>
      <c r="AK897" s="115">
        <v>6000</v>
      </c>
      <c r="AL897" s="115">
        <v>0</v>
      </c>
      <c r="AM897">
        <v>9068</v>
      </c>
      <c r="AN897" s="115">
        <v>0</v>
      </c>
      <c r="AO897" s="115">
        <v>0</v>
      </c>
      <c r="AP897" s="115">
        <v>0</v>
      </c>
      <c r="AQ897" s="115">
        <v>0</v>
      </c>
      <c r="AR897" s="115">
        <v>0</v>
      </c>
      <c r="AS897" s="115">
        <v>0</v>
      </c>
      <c r="AT897" s="115">
        <v>0</v>
      </c>
      <c r="AU897" s="115">
        <v>0</v>
      </c>
      <c r="AV897" s="115">
        <v>0</v>
      </c>
      <c r="AW897" s="115">
        <v>0</v>
      </c>
      <c r="AX897" s="115">
        <v>0</v>
      </c>
      <c r="AY897" s="115">
        <v>0</v>
      </c>
      <c r="AZ897" s="115">
        <v>0</v>
      </c>
      <c r="BA897" s="115">
        <v>0</v>
      </c>
      <c r="BB897" s="115">
        <v>0</v>
      </c>
      <c r="BC897" s="115">
        <v>0</v>
      </c>
      <c r="BD897" s="115">
        <v>0</v>
      </c>
      <c r="BE897" s="115">
        <v>0</v>
      </c>
      <c r="BF897" s="115">
        <v>0</v>
      </c>
    </row>
    <row r="898" spans="1:58" x14ac:dyDescent="0.35">
      <c r="A898" s="114" t="s">
        <v>867</v>
      </c>
      <c r="J898" s="124">
        <f>VLOOKUP(Retribución[[#This Row],[ID ]],Horasdias!A:C,3,0)</f>
        <v>212.5</v>
      </c>
      <c r="O898" s="115">
        <v>12842.36</v>
      </c>
      <c r="P898" s="115">
        <v>4509.72</v>
      </c>
      <c r="Q898" s="115">
        <v>0</v>
      </c>
      <c r="R898" s="115">
        <v>0</v>
      </c>
      <c r="S898" s="115">
        <v>2932.6</v>
      </c>
      <c r="T898" s="115">
        <v>0</v>
      </c>
      <c r="U898" s="115">
        <v>1956.61</v>
      </c>
      <c r="V898" s="115">
        <v>740.57</v>
      </c>
      <c r="X898" s="115">
        <v>0</v>
      </c>
      <c r="Y898" s="115">
        <v>0</v>
      </c>
      <c r="Z898" s="115">
        <v>10991.44</v>
      </c>
      <c r="AA898" s="115">
        <v>0</v>
      </c>
      <c r="AB898" s="115">
        <v>0</v>
      </c>
      <c r="AC898" s="115">
        <v>0</v>
      </c>
      <c r="AD898" s="115">
        <v>0</v>
      </c>
      <c r="AE898" s="115">
        <v>0</v>
      </c>
      <c r="AF898" s="115">
        <v>0</v>
      </c>
      <c r="AK898" s="115">
        <v>0</v>
      </c>
      <c r="AL898" s="115">
        <v>0</v>
      </c>
      <c r="AM898">
        <v>6800</v>
      </c>
      <c r="AN898" s="115">
        <v>0</v>
      </c>
      <c r="AO898" s="115">
        <v>0</v>
      </c>
      <c r="AP898" s="115">
        <v>0</v>
      </c>
      <c r="AQ898" s="115">
        <v>0</v>
      </c>
      <c r="AR898" s="115">
        <v>0</v>
      </c>
      <c r="AS898" s="115">
        <v>0</v>
      </c>
      <c r="AT898" s="115">
        <v>0</v>
      </c>
      <c r="AU898" s="115">
        <v>0</v>
      </c>
      <c r="AV898" s="115">
        <v>0</v>
      </c>
      <c r="AW898" s="115">
        <v>0</v>
      </c>
      <c r="AX898" s="115">
        <v>0</v>
      </c>
      <c r="AY898" s="115">
        <v>0</v>
      </c>
      <c r="AZ898" s="115">
        <v>0</v>
      </c>
      <c r="BA898" s="115">
        <v>0</v>
      </c>
      <c r="BB898" s="115">
        <v>0</v>
      </c>
      <c r="BC898" s="115">
        <v>0</v>
      </c>
      <c r="BD898" s="115">
        <v>0</v>
      </c>
      <c r="BE898" s="115">
        <v>0</v>
      </c>
      <c r="BF898" s="115">
        <v>0</v>
      </c>
    </row>
    <row r="899" spans="1:58" x14ac:dyDescent="0.35">
      <c r="A899" s="114" t="s">
        <v>860</v>
      </c>
      <c r="J899" s="124">
        <f>VLOOKUP(Retribución[[#This Row],[ID ]],Horasdias!A:C,3,0)</f>
        <v>212.5</v>
      </c>
      <c r="O899" s="115">
        <v>12842.36</v>
      </c>
      <c r="P899" s="115">
        <v>4509.72</v>
      </c>
      <c r="Q899" s="115">
        <v>0</v>
      </c>
      <c r="R899" s="115">
        <v>0</v>
      </c>
      <c r="S899" s="115">
        <v>2932.6</v>
      </c>
      <c r="T899" s="115">
        <v>0</v>
      </c>
      <c r="U899" s="115">
        <v>3005.47</v>
      </c>
      <c r="V899" s="115">
        <v>3007.43</v>
      </c>
      <c r="X899" s="115">
        <v>0</v>
      </c>
      <c r="Y899" s="115">
        <v>0</v>
      </c>
      <c r="Z899" s="115">
        <v>18705.72</v>
      </c>
      <c r="AA899" s="115">
        <v>0</v>
      </c>
      <c r="AB899" s="115">
        <v>0</v>
      </c>
      <c r="AC899" s="115">
        <v>0</v>
      </c>
      <c r="AD899" s="115">
        <v>0</v>
      </c>
      <c r="AE899" s="115">
        <v>0</v>
      </c>
      <c r="AF899" s="115">
        <v>0</v>
      </c>
      <c r="AK899" s="115">
        <v>0</v>
      </c>
      <c r="AL899" s="115">
        <v>0</v>
      </c>
      <c r="AM899">
        <v>9900</v>
      </c>
      <c r="AN899" s="115">
        <v>0</v>
      </c>
      <c r="AO899" s="115">
        <v>0</v>
      </c>
      <c r="AP899" s="115">
        <v>0</v>
      </c>
      <c r="AQ899" s="115">
        <v>0</v>
      </c>
      <c r="AR899" s="115">
        <v>0</v>
      </c>
      <c r="AS899" s="115">
        <v>0</v>
      </c>
      <c r="AT899" s="115">
        <v>0</v>
      </c>
      <c r="AU899" s="115">
        <v>0</v>
      </c>
      <c r="AV899" s="115">
        <v>0</v>
      </c>
      <c r="AW899" s="115">
        <v>0</v>
      </c>
      <c r="AX899" s="115">
        <v>0</v>
      </c>
      <c r="AY899" s="115">
        <v>0</v>
      </c>
      <c r="AZ899" s="115">
        <v>0</v>
      </c>
      <c r="BA899" s="115">
        <v>0</v>
      </c>
      <c r="BB899" s="115">
        <v>0</v>
      </c>
      <c r="BC899" s="115">
        <v>0</v>
      </c>
      <c r="BD899" s="115">
        <v>0</v>
      </c>
      <c r="BE899" s="115">
        <v>0</v>
      </c>
      <c r="BF899" s="115">
        <v>0</v>
      </c>
    </row>
    <row r="900" spans="1:58" x14ac:dyDescent="0.35">
      <c r="A900" s="114" t="s">
        <v>1981</v>
      </c>
      <c r="J900" s="124">
        <f>VLOOKUP(Retribución[[#This Row],[ID ]],Horasdias!A:C,3,0)</f>
        <v>159.96527777777777</v>
      </c>
      <c r="O900" s="115">
        <v>7120.25</v>
      </c>
      <c r="P900" s="115">
        <v>1820.34</v>
      </c>
      <c r="Q900" s="115">
        <v>0</v>
      </c>
      <c r="R900" s="115">
        <v>0</v>
      </c>
      <c r="S900" s="115">
        <v>2211.27</v>
      </c>
      <c r="T900" s="115">
        <v>341.53</v>
      </c>
      <c r="U900" s="115">
        <v>0</v>
      </c>
      <c r="V900" s="115">
        <v>1221.72</v>
      </c>
      <c r="X900" s="115">
        <v>0</v>
      </c>
      <c r="Y900" s="115">
        <v>0</v>
      </c>
      <c r="Z900" s="115">
        <v>2116.4699999999998</v>
      </c>
      <c r="AA900" s="115">
        <v>0</v>
      </c>
      <c r="AB900" s="115">
        <v>0</v>
      </c>
      <c r="AC900" s="115">
        <v>0</v>
      </c>
      <c r="AD900" s="115">
        <v>0</v>
      </c>
      <c r="AE900" s="115">
        <v>0</v>
      </c>
      <c r="AF900" s="115">
        <v>0</v>
      </c>
      <c r="AK900" s="115">
        <v>0</v>
      </c>
      <c r="AL900" s="115">
        <v>0</v>
      </c>
      <c r="AM900">
        <v>2288</v>
      </c>
      <c r="AN900" s="115">
        <v>0</v>
      </c>
      <c r="AO900" s="115">
        <v>0</v>
      </c>
      <c r="AP900" s="115">
        <v>0</v>
      </c>
      <c r="AQ900" s="115">
        <v>0</v>
      </c>
      <c r="AR900" s="115">
        <v>0</v>
      </c>
      <c r="AS900" s="115">
        <v>0</v>
      </c>
      <c r="AT900" s="115">
        <v>0</v>
      </c>
      <c r="AU900" s="115">
        <v>1125.04</v>
      </c>
      <c r="AV900" s="115">
        <v>514.17999999999995</v>
      </c>
      <c r="AW900" s="115">
        <v>0</v>
      </c>
      <c r="AX900" s="115">
        <v>0</v>
      </c>
      <c r="AY900" s="115">
        <v>0</v>
      </c>
      <c r="AZ900" s="115">
        <v>0</v>
      </c>
      <c r="BA900" s="115">
        <v>0</v>
      </c>
      <c r="BB900" s="115">
        <v>0</v>
      </c>
      <c r="BC900" s="115">
        <v>0</v>
      </c>
      <c r="BD900" s="115">
        <v>0</v>
      </c>
      <c r="BE900" s="115">
        <v>0</v>
      </c>
      <c r="BF900" s="115">
        <v>0</v>
      </c>
    </row>
    <row r="901" spans="1:58" x14ac:dyDescent="0.35">
      <c r="A901" s="114" t="s">
        <v>878</v>
      </c>
      <c r="J901" s="124">
        <f>VLOOKUP(Retribución[[#This Row],[ID ]],Horasdias!A:C,3,0)</f>
        <v>212.5</v>
      </c>
      <c r="O901" s="115">
        <v>9442.92</v>
      </c>
      <c r="P901" s="115">
        <v>2414.16</v>
      </c>
      <c r="Q901" s="115">
        <v>0</v>
      </c>
      <c r="R901" s="115">
        <v>0</v>
      </c>
      <c r="S901" s="115">
        <v>2932.6</v>
      </c>
      <c r="T901" s="115">
        <v>0</v>
      </c>
      <c r="U901" s="115">
        <v>1457.85</v>
      </c>
      <c r="V901" s="115">
        <v>1436</v>
      </c>
      <c r="X901" s="115">
        <v>0</v>
      </c>
      <c r="Y901" s="115">
        <v>0</v>
      </c>
      <c r="Z901" s="115">
        <v>6200.69</v>
      </c>
      <c r="AA901" s="115">
        <v>750</v>
      </c>
      <c r="AB901" s="115">
        <v>0</v>
      </c>
      <c r="AC901" s="115">
        <v>0</v>
      </c>
      <c r="AD901" s="115">
        <v>0</v>
      </c>
      <c r="AE901" s="115">
        <v>0</v>
      </c>
      <c r="AF901" s="115">
        <v>0</v>
      </c>
      <c r="AK901" s="115">
        <v>1000</v>
      </c>
      <c r="AL901" s="115">
        <v>0</v>
      </c>
      <c r="AM901">
        <v>0</v>
      </c>
      <c r="AN901" s="115">
        <v>0</v>
      </c>
      <c r="AO901" s="115">
        <v>0</v>
      </c>
      <c r="AP901" s="115">
        <v>0</v>
      </c>
      <c r="AQ901" s="115">
        <v>0</v>
      </c>
      <c r="AR901" s="115">
        <v>0</v>
      </c>
      <c r="AS901" s="115">
        <v>0</v>
      </c>
      <c r="AT901" s="115">
        <v>0</v>
      </c>
      <c r="AU901" s="115">
        <v>0</v>
      </c>
      <c r="AV901" s="115">
        <v>0</v>
      </c>
      <c r="AW901" s="115">
        <v>0</v>
      </c>
      <c r="AX901" s="115">
        <v>0</v>
      </c>
      <c r="AY901" s="115">
        <v>0</v>
      </c>
      <c r="AZ901" s="115">
        <v>0</v>
      </c>
      <c r="BA901" s="115">
        <v>0</v>
      </c>
      <c r="BB901" s="115">
        <v>0</v>
      </c>
      <c r="BC901" s="115">
        <v>0</v>
      </c>
      <c r="BD901" s="115">
        <v>0</v>
      </c>
      <c r="BE901" s="115">
        <v>0</v>
      </c>
      <c r="BF901" s="115">
        <v>0</v>
      </c>
    </row>
    <row r="902" spans="1:58" x14ac:dyDescent="0.35">
      <c r="A902" s="114" t="s">
        <v>879</v>
      </c>
      <c r="J902" s="124">
        <f>VLOOKUP(Retribución[[#This Row],[ID ]],Horasdias!A:C,3,0)</f>
        <v>171.07142857142856</v>
      </c>
      <c r="O902" s="115">
        <v>8345.01</v>
      </c>
      <c r="P902" s="115">
        <v>1342.94</v>
      </c>
      <c r="Q902" s="115">
        <v>0</v>
      </c>
      <c r="R902" s="115">
        <v>0</v>
      </c>
      <c r="S902" s="115">
        <v>2482.11</v>
      </c>
      <c r="T902" s="115">
        <v>0</v>
      </c>
      <c r="U902" s="115">
        <v>1380.47</v>
      </c>
      <c r="V902" s="115">
        <v>1364.57</v>
      </c>
      <c r="X902" s="115">
        <v>0</v>
      </c>
      <c r="Y902" s="115">
        <v>0</v>
      </c>
      <c r="Z902" s="115">
        <v>4751.12</v>
      </c>
      <c r="AA902" s="115">
        <v>0</v>
      </c>
      <c r="AB902" s="115">
        <v>0</v>
      </c>
      <c r="AC902" s="115">
        <v>0</v>
      </c>
      <c r="AD902" s="115">
        <v>0</v>
      </c>
      <c r="AE902" s="115">
        <v>0</v>
      </c>
      <c r="AF902" s="115">
        <v>0</v>
      </c>
      <c r="AK902" s="115">
        <v>3230</v>
      </c>
      <c r="AL902" s="115">
        <v>0</v>
      </c>
      <c r="AM902">
        <v>2311</v>
      </c>
      <c r="AN902" s="115">
        <v>0</v>
      </c>
      <c r="AO902" s="115">
        <v>0</v>
      </c>
      <c r="AP902" s="115">
        <v>0</v>
      </c>
      <c r="AQ902" s="115">
        <v>0</v>
      </c>
      <c r="AR902" s="115">
        <v>0</v>
      </c>
      <c r="AS902" s="115">
        <v>0</v>
      </c>
      <c r="AT902" s="115">
        <v>0</v>
      </c>
      <c r="AU902" s="115">
        <v>0</v>
      </c>
      <c r="AV902" s="115">
        <v>0</v>
      </c>
      <c r="AW902" s="115">
        <v>0</v>
      </c>
      <c r="AX902" s="115">
        <v>0</v>
      </c>
      <c r="AY902" s="115">
        <v>0</v>
      </c>
      <c r="AZ902" s="115">
        <v>0</v>
      </c>
      <c r="BA902" s="115">
        <v>0</v>
      </c>
      <c r="BB902" s="115">
        <v>0</v>
      </c>
      <c r="BC902" s="115">
        <v>0</v>
      </c>
      <c r="BD902" s="115">
        <v>0</v>
      </c>
      <c r="BE902" s="115">
        <v>3405.9</v>
      </c>
      <c r="BF902" s="115">
        <v>0</v>
      </c>
    </row>
    <row r="903" spans="1:58" x14ac:dyDescent="0.35">
      <c r="A903" s="114" t="s">
        <v>1982</v>
      </c>
      <c r="J903" s="124">
        <f>VLOOKUP(Retribución[[#This Row],[ID ]],Horasdias!A:C,3,0)</f>
        <v>71.028645833333343</v>
      </c>
      <c r="O903" s="115">
        <v>3199.6</v>
      </c>
      <c r="P903" s="115">
        <v>818</v>
      </c>
      <c r="Q903" s="115">
        <v>0</v>
      </c>
      <c r="R903" s="115">
        <v>0</v>
      </c>
      <c r="S903" s="115">
        <v>1589.89</v>
      </c>
      <c r="T903" s="115">
        <v>153.49</v>
      </c>
      <c r="U903" s="115">
        <v>0</v>
      </c>
      <c r="V903" s="115">
        <v>757.68</v>
      </c>
      <c r="X903" s="115">
        <v>0</v>
      </c>
      <c r="Y903" s="115">
        <v>0</v>
      </c>
      <c r="Z903" s="115">
        <v>1918.53</v>
      </c>
      <c r="AA903" s="115">
        <v>0</v>
      </c>
      <c r="AB903" s="115">
        <v>0</v>
      </c>
      <c r="AC903" s="115">
        <v>0</v>
      </c>
      <c r="AD903" s="115">
        <v>0</v>
      </c>
      <c r="AE903" s="115">
        <v>0</v>
      </c>
      <c r="AF903" s="115">
        <v>0</v>
      </c>
      <c r="AK903" s="115">
        <v>0</v>
      </c>
      <c r="AL903" s="115">
        <v>0</v>
      </c>
      <c r="AM903">
        <v>0</v>
      </c>
      <c r="AN903" s="115">
        <v>27.51</v>
      </c>
      <c r="AO903" s="115">
        <v>0</v>
      </c>
      <c r="AP903" s="115">
        <v>0</v>
      </c>
      <c r="AQ903" s="115">
        <v>0</v>
      </c>
      <c r="AR903" s="115">
        <v>0</v>
      </c>
      <c r="AS903" s="115">
        <v>0</v>
      </c>
      <c r="AT903" s="115">
        <v>0</v>
      </c>
      <c r="AU903" s="115">
        <v>660.81</v>
      </c>
      <c r="AV903" s="115">
        <v>206.2</v>
      </c>
      <c r="AW903" s="115">
        <v>0</v>
      </c>
      <c r="AX903" s="115">
        <v>0</v>
      </c>
      <c r="AY903" s="115">
        <v>0</v>
      </c>
      <c r="AZ903" s="115">
        <v>0</v>
      </c>
      <c r="BA903" s="115">
        <v>0</v>
      </c>
      <c r="BB903" s="115">
        <v>0</v>
      </c>
      <c r="BC903" s="115">
        <v>0</v>
      </c>
      <c r="BD903" s="115">
        <v>0</v>
      </c>
      <c r="BE903" s="115">
        <v>195.3</v>
      </c>
      <c r="BF903" s="115">
        <v>0</v>
      </c>
    </row>
    <row r="904" spans="1:58" x14ac:dyDescent="0.35">
      <c r="A904" s="114" t="s">
        <v>862</v>
      </c>
      <c r="J904" s="124">
        <f>VLOOKUP(Retribución[[#This Row],[ID ]],Horasdias!A:C,3,0)</f>
        <v>212.5</v>
      </c>
      <c r="O904" s="115">
        <v>12842.36</v>
      </c>
      <c r="P904" s="115">
        <v>4509.72</v>
      </c>
      <c r="Q904" s="115">
        <v>0</v>
      </c>
      <c r="R904" s="115">
        <v>0</v>
      </c>
      <c r="S904" s="115">
        <v>2932.6</v>
      </c>
      <c r="T904" s="115">
        <v>0</v>
      </c>
      <c r="U904" s="115">
        <v>3487.61</v>
      </c>
      <c r="V904" s="115">
        <v>3025.29</v>
      </c>
      <c r="X904" s="115">
        <v>0</v>
      </c>
      <c r="Y904" s="115">
        <v>0</v>
      </c>
      <c r="Z904" s="115">
        <v>26348.55</v>
      </c>
      <c r="AA904" s="115">
        <v>0</v>
      </c>
      <c r="AB904" s="115">
        <v>0</v>
      </c>
      <c r="AC904" s="115">
        <v>0</v>
      </c>
      <c r="AD904" s="115">
        <v>0</v>
      </c>
      <c r="AE904" s="115">
        <v>0</v>
      </c>
      <c r="AF904" s="115">
        <v>0</v>
      </c>
      <c r="AK904" s="115">
        <v>4000</v>
      </c>
      <c r="AL904" s="115">
        <v>0</v>
      </c>
      <c r="AM904">
        <v>10425</v>
      </c>
      <c r="AN904" s="115">
        <v>0</v>
      </c>
      <c r="AO904" s="115">
        <v>0</v>
      </c>
      <c r="AP904" s="115">
        <v>0</v>
      </c>
      <c r="AQ904" s="115">
        <v>0</v>
      </c>
      <c r="AR904" s="115">
        <v>0</v>
      </c>
      <c r="AS904" s="115">
        <v>0</v>
      </c>
      <c r="AT904" s="115">
        <v>0</v>
      </c>
      <c r="AU904" s="115">
        <v>0</v>
      </c>
      <c r="AV904" s="115">
        <v>0</v>
      </c>
      <c r="AW904" s="115">
        <v>0</v>
      </c>
      <c r="AX904" s="115">
        <v>0</v>
      </c>
      <c r="AY904" s="115">
        <v>0</v>
      </c>
      <c r="AZ904" s="115">
        <v>0</v>
      </c>
      <c r="BA904" s="115">
        <v>0</v>
      </c>
      <c r="BB904" s="115">
        <v>0</v>
      </c>
      <c r="BC904" s="115">
        <v>0</v>
      </c>
      <c r="BD904" s="115">
        <v>0</v>
      </c>
      <c r="BE904" s="115">
        <v>0</v>
      </c>
      <c r="BF904" s="115">
        <v>0</v>
      </c>
    </row>
    <row r="905" spans="1:58" x14ac:dyDescent="0.35">
      <c r="A905" s="114" t="s">
        <v>863</v>
      </c>
      <c r="J905" s="124">
        <f>VLOOKUP(Retribución[[#This Row],[ID ]],Horasdias!A:C,3,0)</f>
        <v>212.5</v>
      </c>
      <c r="O905" s="115">
        <v>6443.76</v>
      </c>
      <c r="P905" s="115">
        <v>2262.8000000000002</v>
      </c>
      <c r="Q905" s="115">
        <v>0</v>
      </c>
      <c r="R905" s="115">
        <v>0</v>
      </c>
      <c r="S905" s="115">
        <v>1471.47</v>
      </c>
      <c r="T905" s="115">
        <v>0</v>
      </c>
      <c r="U905" s="115">
        <v>3172.14</v>
      </c>
      <c r="V905" s="115">
        <v>2888.39</v>
      </c>
      <c r="X905" s="115">
        <v>0</v>
      </c>
      <c r="Y905" s="115">
        <v>0</v>
      </c>
      <c r="Z905" s="115">
        <v>11199.08</v>
      </c>
      <c r="AA905" s="115">
        <v>0</v>
      </c>
      <c r="AB905" s="115">
        <v>0</v>
      </c>
      <c r="AC905" s="115">
        <v>0</v>
      </c>
      <c r="AD905" s="115">
        <v>0</v>
      </c>
      <c r="AE905" s="115">
        <v>0</v>
      </c>
      <c r="AF905" s="115">
        <v>0</v>
      </c>
      <c r="AK905" s="115">
        <v>3000</v>
      </c>
      <c r="AL905" s="115">
        <v>0</v>
      </c>
      <c r="AM905">
        <v>10000</v>
      </c>
      <c r="AN905" s="115">
        <v>0</v>
      </c>
      <c r="AO905" s="115">
        <v>0</v>
      </c>
      <c r="AP905" s="115">
        <v>0</v>
      </c>
      <c r="AQ905" s="115">
        <v>0</v>
      </c>
      <c r="AR905" s="115">
        <v>0</v>
      </c>
      <c r="AS905" s="115">
        <v>0</v>
      </c>
      <c r="AT905" s="115">
        <v>0</v>
      </c>
      <c r="AU905" s="115">
        <v>0</v>
      </c>
      <c r="AV905" s="115">
        <v>0</v>
      </c>
      <c r="AW905" s="115">
        <v>0</v>
      </c>
      <c r="AX905" s="115">
        <v>0</v>
      </c>
      <c r="AY905" s="115">
        <v>0</v>
      </c>
      <c r="AZ905" s="115">
        <v>0</v>
      </c>
      <c r="BA905" s="115">
        <v>0</v>
      </c>
      <c r="BB905" s="115">
        <v>0</v>
      </c>
      <c r="BC905" s="115">
        <v>0</v>
      </c>
      <c r="BD905" s="115">
        <v>0</v>
      </c>
      <c r="BE905" s="115">
        <v>0</v>
      </c>
      <c r="BF905" s="115">
        <v>8355.14</v>
      </c>
    </row>
    <row r="906" spans="1:58" x14ac:dyDescent="0.35">
      <c r="A906" s="114" t="s">
        <v>865</v>
      </c>
      <c r="J906" s="124">
        <f>VLOOKUP(Retribución[[#This Row],[ID ]],Horasdias!A:C,3,0)</f>
        <v>212.5</v>
      </c>
      <c r="O906" s="115">
        <v>12842.36</v>
      </c>
      <c r="P906" s="115">
        <v>4509.72</v>
      </c>
      <c r="Q906" s="115">
        <v>0</v>
      </c>
      <c r="R906" s="115">
        <v>0</v>
      </c>
      <c r="S906" s="115">
        <v>2932.6</v>
      </c>
      <c r="T906" s="115">
        <v>0</v>
      </c>
      <c r="U906" s="115">
        <v>2505.4699999999998</v>
      </c>
      <c r="V906" s="115">
        <v>2507.4299999999998</v>
      </c>
      <c r="X906" s="115">
        <v>0</v>
      </c>
      <c r="Y906" s="115">
        <v>0</v>
      </c>
      <c r="Z906" s="115">
        <v>12705.72</v>
      </c>
      <c r="AA906" s="115">
        <v>0</v>
      </c>
      <c r="AB906" s="115">
        <v>0</v>
      </c>
      <c r="AC906" s="115">
        <v>0</v>
      </c>
      <c r="AD906" s="115">
        <v>0</v>
      </c>
      <c r="AE906" s="115">
        <v>0</v>
      </c>
      <c r="AF906" s="115">
        <v>0</v>
      </c>
      <c r="AK906" s="115">
        <v>0</v>
      </c>
      <c r="AL906" s="115">
        <v>0</v>
      </c>
      <c r="AM906">
        <v>7600</v>
      </c>
      <c r="AN906" s="115">
        <v>0</v>
      </c>
      <c r="AO906" s="115">
        <v>0</v>
      </c>
      <c r="AP906" s="115">
        <v>0</v>
      </c>
      <c r="AQ906" s="115">
        <v>0</v>
      </c>
      <c r="AR906" s="115">
        <v>0</v>
      </c>
      <c r="AS906" s="115">
        <v>0</v>
      </c>
      <c r="AT906" s="115">
        <v>0</v>
      </c>
      <c r="AU906" s="115">
        <v>0</v>
      </c>
      <c r="AV906" s="115">
        <v>0</v>
      </c>
      <c r="AW906" s="115">
        <v>0</v>
      </c>
      <c r="AX906" s="115">
        <v>0</v>
      </c>
      <c r="AY906" s="115">
        <v>0</v>
      </c>
      <c r="AZ906" s="115">
        <v>0</v>
      </c>
      <c r="BA906" s="115">
        <v>0</v>
      </c>
      <c r="BB906" s="115">
        <v>0</v>
      </c>
      <c r="BC906" s="115">
        <v>0</v>
      </c>
      <c r="BD906" s="115">
        <v>0</v>
      </c>
      <c r="BE906" s="115">
        <v>0</v>
      </c>
      <c r="BF906" s="115">
        <v>0</v>
      </c>
    </row>
    <row r="907" spans="1:58" x14ac:dyDescent="0.35">
      <c r="A907" s="114" t="s">
        <v>880</v>
      </c>
      <c r="J907" s="124">
        <f>VLOOKUP(Retribución[[#This Row],[ID ]],Horasdias!A:C,3,0)</f>
        <v>212.5</v>
      </c>
      <c r="O907" s="115">
        <v>10553.88</v>
      </c>
      <c r="P907" s="115">
        <v>805.8</v>
      </c>
      <c r="Q907" s="115">
        <v>0</v>
      </c>
      <c r="R907" s="115">
        <v>0</v>
      </c>
      <c r="S907" s="115">
        <v>2932.6</v>
      </c>
      <c r="T907" s="115">
        <v>0</v>
      </c>
      <c r="U907" s="115">
        <v>1791.19</v>
      </c>
      <c r="V907" s="115">
        <v>1793.15</v>
      </c>
      <c r="X907" s="115">
        <v>0</v>
      </c>
      <c r="Y907" s="115">
        <v>0</v>
      </c>
      <c r="Z907" s="115">
        <v>10126.68</v>
      </c>
      <c r="AA907" s="115">
        <v>0</v>
      </c>
      <c r="AB907" s="115">
        <v>0</v>
      </c>
      <c r="AC907" s="115">
        <v>2400</v>
      </c>
      <c r="AD907" s="115">
        <v>0</v>
      </c>
      <c r="AE907" s="115">
        <v>0</v>
      </c>
      <c r="AF907" s="115">
        <v>0</v>
      </c>
      <c r="AK907" s="115">
        <v>550</v>
      </c>
      <c r="AL907" s="115">
        <v>0</v>
      </c>
      <c r="AM907">
        <v>0</v>
      </c>
      <c r="AN907" s="115">
        <v>0</v>
      </c>
      <c r="AO907" s="115">
        <v>0</v>
      </c>
      <c r="AP907" s="115">
        <v>0</v>
      </c>
      <c r="AQ907" s="115">
        <v>0</v>
      </c>
      <c r="AR907" s="115">
        <v>0</v>
      </c>
      <c r="AS907" s="115">
        <v>0</v>
      </c>
      <c r="AT907" s="115">
        <v>0</v>
      </c>
      <c r="AU907" s="115">
        <v>0</v>
      </c>
      <c r="AV907" s="115">
        <v>0</v>
      </c>
      <c r="AW907" s="115">
        <v>0</v>
      </c>
      <c r="AX907" s="115">
        <v>0</v>
      </c>
      <c r="AY907" s="115">
        <v>0</v>
      </c>
      <c r="AZ907" s="115">
        <v>0</v>
      </c>
      <c r="BA907" s="115">
        <v>0</v>
      </c>
      <c r="BB907" s="115">
        <v>0</v>
      </c>
      <c r="BC907" s="115">
        <v>0</v>
      </c>
      <c r="BD907" s="115">
        <v>0</v>
      </c>
      <c r="BE907" s="115">
        <v>0</v>
      </c>
      <c r="BF907" s="115">
        <v>0</v>
      </c>
    </row>
    <row r="908" spans="1:58" x14ac:dyDescent="0.35">
      <c r="A908" s="114" t="s">
        <v>864</v>
      </c>
      <c r="J908" s="124">
        <f>VLOOKUP(Retribución[[#This Row],[ID ]],Horasdias!A:C,3,0)</f>
        <v>212.5</v>
      </c>
      <c r="O908" s="115">
        <v>12842.36</v>
      </c>
      <c r="P908" s="115">
        <v>4509.72</v>
      </c>
      <c r="Q908" s="115">
        <v>0</v>
      </c>
      <c r="R908" s="115">
        <v>0</v>
      </c>
      <c r="S908" s="115">
        <v>2932.6</v>
      </c>
      <c r="T908" s="115">
        <v>0</v>
      </c>
      <c r="U908" s="115">
        <v>2791.19</v>
      </c>
      <c r="V908" s="115">
        <v>2793.15</v>
      </c>
      <c r="X908" s="115">
        <v>0</v>
      </c>
      <c r="Y908" s="115">
        <v>0</v>
      </c>
      <c r="Z908" s="115">
        <v>16134.28</v>
      </c>
      <c r="AA908" s="115">
        <v>0</v>
      </c>
      <c r="AB908" s="115">
        <v>0</v>
      </c>
      <c r="AC908" s="115">
        <v>0</v>
      </c>
      <c r="AD908" s="115">
        <v>0</v>
      </c>
      <c r="AE908" s="115">
        <v>0</v>
      </c>
      <c r="AF908" s="115">
        <v>0</v>
      </c>
      <c r="AK908" s="115">
        <v>0</v>
      </c>
      <c r="AL908" s="115">
        <v>0</v>
      </c>
      <c r="AM908">
        <v>7829</v>
      </c>
      <c r="AN908" s="115">
        <v>0</v>
      </c>
      <c r="AO908" s="115">
        <v>0</v>
      </c>
      <c r="AP908" s="115">
        <v>0</v>
      </c>
      <c r="AQ908" s="115">
        <v>0</v>
      </c>
      <c r="AR908" s="115">
        <v>0</v>
      </c>
      <c r="AS908" s="115">
        <v>0</v>
      </c>
      <c r="AT908" s="115">
        <v>0</v>
      </c>
      <c r="AU908" s="115">
        <v>0</v>
      </c>
      <c r="AV908" s="115">
        <v>0</v>
      </c>
      <c r="AW908" s="115">
        <v>0</v>
      </c>
      <c r="AX908" s="115">
        <v>0</v>
      </c>
      <c r="AY908" s="115">
        <v>0</v>
      </c>
      <c r="AZ908" s="115">
        <v>0</v>
      </c>
      <c r="BA908" s="115">
        <v>0</v>
      </c>
      <c r="BB908" s="115">
        <v>0</v>
      </c>
      <c r="BC908" s="115">
        <v>0</v>
      </c>
      <c r="BD908" s="115">
        <v>0</v>
      </c>
      <c r="BE908" s="115">
        <v>0</v>
      </c>
      <c r="BF908" s="115">
        <v>0</v>
      </c>
    </row>
    <row r="909" spans="1:58" x14ac:dyDescent="0.35">
      <c r="A909" s="114" t="s">
        <v>866</v>
      </c>
      <c r="J909" s="124">
        <f>VLOOKUP(Retribución[[#This Row],[ID ]],Horasdias!A:C,3,0)</f>
        <v>212.5</v>
      </c>
      <c r="O909" s="115">
        <v>9428.16</v>
      </c>
      <c r="P909" s="115">
        <v>2410.38</v>
      </c>
      <c r="Q909" s="115">
        <v>0</v>
      </c>
      <c r="R909" s="115">
        <v>0</v>
      </c>
      <c r="S909" s="115">
        <v>2928.02</v>
      </c>
      <c r="T909" s="115">
        <v>0</v>
      </c>
      <c r="U909" s="115">
        <v>1434.37</v>
      </c>
      <c r="V909" s="115">
        <v>1328.86</v>
      </c>
      <c r="X909" s="115">
        <v>0</v>
      </c>
      <c r="Y909" s="115">
        <v>0</v>
      </c>
      <c r="Z909" s="115">
        <v>5794.62</v>
      </c>
      <c r="AA909" s="115">
        <v>0</v>
      </c>
      <c r="AB909" s="115">
        <v>0</v>
      </c>
      <c r="AC909" s="115">
        <v>0</v>
      </c>
      <c r="AD909" s="115">
        <v>0</v>
      </c>
      <c r="AE909" s="115">
        <v>0</v>
      </c>
      <c r="AF909" s="115">
        <v>0</v>
      </c>
      <c r="AK909" s="115">
        <v>0</v>
      </c>
      <c r="AL909" s="115">
        <v>0</v>
      </c>
      <c r="AM909">
        <v>2434</v>
      </c>
      <c r="AN909" s="115">
        <v>0</v>
      </c>
      <c r="AO909" s="115">
        <v>0</v>
      </c>
      <c r="AP909" s="115">
        <v>0</v>
      </c>
      <c r="AQ909" s="115">
        <v>0</v>
      </c>
      <c r="AR909" s="115">
        <v>0</v>
      </c>
      <c r="AS909" s="115">
        <v>0</v>
      </c>
      <c r="AT909" s="115">
        <v>0</v>
      </c>
      <c r="AU909" s="115">
        <v>0</v>
      </c>
      <c r="AV909" s="115">
        <v>0</v>
      </c>
      <c r="AW909" s="115">
        <v>0</v>
      </c>
      <c r="AX909" s="115">
        <v>0</v>
      </c>
      <c r="AY909" s="115">
        <v>0</v>
      </c>
      <c r="AZ909" s="115">
        <v>0</v>
      </c>
      <c r="BA909" s="115">
        <v>0</v>
      </c>
      <c r="BB909" s="115">
        <v>0</v>
      </c>
      <c r="BC909" s="115">
        <v>0</v>
      </c>
      <c r="BD909" s="115">
        <v>0</v>
      </c>
      <c r="BE909" s="115">
        <v>0</v>
      </c>
      <c r="BF909" s="115">
        <v>0</v>
      </c>
    </row>
    <row r="910" spans="1:58" x14ac:dyDescent="0.35">
      <c r="A910" s="114" t="s">
        <v>1983</v>
      </c>
      <c r="J910" s="124">
        <f>VLOOKUP(Retribución[[#This Row],[ID ]],Horasdias!A:C,3,0)</f>
        <v>11.805555555555554</v>
      </c>
      <c r="O910" s="115">
        <v>543.95000000000005</v>
      </c>
      <c r="P910" s="115">
        <v>139.06</v>
      </c>
      <c r="Q910" s="115">
        <v>0</v>
      </c>
      <c r="R910" s="115">
        <v>0</v>
      </c>
      <c r="S910" s="115">
        <v>168.93</v>
      </c>
      <c r="T910" s="115">
        <v>0</v>
      </c>
      <c r="U910" s="115">
        <v>0</v>
      </c>
      <c r="V910" s="115">
        <v>0</v>
      </c>
      <c r="X910" s="115">
        <v>0</v>
      </c>
      <c r="Y910" s="115">
        <v>0</v>
      </c>
      <c r="Z910" s="115">
        <v>222.19</v>
      </c>
      <c r="AA910" s="115">
        <v>0</v>
      </c>
      <c r="AB910" s="115">
        <v>0</v>
      </c>
      <c r="AC910" s="115">
        <v>0</v>
      </c>
      <c r="AD910" s="115">
        <v>0</v>
      </c>
      <c r="AE910" s="115">
        <v>0</v>
      </c>
      <c r="AF910" s="115">
        <v>0</v>
      </c>
      <c r="AK910" s="115">
        <v>1500</v>
      </c>
      <c r="AL910" s="115">
        <v>0</v>
      </c>
      <c r="AM910">
        <v>0</v>
      </c>
      <c r="AN910" s="115">
        <v>0</v>
      </c>
      <c r="AO910" s="115">
        <v>0</v>
      </c>
      <c r="AP910" s="115">
        <v>0</v>
      </c>
      <c r="AQ910" s="115">
        <v>0</v>
      </c>
      <c r="AR910" s="115">
        <v>0</v>
      </c>
      <c r="AS910" s="115">
        <v>0</v>
      </c>
      <c r="AT910" s="115">
        <v>290.95999999999998</v>
      </c>
      <c r="AU910" s="115">
        <v>0</v>
      </c>
      <c r="AV910" s="115">
        <v>937.53</v>
      </c>
      <c r="AW910" s="115">
        <v>0</v>
      </c>
      <c r="AX910" s="115">
        <v>0</v>
      </c>
      <c r="AY910" s="115">
        <v>0</v>
      </c>
      <c r="AZ910" s="115">
        <v>0</v>
      </c>
      <c r="BA910" s="115">
        <v>0</v>
      </c>
      <c r="BB910" s="115">
        <v>0</v>
      </c>
      <c r="BC910" s="115">
        <v>0</v>
      </c>
      <c r="BD910" s="115">
        <v>0</v>
      </c>
      <c r="BE910" s="115">
        <v>0</v>
      </c>
      <c r="BF910" s="115">
        <v>0</v>
      </c>
    </row>
    <row r="911" spans="1:58" x14ac:dyDescent="0.35">
      <c r="A911" s="114" t="s">
        <v>1984</v>
      </c>
      <c r="J911" s="124">
        <f>VLOOKUP(Retribución[[#This Row],[ID ]],Horasdias!A:C,3,0)</f>
        <v>64.340277777777771</v>
      </c>
      <c r="O911" s="115">
        <v>3875.01</v>
      </c>
      <c r="P911" s="115">
        <v>1360.75</v>
      </c>
      <c r="Q911" s="115">
        <v>0</v>
      </c>
      <c r="R911" s="115">
        <v>0</v>
      </c>
      <c r="S911" s="115">
        <v>884.88</v>
      </c>
      <c r="T911" s="115">
        <v>0</v>
      </c>
      <c r="U911" s="115">
        <v>0</v>
      </c>
      <c r="V911" s="115">
        <v>0</v>
      </c>
      <c r="X911" s="115">
        <v>0</v>
      </c>
      <c r="Y911" s="115">
        <v>0</v>
      </c>
      <c r="Z911" s="115">
        <v>815.36</v>
      </c>
      <c r="AA911" s="115">
        <v>0</v>
      </c>
      <c r="AB911" s="115">
        <v>0</v>
      </c>
      <c r="AC911" s="115">
        <v>0</v>
      </c>
      <c r="AD911" s="115">
        <v>0</v>
      </c>
      <c r="AE911" s="115">
        <v>0</v>
      </c>
      <c r="AF911" s="115">
        <v>0</v>
      </c>
      <c r="AK911" s="115">
        <v>0</v>
      </c>
      <c r="AL911" s="115">
        <v>0</v>
      </c>
      <c r="AM911">
        <v>4617.6000000000004</v>
      </c>
      <c r="AN911" s="115">
        <v>0</v>
      </c>
      <c r="AO911" s="115">
        <v>0</v>
      </c>
      <c r="AP911" s="115">
        <v>0</v>
      </c>
      <c r="AQ911" s="115">
        <v>0</v>
      </c>
      <c r="AR911" s="115">
        <v>0</v>
      </c>
      <c r="AS911" s="115">
        <v>0</v>
      </c>
      <c r="AT911" s="115">
        <v>779.3</v>
      </c>
      <c r="AU911" s="115">
        <v>0</v>
      </c>
      <c r="AV911" s="115">
        <v>1604.45</v>
      </c>
      <c r="AW911" s="115">
        <v>0</v>
      </c>
      <c r="AX911" s="115">
        <v>0</v>
      </c>
      <c r="AY911" s="115">
        <v>0</v>
      </c>
      <c r="AZ911" s="115">
        <v>0</v>
      </c>
      <c r="BA911" s="115">
        <v>0</v>
      </c>
      <c r="BB911" s="115">
        <v>0</v>
      </c>
      <c r="BC911" s="115">
        <v>0</v>
      </c>
      <c r="BD911" s="115">
        <v>0</v>
      </c>
      <c r="BE911" s="115">
        <v>0</v>
      </c>
      <c r="BF911" s="115">
        <v>0</v>
      </c>
    </row>
    <row r="912" spans="1:58" x14ac:dyDescent="0.35">
      <c r="A912" s="114" t="s">
        <v>1985</v>
      </c>
      <c r="J912" s="124">
        <f>VLOOKUP(Retribución[[#This Row],[ID ]],Horasdias!A:C,3,0)</f>
        <v>123.95833333333334</v>
      </c>
      <c r="O912" s="115">
        <v>7457.91</v>
      </c>
      <c r="P912" s="115">
        <v>2618.92</v>
      </c>
      <c r="Q912" s="115">
        <v>0</v>
      </c>
      <c r="R912" s="115">
        <v>0</v>
      </c>
      <c r="S912" s="115">
        <v>1703.05</v>
      </c>
      <c r="T912" s="115">
        <v>0</v>
      </c>
      <c r="U912" s="115">
        <v>0</v>
      </c>
      <c r="V912" s="115">
        <v>9793.15</v>
      </c>
      <c r="X912" s="115">
        <v>0</v>
      </c>
      <c r="Y912" s="115">
        <v>0</v>
      </c>
      <c r="Z912" s="115">
        <v>58463.43</v>
      </c>
      <c r="AA912" s="115">
        <v>0</v>
      </c>
      <c r="AB912" s="115">
        <v>0</v>
      </c>
      <c r="AC912" s="115">
        <v>0</v>
      </c>
      <c r="AD912" s="115">
        <v>0</v>
      </c>
      <c r="AE912" s="115">
        <v>0</v>
      </c>
      <c r="AF912" s="115">
        <v>0</v>
      </c>
      <c r="AK912" s="115">
        <v>0</v>
      </c>
      <c r="AL912" s="115">
        <v>0</v>
      </c>
      <c r="AM912">
        <v>14000</v>
      </c>
      <c r="AN912" s="115">
        <v>0</v>
      </c>
      <c r="AO912" s="115">
        <v>0</v>
      </c>
      <c r="AP912" s="115">
        <v>0</v>
      </c>
      <c r="AQ912" s="115">
        <v>0</v>
      </c>
      <c r="AR912" s="115">
        <v>0</v>
      </c>
      <c r="AS912" s="115">
        <v>0</v>
      </c>
      <c r="AT912" s="115">
        <v>0</v>
      </c>
      <c r="AU912" s="115">
        <v>7343.88</v>
      </c>
      <c r="AV912" s="115">
        <v>2447.31</v>
      </c>
      <c r="AW912" s="115">
        <v>0</v>
      </c>
      <c r="AX912" s="115">
        <v>0</v>
      </c>
      <c r="AY912" s="115">
        <v>0</v>
      </c>
      <c r="AZ912" s="115">
        <v>0</v>
      </c>
      <c r="BA912" s="115">
        <v>0</v>
      </c>
      <c r="BB912" s="115">
        <v>0</v>
      </c>
      <c r="BC912" s="115">
        <v>0</v>
      </c>
      <c r="BD912" s="115">
        <v>0</v>
      </c>
      <c r="BE912" s="115">
        <v>0</v>
      </c>
      <c r="BF912" s="115">
        <v>0</v>
      </c>
    </row>
    <row r="913" spans="1:58" x14ac:dyDescent="0.35">
      <c r="A913" s="114" t="s">
        <v>881</v>
      </c>
      <c r="J913" s="124">
        <f>VLOOKUP(Retribución[[#This Row],[ID ]],Horasdias!A:C,3,0)</f>
        <v>212.5</v>
      </c>
      <c r="O913" s="115">
        <v>9442.92</v>
      </c>
      <c r="P913" s="115">
        <v>2414.16</v>
      </c>
      <c r="Q913" s="115">
        <v>0</v>
      </c>
      <c r="R913" s="115">
        <v>0</v>
      </c>
      <c r="S913" s="115">
        <v>2932.6</v>
      </c>
      <c r="T913" s="115">
        <v>0</v>
      </c>
      <c r="U913" s="115">
        <v>1457.85</v>
      </c>
      <c r="V913" s="115">
        <v>1316.96</v>
      </c>
      <c r="X913" s="115">
        <v>0</v>
      </c>
      <c r="Y913" s="115">
        <v>0</v>
      </c>
      <c r="Z913" s="115">
        <v>6200.72</v>
      </c>
      <c r="AA913" s="115">
        <v>0</v>
      </c>
      <c r="AB913" s="115">
        <v>0</v>
      </c>
      <c r="AC913" s="115">
        <v>0</v>
      </c>
      <c r="AD913" s="115">
        <v>0</v>
      </c>
      <c r="AE913" s="115">
        <v>0</v>
      </c>
      <c r="AF913" s="115">
        <v>0</v>
      </c>
      <c r="AK913" s="115">
        <v>0</v>
      </c>
      <c r="AL913" s="115">
        <v>0</v>
      </c>
      <c r="AM913">
        <v>0</v>
      </c>
      <c r="AN913" s="115">
        <v>0</v>
      </c>
      <c r="AO913" s="115">
        <v>0</v>
      </c>
      <c r="AP913" s="115">
        <v>0</v>
      </c>
      <c r="AQ913" s="115">
        <v>0</v>
      </c>
      <c r="AR913" s="115">
        <v>0</v>
      </c>
      <c r="AS913" s="115">
        <v>0</v>
      </c>
      <c r="AT913" s="115">
        <v>0</v>
      </c>
      <c r="AU913" s="115">
        <v>0</v>
      </c>
      <c r="AV913" s="115">
        <v>0</v>
      </c>
      <c r="AW913" s="115">
        <v>0</v>
      </c>
      <c r="AX913" s="115">
        <v>0</v>
      </c>
      <c r="AY913" s="115">
        <v>0</v>
      </c>
      <c r="AZ913" s="115">
        <v>0</v>
      </c>
      <c r="BA913" s="115">
        <v>0</v>
      </c>
      <c r="BB913" s="115">
        <v>0</v>
      </c>
      <c r="BC913" s="115">
        <v>0</v>
      </c>
      <c r="BD913" s="115">
        <v>0</v>
      </c>
      <c r="BE913" s="115">
        <v>0</v>
      </c>
      <c r="BF913" s="115">
        <v>0</v>
      </c>
    </row>
    <row r="914" spans="1:58" x14ac:dyDescent="0.35">
      <c r="A914" s="114" t="s">
        <v>1986</v>
      </c>
      <c r="J914" s="124">
        <f>VLOOKUP(Retribución[[#This Row],[ID ]],Horasdias!A:C,3,0)</f>
        <v>140.48611111111111</v>
      </c>
      <c r="O914" s="115">
        <v>6249.23</v>
      </c>
      <c r="P914" s="115">
        <v>1597.66</v>
      </c>
      <c r="Q914" s="115">
        <v>0</v>
      </c>
      <c r="R914" s="115">
        <v>0</v>
      </c>
      <c r="S914" s="115">
        <v>1940.77</v>
      </c>
      <c r="T914" s="115">
        <v>487.9</v>
      </c>
      <c r="U914" s="115">
        <v>0</v>
      </c>
      <c r="V914" s="115">
        <v>1221.72</v>
      </c>
      <c r="X914" s="115">
        <v>0</v>
      </c>
      <c r="Y914" s="115">
        <v>0</v>
      </c>
      <c r="Z914" s="115">
        <v>1870.6</v>
      </c>
      <c r="AA914" s="115">
        <v>0</v>
      </c>
      <c r="AB914" s="115">
        <v>0</v>
      </c>
      <c r="AC914" s="115">
        <v>0</v>
      </c>
      <c r="AD914" s="115">
        <v>0</v>
      </c>
      <c r="AE914" s="115">
        <v>0</v>
      </c>
      <c r="AF914" s="115">
        <v>0</v>
      </c>
      <c r="AK914" s="115">
        <v>0</v>
      </c>
      <c r="AL914" s="115">
        <v>0</v>
      </c>
      <c r="AM914">
        <v>4962.43</v>
      </c>
      <c r="AN914" s="115">
        <v>0</v>
      </c>
      <c r="AO914" s="115">
        <v>0</v>
      </c>
      <c r="AP914" s="115">
        <v>0</v>
      </c>
      <c r="AQ914" s="115">
        <v>0</v>
      </c>
      <c r="AR914" s="115">
        <v>0</v>
      </c>
      <c r="AS914" s="115">
        <v>0</v>
      </c>
      <c r="AT914" s="115">
        <v>0</v>
      </c>
      <c r="AU914" s="115">
        <v>1013.41</v>
      </c>
      <c r="AV914" s="115">
        <v>402.55</v>
      </c>
      <c r="AW914" s="115">
        <v>0</v>
      </c>
      <c r="AX914" s="115">
        <v>0</v>
      </c>
      <c r="AY914" s="115">
        <v>0</v>
      </c>
      <c r="AZ914" s="115">
        <v>0</v>
      </c>
      <c r="BA914" s="115">
        <v>0</v>
      </c>
      <c r="BB914" s="115">
        <v>0</v>
      </c>
      <c r="BC914" s="115">
        <v>0</v>
      </c>
      <c r="BD914" s="115">
        <v>0</v>
      </c>
      <c r="BE914" s="115">
        <v>0</v>
      </c>
      <c r="BF914" s="115">
        <v>0</v>
      </c>
    </row>
    <row r="915" spans="1:58" x14ac:dyDescent="0.35">
      <c r="A915" s="114" t="s">
        <v>885</v>
      </c>
      <c r="J915" s="124">
        <f>VLOOKUP(Retribución[[#This Row],[ID ]],Horasdias!A:C,3,0)</f>
        <v>212.5</v>
      </c>
      <c r="O915" s="115">
        <v>9442.92</v>
      </c>
      <c r="P915" s="115">
        <v>2414.16</v>
      </c>
      <c r="Q915" s="115">
        <v>0</v>
      </c>
      <c r="R915" s="115">
        <v>0</v>
      </c>
      <c r="S915" s="115">
        <v>2932.6</v>
      </c>
      <c r="T915" s="115">
        <v>0</v>
      </c>
      <c r="U915" s="115">
        <v>1291.19</v>
      </c>
      <c r="V915" s="115">
        <v>1293.1500000000001</v>
      </c>
      <c r="X915" s="115">
        <v>0</v>
      </c>
      <c r="Y915" s="115">
        <v>0</v>
      </c>
      <c r="Z915" s="115">
        <v>3629.28</v>
      </c>
      <c r="AA915" s="115">
        <v>0</v>
      </c>
      <c r="AB915" s="115">
        <v>0</v>
      </c>
      <c r="AC915" s="115">
        <v>0</v>
      </c>
      <c r="AD915" s="115">
        <v>0</v>
      </c>
      <c r="AE915" s="115">
        <v>0</v>
      </c>
      <c r="AF915" s="115">
        <v>0</v>
      </c>
      <c r="AK915" s="115">
        <v>0</v>
      </c>
      <c r="AL915" s="115">
        <v>0</v>
      </c>
      <c r="AM915">
        <v>1867</v>
      </c>
      <c r="AN915" s="115">
        <v>0</v>
      </c>
      <c r="AO915" s="115">
        <v>0</v>
      </c>
      <c r="AP915" s="115">
        <v>0</v>
      </c>
      <c r="AQ915" s="115">
        <v>0</v>
      </c>
      <c r="AR915" s="115">
        <v>0</v>
      </c>
      <c r="AS915" s="115">
        <v>0</v>
      </c>
      <c r="AT915" s="115">
        <v>0</v>
      </c>
      <c r="AU915" s="115">
        <v>0</v>
      </c>
      <c r="AV915" s="115">
        <v>0</v>
      </c>
      <c r="AW915" s="115">
        <v>0</v>
      </c>
      <c r="AX915" s="115">
        <v>0</v>
      </c>
      <c r="AY915" s="115">
        <v>0</v>
      </c>
      <c r="AZ915" s="115">
        <v>0</v>
      </c>
      <c r="BA915" s="115">
        <v>0</v>
      </c>
      <c r="BB915" s="115">
        <v>0</v>
      </c>
      <c r="BC915" s="115">
        <v>0</v>
      </c>
      <c r="BD915" s="115">
        <v>0</v>
      </c>
      <c r="BE915" s="115">
        <v>0</v>
      </c>
      <c r="BF915" s="115">
        <v>0</v>
      </c>
    </row>
    <row r="916" spans="1:58" x14ac:dyDescent="0.35">
      <c r="A916" s="114" t="s">
        <v>887</v>
      </c>
      <c r="J916" s="124">
        <f>VLOOKUP(Retribución[[#This Row],[ID ]],Horasdias!A:C,3,0)</f>
        <v>212.5</v>
      </c>
      <c r="O916" s="115">
        <v>12842.36</v>
      </c>
      <c r="P916" s="115">
        <v>4509.72</v>
      </c>
      <c r="Q916" s="115">
        <v>0</v>
      </c>
      <c r="R916" s="115">
        <v>0</v>
      </c>
      <c r="S916" s="115">
        <v>2932.6</v>
      </c>
      <c r="T916" s="115">
        <v>0</v>
      </c>
      <c r="U916" s="115">
        <v>2505.4699999999998</v>
      </c>
      <c r="V916" s="115">
        <v>2507.4299999999998</v>
      </c>
      <c r="X916" s="115">
        <v>0</v>
      </c>
      <c r="Y916" s="115">
        <v>0</v>
      </c>
      <c r="Z916" s="115">
        <v>12705.72</v>
      </c>
      <c r="AA916" s="115">
        <v>3666.63</v>
      </c>
      <c r="AB916" s="115">
        <v>0</v>
      </c>
      <c r="AC916" s="115">
        <v>0</v>
      </c>
      <c r="AD916" s="115">
        <v>0</v>
      </c>
      <c r="AE916" s="115">
        <v>0</v>
      </c>
      <c r="AF916" s="115">
        <v>0</v>
      </c>
      <c r="AK916" s="115">
        <v>0</v>
      </c>
      <c r="AL916" s="115">
        <v>0</v>
      </c>
      <c r="AM916">
        <v>7600</v>
      </c>
      <c r="AN916" s="115">
        <v>0</v>
      </c>
      <c r="AO916" s="115">
        <v>0</v>
      </c>
      <c r="AP916" s="115">
        <v>0</v>
      </c>
      <c r="AQ916" s="115">
        <v>0</v>
      </c>
      <c r="AR916" s="115">
        <v>0</v>
      </c>
      <c r="AS916" s="115">
        <v>0</v>
      </c>
      <c r="AT916" s="115">
        <v>0</v>
      </c>
      <c r="AU916" s="115">
        <v>0</v>
      </c>
      <c r="AV916" s="115">
        <v>0</v>
      </c>
      <c r="AW916" s="115">
        <v>0</v>
      </c>
      <c r="AX916" s="115">
        <v>0</v>
      </c>
      <c r="AY916" s="115">
        <v>0</v>
      </c>
      <c r="AZ916" s="115">
        <v>0</v>
      </c>
      <c r="BA916" s="115">
        <v>0</v>
      </c>
      <c r="BB916" s="115">
        <v>0</v>
      </c>
      <c r="BC916" s="115">
        <v>0</v>
      </c>
      <c r="BD916" s="115">
        <v>0</v>
      </c>
      <c r="BE916" s="115">
        <v>0</v>
      </c>
      <c r="BF916" s="115">
        <v>0</v>
      </c>
    </row>
    <row r="917" spans="1:58" x14ac:dyDescent="0.35">
      <c r="A917" s="114" t="s">
        <v>883</v>
      </c>
      <c r="J917" s="124">
        <f>VLOOKUP(Retribución[[#This Row],[ID ]],Horasdias!A:C,3,0)</f>
        <v>212.5</v>
      </c>
      <c r="O917" s="115">
        <v>10553.88</v>
      </c>
      <c r="P917" s="115">
        <v>805.8</v>
      </c>
      <c r="Q917" s="115">
        <v>0</v>
      </c>
      <c r="R917" s="115">
        <v>0</v>
      </c>
      <c r="S917" s="115">
        <v>2932.6</v>
      </c>
      <c r="T917" s="115">
        <v>0</v>
      </c>
      <c r="U917" s="115">
        <v>1193.57</v>
      </c>
      <c r="V917" s="115">
        <v>1161.5999999999999</v>
      </c>
      <c r="X917" s="115">
        <v>0</v>
      </c>
      <c r="Y917" s="115">
        <v>0</v>
      </c>
      <c r="Z917" s="115">
        <v>3090.96</v>
      </c>
      <c r="AA917" s="115">
        <v>0</v>
      </c>
      <c r="AB917" s="115">
        <v>0</v>
      </c>
      <c r="AC917" s="115">
        <v>0</v>
      </c>
      <c r="AD917" s="115">
        <v>0</v>
      </c>
      <c r="AE917" s="115">
        <v>0</v>
      </c>
      <c r="AF917" s="115">
        <v>0</v>
      </c>
      <c r="AK917" s="115">
        <v>0</v>
      </c>
      <c r="AL917" s="115">
        <v>0</v>
      </c>
      <c r="AM917">
        <v>0</v>
      </c>
      <c r="AN917" s="115">
        <v>0</v>
      </c>
      <c r="AO917" s="115">
        <v>0</v>
      </c>
      <c r="AP917" s="115">
        <v>0</v>
      </c>
      <c r="AQ917" s="115">
        <v>0</v>
      </c>
      <c r="AR917" s="115">
        <v>0</v>
      </c>
      <c r="AS917" s="115">
        <v>0</v>
      </c>
      <c r="AT917" s="115">
        <v>0</v>
      </c>
      <c r="AU917" s="115">
        <v>0</v>
      </c>
      <c r="AV917" s="115">
        <v>0</v>
      </c>
      <c r="AW917" s="115">
        <v>0</v>
      </c>
      <c r="AX917" s="115">
        <v>0</v>
      </c>
      <c r="AY917" s="115">
        <v>0</v>
      </c>
      <c r="AZ917" s="115">
        <v>0</v>
      </c>
      <c r="BA917" s="115">
        <v>0</v>
      </c>
      <c r="BB917" s="115">
        <v>0</v>
      </c>
      <c r="BC917" s="115">
        <v>0</v>
      </c>
      <c r="BD917" s="115">
        <v>0</v>
      </c>
      <c r="BE917" s="115">
        <v>0</v>
      </c>
      <c r="BF917" s="115">
        <v>0</v>
      </c>
    </row>
    <row r="918" spans="1:58" x14ac:dyDescent="0.35">
      <c r="A918" s="114" t="s">
        <v>1987</v>
      </c>
      <c r="J918" s="124">
        <f>VLOOKUP(Retribución[[#This Row],[ID ]],Horasdias!A:C,3,0)</f>
        <v>194.79166666666663</v>
      </c>
      <c r="O918" s="115">
        <v>11765.47</v>
      </c>
      <c r="P918" s="115">
        <v>4131.5600000000004</v>
      </c>
      <c r="Q918" s="115">
        <v>0</v>
      </c>
      <c r="R918" s="115">
        <v>0</v>
      </c>
      <c r="S918" s="115">
        <v>2686.69</v>
      </c>
      <c r="T918" s="115">
        <v>3606.56</v>
      </c>
      <c r="U918" s="115">
        <v>3362.61</v>
      </c>
      <c r="V918" s="115">
        <v>3364.57</v>
      </c>
      <c r="X918" s="115">
        <v>0</v>
      </c>
      <c r="Y918" s="115">
        <v>0</v>
      </c>
      <c r="Z918" s="115">
        <v>21085.8</v>
      </c>
      <c r="AA918" s="115">
        <v>0</v>
      </c>
      <c r="AB918" s="115">
        <v>0</v>
      </c>
      <c r="AC918" s="115">
        <v>0</v>
      </c>
      <c r="AD918" s="115">
        <v>0</v>
      </c>
      <c r="AE918" s="115">
        <v>0</v>
      </c>
      <c r="AF918" s="115">
        <v>0</v>
      </c>
      <c r="AK918" s="115">
        <v>0</v>
      </c>
      <c r="AL918" s="115">
        <v>0</v>
      </c>
      <c r="AM918">
        <v>0</v>
      </c>
      <c r="AN918" s="115">
        <v>0</v>
      </c>
      <c r="AO918" s="115">
        <v>0</v>
      </c>
      <c r="AP918" s="115">
        <v>0</v>
      </c>
      <c r="AQ918" s="115">
        <v>0</v>
      </c>
      <c r="AR918" s="115">
        <v>0</v>
      </c>
      <c r="AS918" s="115">
        <v>0</v>
      </c>
      <c r="AT918" s="115">
        <v>280.05</v>
      </c>
      <c r="AU918" s="115">
        <v>0</v>
      </c>
      <c r="AV918" s="115">
        <v>1960.38</v>
      </c>
      <c r="AW918" s="115">
        <v>0</v>
      </c>
      <c r="AX918" s="115">
        <v>0</v>
      </c>
      <c r="AY918" s="115">
        <v>0</v>
      </c>
      <c r="AZ918" s="115">
        <v>0</v>
      </c>
      <c r="BA918" s="115">
        <v>0</v>
      </c>
      <c r="BB918" s="115">
        <v>0</v>
      </c>
      <c r="BC918" s="115">
        <v>0</v>
      </c>
      <c r="BD918" s="115">
        <v>0</v>
      </c>
      <c r="BE918" s="115">
        <v>0</v>
      </c>
      <c r="BF918" s="115">
        <v>0</v>
      </c>
    </row>
    <row r="919" spans="1:58" x14ac:dyDescent="0.35">
      <c r="A919" s="114" t="s">
        <v>886</v>
      </c>
      <c r="J919" s="124">
        <f>VLOOKUP(Retribución[[#This Row],[ID ]],Horasdias!A:C,3,0)</f>
        <v>212.5</v>
      </c>
      <c r="O919" s="115">
        <v>9442.92</v>
      </c>
      <c r="P919" s="115">
        <v>2414.16</v>
      </c>
      <c r="Q919" s="115">
        <v>0</v>
      </c>
      <c r="R919" s="115">
        <v>0</v>
      </c>
      <c r="S919" s="115">
        <v>2932.6</v>
      </c>
      <c r="T919" s="115">
        <v>0</v>
      </c>
      <c r="U919" s="115">
        <v>1505.47</v>
      </c>
      <c r="V919" s="115">
        <v>1507.43</v>
      </c>
      <c r="X919" s="115">
        <v>0</v>
      </c>
      <c r="Y919" s="115">
        <v>0</v>
      </c>
      <c r="Z919" s="115">
        <v>6200.72</v>
      </c>
      <c r="AA919" s="115">
        <v>0</v>
      </c>
      <c r="AB919" s="115">
        <v>0</v>
      </c>
      <c r="AC919" s="115">
        <v>0</v>
      </c>
      <c r="AD919" s="115">
        <v>0</v>
      </c>
      <c r="AE919" s="115">
        <v>0</v>
      </c>
      <c r="AF919" s="115">
        <v>0</v>
      </c>
      <c r="AK919" s="115">
        <v>0</v>
      </c>
      <c r="AL919" s="115">
        <v>5.7</v>
      </c>
      <c r="AM919">
        <v>0</v>
      </c>
      <c r="AN919" s="115">
        <v>0</v>
      </c>
      <c r="AO919" s="115">
        <v>0</v>
      </c>
      <c r="AP919" s="115">
        <v>0</v>
      </c>
      <c r="AQ919" s="115">
        <v>0</v>
      </c>
      <c r="AR919" s="115">
        <v>0</v>
      </c>
      <c r="AS919" s="115">
        <v>5.7</v>
      </c>
      <c r="AT919" s="115">
        <v>0</v>
      </c>
      <c r="AU919" s="115">
        <v>0</v>
      </c>
      <c r="AV919" s="115">
        <v>0</v>
      </c>
      <c r="AW919" s="115">
        <v>0</v>
      </c>
      <c r="AX919" s="115">
        <v>0</v>
      </c>
      <c r="AY919" s="115">
        <v>0</v>
      </c>
      <c r="AZ919" s="115">
        <v>0</v>
      </c>
      <c r="BA919" s="115">
        <v>0</v>
      </c>
      <c r="BB919" s="115">
        <v>0</v>
      </c>
      <c r="BC919" s="115">
        <v>0</v>
      </c>
      <c r="BD919" s="115">
        <v>0</v>
      </c>
      <c r="BE919" s="115">
        <v>0</v>
      </c>
      <c r="BF919" s="115">
        <v>0</v>
      </c>
    </row>
    <row r="920" spans="1:58" x14ac:dyDescent="0.35">
      <c r="A920" s="114" t="s">
        <v>888</v>
      </c>
      <c r="J920" s="124">
        <f>VLOOKUP(Retribución[[#This Row],[ID ]],Horasdias!A:C,3,0)</f>
        <v>212.5</v>
      </c>
      <c r="O920" s="115">
        <v>9442.92</v>
      </c>
      <c r="P920" s="115">
        <v>2414.16</v>
      </c>
      <c r="Q920" s="115">
        <v>0</v>
      </c>
      <c r="R920" s="115">
        <v>0</v>
      </c>
      <c r="S920" s="115">
        <v>2932.6</v>
      </c>
      <c r="T920" s="115">
        <v>0</v>
      </c>
      <c r="U920" s="115">
        <v>1270.3499999999999</v>
      </c>
      <c r="V920" s="115">
        <v>1247.32</v>
      </c>
      <c r="X920" s="115">
        <v>0</v>
      </c>
      <c r="Y920" s="115">
        <v>0</v>
      </c>
      <c r="Z920" s="115">
        <v>3479.28</v>
      </c>
      <c r="AA920" s="115">
        <v>0</v>
      </c>
      <c r="AB920" s="115">
        <v>0</v>
      </c>
      <c r="AC920" s="115">
        <v>0</v>
      </c>
      <c r="AD920" s="115">
        <v>0</v>
      </c>
      <c r="AE920" s="115">
        <v>0</v>
      </c>
      <c r="AF920" s="115">
        <v>0</v>
      </c>
      <c r="AK920" s="115">
        <v>750</v>
      </c>
      <c r="AL920" s="115">
        <v>0</v>
      </c>
      <c r="AM920">
        <v>2044</v>
      </c>
      <c r="AN920" s="115">
        <v>0</v>
      </c>
      <c r="AO920" s="115">
        <v>0</v>
      </c>
      <c r="AP920" s="115">
        <v>0</v>
      </c>
      <c r="AQ920" s="115">
        <v>0</v>
      </c>
      <c r="AR920" s="115">
        <v>0</v>
      </c>
      <c r="AS920" s="115">
        <v>0</v>
      </c>
      <c r="AT920" s="115">
        <v>0</v>
      </c>
      <c r="AU920" s="115">
        <v>0</v>
      </c>
      <c r="AV920" s="115">
        <v>0</v>
      </c>
      <c r="AW920" s="115">
        <v>0</v>
      </c>
      <c r="AX920" s="115">
        <v>0</v>
      </c>
      <c r="AY920" s="115">
        <v>0</v>
      </c>
      <c r="AZ920" s="115">
        <v>0</v>
      </c>
      <c r="BA920" s="115">
        <v>0</v>
      </c>
      <c r="BB920" s="115">
        <v>0</v>
      </c>
      <c r="BC920" s="115">
        <v>0</v>
      </c>
      <c r="BD920" s="115">
        <v>0</v>
      </c>
      <c r="BE920" s="115">
        <v>0</v>
      </c>
      <c r="BF920" s="115">
        <v>0</v>
      </c>
    </row>
    <row r="921" spans="1:58" x14ac:dyDescent="0.35">
      <c r="A921" s="114" t="s">
        <v>1988</v>
      </c>
      <c r="J921" s="124">
        <v>10</v>
      </c>
      <c r="O921" s="115">
        <v>414.41</v>
      </c>
      <c r="P921" s="115">
        <v>105.95</v>
      </c>
      <c r="Q921" s="115">
        <v>0</v>
      </c>
      <c r="R921" s="115">
        <v>0</v>
      </c>
      <c r="S921" s="115">
        <v>128.69999999999999</v>
      </c>
      <c r="T921" s="115">
        <v>349.75</v>
      </c>
      <c r="U921" s="115">
        <v>0</v>
      </c>
      <c r="V921" s="115">
        <v>0</v>
      </c>
      <c r="X921" s="115">
        <v>0</v>
      </c>
      <c r="Y921" s="115">
        <v>0</v>
      </c>
      <c r="Z921" s="115">
        <v>283.56</v>
      </c>
      <c r="AA921" s="115">
        <v>0</v>
      </c>
      <c r="AB921" s="115">
        <v>0</v>
      </c>
      <c r="AC921" s="115">
        <v>0</v>
      </c>
      <c r="AD921" s="115">
        <v>0</v>
      </c>
      <c r="AE921" s="115">
        <v>0</v>
      </c>
      <c r="AF921" s="115">
        <v>0</v>
      </c>
      <c r="AK921" s="115">
        <v>0</v>
      </c>
      <c r="AL921" s="115">
        <v>0</v>
      </c>
      <c r="AM921">
        <v>0</v>
      </c>
      <c r="AN921" s="115">
        <v>0</v>
      </c>
      <c r="AO921" s="115">
        <v>0</v>
      </c>
      <c r="AP921" s="115">
        <v>0</v>
      </c>
      <c r="AQ921" s="115">
        <v>0</v>
      </c>
      <c r="AR921" s="115">
        <v>0</v>
      </c>
      <c r="AS921" s="115">
        <v>0</v>
      </c>
      <c r="AT921" s="115">
        <v>108.87</v>
      </c>
      <c r="AU921" s="115">
        <v>62.81</v>
      </c>
      <c r="AV921" s="115">
        <v>171.68</v>
      </c>
      <c r="AW921" s="115">
        <v>0</v>
      </c>
      <c r="AX921" s="115">
        <v>0</v>
      </c>
      <c r="AY921" s="115">
        <v>0</v>
      </c>
      <c r="AZ921" s="115">
        <v>0</v>
      </c>
      <c r="BA921" s="115">
        <v>0</v>
      </c>
      <c r="BB921" s="115">
        <v>0</v>
      </c>
      <c r="BC921" s="115">
        <v>0</v>
      </c>
      <c r="BD921" s="115">
        <v>0</v>
      </c>
      <c r="BE921" s="115">
        <v>0</v>
      </c>
      <c r="BF921" s="115">
        <v>0</v>
      </c>
    </row>
    <row r="922" spans="1:58" x14ac:dyDescent="0.35">
      <c r="A922" s="114" t="s">
        <v>889</v>
      </c>
      <c r="J922" s="124">
        <f>VLOOKUP(Retribución[[#This Row],[ID ]],Horasdias!A:C,3,0)</f>
        <v>201.78571428571428</v>
      </c>
      <c r="O922" s="115">
        <v>9047.01</v>
      </c>
      <c r="P922" s="115">
        <v>2312.94</v>
      </c>
      <c r="Q922" s="115">
        <v>0</v>
      </c>
      <c r="R922" s="115">
        <v>0</v>
      </c>
      <c r="S922" s="115">
        <v>2809.65</v>
      </c>
      <c r="T922" s="115">
        <v>0</v>
      </c>
      <c r="U922" s="115">
        <v>1315</v>
      </c>
      <c r="V922" s="115">
        <v>1221.72</v>
      </c>
      <c r="X922" s="115">
        <v>0</v>
      </c>
      <c r="Y922" s="115">
        <v>0</v>
      </c>
      <c r="Z922" s="115">
        <v>4231.82</v>
      </c>
      <c r="AA922" s="115">
        <v>0</v>
      </c>
      <c r="AB922" s="115">
        <v>0</v>
      </c>
      <c r="AC922" s="115">
        <v>0</v>
      </c>
      <c r="AD922" s="115">
        <v>0</v>
      </c>
      <c r="AE922" s="115">
        <v>0</v>
      </c>
      <c r="AF922" s="115">
        <v>0</v>
      </c>
      <c r="AK922" s="115">
        <v>0</v>
      </c>
      <c r="AL922" s="115">
        <v>0</v>
      </c>
      <c r="AM922">
        <v>3629.43</v>
      </c>
      <c r="AN922" s="115">
        <v>276.06</v>
      </c>
      <c r="AO922" s="115">
        <v>0</v>
      </c>
      <c r="AP922" s="115">
        <v>0</v>
      </c>
      <c r="AQ922" s="115">
        <v>0</v>
      </c>
      <c r="AR922" s="115">
        <v>0</v>
      </c>
      <c r="AS922" s="115">
        <v>0</v>
      </c>
      <c r="AT922" s="115">
        <v>0</v>
      </c>
      <c r="AU922" s="115">
        <v>0</v>
      </c>
      <c r="AV922" s="115">
        <v>0</v>
      </c>
      <c r="AW922" s="115">
        <v>0</v>
      </c>
      <c r="AX922" s="115">
        <v>0</v>
      </c>
      <c r="AY922" s="115">
        <v>0</v>
      </c>
      <c r="AZ922" s="115">
        <v>0</v>
      </c>
      <c r="BA922" s="115">
        <v>0</v>
      </c>
      <c r="BB922" s="115">
        <v>552.6</v>
      </c>
      <c r="BC922" s="115">
        <v>46.05</v>
      </c>
      <c r="BD922" s="115">
        <v>0</v>
      </c>
      <c r="BE922" s="115">
        <v>0</v>
      </c>
      <c r="BF922" s="115">
        <v>0</v>
      </c>
    </row>
    <row r="923" spans="1:58" x14ac:dyDescent="0.35">
      <c r="A923" s="114" t="s">
        <v>890</v>
      </c>
      <c r="J923" s="124">
        <f>VLOOKUP(Retribución[[#This Row],[ID ]],Horasdias!A:C,3,0)</f>
        <v>212.5</v>
      </c>
      <c r="O923" s="115">
        <v>12842.36</v>
      </c>
      <c r="P923" s="115">
        <v>4509.72</v>
      </c>
      <c r="Q923" s="115">
        <v>0</v>
      </c>
      <c r="R923" s="115">
        <v>0</v>
      </c>
      <c r="S923" s="115">
        <v>2932.6</v>
      </c>
      <c r="T923" s="115">
        <v>0</v>
      </c>
      <c r="U923" s="115">
        <v>3505.47</v>
      </c>
      <c r="V923" s="115">
        <v>3507.43</v>
      </c>
      <c r="X923" s="115">
        <v>0</v>
      </c>
      <c r="Y923" s="115">
        <v>0</v>
      </c>
      <c r="Z923" s="115">
        <v>24705.72</v>
      </c>
      <c r="AA923" s="115">
        <v>0</v>
      </c>
      <c r="AB923" s="115">
        <v>0</v>
      </c>
      <c r="AC923" s="115">
        <v>0</v>
      </c>
      <c r="AD923" s="115">
        <v>0</v>
      </c>
      <c r="AE923" s="115">
        <v>0</v>
      </c>
      <c r="AF923" s="115">
        <v>0</v>
      </c>
      <c r="AK923" s="115">
        <v>0</v>
      </c>
      <c r="AL923" s="115">
        <v>0</v>
      </c>
      <c r="AM923">
        <v>10400</v>
      </c>
      <c r="AN923" s="115">
        <v>0</v>
      </c>
      <c r="AO923" s="115">
        <v>0</v>
      </c>
      <c r="AP923" s="115">
        <v>0</v>
      </c>
      <c r="AQ923" s="115">
        <v>0</v>
      </c>
      <c r="AR923" s="115">
        <v>0</v>
      </c>
      <c r="AS923" s="115">
        <v>0</v>
      </c>
      <c r="AT923" s="115">
        <v>0</v>
      </c>
      <c r="AU923" s="115">
        <v>0</v>
      </c>
      <c r="AV923" s="115">
        <v>0</v>
      </c>
      <c r="AW923" s="115">
        <v>0</v>
      </c>
      <c r="AX923" s="115">
        <v>0</v>
      </c>
      <c r="AY923" s="115">
        <v>0</v>
      </c>
      <c r="AZ923" s="115">
        <v>0</v>
      </c>
      <c r="BA923" s="115">
        <v>0</v>
      </c>
      <c r="BB923" s="115">
        <v>0</v>
      </c>
      <c r="BC923" s="115">
        <v>0</v>
      </c>
      <c r="BD923" s="115">
        <v>0</v>
      </c>
      <c r="BE923" s="115">
        <v>0</v>
      </c>
      <c r="BF923" s="115">
        <v>0</v>
      </c>
    </row>
    <row r="924" spans="1:58" x14ac:dyDescent="0.35">
      <c r="A924" s="114" t="s">
        <v>892</v>
      </c>
      <c r="J924" s="124">
        <f>VLOOKUP(Retribución[[#This Row],[ID ]],Horasdias!A:C,3,0)</f>
        <v>212.5</v>
      </c>
      <c r="O924" s="115">
        <v>12842.36</v>
      </c>
      <c r="P924" s="115">
        <v>4509.72</v>
      </c>
      <c r="Q924" s="115">
        <v>0</v>
      </c>
      <c r="R924" s="115">
        <v>0</v>
      </c>
      <c r="S924" s="115">
        <v>2932.6</v>
      </c>
      <c r="T924" s="115">
        <v>0</v>
      </c>
      <c r="U924" s="115">
        <v>2469.7600000000002</v>
      </c>
      <c r="V924" s="115">
        <v>2293.15</v>
      </c>
      <c r="X924" s="115">
        <v>0</v>
      </c>
      <c r="Y924" s="115">
        <v>0</v>
      </c>
      <c r="Z924" s="115">
        <v>12991.4</v>
      </c>
      <c r="AA924" s="115">
        <v>0</v>
      </c>
      <c r="AB924" s="115">
        <v>0</v>
      </c>
      <c r="AC924" s="115">
        <v>0</v>
      </c>
      <c r="AD924" s="115">
        <v>0</v>
      </c>
      <c r="AE924" s="115">
        <v>0</v>
      </c>
      <c r="AF924" s="115">
        <v>0</v>
      </c>
      <c r="AK924" s="115">
        <v>0</v>
      </c>
      <c r="AL924" s="115">
        <v>0</v>
      </c>
      <c r="AM924">
        <v>3570</v>
      </c>
      <c r="AN924" s="115">
        <v>0</v>
      </c>
      <c r="AO924" s="115">
        <v>0</v>
      </c>
      <c r="AP924" s="115">
        <v>0</v>
      </c>
      <c r="AQ924" s="115">
        <v>0</v>
      </c>
      <c r="AR924" s="115">
        <v>0</v>
      </c>
      <c r="AS924" s="115">
        <v>0</v>
      </c>
      <c r="AT924" s="115">
        <v>0</v>
      </c>
      <c r="AU924" s="115">
        <v>0</v>
      </c>
      <c r="AV924" s="115">
        <v>0</v>
      </c>
      <c r="AW924" s="115">
        <v>0</v>
      </c>
      <c r="AX924" s="115">
        <v>0</v>
      </c>
      <c r="AY924" s="115">
        <v>0</v>
      </c>
      <c r="AZ924" s="115">
        <v>0</v>
      </c>
      <c r="BA924" s="115">
        <v>0</v>
      </c>
      <c r="BB924" s="115">
        <v>0</v>
      </c>
      <c r="BC924" s="115">
        <v>0</v>
      </c>
      <c r="BD924" s="115">
        <v>0</v>
      </c>
      <c r="BE924" s="115">
        <v>0</v>
      </c>
      <c r="BF924" s="115">
        <v>0</v>
      </c>
    </row>
    <row r="925" spans="1:58" x14ac:dyDescent="0.35">
      <c r="A925" s="114" t="s">
        <v>894</v>
      </c>
      <c r="J925" s="124">
        <f>VLOOKUP(Retribución[[#This Row],[ID ]],Horasdias!A:C,3,0)</f>
        <v>212.5</v>
      </c>
      <c r="O925" s="115">
        <v>12842.36</v>
      </c>
      <c r="P925" s="115">
        <v>4509.72</v>
      </c>
      <c r="Q925" s="115">
        <v>0</v>
      </c>
      <c r="R925" s="115">
        <v>0</v>
      </c>
      <c r="S925" s="115">
        <v>2932.6</v>
      </c>
      <c r="T925" s="115">
        <v>0</v>
      </c>
      <c r="U925" s="115">
        <v>1934.04</v>
      </c>
      <c r="V925" s="115">
        <v>1936</v>
      </c>
      <c r="X925" s="115">
        <v>0</v>
      </c>
      <c r="Y925" s="115">
        <v>0</v>
      </c>
      <c r="Z925" s="115">
        <v>5848.56</v>
      </c>
      <c r="AA925" s="115">
        <v>0</v>
      </c>
      <c r="AB925" s="115">
        <v>0</v>
      </c>
      <c r="AC925" s="115">
        <v>0</v>
      </c>
      <c r="AD925" s="115">
        <v>0</v>
      </c>
      <c r="AE925" s="115">
        <v>0</v>
      </c>
      <c r="AF925" s="115">
        <v>0</v>
      </c>
      <c r="AK925" s="115">
        <v>0</v>
      </c>
      <c r="AL925" s="115">
        <v>0</v>
      </c>
      <c r="AM925">
        <v>3479.82</v>
      </c>
      <c r="AN925" s="115">
        <v>0</v>
      </c>
      <c r="AO925" s="115">
        <v>0</v>
      </c>
      <c r="AP925" s="115">
        <v>0</v>
      </c>
      <c r="AQ925" s="115">
        <v>0</v>
      </c>
      <c r="AR925" s="115">
        <v>0</v>
      </c>
      <c r="AS925" s="115">
        <v>0</v>
      </c>
      <c r="AT925" s="115">
        <v>0</v>
      </c>
      <c r="AU925" s="115">
        <v>0</v>
      </c>
      <c r="AV925" s="115">
        <v>0</v>
      </c>
      <c r="AW925" s="115">
        <v>0</v>
      </c>
      <c r="AX925" s="115">
        <v>0</v>
      </c>
      <c r="AY925" s="115">
        <v>0</v>
      </c>
      <c r="AZ925" s="115">
        <v>0</v>
      </c>
      <c r="BA925" s="115">
        <v>0</v>
      </c>
      <c r="BB925" s="115">
        <v>0</v>
      </c>
      <c r="BC925" s="115">
        <v>0</v>
      </c>
      <c r="BD925" s="115">
        <v>0</v>
      </c>
      <c r="BE925" s="115">
        <v>0</v>
      </c>
      <c r="BF925" s="115">
        <v>0</v>
      </c>
    </row>
    <row r="926" spans="1:58" x14ac:dyDescent="0.35">
      <c r="A926" s="114" t="s">
        <v>893</v>
      </c>
      <c r="J926" s="124">
        <f>VLOOKUP(Retribución[[#This Row],[ID ]],Horasdias!A:C,3,0)</f>
        <v>206.07142857142858</v>
      </c>
      <c r="O926" s="115">
        <v>6498.39</v>
      </c>
      <c r="P926" s="115">
        <v>1661.35</v>
      </c>
      <c r="Q926" s="115">
        <v>0</v>
      </c>
      <c r="R926" s="115">
        <v>0</v>
      </c>
      <c r="S926" s="115">
        <v>2018.15</v>
      </c>
      <c r="T926" s="115">
        <v>0</v>
      </c>
      <c r="U926" s="115">
        <v>1220.08</v>
      </c>
      <c r="V926" s="115">
        <v>1221.72</v>
      </c>
      <c r="X926" s="115">
        <v>0</v>
      </c>
      <c r="Y926" s="115">
        <v>0</v>
      </c>
      <c r="Z926" s="115">
        <v>1967.56</v>
      </c>
      <c r="AA926" s="115">
        <v>0</v>
      </c>
      <c r="AB926" s="115">
        <v>0</v>
      </c>
      <c r="AC926" s="115">
        <v>0</v>
      </c>
      <c r="AD926" s="115">
        <v>0</v>
      </c>
      <c r="AE926" s="115">
        <v>0</v>
      </c>
      <c r="AF926" s="115">
        <v>0</v>
      </c>
      <c r="AK926" s="115">
        <v>0</v>
      </c>
      <c r="AL926" s="115">
        <v>0</v>
      </c>
      <c r="AM926">
        <v>2711</v>
      </c>
      <c r="AN926" s="115">
        <v>354.04</v>
      </c>
      <c r="AO926" s="115">
        <v>0</v>
      </c>
      <c r="AP926" s="115">
        <v>0</v>
      </c>
      <c r="AQ926" s="115">
        <v>0</v>
      </c>
      <c r="AR926" s="115">
        <v>0</v>
      </c>
      <c r="AS926" s="115">
        <v>0</v>
      </c>
      <c r="AT926" s="115">
        <v>0</v>
      </c>
      <c r="AU926" s="115">
        <v>0</v>
      </c>
      <c r="AV926" s="115">
        <v>0</v>
      </c>
      <c r="AW926" s="115">
        <v>0</v>
      </c>
      <c r="AX926" s="115">
        <v>0</v>
      </c>
      <c r="AY926" s="115">
        <v>0</v>
      </c>
      <c r="AZ926" s="115">
        <v>0</v>
      </c>
      <c r="BA926" s="115">
        <v>0</v>
      </c>
      <c r="BB926" s="115">
        <v>453.72</v>
      </c>
      <c r="BC926" s="115">
        <v>189.03</v>
      </c>
      <c r="BD926" s="115">
        <v>1417.73</v>
      </c>
      <c r="BE926" s="115">
        <v>365.1</v>
      </c>
      <c r="BF926" s="115">
        <v>0</v>
      </c>
    </row>
    <row r="927" spans="1:58" x14ac:dyDescent="0.35">
      <c r="A927" s="114" t="s">
        <v>895</v>
      </c>
      <c r="J927" s="124">
        <f>VLOOKUP(Retribución[[#This Row],[ID ]],Horasdias!A:C,3,0)</f>
        <v>212.5</v>
      </c>
      <c r="O927" s="115">
        <v>9442.92</v>
      </c>
      <c r="P927" s="115">
        <v>2414.16</v>
      </c>
      <c r="Q927" s="115">
        <v>0</v>
      </c>
      <c r="R927" s="115">
        <v>0</v>
      </c>
      <c r="S927" s="115">
        <v>2932.6</v>
      </c>
      <c r="T927" s="115">
        <v>0</v>
      </c>
      <c r="U927" s="115">
        <v>1505.47</v>
      </c>
      <c r="V927" s="115">
        <v>1507.43</v>
      </c>
      <c r="X927" s="115">
        <v>0</v>
      </c>
      <c r="Y927" s="115">
        <v>0</v>
      </c>
      <c r="Z927" s="115">
        <v>6200.72</v>
      </c>
      <c r="AA927" s="115">
        <v>0</v>
      </c>
      <c r="AB927" s="115">
        <v>0</v>
      </c>
      <c r="AC927" s="115">
        <v>0</v>
      </c>
      <c r="AD927" s="115">
        <v>0</v>
      </c>
      <c r="AE927" s="115">
        <v>0</v>
      </c>
      <c r="AF927" s="115">
        <v>0</v>
      </c>
      <c r="AK927" s="115">
        <v>3548</v>
      </c>
      <c r="AL927" s="115">
        <v>0</v>
      </c>
      <c r="AM927">
        <v>0</v>
      </c>
      <c r="AN927" s="115">
        <v>0</v>
      </c>
      <c r="AO927" s="115">
        <v>0</v>
      </c>
      <c r="AP927" s="115">
        <v>0</v>
      </c>
      <c r="AQ927" s="115">
        <v>0</v>
      </c>
      <c r="AR927" s="115">
        <v>0</v>
      </c>
      <c r="AS927" s="115">
        <v>0</v>
      </c>
      <c r="AT927" s="115">
        <v>0</v>
      </c>
      <c r="AU927" s="115">
        <v>0</v>
      </c>
      <c r="AV927" s="115">
        <v>0</v>
      </c>
      <c r="AW927" s="115">
        <v>0</v>
      </c>
      <c r="AX927" s="115">
        <v>0</v>
      </c>
      <c r="AY927" s="115">
        <v>0</v>
      </c>
      <c r="AZ927" s="115">
        <v>0</v>
      </c>
      <c r="BA927" s="115">
        <v>0</v>
      </c>
      <c r="BB927" s="115">
        <v>0</v>
      </c>
      <c r="BC927" s="115">
        <v>0</v>
      </c>
      <c r="BD927" s="115">
        <v>0</v>
      </c>
      <c r="BE927" s="115">
        <v>0</v>
      </c>
      <c r="BF927" s="115">
        <v>0</v>
      </c>
    </row>
    <row r="928" spans="1:58" x14ac:dyDescent="0.35">
      <c r="A928" s="114" t="s">
        <v>901</v>
      </c>
      <c r="J928" s="124">
        <f>VLOOKUP(Retribución[[#This Row],[ID ]],Horasdias!A:C,3,0)</f>
        <v>212.5</v>
      </c>
      <c r="O928" s="115">
        <v>9442.92</v>
      </c>
      <c r="P928" s="115">
        <v>2414.16</v>
      </c>
      <c r="Q928" s="115">
        <v>0</v>
      </c>
      <c r="R928" s="115">
        <v>0</v>
      </c>
      <c r="S928" s="115">
        <v>2932.6</v>
      </c>
      <c r="T928" s="115">
        <v>0</v>
      </c>
      <c r="U928" s="115">
        <v>1291.19</v>
      </c>
      <c r="V928" s="115">
        <v>1293.1500000000001</v>
      </c>
      <c r="X928" s="115">
        <v>0</v>
      </c>
      <c r="Y928" s="115">
        <v>0</v>
      </c>
      <c r="Z928" s="115">
        <v>3629.28</v>
      </c>
      <c r="AA928" s="115">
        <v>0</v>
      </c>
      <c r="AB928" s="115">
        <v>0</v>
      </c>
      <c r="AC928" s="115">
        <v>0</v>
      </c>
      <c r="AD928" s="115">
        <v>0</v>
      </c>
      <c r="AE928" s="115">
        <v>0</v>
      </c>
      <c r="AF928" s="115">
        <v>0</v>
      </c>
      <c r="AK928" s="115">
        <v>0</v>
      </c>
      <c r="AL928" s="115">
        <v>0</v>
      </c>
      <c r="AM928">
        <v>0</v>
      </c>
      <c r="AN928" s="115">
        <v>0</v>
      </c>
      <c r="AO928" s="115">
        <v>0</v>
      </c>
      <c r="AP928" s="115">
        <v>0</v>
      </c>
      <c r="AQ928" s="115">
        <v>0</v>
      </c>
      <c r="AR928" s="115">
        <v>0</v>
      </c>
      <c r="AS928" s="115">
        <v>0</v>
      </c>
      <c r="AT928" s="115">
        <v>0</v>
      </c>
      <c r="AU928" s="115">
        <v>0</v>
      </c>
      <c r="AV928" s="115">
        <v>0</v>
      </c>
      <c r="AW928" s="115">
        <v>0</v>
      </c>
      <c r="AX928" s="115">
        <v>0</v>
      </c>
      <c r="AY928" s="115">
        <v>0</v>
      </c>
      <c r="AZ928" s="115">
        <v>0</v>
      </c>
      <c r="BA928" s="115">
        <v>0</v>
      </c>
      <c r="BB928" s="115">
        <v>0</v>
      </c>
      <c r="BC928" s="115">
        <v>0</v>
      </c>
      <c r="BD928" s="115">
        <v>0</v>
      </c>
      <c r="BE928" s="115">
        <v>0</v>
      </c>
      <c r="BF928" s="115">
        <v>0</v>
      </c>
    </row>
    <row r="929" spans="1:58" x14ac:dyDescent="0.35">
      <c r="A929" s="114" t="s">
        <v>896</v>
      </c>
      <c r="J929" s="124">
        <f>VLOOKUP(Retribución[[#This Row],[ID ]],Horasdias!A:C,3,0)</f>
        <v>212.5</v>
      </c>
      <c r="O929" s="115">
        <v>9442.92</v>
      </c>
      <c r="P929" s="115">
        <v>2414.16</v>
      </c>
      <c r="Q929" s="115">
        <v>0</v>
      </c>
      <c r="R929" s="115">
        <v>0</v>
      </c>
      <c r="S929" s="115">
        <v>2932.6</v>
      </c>
      <c r="T929" s="115">
        <v>0</v>
      </c>
      <c r="U929" s="115">
        <v>1219.76</v>
      </c>
      <c r="V929" s="115">
        <v>1221.72</v>
      </c>
      <c r="X929" s="115">
        <v>0</v>
      </c>
      <c r="Y929" s="115">
        <v>0</v>
      </c>
      <c r="Z929" s="115">
        <v>3057.84</v>
      </c>
      <c r="AA929" s="115">
        <v>0</v>
      </c>
      <c r="AB929" s="115">
        <v>0</v>
      </c>
      <c r="AC929" s="115">
        <v>0</v>
      </c>
      <c r="AD929" s="115">
        <v>0</v>
      </c>
      <c r="AE929" s="115">
        <v>0</v>
      </c>
      <c r="AF929" s="115">
        <v>0</v>
      </c>
      <c r="AK929" s="115">
        <v>0</v>
      </c>
      <c r="AL929" s="115">
        <v>0</v>
      </c>
      <c r="AM929">
        <v>1978</v>
      </c>
      <c r="AN929" s="115">
        <v>0</v>
      </c>
      <c r="AO929" s="115">
        <v>0</v>
      </c>
      <c r="AP929" s="115">
        <v>0</v>
      </c>
      <c r="AQ929" s="115">
        <v>0</v>
      </c>
      <c r="AR929" s="115">
        <v>0</v>
      </c>
      <c r="AS929" s="115">
        <v>0</v>
      </c>
      <c r="AT929" s="115">
        <v>0</v>
      </c>
      <c r="AU929" s="115">
        <v>0</v>
      </c>
      <c r="AV929" s="115">
        <v>0</v>
      </c>
      <c r="AW929" s="115">
        <v>0</v>
      </c>
      <c r="AX929" s="115">
        <v>0</v>
      </c>
      <c r="AY929" s="115">
        <v>0</v>
      </c>
      <c r="AZ929" s="115">
        <v>0</v>
      </c>
      <c r="BA929" s="115">
        <v>0</v>
      </c>
      <c r="BB929" s="115">
        <v>0</v>
      </c>
      <c r="BC929" s="115">
        <v>0</v>
      </c>
      <c r="BD929" s="115">
        <v>0</v>
      </c>
      <c r="BE929" s="115">
        <v>0</v>
      </c>
      <c r="BF929" s="115">
        <v>0</v>
      </c>
    </row>
    <row r="930" spans="1:58" x14ac:dyDescent="0.35">
      <c r="A930" s="114" t="s">
        <v>897</v>
      </c>
      <c r="J930" s="124">
        <f>VLOOKUP(Retribución[[#This Row],[ID ]],Horasdias!A:C,3,0)</f>
        <v>127.5</v>
      </c>
      <c r="O930" s="115">
        <v>7705.4</v>
      </c>
      <c r="P930" s="115">
        <v>2705.84</v>
      </c>
      <c r="Q930" s="115">
        <v>0</v>
      </c>
      <c r="R930" s="115">
        <v>0</v>
      </c>
      <c r="S930" s="115">
        <v>2932.6</v>
      </c>
      <c r="T930" s="115">
        <v>0</v>
      </c>
      <c r="U930" s="115">
        <v>1434.03</v>
      </c>
      <c r="V930" s="115">
        <v>1435.99</v>
      </c>
      <c r="X930" s="115">
        <v>0</v>
      </c>
      <c r="Y930" s="115">
        <v>0</v>
      </c>
      <c r="Z930" s="115">
        <v>6789.2</v>
      </c>
      <c r="AA930" s="115">
        <v>20000.04</v>
      </c>
      <c r="AB930" s="115">
        <v>0</v>
      </c>
      <c r="AC930" s="115">
        <v>0</v>
      </c>
      <c r="AD930" s="115">
        <v>0</v>
      </c>
      <c r="AE930" s="115">
        <v>0</v>
      </c>
      <c r="AF930" s="115">
        <v>0</v>
      </c>
      <c r="AK930" s="115">
        <v>0</v>
      </c>
      <c r="AL930" s="115">
        <v>0</v>
      </c>
      <c r="AM930">
        <v>0</v>
      </c>
      <c r="AN930" s="115">
        <v>0</v>
      </c>
      <c r="AO930" s="115">
        <v>0</v>
      </c>
      <c r="AP930" s="115">
        <v>0</v>
      </c>
      <c r="AQ930" s="115">
        <v>0</v>
      </c>
      <c r="AR930" s="115">
        <v>0</v>
      </c>
      <c r="AS930" s="115">
        <v>0</v>
      </c>
      <c r="AT930" s="115">
        <v>0</v>
      </c>
      <c r="AU930" s="115">
        <v>0</v>
      </c>
      <c r="AV930" s="115">
        <v>0</v>
      </c>
      <c r="AW930" s="115">
        <v>0</v>
      </c>
      <c r="AX930" s="115">
        <v>0</v>
      </c>
      <c r="AY930" s="115">
        <v>0</v>
      </c>
      <c r="AZ930" s="115">
        <v>0</v>
      </c>
      <c r="BA930" s="115">
        <v>0</v>
      </c>
      <c r="BB930" s="115">
        <v>0</v>
      </c>
      <c r="BC930" s="115">
        <v>0</v>
      </c>
      <c r="BD930" s="115">
        <v>0</v>
      </c>
      <c r="BE930" s="115">
        <v>0</v>
      </c>
      <c r="BF930" s="115">
        <v>0</v>
      </c>
    </row>
    <row r="931" spans="1:58" x14ac:dyDescent="0.35">
      <c r="A931" s="114" t="s">
        <v>898</v>
      </c>
      <c r="J931" s="124">
        <f>VLOOKUP(Retribución[[#This Row],[ID ]],Horasdias!A:C,3,0)</f>
        <v>212.5</v>
      </c>
      <c r="O931" s="115">
        <v>12842.36</v>
      </c>
      <c r="P931" s="115">
        <v>4509.72</v>
      </c>
      <c r="Q931" s="115">
        <v>0</v>
      </c>
      <c r="R931" s="115">
        <v>0</v>
      </c>
      <c r="S931" s="115">
        <v>2932.6</v>
      </c>
      <c r="T931" s="115">
        <v>0</v>
      </c>
      <c r="U931" s="115">
        <v>2838.8</v>
      </c>
      <c r="V931" s="115">
        <v>2590.7600000000002</v>
      </c>
      <c r="X931" s="115">
        <v>0</v>
      </c>
      <c r="Y931" s="115">
        <v>0</v>
      </c>
      <c r="Z931" s="115">
        <v>17705.72</v>
      </c>
      <c r="AA931" s="115">
        <v>0</v>
      </c>
      <c r="AB931" s="115">
        <v>0</v>
      </c>
      <c r="AC931" s="115">
        <v>0</v>
      </c>
      <c r="AD931" s="115">
        <v>0</v>
      </c>
      <c r="AE931" s="115">
        <v>0</v>
      </c>
      <c r="AF931" s="115">
        <v>0</v>
      </c>
      <c r="AK931" s="115">
        <v>0</v>
      </c>
      <c r="AL931" s="115">
        <v>0</v>
      </c>
      <c r="AM931">
        <v>6333</v>
      </c>
      <c r="AN931" s="115">
        <v>0</v>
      </c>
      <c r="AO931" s="115">
        <v>0</v>
      </c>
      <c r="AP931" s="115">
        <v>0</v>
      </c>
      <c r="AQ931" s="115">
        <v>0</v>
      </c>
      <c r="AR931" s="115">
        <v>0</v>
      </c>
      <c r="AS931" s="115">
        <v>0</v>
      </c>
      <c r="AT931" s="115">
        <v>0</v>
      </c>
      <c r="AU931" s="115">
        <v>0</v>
      </c>
      <c r="AV931" s="115">
        <v>0</v>
      </c>
      <c r="AW931" s="115">
        <v>0</v>
      </c>
      <c r="AX931" s="115">
        <v>0</v>
      </c>
      <c r="AY931" s="115">
        <v>0</v>
      </c>
      <c r="AZ931" s="115">
        <v>0</v>
      </c>
      <c r="BA931" s="115">
        <v>0</v>
      </c>
      <c r="BB931" s="115">
        <v>0</v>
      </c>
      <c r="BC931" s="115">
        <v>0</v>
      </c>
      <c r="BD931" s="115">
        <v>0</v>
      </c>
      <c r="BE931" s="115">
        <v>0</v>
      </c>
      <c r="BF931" s="115">
        <v>0</v>
      </c>
    </row>
    <row r="932" spans="1:58" x14ac:dyDescent="0.35">
      <c r="A932" s="114" t="s">
        <v>902</v>
      </c>
      <c r="J932" s="124">
        <f>VLOOKUP(Retribución[[#This Row],[ID ]],Horasdias!A:C,3,0)</f>
        <v>212.5</v>
      </c>
      <c r="O932" s="115">
        <v>12842.36</v>
      </c>
      <c r="P932" s="115">
        <v>4509.72</v>
      </c>
      <c r="Q932" s="115">
        <v>0</v>
      </c>
      <c r="R932" s="115">
        <v>0</v>
      </c>
      <c r="S932" s="115">
        <v>2932.6</v>
      </c>
      <c r="T932" s="115">
        <v>0</v>
      </c>
      <c r="U932" s="115">
        <v>2076.9</v>
      </c>
      <c r="V932" s="115">
        <v>2078.86</v>
      </c>
      <c r="X932" s="115">
        <v>0</v>
      </c>
      <c r="Y932" s="115">
        <v>0</v>
      </c>
      <c r="Z932" s="115">
        <v>7562.8</v>
      </c>
      <c r="AA932" s="115">
        <v>0</v>
      </c>
      <c r="AB932" s="115">
        <v>0</v>
      </c>
      <c r="AC932" s="115">
        <v>0</v>
      </c>
      <c r="AD932" s="115">
        <v>0</v>
      </c>
      <c r="AE932" s="115">
        <v>0</v>
      </c>
      <c r="AF932" s="115">
        <v>0</v>
      </c>
      <c r="AK932" s="115">
        <v>0</v>
      </c>
      <c r="AL932" s="115">
        <v>0</v>
      </c>
      <c r="AM932">
        <v>8831</v>
      </c>
      <c r="AN932" s="115">
        <v>0</v>
      </c>
      <c r="AO932" s="115">
        <v>0</v>
      </c>
      <c r="AP932" s="115">
        <v>0</v>
      </c>
      <c r="AQ932" s="115">
        <v>0</v>
      </c>
      <c r="AR932" s="115">
        <v>0</v>
      </c>
      <c r="AS932" s="115">
        <v>0</v>
      </c>
      <c r="AT932" s="115">
        <v>0</v>
      </c>
      <c r="AU932" s="115">
        <v>0</v>
      </c>
      <c r="AV932" s="115">
        <v>0</v>
      </c>
      <c r="AW932" s="115">
        <v>0</v>
      </c>
      <c r="AX932" s="115">
        <v>0</v>
      </c>
      <c r="AY932" s="115">
        <v>0</v>
      </c>
      <c r="AZ932" s="115">
        <v>0</v>
      </c>
      <c r="BA932" s="115">
        <v>0</v>
      </c>
      <c r="BB932" s="115">
        <v>0</v>
      </c>
      <c r="BC932" s="115">
        <v>0</v>
      </c>
      <c r="BD932" s="115">
        <v>0</v>
      </c>
      <c r="BE932" s="115">
        <v>0</v>
      </c>
      <c r="BF932" s="115">
        <v>0</v>
      </c>
    </row>
    <row r="933" spans="1:58" x14ac:dyDescent="0.35">
      <c r="A933" s="114" t="s">
        <v>1989</v>
      </c>
      <c r="J933" s="124">
        <f>VLOOKUP(Retribución[[#This Row],[ID ]],Horasdias!A:C,3,0)</f>
        <v>57.256944444444443</v>
      </c>
      <c r="O933" s="115">
        <v>2538.4499999999998</v>
      </c>
      <c r="P933" s="115">
        <v>648.96</v>
      </c>
      <c r="Q933" s="115">
        <v>0</v>
      </c>
      <c r="R933" s="115">
        <v>0</v>
      </c>
      <c r="S933" s="115">
        <v>788.35</v>
      </c>
      <c r="T933" s="115">
        <v>0</v>
      </c>
      <c r="U933" s="115">
        <v>0</v>
      </c>
      <c r="V933" s="115">
        <v>0</v>
      </c>
      <c r="X933" s="115">
        <v>0</v>
      </c>
      <c r="Y933" s="115">
        <v>0</v>
      </c>
      <c r="Z933" s="115">
        <v>803.58</v>
      </c>
      <c r="AA933" s="115">
        <v>0</v>
      </c>
      <c r="AB933" s="115">
        <v>0</v>
      </c>
      <c r="AC933" s="115">
        <v>0</v>
      </c>
      <c r="AD933" s="115">
        <v>0</v>
      </c>
      <c r="AE933" s="115">
        <v>0</v>
      </c>
      <c r="AF933" s="115">
        <v>0</v>
      </c>
      <c r="AK933" s="115">
        <v>0</v>
      </c>
      <c r="AL933" s="115">
        <v>0</v>
      </c>
      <c r="AM933">
        <v>0</v>
      </c>
      <c r="AN933" s="115">
        <v>0</v>
      </c>
      <c r="AO933" s="115">
        <v>0</v>
      </c>
      <c r="AP933" s="115">
        <v>0</v>
      </c>
      <c r="AQ933" s="115">
        <v>0</v>
      </c>
      <c r="AR933" s="115">
        <v>0</v>
      </c>
      <c r="AS933" s="115">
        <v>0</v>
      </c>
      <c r="AT933" s="115">
        <v>536.20000000000005</v>
      </c>
      <c r="AU933" s="115">
        <v>0</v>
      </c>
      <c r="AV933" s="115">
        <v>1147.06</v>
      </c>
      <c r="AW933" s="115">
        <v>0</v>
      </c>
      <c r="AX933" s="115">
        <v>0</v>
      </c>
      <c r="AY933" s="115">
        <v>0</v>
      </c>
      <c r="AZ933" s="115">
        <v>0</v>
      </c>
      <c r="BA933" s="115">
        <v>0</v>
      </c>
      <c r="BB933" s="115">
        <v>0</v>
      </c>
      <c r="BC933" s="115">
        <v>0</v>
      </c>
      <c r="BD933" s="115">
        <v>0</v>
      </c>
      <c r="BE933" s="115">
        <v>0</v>
      </c>
      <c r="BF933" s="115">
        <v>0</v>
      </c>
    </row>
    <row r="934" spans="1:58" x14ac:dyDescent="0.35">
      <c r="A934" s="114" t="s">
        <v>903</v>
      </c>
      <c r="J934" s="124">
        <f>VLOOKUP(Retribución[[#This Row],[ID ]],Horasdias!A:C,3,0)</f>
        <v>212.5</v>
      </c>
      <c r="O934" s="115">
        <v>12842.36</v>
      </c>
      <c r="P934" s="115">
        <v>4509.72</v>
      </c>
      <c r="Q934" s="115">
        <v>0</v>
      </c>
      <c r="R934" s="115">
        <v>0</v>
      </c>
      <c r="S934" s="115">
        <v>2932.6</v>
      </c>
      <c r="T934" s="115">
        <v>0</v>
      </c>
      <c r="U934" s="115">
        <v>3362.61</v>
      </c>
      <c r="V934" s="115">
        <v>3364.57</v>
      </c>
      <c r="X934" s="115">
        <v>0</v>
      </c>
      <c r="Y934" s="115">
        <v>0</v>
      </c>
      <c r="Z934" s="115">
        <v>22991.4</v>
      </c>
      <c r="AA934" s="115">
        <v>0</v>
      </c>
      <c r="AB934" s="115">
        <v>0</v>
      </c>
      <c r="AC934" s="115">
        <v>0</v>
      </c>
      <c r="AD934" s="115">
        <v>0</v>
      </c>
      <c r="AE934" s="115">
        <v>0</v>
      </c>
      <c r="AF934" s="115">
        <v>0</v>
      </c>
      <c r="AK934" s="115">
        <v>0</v>
      </c>
      <c r="AL934" s="115">
        <v>0</v>
      </c>
      <c r="AM934">
        <v>13352</v>
      </c>
      <c r="AN934" s="115">
        <v>0</v>
      </c>
      <c r="AO934" s="115">
        <v>0</v>
      </c>
      <c r="AP934" s="115">
        <v>0</v>
      </c>
      <c r="AQ934" s="115">
        <v>0</v>
      </c>
      <c r="AR934" s="115">
        <v>0</v>
      </c>
      <c r="AS934" s="115">
        <v>0</v>
      </c>
      <c r="AT934" s="115">
        <v>0</v>
      </c>
      <c r="AU934" s="115">
        <v>0</v>
      </c>
      <c r="AV934" s="115">
        <v>0</v>
      </c>
      <c r="AW934" s="115">
        <v>0</v>
      </c>
      <c r="AX934" s="115">
        <v>0</v>
      </c>
      <c r="AY934" s="115">
        <v>0</v>
      </c>
      <c r="AZ934" s="115">
        <v>0</v>
      </c>
      <c r="BA934" s="115">
        <v>0</v>
      </c>
      <c r="BB934" s="115">
        <v>0</v>
      </c>
      <c r="BC934" s="115">
        <v>0</v>
      </c>
      <c r="BD934" s="115">
        <v>0</v>
      </c>
      <c r="BE934" s="115">
        <v>0</v>
      </c>
      <c r="BF934" s="115">
        <v>0</v>
      </c>
    </row>
    <row r="935" spans="1:58" x14ac:dyDescent="0.35">
      <c r="A935" s="114" t="s">
        <v>899</v>
      </c>
      <c r="J935" s="124">
        <f>VLOOKUP(Retribución[[#This Row],[ID ]],Horasdias!A:C,3,0)</f>
        <v>212.5</v>
      </c>
      <c r="O935" s="115">
        <v>9442.92</v>
      </c>
      <c r="P935" s="115">
        <v>2414.16</v>
      </c>
      <c r="Q935" s="115">
        <v>0</v>
      </c>
      <c r="R935" s="115">
        <v>0</v>
      </c>
      <c r="S935" s="115">
        <v>2932.6</v>
      </c>
      <c r="T935" s="115">
        <v>0</v>
      </c>
      <c r="U935" s="115">
        <v>1576.9</v>
      </c>
      <c r="V935" s="115">
        <v>1400.29</v>
      </c>
      <c r="X935" s="115">
        <v>0</v>
      </c>
      <c r="Y935" s="115">
        <v>0</v>
      </c>
      <c r="Z935" s="115">
        <v>7057.8</v>
      </c>
      <c r="AA935" s="115">
        <v>0</v>
      </c>
      <c r="AB935" s="115">
        <v>0</v>
      </c>
      <c r="AC935" s="115">
        <v>0</v>
      </c>
      <c r="AD935" s="115">
        <v>0</v>
      </c>
      <c r="AE935" s="115">
        <v>0</v>
      </c>
      <c r="AF935" s="115">
        <v>0</v>
      </c>
      <c r="AK935" s="115">
        <v>0</v>
      </c>
      <c r="AL935" s="115">
        <v>0</v>
      </c>
      <c r="AM935">
        <v>0</v>
      </c>
      <c r="AN935" s="115">
        <v>0</v>
      </c>
      <c r="AO935" s="115">
        <v>0</v>
      </c>
      <c r="AP935" s="115">
        <v>0</v>
      </c>
      <c r="AQ935" s="115">
        <v>0</v>
      </c>
      <c r="AR935" s="115">
        <v>0</v>
      </c>
      <c r="AS935" s="115">
        <v>0</v>
      </c>
      <c r="AT935" s="115">
        <v>0</v>
      </c>
      <c r="AU935" s="115">
        <v>0</v>
      </c>
      <c r="AV935" s="115">
        <v>0</v>
      </c>
      <c r="AW935" s="115">
        <v>0</v>
      </c>
      <c r="AX935" s="115">
        <v>0</v>
      </c>
      <c r="AY935" s="115">
        <v>0</v>
      </c>
      <c r="AZ935" s="115">
        <v>0</v>
      </c>
      <c r="BA935" s="115">
        <v>0</v>
      </c>
      <c r="BB935" s="115">
        <v>0</v>
      </c>
      <c r="BC935" s="115">
        <v>0</v>
      </c>
      <c r="BD935" s="115">
        <v>0</v>
      </c>
      <c r="BE935" s="115">
        <v>0</v>
      </c>
      <c r="BF935" s="115">
        <v>0</v>
      </c>
    </row>
    <row r="936" spans="1:58" x14ac:dyDescent="0.35">
      <c r="A936" s="114" t="s">
        <v>1990</v>
      </c>
      <c r="J936" s="124">
        <f>VLOOKUP(Retribución[[#This Row],[ID ]],Horasdias!A:C,3,0)</f>
        <v>64.340277777777771</v>
      </c>
      <c r="O936" s="115">
        <v>2849.28</v>
      </c>
      <c r="P936" s="115">
        <v>728.43</v>
      </c>
      <c r="Q936" s="115">
        <v>0</v>
      </c>
      <c r="R936" s="115">
        <v>0</v>
      </c>
      <c r="S936" s="115">
        <v>884.88</v>
      </c>
      <c r="T936" s="115">
        <v>292.61</v>
      </c>
      <c r="U936" s="115">
        <v>0</v>
      </c>
      <c r="V936" s="115">
        <v>0</v>
      </c>
      <c r="X936" s="115">
        <v>0</v>
      </c>
      <c r="Y936" s="115">
        <v>0</v>
      </c>
      <c r="Z936" s="115">
        <v>901.97</v>
      </c>
      <c r="AA936" s="115">
        <v>0</v>
      </c>
      <c r="AB936" s="115">
        <v>0</v>
      </c>
      <c r="AC936" s="115">
        <v>0</v>
      </c>
      <c r="AD936" s="115">
        <v>0</v>
      </c>
      <c r="AE936" s="115">
        <v>0</v>
      </c>
      <c r="AF936" s="115">
        <v>0</v>
      </c>
      <c r="AK936" s="115">
        <v>0</v>
      </c>
      <c r="AL936" s="115">
        <v>0</v>
      </c>
      <c r="AM936">
        <v>2032.59</v>
      </c>
      <c r="AN936" s="115">
        <v>0</v>
      </c>
      <c r="AO936" s="115">
        <v>0</v>
      </c>
      <c r="AP936" s="115">
        <v>0</v>
      </c>
      <c r="AQ936" s="115">
        <v>0</v>
      </c>
      <c r="AR936" s="115">
        <v>0</v>
      </c>
      <c r="AS936" s="115">
        <v>0</v>
      </c>
      <c r="AT936" s="115">
        <v>576.91999999999996</v>
      </c>
      <c r="AU936" s="115">
        <v>0</v>
      </c>
      <c r="AV936" s="115">
        <v>1187.78</v>
      </c>
      <c r="AW936" s="115">
        <v>0</v>
      </c>
      <c r="AX936" s="115">
        <v>0</v>
      </c>
      <c r="AY936" s="115">
        <v>0</v>
      </c>
      <c r="AZ936" s="115">
        <v>0</v>
      </c>
      <c r="BA936" s="115">
        <v>0</v>
      </c>
      <c r="BB936" s="115">
        <v>0</v>
      </c>
      <c r="BC936" s="115">
        <v>0</v>
      </c>
      <c r="BD936" s="115">
        <v>0</v>
      </c>
      <c r="BE936" s="115">
        <v>0</v>
      </c>
      <c r="BF936" s="115">
        <v>0</v>
      </c>
    </row>
    <row r="937" spans="1:58" x14ac:dyDescent="0.35">
      <c r="A937" s="114" t="s">
        <v>900</v>
      </c>
      <c r="J937" s="124">
        <f>VLOOKUP(Retribución[[#This Row],[ID ]],Horasdias!A:C,3,0)</f>
        <v>212.5</v>
      </c>
      <c r="O937" s="115">
        <v>9442.92</v>
      </c>
      <c r="P937" s="115">
        <v>2414.16</v>
      </c>
      <c r="Q937" s="115">
        <v>0</v>
      </c>
      <c r="R937" s="115">
        <v>0</v>
      </c>
      <c r="S937" s="115">
        <v>2932.6</v>
      </c>
      <c r="T937" s="115">
        <v>0</v>
      </c>
      <c r="U937" s="115">
        <v>1219.76</v>
      </c>
      <c r="V937" s="115">
        <v>1221.72</v>
      </c>
      <c r="X937" s="115">
        <v>0</v>
      </c>
      <c r="Y937" s="115">
        <v>0</v>
      </c>
      <c r="Z937" s="115">
        <v>3057.84</v>
      </c>
      <c r="AA937" s="115">
        <v>0</v>
      </c>
      <c r="AB937" s="115">
        <v>0</v>
      </c>
      <c r="AC937" s="115">
        <v>0</v>
      </c>
      <c r="AD937" s="115">
        <v>0</v>
      </c>
      <c r="AE937" s="115">
        <v>0</v>
      </c>
      <c r="AF937" s="115">
        <v>0</v>
      </c>
      <c r="AK937" s="115">
        <v>0</v>
      </c>
      <c r="AL937" s="115">
        <v>0</v>
      </c>
      <c r="AM937">
        <v>3629.43</v>
      </c>
      <c r="AN937" s="115">
        <v>0</v>
      </c>
      <c r="AO937" s="115">
        <v>0</v>
      </c>
      <c r="AP937" s="115">
        <v>0</v>
      </c>
      <c r="AQ937" s="115">
        <v>0</v>
      </c>
      <c r="AR937" s="115">
        <v>0</v>
      </c>
      <c r="AS937" s="115">
        <v>0</v>
      </c>
      <c r="AT937" s="115">
        <v>0</v>
      </c>
      <c r="AU937" s="115">
        <v>0</v>
      </c>
      <c r="AV937" s="115">
        <v>0</v>
      </c>
      <c r="AW937" s="115">
        <v>0</v>
      </c>
      <c r="AX937" s="115">
        <v>0</v>
      </c>
      <c r="AY937" s="115">
        <v>0</v>
      </c>
      <c r="AZ937" s="115">
        <v>0</v>
      </c>
      <c r="BA937" s="115">
        <v>0</v>
      </c>
      <c r="BB937" s="115">
        <v>0</v>
      </c>
      <c r="BC937" s="115">
        <v>0</v>
      </c>
      <c r="BD937" s="115">
        <v>0</v>
      </c>
      <c r="BE937" s="115">
        <v>0</v>
      </c>
      <c r="BF937" s="115">
        <v>0</v>
      </c>
    </row>
    <row r="938" spans="1:58" x14ac:dyDescent="0.35">
      <c r="A938" s="114" t="s">
        <v>1991</v>
      </c>
      <c r="J938" s="124">
        <f>VLOOKUP(Retribución[[#This Row],[ID ]],Horasdias!A:C,3,0)</f>
        <v>194.79166666666663</v>
      </c>
      <c r="O938" s="115">
        <v>11765.47</v>
      </c>
      <c r="P938" s="115">
        <v>4131.5600000000004</v>
      </c>
      <c r="Q938" s="115">
        <v>0</v>
      </c>
      <c r="R938" s="115">
        <v>0</v>
      </c>
      <c r="S938" s="115">
        <v>2686.69</v>
      </c>
      <c r="T938" s="115">
        <v>2880.56</v>
      </c>
      <c r="U938" s="115">
        <v>0</v>
      </c>
      <c r="V938" s="115">
        <v>4078.86</v>
      </c>
      <c r="X938" s="115">
        <v>0</v>
      </c>
      <c r="Y938" s="115">
        <v>0</v>
      </c>
      <c r="Z938" s="115">
        <v>28942.92</v>
      </c>
      <c r="AA938" s="115">
        <v>9166.6299999999992</v>
      </c>
      <c r="AB938" s="115">
        <v>0</v>
      </c>
      <c r="AC938" s="115">
        <v>0</v>
      </c>
      <c r="AD938" s="115">
        <v>0</v>
      </c>
      <c r="AE938" s="115">
        <v>0</v>
      </c>
      <c r="AF938" s="115">
        <v>0</v>
      </c>
      <c r="AK938" s="115">
        <v>0</v>
      </c>
      <c r="AL938" s="115">
        <v>0</v>
      </c>
      <c r="AM938">
        <v>6000</v>
      </c>
      <c r="AN938" s="115">
        <v>0</v>
      </c>
      <c r="AO938" s="115">
        <v>0</v>
      </c>
      <c r="AP938" s="115">
        <v>0</v>
      </c>
      <c r="AQ938" s="115">
        <v>0</v>
      </c>
      <c r="AR938" s="115">
        <v>0</v>
      </c>
      <c r="AS938" s="115">
        <v>0</v>
      </c>
      <c r="AT938" s="115">
        <v>339.58</v>
      </c>
      <c r="AU938" s="115">
        <v>4076.9</v>
      </c>
      <c r="AV938" s="115">
        <v>2377.04</v>
      </c>
      <c r="AW938" s="115">
        <v>0</v>
      </c>
      <c r="AX938" s="115">
        <v>0</v>
      </c>
      <c r="AY938" s="115">
        <v>0</v>
      </c>
      <c r="AZ938" s="115">
        <v>0</v>
      </c>
      <c r="BA938" s="115">
        <v>0</v>
      </c>
      <c r="BB938" s="115">
        <v>0</v>
      </c>
      <c r="BC938" s="115">
        <v>0</v>
      </c>
      <c r="BD938" s="115">
        <v>0</v>
      </c>
      <c r="BE938" s="115">
        <v>0</v>
      </c>
      <c r="BF938" s="115">
        <v>0</v>
      </c>
    </row>
    <row r="939" spans="1:58" x14ac:dyDescent="0.35">
      <c r="A939" s="114" t="s">
        <v>1032</v>
      </c>
      <c r="J939" s="124">
        <f>VLOOKUP(Retribución[[#This Row],[ID ]],Horasdias!A:C,3,0)</f>
        <v>212.5</v>
      </c>
      <c r="O939" s="115">
        <v>9442.92</v>
      </c>
      <c r="P939" s="115">
        <v>2414.16</v>
      </c>
      <c r="Q939" s="115">
        <v>0</v>
      </c>
      <c r="R939" s="115">
        <v>0</v>
      </c>
      <c r="S939" s="115">
        <v>2932.6</v>
      </c>
      <c r="T939" s="115">
        <v>0</v>
      </c>
      <c r="U939" s="115">
        <v>1219.76</v>
      </c>
      <c r="V939" s="115">
        <v>712.67</v>
      </c>
      <c r="X939" s="115">
        <v>0</v>
      </c>
      <c r="Y939" s="115">
        <v>0</v>
      </c>
      <c r="Z939" s="115">
        <v>2772.12</v>
      </c>
      <c r="AA939" s="115">
        <v>0</v>
      </c>
      <c r="AB939" s="115">
        <v>0</v>
      </c>
      <c r="AC939" s="115">
        <v>0</v>
      </c>
      <c r="AD939" s="115">
        <v>0</v>
      </c>
      <c r="AE939" s="115">
        <v>0</v>
      </c>
      <c r="AF939" s="115">
        <v>0</v>
      </c>
      <c r="AK939" s="115">
        <v>1824</v>
      </c>
      <c r="AL939" s="115">
        <v>0</v>
      </c>
      <c r="AM939">
        <v>0</v>
      </c>
      <c r="AN939" s="115">
        <v>0</v>
      </c>
      <c r="AO939" s="115">
        <v>0</v>
      </c>
      <c r="AP939" s="115">
        <v>0</v>
      </c>
      <c r="AQ939" s="115">
        <v>0</v>
      </c>
      <c r="AR939" s="115">
        <v>0</v>
      </c>
      <c r="AS939" s="115">
        <v>0</v>
      </c>
      <c r="AT939" s="115">
        <v>0</v>
      </c>
      <c r="AU939" s="115">
        <v>0</v>
      </c>
      <c r="AV939" s="115">
        <v>0</v>
      </c>
      <c r="AW939" s="115">
        <v>0</v>
      </c>
      <c r="AX939" s="115">
        <v>0</v>
      </c>
      <c r="AY939" s="115">
        <v>0</v>
      </c>
      <c r="AZ939" s="115">
        <v>0</v>
      </c>
      <c r="BA939" s="115">
        <v>0</v>
      </c>
      <c r="BB939" s="115">
        <v>0</v>
      </c>
      <c r="BC939" s="115">
        <v>0</v>
      </c>
      <c r="BD939" s="115">
        <v>0</v>
      </c>
      <c r="BE939" s="115">
        <v>0</v>
      </c>
      <c r="BF939" s="115">
        <v>0</v>
      </c>
    </row>
    <row r="940" spans="1:58" x14ac:dyDescent="0.35">
      <c r="A940" s="114" t="s">
        <v>904</v>
      </c>
      <c r="J940" s="124">
        <f>VLOOKUP(Retribución[[#This Row],[ID ]],Horasdias!A:C,3,0)</f>
        <v>212.5</v>
      </c>
      <c r="O940" s="115">
        <v>9442.92</v>
      </c>
      <c r="P940" s="115">
        <v>2414.16</v>
      </c>
      <c r="Q940" s="115">
        <v>0</v>
      </c>
      <c r="R940" s="115">
        <v>0</v>
      </c>
      <c r="S940" s="115">
        <v>2932.6</v>
      </c>
      <c r="T940" s="115">
        <v>0</v>
      </c>
      <c r="U940" s="115">
        <v>1434.04</v>
      </c>
      <c r="V940" s="115">
        <v>1293.1500000000001</v>
      </c>
      <c r="X940" s="115">
        <v>0</v>
      </c>
      <c r="Y940" s="115">
        <v>0</v>
      </c>
      <c r="Z940" s="115">
        <v>5915.01</v>
      </c>
      <c r="AA940" s="115">
        <v>0</v>
      </c>
      <c r="AB940" s="115">
        <v>0</v>
      </c>
      <c r="AC940" s="115">
        <v>0</v>
      </c>
      <c r="AD940" s="115">
        <v>0</v>
      </c>
      <c r="AE940" s="115">
        <v>0</v>
      </c>
      <c r="AF940" s="115">
        <v>0</v>
      </c>
      <c r="AK940" s="115">
        <v>2705</v>
      </c>
      <c r="AL940" s="115">
        <v>0</v>
      </c>
      <c r="AM940">
        <v>0</v>
      </c>
      <c r="AN940" s="115">
        <v>0</v>
      </c>
      <c r="AO940" s="115">
        <v>0</v>
      </c>
      <c r="AP940" s="115">
        <v>0</v>
      </c>
      <c r="AQ940" s="115">
        <v>0</v>
      </c>
      <c r="AR940" s="115">
        <v>0</v>
      </c>
      <c r="AS940" s="115">
        <v>0</v>
      </c>
      <c r="AT940" s="115">
        <v>0</v>
      </c>
      <c r="AU940" s="115">
        <v>0</v>
      </c>
      <c r="AV940" s="115">
        <v>0</v>
      </c>
      <c r="AW940" s="115">
        <v>0</v>
      </c>
      <c r="AX940" s="115">
        <v>0</v>
      </c>
      <c r="AY940" s="115">
        <v>0</v>
      </c>
      <c r="AZ940" s="115">
        <v>0</v>
      </c>
      <c r="BA940" s="115">
        <v>0</v>
      </c>
      <c r="BB940" s="115">
        <v>0</v>
      </c>
      <c r="BC940" s="115">
        <v>0</v>
      </c>
      <c r="BD940" s="115">
        <v>0</v>
      </c>
      <c r="BE940" s="115">
        <v>0</v>
      </c>
      <c r="BF940" s="115">
        <v>0</v>
      </c>
    </row>
    <row r="941" spans="1:58" x14ac:dyDescent="0.35">
      <c r="A941" s="114" t="s">
        <v>1992</v>
      </c>
      <c r="J941" s="124">
        <f>VLOOKUP(Retribución[[#This Row],[ID ]],Horasdias!A:C,3,0)</f>
        <v>97.986111111111114</v>
      </c>
      <c r="O941" s="115">
        <v>5903.02</v>
      </c>
      <c r="P941" s="115">
        <v>2072.91</v>
      </c>
      <c r="Q941" s="115">
        <v>0</v>
      </c>
      <c r="R941" s="115">
        <v>0</v>
      </c>
      <c r="S941" s="115">
        <v>1347.99</v>
      </c>
      <c r="T941" s="115">
        <v>458.13</v>
      </c>
      <c r="U941" s="115">
        <v>0</v>
      </c>
      <c r="V941" s="115">
        <v>2507.4299999999998</v>
      </c>
      <c r="X941" s="115">
        <v>0</v>
      </c>
      <c r="Y941" s="115">
        <v>0</v>
      </c>
      <c r="Z941" s="115">
        <v>5978.26</v>
      </c>
      <c r="AA941" s="115">
        <v>0</v>
      </c>
      <c r="AB941" s="115">
        <v>0</v>
      </c>
      <c r="AC941" s="115">
        <v>0</v>
      </c>
      <c r="AD941" s="115">
        <v>0</v>
      </c>
      <c r="AE941" s="115">
        <v>0</v>
      </c>
      <c r="AF941" s="115">
        <v>0</v>
      </c>
      <c r="AK941" s="115">
        <v>0</v>
      </c>
      <c r="AL941" s="115">
        <v>0</v>
      </c>
      <c r="AM941">
        <v>4968</v>
      </c>
      <c r="AN941" s="115">
        <v>0</v>
      </c>
      <c r="AO941" s="115">
        <v>0</v>
      </c>
      <c r="AP941" s="115">
        <v>0</v>
      </c>
      <c r="AQ941" s="115">
        <v>0</v>
      </c>
      <c r="AR941" s="115">
        <v>0</v>
      </c>
      <c r="AS941" s="115">
        <v>0</v>
      </c>
      <c r="AT941" s="115">
        <v>0</v>
      </c>
      <c r="AU941" s="115">
        <v>1581.07</v>
      </c>
      <c r="AV941" s="115">
        <v>327.36</v>
      </c>
      <c r="AW941" s="115">
        <v>0</v>
      </c>
      <c r="AX941" s="115">
        <v>0</v>
      </c>
      <c r="AY941" s="115">
        <v>0</v>
      </c>
      <c r="AZ941" s="115">
        <v>0</v>
      </c>
      <c r="BA941" s="115">
        <v>0</v>
      </c>
      <c r="BB941" s="115">
        <v>0</v>
      </c>
      <c r="BC941" s="115">
        <v>0</v>
      </c>
      <c r="BD941" s="115">
        <v>0</v>
      </c>
      <c r="BE941" s="115">
        <v>0</v>
      </c>
      <c r="BF941" s="115">
        <v>0</v>
      </c>
    </row>
    <row r="942" spans="1:58" x14ac:dyDescent="0.35">
      <c r="A942" s="114" t="s">
        <v>905</v>
      </c>
      <c r="J942" s="124">
        <f>VLOOKUP(Retribución[[#This Row],[ID ]],Horasdias!A:C,3,0)</f>
        <v>212.5</v>
      </c>
      <c r="O942" s="115">
        <v>9442.92</v>
      </c>
      <c r="P942" s="115">
        <v>2414.16</v>
      </c>
      <c r="Q942" s="115">
        <v>0</v>
      </c>
      <c r="R942" s="115">
        <v>0</v>
      </c>
      <c r="S942" s="115">
        <v>2932.6</v>
      </c>
      <c r="T942" s="115">
        <v>0</v>
      </c>
      <c r="U942" s="115">
        <v>1219.76</v>
      </c>
      <c r="V942" s="115">
        <v>1221.72</v>
      </c>
      <c r="X942" s="115">
        <v>0</v>
      </c>
      <c r="Y942" s="115">
        <v>0</v>
      </c>
      <c r="Z942" s="115">
        <v>3343.56</v>
      </c>
      <c r="AA942" s="115">
        <v>0</v>
      </c>
      <c r="AB942" s="115">
        <v>0</v>
      </c>
      <c r="AC942" s="115">
        <v>0</v>
      </c>
      <c r="AD942" s="115">
        <v>0</v>
      </c>
      <c r="AE942" s="115">
        <v>0</v>
      </c>
      <c r="AF942" s="115">
        <v>0</v>
      </c>
      <c r="AK942" s="115">
        <v>1741</v>
      </c>
      <c r="AL942" s="115">
        <v>0</v>
      </c>
      <c r="AM942">
        <v>0</v>
      </c>
      <c r="AN942" s="115">
        <v>0</v>
      </c>
      <c r="AO942" s="115">
        <v>0</v>
      </c>
      <c r="AP942" s="115">
        <v>0</v>
      </c>
      <c r="AQ942" s="115">
        <v>0</v>
      </c>
      <c r="AR942" s="115">
        <v>0</v>
      </c>
      <c r="AS942" s="115">
        <v>0</v>
      </c>
      <c r="AT942" s="115">
        <v>0</v>
      </c>
      <c r="AU942" s="115">
        <v>0</v>
      </c>
      <c r="AV942" s="115">
        <v>0</v>
      </c>
      <c r="AW942" s="115">
        <v>0</v>
      </c>
      <c r="AX942" s="115">
        <v>0</v>
      </c>
      <c r="AY942" s="115">
        <v>0</v>
      </c>
      <c r="AZ942" s="115">
        <v>0</v>
      </c>
      <c r="BA942" s="115">
        <v>0</v>
      </c>
      <c r="BB942" s="115">
        <v>0</v>
      </c>
      <c r="BC942" s="115">
        <v>0</v>
      </c>
      <c r="BD942" s="115">
        <v>0</v>
      </c>
      <c r="BE942" s="115">
        <v>0</v>
      </c>
      <c r="BF942" s="115">
        <v>0</v>
      </c>
    </row>
    <row r="943" spans="1:58" x14ac:dyDescent="0.35">
      <c r="A943" s="114" t="s">
        <v>963</v>
      </c>
      <c r="J943" s="124">
        <f>VLOOKUP(Retribución[[#This Row],[ID ]],Horasdias!A:C,3,0)</f>
        <v>212.5</v>
      </c>
      <c r="O943" s="115">
        <v>9442.92</v>
      </c>
      <c r="P943" s="115">
        <v>2414.16</v>
      </c>
      <c r="Q943" s="115">
        <v>0</v>
      </c>
      <c r="R943" s="115">
        <v>0</v>
      </c>
      <c r="S943" s="115">
        <v>2932.6</v>
      </c>
      <c r="T943" s="115">
        <v>0</v>
      </c>
      <c r="U943" s="115">
        <v>1487.61</v>
      </c>
      <c r="V943" s="115">
        <v>1311.01</v>
      </c>
      <c r="X943" s="115">
        <v>0</v>
      </c>
      <c r="Y943" s="115">
        <v>0</v>
      </c>
      <c r="Z943" s="115">
        <v>6700.66</v>
      </c>
      <c r="AA943" s="115">
        <v>0</v>
      </c>
      <c r="AB943" s="115">
        <v>0</v>
      </c>
      <c r="AC943" s="115">
        <v>3999.96</v>
      </c>
      <c r="AD943" s="115">
        <v>0</v>
      </c>
      <c r="AE943" s="115">
        <v>0</v>
      </c>
      <c r="AF943" s="115">
        <v>0</v>
      </c>
      <c r="AK943" s="115">
        <v>0</v>
      </c>
      <c r="AL943" s="115">
        <v>0</v>
      </c>
      <c r="AM943">
        <v>0</v>
      </c>
      <c r="AN943" s="115">
        <v>0</v>
      </c>
      <c r="AO943" s="115">
        <v>0</v>
      </c>
      <c r="AP943" s="115">
        <v>0</v>
      </c>
      <c r="AQ943" s="115">
        <v>0</v>
      </c>
      <c r="AR943" s="115">
        <v>0</v>
      </c>
      <c r="AS943" s="115">
        <v>0</v>
      </c>
      <c r="AT943" s="115">
        <v>0</v>
      </c>
      <c r="AU943" s="115">
        <v>0</v>
      </c>
      <c r="AV943" s="115">
        <v>0</v>
      </c>
      <c r="AW943" s="115">
        <v>0</v>
      </c>
      <c r="AX943" s="115">
        <v>0</v>
      </c>
      <c r="AY943" s="115">
        <v>0</v>
      </c>
      <c r="AZ943" s="115">
        <v>0</v>
      </c>
      <c r="BA943" s="115">
        <v>0</v>
      </c>
      <c r="BB943" s="115">
        <v>0</v>
      </c>
      <c r="BC943" s="115">
        <v>0</v>
      </c>
      <c r="BD943" s="115">
        <v>0</v>
      </c>
      <c r="BE943" s="115">
        <v>0</v>
      </c>
      <c r="BF943" s="115">
        <v>0</v>
      </c>
    </row>
    <row r="944" spans="1:58" x14ac:dyDescent="0.35">
      <c r="A944" s="114" t="s">
        <v>906</v>
      </c>
      <c r="J944" s="124">
        <f>VLOOKUP(Retribución[[#This Row],[ID ]],Horasdias!A:C,3,0)</f>
        <v>212.5</v>
      </c>
      <c r="O944" s="115">
        <v>12842.36</v>
      </c>
      <c r="P944" s="115">
        <v>4509.72</v>
      </c>
      <c r="Q944" s="115">
        <v>0</v>
      </c>
      <c r="R944" s="115">
        <v>0</v>
      </c>
      <c r="S944" s="115">
        <v>2932.6</v>
      </c>
      <c r="T944" s="115">
        <v>0</v>
      </c>
      <c r="U944" s="115">
        <v>2505.4699999999998</v>
      </c>
      <c r="V944" s="115">
        <v>2507.4299999999998</v>
      </c>
      <c r="X944" s="115">
        <v>0</v>
      </c>
      <c r="Y944" s="115">
        <v>0</v>
      </c>
      <c r="Z944" s="115">
        <v>20199.560000000001</v>
      </c>
      <c r="AA944" s="115">
        <v>0</v>
      </c>
      <c r="AB944" s="115">
        <v>0</v>
      </c>
      <c r="AC944" s="115">
        <v>0</v>
      </c>
      <c r="AD944" s="115">
        <v>0</v>
      </c>
      <c r="AE944" s="115">
        <v>0</v>
      </c>
      <c r="AF944" s="115">
        <v>0</v>
      </c>
      <c r="AK944" s="115">
        <v>0</v>
      </c>
      <c r="AL944" s="115">
        <v>0</v>
      </c>
      <c r="AM944">
        <v>13539</v>
      </c>
      <c r="AN944" s="115">
        <v>0</v>
      </c>
      <c r="AO944" s="115">
        <v>0</v>
      </c>
      <c r="AP944" s="115">
        <v>0</v>
      </c>
      <c r="AQ944" s="115">
        <v>0</v>
      </c>
      <c r="AR944" s="115">
        <v>0</v>
      </c>
      <c r="AS944" s="115">
        <v>0</v>
      </c>
      <c r="AT944" s="115">
        <v>0</v>
      </c>
      <c r="AU944" s="115">
        <v>0</v>
      </c>
      <c r="AV944" s="115">
        <v>0</v>
      </c>
      <c r="AW944" s="115">
        <v>0</v>
      </c>
      <c r="AX944" s="115">
        <v>0</v>
      </c>
      <c r="AY944" s="115">
        <v>0</v>
      </c>
      <c r="AZ944" s="115">
        <v>0</v>
      </c>
      <c r="BA944" s="115">
        <v>0</v>
      </c>
      <c r="BB944" s="115">
        <v>0</v>
      </c>
      <c r="BC944" s="115">
        <v>0</v>
      </c>
      <c r="BD944" s="115">
        <v>0</v>
      </c>
      <c r="BE944" s="115">
        <v>0</v>
      </c>
      <c r="BF944" s="115">
        <v>0</v>
      </c>
    </row>
    <row r="945" spans="1:58" x14ac:dyDescent="0.35">
      <c r="A945" s="114" t="s">
        <v>907</v>
      </c>
      <c r="J945" s="124">
        <f>VLOOKUP(Retribución[[#This Row],[ID ]],Horasdias!A:C,3,0)</f>
        <v>207.5</v>
      </c>
      <c r="O945" s="115">
        <v>9339.34</v>
      </c>
      <c r="P945" s="115">
        <v>2387.6799999999998</v>
      </c>
      <c r="Q945" s="115">
        <v>0</v>
      </c>
      <c r="R945" s="115">
        <v>0</v>
      </c>
      <c r="S945" s="115">
        <v>2900.43</v>
      </c>
      <c r="T945" s="115">
        <v>0</v>
      </c>
      <c r="U945" s="115">
        <v>1291.19</v>
      </c>
      <c r="V945" s="115">
        <v>1293.1500000000001</v>
      </c>
      <c r="X945" s="115">
        <v>0</v>
      </c>
      <c r="Y945" s="115">
        <v>0</v>
      </c>
      <c r="Z945" s="115">
        <v>3586.97</v>
      </c>
      <c r="AA945" s="115">
        <v>0</v>
      </c>
      <c r="AB945" s="115">
        <v>0</v>
      </c>
      <c r="AC945" s="115">
        <v>0</v>
      </c>
      <c r="AD945" s="115">
        <v>0</v>
      </c>
      <c r="AE945" s="115">
        <v>0</v>
      </c>
      <c r="AF945" s="115">
        <v>0</v>
      </c>
      <c r="AK945" s="115">
        <v>0</v>
      </c>
      <c r="AL945" s="115">
        <v>0</v>
      </c>
      <c r="AM945">
        <v>2100</v>
      </c>
      <c r="AN945" s="115">
        <v>129.69999999999999</v>
      </c>
      <c r="AO945" s="115">
        <v>0</v>
      </c>
      <c r="AP945" s="115">
        <v>0</v>
      </c>
      <c r="AQ945" s="115">
        <v>0</v>
      </c>
      <c r="AR945" s="115">
        <v>0</v>
      </c>
      <c r="AS945" s="115">
        <v>0</v>
      </c>
      <c r="AT945" s="115">
        <v>0</v>
      </c>
      <c r="AU945" s="115">
        <v>0</v>
      </c>
      <c r="AV945" s="115">
        <v>0</v>
      </c>
      <c r="AW945" s="115">
        <v>0</v>
      </c>
      <c r="AX945" s="115">
        <v>0</v>
      </c>
      <c r="AY945" s="115">
        <v>0</v>
      </c>
      <c r="AZ945" s="115">
        <v>0</v>
      </c>
      <c r="BA945" s="115">
        <v>0</v>
      </c>
      <c r="BB945" s="115">
        <v>74.900000000000006</v>
      </c>
      <c r="BC945" s="115">
        <v>0</v>
      </c>
      <c r="BD945" s="115">
        <v>0</v>
      </c>
      <c r="BE945" s="115">
        <v>0</v>
      </c>
      <c r="BF945" s="115">
        <v>0</v>
      </c>
    </row>
    <row r="946" spans="1:58" x14ac:dyDescent="0.35">
      <c r="A946" s="114" t="s">
        <v>1993</v>
      </c>
      <c r="J946" s="124">
        <f>VLOOKUP(Retribución[[#This Row],[ID ]],Horasdias!A:C,3,0)</f>
        <v>87.361111111111114</v>
      </c>
      <c r="O946" s="115">
        <v>5268.27</v>
      </c>
      <c r="P946" s="115">
        <v>1850.01</v>
      </c>
      <c r="Q946" s="115">
        <v>0</v>
      </c>
      <c r="R946" s="115">
        <v>0</v>
      </c>
      <c r="S946" s="115">
        <v>1203.04</v>
      </c>
      <c r="T946" s="115">
        <v>126.15</v>
      </c>
      <c r="U946" s="115">
        <v>0</v>
      </c>
      <c r="V946" s="115">
        <v>1650.29</v>
      </c>
      <c r="X946" s="115">
        <v>0</v>
      </c>
      <c r="Y946" s="115">
        <v>0</v>
      </c>
      <c r="Z946" s="115">
        <v>1074.42</v>
      </c>
      <c r="AA946" s="115">
        <v>0</v>
      </c>
      <c r="AB946" s="115">
        <v>0</v>
      </c>
      <c r="AC946" s="115">
        <v>0</v>
      </c>
      <c r="AD946" s="115">
        <v>0</v>
      </c>
      <c r="AE946" s="115">
        <v>0</v>
      </c>
      <c r="AF946" s="115">
        <v>0</v>
      </c>
      <c r="AK946" s="115">
        <v>0</v>
      </c>
      <c r="AL946" s="115">
        <v>0</v>
      </c>
      <c r="AM946">
        <v>1833</v>
      </c>
      <c r="AN946" s="115">
        <v>0</v>
      </c>
      <c r="AO946" s="115">
        <v>0</v>
      </c>
      <c r="AP946" s="115">
        <v>0</v>
      </c>
      <c r="AQ946" s="115">
        <v>0</v>
      </c>
      <c r="AR946" s="115">
        <v>0</v>
      </c>
      <c r="AS946" s="115">
        <v>0</v>
      </c>
      <c r="AT946" s="115">
        <v>0</v>
      </c>
      <c r="AU946" s="115">
        <v>957.77</v>
      </c>
      <c r="AV946" s="115">
        <v>132.62</v>
      </c>
      <c r="AW946" s="115">
        <v>0</v>
      </c>
      <c r="AX946" s="115">
        <v>0</v>
      </c>
      <c r="AY946" s="115">
        <v>0</v>
      </c>
      <c r="AZ946" s="115">
        <v>0</v>
      </c>
      <c r="BA946" s="115">
        <v>0</v>
      </c>
      <c r="BB946" s="115">
        <v>0</v>
      </c>
      <c r="BC946" s="115">
        <v>0</v>
      </c>
      <c r="BD946" s="115">
        <v>0</v>
      </c>
      <c r="BE946" s="115">
        <v>0</v>
      </c>
      <c r="BF946" s="115">
        <v>0</v>
      </c>
    </row>
    <row r="947" spans="1:58" x14ac:dyDescent="0.35">
      <c r="A947" s="114" t="s">
        <v>910</v>
      </c>
      <c r="J947" s="124">
        <f>VLOOKUP(Retribución[[#This Row],[ID ]],Horasdias!A:C,3,0)</f>
        <v>212.5</v>
      </c>
      <c r="O947" s="115">
        <v>9442.92</v>
      </c>
      <c r="P947" s="115">
        <v>2414.16</v>
      </c>
      <c r="Q947" s="115">
        <v>0</v>
      </c>
      <c r="R947" s="115">
        <v>0</v>
      </c>
      <c r="S947" s="115">
        <v>2932.6</v>
      </c>
      <c r="T947" s="115">
        <v>0</v>
      </c>
      <c r="U947" s="115">
        <v>1434.04</v>
      </c>
      <c r="V947" s="115">
        <v>1328.86</v>
      </c>
      <c r="X947" s="115">
        <v>0</v>
      </c>
      <c r="Y947" s="115">
        <v>0</v>
      </c>
      <c r="Z947" s="115">
        <v>5772.16</v>
      </c>
      <c r="AA947" s="115">
        <v>500</v>
      </c>
      <c r="AB947" s="115">
        <v>0</v>
      </c>
      <c r="AC947" s="115">
        <v>0</v>
      </c>
      <c r="AD947" s="115">
        <v>0</v>
      </c>
      <c r="AE947" s="115">
        <v>0</v>
      </c>
      <c r="AF947" s="115">
        <v>0</v>
      </c>
      <c r="AK947" s="115">
        <v>0</v>
      </c>
      <c r="AL947" s="115">
        <v>0</v>
      </c>
      <c r="AM947">
        <v>2281</v>
      </c>
      <c r="AN947" s="115">
        <v>0</v>
      </c>
      <c r="AO947" s="115">
        <v>0</v>
      </c>
      <c r="AP947" s="115">
        <v>0</v>
      </c>
      <c r="AQ947" s="115">
        <v>0</v>
      </c>
      <c r="AR947" s="115">
        <v>0</v>
      </c>
      <c r="AS947" s="115">
        <v>0</v>
      </c>
      <c r="AT947" s="115">
        <v>0</v>
      </c>
      <c r="AU947" s="115">
        <v>0</v>
      </c>
      <c r="AV947" s="115">
        <v>0</v>
      </c>
      <c r="AW947" s="115">
        <v>0</v>
      </c>
      <c r="AX947" s="115">
        <v>0</v>
      </c>
      <c r="AY947" s="115">
        <v>0</v>
      </c>
      <c r="AZ947" s="115">
        <v>0</v>
      </c>
      <c r="BA947" s="115">
        <v>0</v>
      </c>
      <c r="BB947" s="115">
        <v>0</v>
      </c>
      <c r="BC947" s="115">
        <v>0</v>
      </c>
      <c r="BD947" s="115">
        <v>0</v>
      </c>
      <c r="BE947" s="115">
        <v>0</v>
      </c>
      <c r="BF947" s="115">
        <v>0</v>
      </c>
    </row>
    <row r="948" spans="1:58" x14ac:dyDescent="0.35">
      <c r="A948" s="114" t="s">
        <v>952</v>
      </c>
      <c r="J948" s="124">
        <f>VLOOKUP(Retribución[[#This Row],[ID ]],Horasdias!A:C,3,0)</f>
        <v>212.5</v>
      </c>
      <c r="O948" s="115">
        <v>12842.36</v>
      </c>
      <c r="P948" s="115">
        <v>5208.5600000000004</v>
      </c>
      <c r="Q948" s="115">
        <v>0</v>
      </c>
      <c r="R948" s="115">
        <v>0</v>
      </c>
      <c r="S948" s="115">
        <v>2932.6</v>
      </c>
      <c r="T948" s="115">
        <v>0</v>
      </c>
      <c r="U948" s="115">
        <v>5505.47</v>
      </c>
      <c r="V948" s="115">
        <v>5507.43</v>
      </c>
      <c r="X948" s="115">
        <v>0</v>
      </c>
      <c r="Y948" s="115">
        <v>0</v>
      </c>
      <c r="Z948" s="115">
        <v>48006.879999999997</v>
      </c>
      <c r="AA948" s="115">
        <v>0</v>
      </c>
      <c r="AB948" s="115">
        <v>0</v>
      </c>
      <c r="AC948" s="115">
        <v>0</v>
      </c>
      <c r="AD948" s="115">
        <v>0</v>
      </c>
      <c r="AE948" s="115">
        <v>0</v>
      </c>
      <c r="AF948" s="115">
        <v>0</v>
      </c>
      <c r="AK948" s="115">
        <v>0</v>
      </c>
      <c r="AL948" s="115">
        <v>0</v>
      </c>
      <c r="AM948">
        <v>0</v>
      </c>
      <c r="AN948" s="115">
        <v>0</v>
      </c>
      <c r="AO948" s="115">
        <v>0</v>
      </c>
      <c r="AP948" s="115">
        <v>0</v>
      </c>
      <c r="AQ948" s="115">
        <v>0</v>
      </c>
      <c r="AR948" s="115">
        <v>0</v>
      </c>
      <c r="AS948" s="115">
        <v>0</v>
      </c>
      <c r="AT948" s="115">
        <v>0</v>
      </c>
      <c r="AU948" s="115">
        <v>0</v>
      </c>
      <c r="AV948" s="115">
        <v>0</v>
      </c>
      <c r="AW948" s="115">
        <v>0</v>
      </c>
      <c r="AX948" s="115">
        <v>0</v>
      </c>
      <c r="AY948" s="115">
        <v>0</v>
      </c>
      <c r="AZ948" s="115">
        <v>0</v>
      </c>
      <c r="BA948" s="115">
        <v>0</v>
      </c>
      <c r="BB948" s="115">
        <v>0</v>
      </c>
      <c r="BC948" s="115">
        <v>0</v>
      </c>
      <c r="BD948" s="115">
        <v>0</v>
      </c>
      <c r="BE948" s="115">
        <v>0</v>
      </c>
      <c r="BF948" s="115">
        <v>0</v>
      </c>
    </row>
    <row r="949" spans="1:58" x14ac:dyDescent="0.35">
      <c r="A949" s="114" t="s">
        <v>908</v>
      </c>
      <c r="J949" s="124">
        <f>VLOOKUP(Retribución[[#This Row],[ID ]],Horasdias!A:C,3,0)</f>
        <v>212.5</v>
      </c>
      <c r="O949" s="115">
        <v>9442.92</v>
      </c>
      <c r="P949" s="115">
        <v>2414.16</v>
      </c>
      <c r="Q949" s="115">
        <v>0</v>
      </c>
      <c r="R949" s="115">
        <v>0</v>
      </c>
      <c r="S949" s="115">
        <v>2932.6</v>
      </c>
      <c r="T949" s="115">
        <v>0</v>
      </c>
      <c r="U949" s="115">
        <v>2076.9</v>
      </c>
      <c r="V949" s="115">
        <v>2007.43</v>
      </c>
      <c r="X949" s="115">
        <v>0</v>
      </c>
      <c r="Y949" s="115">
        <v>0</v>
      </c>
      <c r="Z949" s="115">
        <v>13057.8</v>
      </c>
      <c r="AA949" s="115">
        <v>0</v>
      </c>
      <c r="AB949" s="115">
        <v>0</v>
      </c>
      <c r="AC949" s="115">
        <v>0</v>
      </c>
      <c r="AD949" s="115">
        <v>0</v>
      </c>
      <c r="AE949" s="115">
        <v>0</v>
      </c>
      <c r="AF949" s="115">
        <v>0</v>
      </c>
      <c r="AK949" s="115">
        <v>0</v>
      </c>
      <c r="AL949" s="115">
        <v>0</v>
      </c>
      <c r="AM949">
        <v>0</v>
      </c>
      <c r="AN949" s="115">
        <v>0</v>
      </c>
      <c r="AO949" s="115">
        <v>0</v>
      </c>
      <c r="AP949" s="115">
        <v>0</v>
      </c>
      <c r="AQ949" s="115">
        <v>0</v>
      </c>
      <c r="AR949" s="115">
        <v>0</v>
      </c>
      <c r="AS949" s="115">
        <v>0</v>
      </c>
      <c r="AT949" s="115">
        <v>0</v>
      </c>
      <c r="AU949" s="115">
        <v>0</v>
      </c>
      <c r="AV949" s="115">
        <v>0</v>
      </c>
      <c r="AW949" s="115">
        <v>0</v>
      </c>
      <c r="AX949" s="115">
        <v>0</v>
      </c>
      <c r="AY949" s="115">
        <v>0</v>
      </c>
      <c r="AZ949" s="115">
        <v>0</v>
      </c>
      <c r="BA949" s="115">
        <v>0</v>
      </c>
      <c r="BB949" s="115">
        <v>0</v>
      </c>
      <c r="BC949" s="115">
        <v>0</v>
      </c>
      <c r="BD949" s="115">
        <v>0</v>
      </c>
      <c r="BE949" s="115">
        <v>0</v>
      </c>
      <c r="BF949" s="115">
        <v>0</v>
      </c>
    </row>
    <row r="950" spans="1:58" x14ac:dyDescent="0.35">
      <c r="A950" s="114" t="s">
        <v>909</v>
      </c>
      <c r="J950" s="124">
        <f>VLOOKUP(Retribución[[#This Row],[ID ]],Horasdias!A:C,3,0)</f>
        <v>212.5</v>
      </c>
      <c r="O950" s="115">
        <v>9442.92</v>
      </c>
      <c r="P950" s="115">
        <v>2414.16</v>
      </c>
      <c r="Q950" s="115">
        <v>0</v>
      </c>
      <c r="R950" s="115">
        <v>0</v>
      </c>
      <c r="S950" s="115">
        <v>2932.6</v>
      </c>
      <c r="T950" s="115">
        <v>0</v>
      </c>
      <c r="U950" s="115">
        <v>1219.76</v>
      </c>
      <c r="V950" s="115">
        <v>1221.72</v>
      </c>
      <c r="X950" s="115">
        <v>0</v>
      </c>
      <c r="Y950" s="115">
        <v>0</v>
      </c>
      <c r="Z950" s="115">
        <v>3057.84</v>
      </c>
      <c r="AA950" s="115">
        <v>0</v>
      </c>
      <c r="AB950" s="115">
        <v>0</v>
      </c>
      <c r="AC950" s="115">
        <v>0</v>
      </c>
      <c r="AD950" s="115">
        <v>0</v>
      </c>
      <c r="AE950" s="115">
        <v>0</v>
      </c>
      <c r="AF950" s="115">
        <v>0</v>
      </c>
      <c r="AK950" s="115">
        <v>0</v>
      </c>
      <c r="AL950" s="115">
        <v>0</v>
      </c>
      <c r="AM950">
        <v>1679</v>
      </c>
      <c r="AN950" s="115">
        <v>0</v>
      </c>
      <c r="AO950" s="115">
        <v>0</v>
      </c>
      <c r="AP950" s="115">
        <v>0</v>
      </c>
      <c r="AQ950" s="115">
        <v>0</v>
      </c>
      <c r="AR950" s="115">
        <v>0</v>
      </c>
      <c r="AS950" s="115">
        <v>0</v>
      </c>
      <c r="AT950" s="115">
        <v>0</v>
      </c>
      <c r="AU950" s="115">
        <v>0</v>
      </c>
      <c r="AV950" s="115">
        <v>0</v>
      </c>
      <c r="AW950" s="115">
        <v>0</v>
      </c>
      <c r="AX950" s="115">
        <v>0</v>
      </c>
      <c r="AY950" s="115">
        <v>0</v>
      </c>
      <c r="AZ950" s="115">
        <v>0</v>
      </c>
      <c r="BA950" s="115">
        <v>0</v>
      </c>
      <c r="BB950" s="115">
        <v>0</v>
      </c>
      <c r="BC950" s="115">
        <v>0</v>
      </c>
      <c r="BD950" s="115">
        <v>0</v>
      </c>
      <c r="BE950" s="115">
        <v>0</v>
      </c>
      <c r="BF950" s="115">
        <v>0</v>
      </c>
    </row>
    <row r="951" spans="1:58" x14ac:dyDescent="0.35">
      <c r="A951" s="114" t="s">
        <v>911</v>
      </c>
      <c r="J951" s="124">
        <f>VLOOKUP(Retribución[[#This Row],[ID ]],Horasdias!A:C,3,0)</f>
        <v>192.5</v>
      </c>
      <c r="O951" s="115">
        <v>8730.27</v>
      </c>
      <c r="P951" s="115">
        <v>2231.96</v>
      </c>
      <c r="Q951" s="115">
        <v>0</v>
      </c>
      <c r="R951" s="115">
        <v>0</v>
      </c>
      <c r="S951" s="115">
        <v>2711.28</v>
      </c>
      <c r="T951" s="115">
        <v>0</v>
      </c>
      <c r="U951" s="115">
        <v>1487.61</v>
      </c>
      <c r="V951" s="115">
        <v>1311.01</v>
      </c>
      <c r="X951" s="115">
        <v>0</v>
      </c>
      <c r="Y951" s="115">
        <v>0</v>
      </c>
      <c r="Z951" s="115">
        <v>6178.07</v>
      </c>
      <c r="AA951" s="115">
        <v>0</v>
      </c>
      <c r="AB951" s="115">
        <v>0</v>
      </c>
      <c r="AC951" s="115">
        <v>0</v>
      </c>
      <c r="AD951" s="115">
        <v>0</v>
      </c>
      <c r="AE951" s="115">
        <v>0</v>
      </c>
      <c r="AF951" s="115">
        <v>0</v>
      </c>
      <c r="AK951" s="115">
        <v>0</v>
      </c>
      <c r="AL951" s="115">
        <v>0</v>
      </c>
      <c r="AM951">
        <v>0</v>
      </c>
      <c r="AN951" s="115">
        <v>513.88</v>
      </c>
      <c r="AO951" s="115">
        <v>0</v>
      </c>
      <c r="AP951" s="115">
        <v>0</v>
      </c>
      <c r="AQ951" s="115">
        <v>0</v>
      </c>
      <c r="AR951" s="115">
        <v>0</v>
      </c>
      <c r="AS951" s="115">
        <v>0</v>
      </c>
      <c r="AT951" s="115">
        <v>0</v>
      </c>
      <c r="AU951" s="115">
        <v>0</v>
      </c>
      <c r="AV951" s="115">
        <v>0</v>
      </c>
      <c r="AW951" s="115">
        <v>0</v>
      </c>
      <c r="AX951" s="115">
        <v>0</v>
      </c>
      <c r="AY951" s="115">
        <v>0</v>
      </c>
      <c r="AZ951" s="115">
        <v>0</v>
      </c>
      <c r="BA951" s="115">
        <v>0</v>
      </c>
      <c r="BB951" s="115">
        <v>499.92</v>
      </c>
      <c r="BC951" s="115">
        <v>208.32</v>
      </c>
      <c r="BD951" s="115">
        <v>416.64</v>
      </c>
      <c r="BE951" s="115">
        <v>0</v>
      </c>
      <c r="BF951" s="115">
        <v>0</v>
      </c>
    </row>
    <row r="952" spans="1:58" x14ac:dyDescent="0.35">
      <c r="A952" s="114" t="s">
        <v>913</v>
      </c>
      <c r="J952" s="124">
        <f>VLOOKUP(Retribución[[#This Row],[ID ]],Horasdias!A:C,3,0)</f>
        <v>212.5</v>
      </c>
      <c r="O952" s="115">
        <v>10868.22</v>
      </c>
      <c r="P952" s="115">
        <v>3292.76</v>
      </c>
      <c r="Q952" s="115">
        <v>0</v>
      </c>
      <c r="R952" s="115">
        <v>0</v>
      </c>
      <c r="S952" s="115">
        <v>2932.6</v>
      </c>
      <c r="T952" s="115">
        <v>0</v>
      </c>
      <c r="U952" s="115">
        <v>1719.76</v>
      </c>
      <c r="V952" s="115">
        <v>1502.67</v>
      </c>
      <c r="X952" s="115">
        <v>0</v>
      </c>
      <c r="Y952" s="115">
        <v>0</v>
      </c>
      <c r="Z952" s="115">
        <v>7039.66</v>
      </c>
      <c r="AA952" s="115">
        <v>0</v>
      </c>
      <c r="AB952" s="115">
        <v>0</v>
      </c>
      <c r="AC952" s="115">
        <v>0</v>
      </c>
      <c r="AD952" s="115">
        <v>0</v>
      </c>
      <c r="AE952" s="115">
        <v>0</v>
      </c>
      <c r="AF952" s="115">
        <v>0</v>
      </c>
      <c r="AK952" s="115">
        <v>0</v>
      </c>
      <c r="AL952" s="115">
        <v>0</v>
      </c>
      <c r="AM952">
        <v>6193</v>
      </c>
      <c r="AN952" s="115">
        <v>0</v>
      </c>
      <c r="AO952" s="115">
        <v>0</v>
      </c>
      <c r="AP952" s="115">
        <v>0</v>
      </c>
      <c r="AQ952" s="115">
        <v>0</v>
      </c>
      <c r="AR952" s="115">
        <v>0</v>
      </c>
      <c r="AS952" s="115">
        <v>0</v>
      </c>
      <c r="AT952" s="115">
        <v>0</v>
      </c>
      <c r="AU952" s="115">
        <v>0</v>
      </c>
      <c r="AV952" s="115">
        <v>0</v>
      </c>
      <c r="AW952" s="115">
        <v>0</v>
      </c>
      <c r="AX952" s="115">
        <v>0</v>
      </c>
      <c r="AY952" s="115">
        <v>0</v>
      </c>
      <c r="AZ952" s="115">
        <v>0</v>
      </c>
      <c r="BA952" s="115">
        <v>0</v>
      </c>
      <c r="BB952" s="115">
        <v>0</v>
      </c>
      <c r="BC952" s="115">
        <v>0</v>
      </c>
      <c r="BD952" s="115">
        <v>0</v>
      </c>
      <c r="BE952" s="115">
        <v>0</v>
      </c>
      <c r="BF952" s="115">
        <v>0</v>
      </c>
    </row>
    <row r="953" spans="1:58" x14ac:dyDescent="0.35">
      <c r="A953" s="114" t="s">
        <v>1994</v>
      </c>
      <c r="J953" s="124">
        <f>VLOOKUP(Retribución[[#This Row],[ID ]],Horasdias!A:C,3,0)</f>
        <v>82.048611111111114</v>
      </c>
      <c r="O953" s="115">
        <v>4945.2</v>
      </c>
      <c r="P953" s="115">
        <v>1736.56</v>
      </c>
      <c r="Q953" s="115">
        <v>0</v>
      </c>
      <c r="R953" s="115">
        <v>0</v>
      </c>
      <c r="S953" s="115">
        <v>1129.27</v>
      </c>
      <c r="T953" s="115">
        <v>392.74</v>
      </c>
      <c r="U953" s="115">
        <v>0</v>
      </c>
      <c r="V953" s="115">
        <v>1721.72</v>
      </c>
      <c r="X953" s="115">
        <v>0</v>
      </c>
      <c r="Y953" s="115">
        <v>0</v>
      </c>
      <c r="Z953" s="115">
        <v>1350.37</v>
      </c>
      <c r="AA953" s="115">
        <v>0</v>
      </c>
      <c r="AB953" s="115">
        <v>0</v>
      </c>
      <c r="AC953" s="115">
        <v>0</v>
      </c>
      <c r="AD953" s="115">
        <v>0</v>
      </c>
      <c r="AE953" s="115">
        <v>0</v>
      </c>
      <c r="AF953" s="115">
        <v>0</v>
      </c>
      <c r="AK953" s="115">
        <v>0</v>
      </c>
      <c r="AL953" s="115">
        <v>0</v>
      </c>
      <c r="AM953">
        <v>3807</v>
      </c>
      <c r="AN953" s="115">
        <v>0</v>
      </c>
      <c r="AO953" s="115">
        <v>0</v>
      </c>
      <c r="AP953" s="115">
        <v>0</v>
      </c>
      <c r="AQ953" s="115">
        <v>0</v>
      </c>
      <c r="AR953" s="115">
        <v>0</v>
      </c>
      <c r="AS953" s="115">
        <v>0</v>
      </c>
      <c r="AT953" s="115">
        <v>0</v>
      </c>
      <c r="AU953" s="115">
        <v>956.29</v>
      </c>
      <c r="AV953" s="115">
        <v>95.43</v>
      </c>
      <c r="AW953" s="115">
        <v>0</v>
      </c>
      <c r="AX953" s="115">
        <v>0</v>
      </c>
      <c r="AY953" s="115">
        <v>0</v>
      </c>
      <c r="AZ953" s="115">
        <v>0</v>
      </c>
      <c r="BA953" s="115">
        <v>0</v>
      </c>
      <c r="BB953" s="115">
        <v>0</v>
      </c>
      <c r="BC953" s="115">
        <v>0</v>
      </c>
      <c r="BD953" s="115">
        <v>0</v>
      </c>
      <c r="BE953" s="115">
        <v>0</v>
      </c>
      <c r="BF953" s="115">
        <v>0</v>
      </c>
    </row>
    <row r="954" spans="1:58" x14ac:dyDescent="0.35">
      <c r="A954" s="114" t="s">
        <v>915</v>
      </c>
      <c r="J954" s="124">
        <f>VLOOKUP(Retribución[[#This Row],[ID ]],Horasdias!A:C,3,0)</f>
        <v>212.5</v>
      </c>
      <c r="O954" s="115">
        <v>12842.36</v>
      </c>
      <c r="P954" s="115">
        <v>4509.72</v>
      </c>
      <c r="Q954" s="115">
        <v>0</v>
      </c>
      <c r="R954" s="115">
        <v>0</v>
      </c>
      <c r="S954" s="115">
        <v>2932.6</v>
      </c>
      <c r="T954" s="115">
        <v>0</v>
      </c>
      <c r="U954" s="115">
        <v>2794.16</v>
      </c>
      <c r="V954" s="115">
        <v>2501.48</v>
      </c>
      <c r="X954" s="115">
        <v>0</v>
      </c>
      <c r="Y954" s="115">
        <v>0</v>
      </c>
      <c r="Z954" s="115">
        <v>16884.29</v>
      </c>
      <c r="AA954" s="115">
        <v>0</v>
      </c>
      <c r="AB954" s="115">
        <v>0</v>
      </c>
      <c r="AC954" s="115">
        <v>0</v>
      </c>
      <c r="AD954" s="115">
        <v>0</v>
      </c>
      <c r="AE954" s="115">
        <v>0</v>
      </c>
      <c r="AF954" s="115">
        <v>0</v>
      </c>
      <c r="AK954" s="115">
        <v>0</v>
      </c>
      <c r="AL954" s="115">
        <v>0</v>
      </c>
      <c r="AM954">
        <v>17088</v>
      </c>
      <c r="AN954" s="115">
        <v>0</v>
      </c>
      <c r="AO954" s="115">
        <v>0</v>
      </c>
      <c r="AP954" s="115">
        <v>0</v>
      </c>
      <c r="AQ954" s="115">
        <v>0</v>
      </c>
      <c r="AR954" s="115">
        <v>0</v>
      </c>
      <c r="AS954" s="115">
        <v>0</v>
      </c>
      <c r="AT954" s="115">
        <v>0</v>
      </c>
      <c r="AU954" s="115">
        <v>0</v>
      </c>
      <c r="AV954" s="115">
        <v>0</v>
      </c>
      <c r="AW954" s="115">
        <v>0</v>
      </c>
      <c r="AX954" s="115">
        <v>0</v>
      </c>
      <c r="AY954" s="115">
        <v>0</v>
      </c>
      <c r="AZ954" s="115">
        <v>0</v>
      </c>
      <c r="BA954" s="115">
        <v>0</v>
      </c>
      <c r="BB954" s="115">
        <v>0</v>
      </c>
      <c r="BC954" s="115">
        <v>0</v>
      </c>
      <c r="BD954" s="115">
        <v>0</v>
      </c>
      <c r="BE954" s="115">
        <v>0</v>
      </c>
      <c r="BF954" s="115">
        <v>0</v>
      </c>
    </row>
    <row r="955" spans="1:58" x14ac:dyDescent="0.35">
      <c r="A955" s="114" t="s">
        <v>1995</v>
      </c>
      <c r="J955" s="124">
        <f>VLOOKUP(Retribución[[#This Row],[ID ]],Horasdias!A:C,3,0)</f>
        <v>155.24305555555554</v>
      </c>
      <c r="O955" s="115">
        <v>6909.06</v>
      </c>
      <c r="P955" s="115">
        <v>1766.35</v>
      </c>
      <c r="Q955" s="115">
        <v>0</v>
      </c>
      <c r="R955" s="115">
        <v>0</v>
      </c>
      <c r="S955" s="115">
        <v>2145.69</v>
      </c>
      <c r="T955" s="115">
        <v>487.9</v>
      </c>
      <c r="U955" s="115">
        <v>0</v>
      </c>
      <c r="V955" s="115">
        <v>1221.72</v>
      </c>
      <c r="X955" s="115">
        <v>0</v>
      </c>
      <c r="Y955" s="115">
        <v>0</v>
      </c>
      <c r="Z955" s="115">
        <v>2056.86</v>
      </c>
      <c r="AA955" s="115">
        <v>0</v>
      </c>
      <c r="AB955" s="115">
        <v>0</v>
      </c>
      <c r="AC955" s="115">
        <v>0</v>
      </c>
      <c r="AD955" s="115">
        <v>0</v>
      </c>
      <c r="AE955" s="115">
        <v>0</v>
      </c>
      <c r="AF955" s="115">
        <v>0</v>
      </c>
      <c r="AK955" s="115">
        <v>0</v>
      </c>
      <c r="AL955" s="115">
        <v>0</v>
      </c>
      <c r="AM955">
        <v>0</v>
      </c>
      <c r="AN955" s="115">
        <v>0</v>
      </c>
      <c r="AO955" s="115">
        <v>0</v>
      </c>
      <c r="AP955" s="115">
        <v>0</v>
      </c>
      <c r="AQ955" s="115">
        <v>0</v>
      </c>
      <c r="AR955" s="115">
        <v>0</v>
      </c>
      <c r="AS955" s="115">
        <v>0</v>
      </c>
      <c r="AT955" s="115">
        <v>0</v>
      </c>
      <c r="AU955" s="115">
        <v>1097.98</v>
      </c>
      <c r="AV955" s="115">
        <v>487.12</v>
      </c>
      <c r="AW955" s="115">
        <v>0</v>
      </c>
      <c r="AX955" s="115">
        <v>0</v>
      </c>
      <c r="AY955" s="115">
        <v>0</v>
      </c>
      <c r="AZ955" s="115">
        <v>0</v>
      </c>
      <c r="BA955" s="115">
        <v>0</v>
      </c>
      <c r="BB955" s="115">
        <v>0</v>
      </c>
      <c r="BC955" s="115">
        <v>0</v>
      </c>
      <c r="BD955" s="115">
        <v>0</v>
      </c>
      <c r="BE955" s="115">
        <v>0</v>
      </c>
      <c r="BF955" s="115">
        <v>0</v>
      </c>
    </row>
    <row r="956" spans="1:58" x14ac:dyDescent="0.35">
      <c r="A956" s="114" t="s">
        <v>914</v>
      </c>
      <c r="J956" s="124">
        <f>VLOOKUP(Retribución[[#This Row],[ID ]],Horasdias!A:C,3,0)</f>
        <v>204.64285714285714</v>
      </c>
      <c r="O956" s="115">
        <v>9589.14</v>
      </c>
      <c r="P956" s="115">
        <v>1543.16</v>
      </c>
      <c r="Q956" s="115">
        <v>0</v>
      </c>
      <c r="R956" s="115">
        <v>0</v>
      </c>
      <c r="S956" s="115">
        <v>2852.16</v>
      </c>
      <c r="T956" s="115">
        <v>0</v>
      </c>
      <c r="U956" s="115">
        <v>1380.47</v>
      </c>
      <c r="V956" s="115">
        <v>1364.57</v>
      </c>
      <c r="X956" s="115">
        <v>0</v>
      </c>
      <c r="Y956" s="115">
        <v>0</v>
      </c>
      <c r="Z956" s="115">
        <v>5399.21</v>
      </c>
      <c r="AA956" s="115">
        <v>0</v>
      </c>
      <c r="AB956" s="115">
        <v>0</v>
      </c>
      <c r="AC956" s="115">
        <v>0</v>
      </c>
      <c r="AD956" s="115">
        <v>0</v>
      </c>
      <c r="AE956" s="115">
        <v>0</v>
      </c>
      <c r="AF956" s="115">
        <v>0</v>
      </c>
      <c r="AK956" s="115">
        <v>3965</v>
      </c>
      <c r="AL956" s="115">
        <v>0</v>
      </c>
      <c r="AM956">
        <v>2091</v>
      </c>
      <c r="AN956" s="115">
        <v>207.14</v>
      </c>
      <c r="AO956" s="115">
        <v>0</v>
      </c>
      <c r="AP956" s="115">
        <v>0</v>
      </c>
      <c r="AQ956" s="115">
        <v>0</v>
      </c>
      <c r="AR956" s="115">
        <v>0</v>
      </c>
      <c r="AS956" s="115">
        <v>0</v>
      </c>
      <c r="AT956" s="115">
        <v>0</v>
      </c>
      <c r="AU956" s="115">
        <v>0</v>
      </c>
      <c r="AV956" s="115">
        <v>0</v>
      </c>
      <c r="AW956" s="115">
        <v>0</v>
      </c>
      <c r="AX956" s="115">
        <v>0</v>
      </c>
      <c r="AY956" s="115">
        <v>0</v>
      </c>
      <c r="AZ956" s="115">
        <v>0</v>
      </c>
      <c r="BA956" s="115">
        <v>0</v>
      </c>
      <c r="BB956" s="115">
        <v>328.16</v>
      </c>
      <c r="BC956" s="115">
        <v>0</v>
      </c>
      <c r="BD956" s="115">
        <v>0</v>
      </c>
      <c r="BE956" s="115">
        <v>0</v>
      </c>
      <c r="BF956" s="115">
        <v>0</v>
      </c>
    </row>
    <row r="957" spans="1:58" x14ac:dyDescent="0.35">
      <c r="A957" s="114" t="s">
        <v>2591</v>
      </c>
      <c r="J957" s="124">
        <f>VLOOKUP(Retribución[[#This Row],[ID ]],Horasdias!A:C,3,0)</f>
        <v>0</v>
      </c>
      <c r="O957" s="115">
        <v>68.98</v>
      </c>
      <c r="P957" s="115">
        <v>0</v>
      </c>
      <c r="Q957" s="115">
        <v>5.44</v>
      </c>
      <c r="R957" s="115">
        <v>17.239999999999998</v>
      </c>
      <c r="S957" s="115">
        <v>0</v>
      </c>
      <c r="T957" s="115">
        <v>0</v>
      </c>
      <c r="U957" s="115">
        <v>0</v>
      </c>
      <c r="V957" s="115">
        <v>0</v>
      </c>
      <c r="X957" s="115">
        <v>0</v>
      </c>
      <c r="Y957" s="115">
        <v>0</v>
      </c>
      <c r="Z957" s="115">
        <v>21.73</v>
      </c>
      <c r="AA957" s="115">
        <v>0</v>
      </c>
      <c r="AB957" s="115">
        <v>0</v>
      </c>
      <c r="AC957" s="115">
        <v>0</v>
      </c>
      <c r="AD957" s="115">
        <v>0</v>
      </c>
      <c r="AE957" s="115">
        <v>0</v>
      </c>
      <c r="AF957" s="115">
        <v>0</v>
      </c>
      <c r="AK957" s="115">
        <v>0</v>
      </c>
      <c r="AL957" s="115">
        <v>0</v>
      </c>
      <c r="AM957">
        <v>0</v>
      </c>
      <c r="AN957" s="115">
        <v>0</v>
      </c>
      <c r="AO957" s="115">
        <v>0</v>
      </c>
      <c r="AP957" s="115">
        <v>0</v>
      </c>
      <c r="AQ957" s="115">
        <v>0</v>
      </c>
      <c r="AR957" s="115">
        <v>0</v>
      </c>
      <c r="AS957" s="115">
        <v>0</v>
      </c>
      <c r="AT957" s="115">
        <v>0</v>
      </c>
      <c r="AU957" s="115">
        <v>0</v>
      </c>
      <c r="AV957" s="115">
        <v>0</v>
      </c>
      <c r="AW957" s="115">
        <v>0</v>
      </c>
      <c r="AX957" s="115">
        <v>0</v>
      </c>
      <c r="AY957" s="115">
        <v>0</v>
      </c>
      <c r="AZ957" s="115">
        <v>0</v>
      </c>
      <c r="BA957" s="115">
        <v>0</v>
      </c>
      <c r="BB957" s="115">
        <v>0</v>
      </c>
      <c r="BC957" s="115">
        <v>0</v>
      </c>
      <c r="BD957" s="115">
        <v>0</v>
      </c>
      <c r="BE957" s="115">
        <v>0</v>
      </c>
      <c r="BF957" s="115">
        <v>0</v>
      </c>
    </row>
    <row r="958" spans="1:58" x14ac:dyDescent="0.35">
      <c r="A958" s="114" t="s">
        <v>919</v>
      </c>
      <c r="J958" s="124">
        <f>VLOOKUP(Retribución[[#This Row],[ID ]],Horasdias!A:C,3,0)</f>
        <v>166.78571428571428</v>
      </c>
      <c r="O958" s="115">
        <v>11191.16</v>
      </c>
      <c r="P958" s="115">
        <v>3929.89</v>
      </c>
      <c r="Q958" s="115">
        <v>0</v>
      </c>
      <c r="R958" s="115">
        <v>0</v>
      </c>
      <c r="S958" s="115">
        <v>2555.5500000000002</v>
      </c>
      <c r="T958" s="115">
        <v>0</v>
      </c>
      <c r="U958" s="115">
        <v>2838.8</v>
      </c>
      <c r="V958" s="115">
        <v>2805.05</v>
      </c>
      <c r="X958" s="115">
        <v>0</v>
      </c>
      <c r="Y958" s="115">
        <v>0</v>
      </c>
      <c r="Z958" s="115">
        <v>14693.35</v>
      </c>
      <c r="AA958" s="115">
        <v>0</v>
      </c>
      <c r="AB958" s="115">
        <v>0</v>
      </c>
      <c r="AC958" s="115">
        <v>0</v>
      </c>
      <c r="AD958" s="115">
        <v>0</v>
      </c>
      <c r="AE958" s="115">
        <v>0</v>
      </c>
      <c r="AF958" s="115">
        <v>0</v>
      </c>
      <c r="AK958" s="115">
        <v>0</v>
      </c>
      <c r="AL958" s="115">
        <v>0</v>
      </c>
      <c r="AM958">
        <v>4617</v>
      </c>
      <c r="AN958" s="115">
        <v>636.59</v>
      </c>
      <c r="AO958" s="115">
        <v>0</v>
      </c>
      <c r="AP958" s="115">
        <v>0</v>
      </c>
      <c r="AQ958" s="115">
        <v>0</v>
      </c>
      <c r="AR958" s="115">
        <v>0</v>
      </c>
      <c r="AS958" s="115">
        <v>0</v>
      </c>
      <c r="AT958" s="115">
        <v>0</v>
      </c>
      <c r="AU958" s="115">
        <v>0</v>
      </c>
      <c r="AV958" s="115">
        <v>0</v>
      </c>
      <c r="AW958" s="115">
        <v>0</v>
      </c>
      <c r="AX958" s="115">
        <v>0</v>
      </c>
      <c r="AY958" s="115">
        <v>0</v>
      </c>
      <c r="AZ958" s="115">
        <v>0</v>
      </c>
      <c r="BA958" s="115">
        <v>0</v>
      </c>
      <c r="BB958" s="115">
        <v>952.32</v>
      </c>
      <c r="BC958" s="115">
        <v>396.81</v>
      </c>
      <c r="BD958" s="115">
        <v>2777.67</v>
      </c>
      <c r="BE958" s="115">
        <v>0</v>
      </c>
      <c r="BF958" s="115">
        <v>0</v>
      </c>
    </row>
    <row r="959" spans="1:58" x14ac:dyDescent="0.35">
      <c r="A959" s="114" t="s">
        <v>916</v>
      </c>
      <c r="J959" s="124">
        <f>VLOOKUP(Retribución[[#This Row],[ID ]],Horasdias!A:C,3,0)</f>
        <v>212.5</v>
      </c>
      <c r="O959" s="115">
        <v>12842.36</v>
      </c>
      <c r="P959" s="115">
        <v>4509.72</v>
      </c>
      <c r="Q959" s="115">
        <v>0</v>
      </c>
      <c r="R959" s="115">
        <v>0</v>
      </c>
      <c r="S959" s="115">
        <v>2932.6</v>
      </c>
      <c r="T959" s="115">
        <v>0</v>
      </c>
      <c r="U959" s="115">
        <v>1934.04</v>
      </c>
      <c r="V959" s="115">
        <v>1936</v>
      </c>
      <c r="X959" s="115">
        <v>0</v>
      </c>
      <c r="Y959" s="115">
        <v>0</v>
      </c>
      <c r="Z959" s="115">
        <v>5848.56</v>
      </c>
      <c r="AA959" s="115">
        <v>0</v>
      </c>
      <c r="AB959" s="115">
        <v>0</v>
      </c>
      <c r="AC959" s="115">
        <v>0</v>
      </c>
      <c r="AD959" s="115">
        <v>0</v>
      </c>
      <c r="AE959" s="115">
        <v>0</v>
      </c>
      <c r="AF959" s="115">
        <v>0</v>
      </c>
      <c r="AK959" s="115">
        <v>0</v>
      </c>
      <c r="AL959" s="115">
        <v>0</v>
      </c>
      <c r="AM959">
        <v>6881</v>
      </c>
      <c r="AN959" s="115">
        <v>0</v>
      </c>
      <c r="AO959" s="115">
        <v>0</v>
      </c>
      <c r="AP959" s="115">
        <v>0</v>
      </c>
      <c r="AQ959" s="115">
        <v>0</v>
      </c>
      <c r="AR959" s="115">
        <v>0</v>
      </c>
      <c r="AS959" s="115">
        <v>0</v>
      </c>
      <c r="AT959" s="115">
        <v>0</v>
      </c>
      <c r="AU959" s="115">
        <v>0</v>
      </c>
      <c r="AV959" s="115">
        <v>0</v>
      </c>
      <c r="AW959" s="115">
        <v>0</v>
      </c>
      <c r="AX959" s="115">
        <v>0</v>
      </c>
      <c r="AY959" s="115">
        <v>0</v>
      </c>
      <c r="AZ959" s="115">
        <v>0</v>
      </c>
      <c r="BA959" s="115">
        <v>0</v>
      </c>
      <c r="BB959" s="115">
        <v>0</v>
      </c>
      <c r="BC959" s="115">
        <v>0</v>
      </c>
      <c r="BD959" s="115">
        <v>0</v>
      </c>
      <c r="BE959" s="115">
        <v>0</v>
      </c>
      <c r="BF959" s="115">
        <v>0</v>
      </c>
    </row>
    <row r="960" spans="1:58" x14ac:dyDescent="0.35">
      <c r="A960" s="114" t="s">
        <v>1996</v>
      </c>
      <c r="J960" s="124">
        <f>VLOOKUP(Retribución[[#This Row],[ID ]],Horasdias!A:C,3,0)</f>
        <v>58.437500000000007</v>
      </c>
      <c r="O960" s="115">
        <v>3522.66</v>
      </c>
      <c r="P960" s="115">
        <v>1237.02</v>
      </c>
      <c r="Q960" s="115">
        <v>0</v>
      </c>
      <c r="R960" s="115">
        <v>0</v>
      </c>
      <c r="S960" s="115">
        <v>804.43</v>
      </c>
      <c r="T960" s="115">
        <v>339.16</v>
      </c>
      <c r="U960" s="115">
        <v>0</v>
      </c>
      <c r="V960" s="115">
        <v>0</v>
      </c>
      <c r="X960" s="115">
        <v>0</v>
      </c>
      <c r="Y960" s="115">
        <v>0</v>
      </c>
      <c r="Z960" s="115">
        <v>5741.18</v>
      </c>
      <c r="AA960" s="115">
        <v>0</v>
      </c>
      <c r="AB960" s="115">
        <v>0</v>
      </c>
      <c r="AC960" s="115">
        <v>0</v>
      </c>
      <c r="AD960" s="115">
        <v>0</v>
      </c>
      <c r="AE960" s="115">
        <v>0</v>
      </c>
      <c r="AF960" s="115">
        <v>0</v>
      </c>
      <c r="AK960" s="115">
        <v>0</v>
      </c>
      <c r="AL960" s="115">
        <v>0</v>
      </c>
      <c r="AM960">
        <v>5291</v>
      </c>
      <c r="AN960" s="115">
        <v>0</v>
      </c>
      <c r="AO960" s="115">
        <v>0</v>
      </c>
      <c r="AP960" s="115">
        <v>0</v>
      </c>
      <c r="AQ960" s="115">
        <v>0</v>
      </c>
      <c r="AR960" s="115">
        <v>0</v>
      </c>
      <c r="AS960" s="115">
        <v>0</v>
      </c>
      <c r="AT960" s="115">
        <v>1292.99</v>
      </c>
      <c r="AU960" s="115">
        <v>0</v>
      </c>
      <c r="AV960" s="115">
        <v>2546.6999999999998</v>
      </c>
      <c r="AW960" s="115">
        <v>0</v>
      </c>
      <c r="AX960" s="115">
        <v>0</v>
      </c>
      <c r="AY960" s="115">
        <v>0</v>
      </c>
      <c r="AZ960" s="115">
        <v>0</v>
      </c>
      <c r="BA960" s="115">
        <v>0</v>
      </c>
      <c r="BB960" s="115">
        <v>0</v>
      </c>
      <c r="BC960" s="115">
        <v>0</v>
      </c>
      <c r="BD960" s="115">
        <v>0</v>
      </c>
      <c r="BE960" s="115">
        <v>0</v>
      </c>
      <c r="BF960" s="115">
        <v>0</v>
      </c>
    </row>
    <row r="961" spans="1:58" x14ac:dyDescent="0.35">
      <c r="A961" s="114" t="s">
        <v>917</v>
      </c>
      <c r="J961" s="124">
        <f>VLOOKUP(Retribución[[#This Row],[ID ]],Horasdias!A:C,3,0)</f>
        <v>212.5</v>
      </c>
      <c r="O961" s="115">
        <v>9442.92</v>
      </c>
      <c r="P961" s="115">
        <v>2414.16</v>
      </c>
      <c r="Q961" s="115">
        <v>0</v>
      </c>
      <c r="R961" s="115">
        <v>0</v>
      </c>
      <c r="S961" s="115">
        <v>2932.6</v>
      </c>
      <c r="T961" s="115">
        <v>0</v>
      </c>
      <c r="U961" s="115">
        <v>1254.23</v>
      </c>
      <c r="V961" s="115">
        <v>502.48</v>
      </c>
      <c r="X961" s="115">
        <v>0</v>
      </c>
      <c r="Y961" s="115">
        <v>0</v>
      </c>
      <c r="Z961" s="115">
        <v>6200.72</v>
      </c>
      <c r="AA961" s="115">
        <v>0</v>
      </c>
      <c r="AB961" s="115">
        <v>0</v>
      </c>
      <c r="AC961" s="115">
        <v>0</v>
      </c>
      <c r="AD961" s="115">
        <v>0</v>
      </c>
      <c r="AE961" s="115">
        <v>0</v>
      </c>
      <c r="AF961" s="115">
        <v>0</v>
      </c>
      <c r="AK961" s="115">
        <v>0</v>
      </c>
      <c r="AL961" s="115">
        <v>0</v>
      </c>
      <c r="AM961">
        <v>0</v>
      </c>
      <c r="AN961" s="115">
        <v>0</v>
      </c>
      <c r="AO961" s="115">
        <v>0</v>
      </c>
      <c r="AP961" s="115">
        <v>0</v>
      </c>
      <c r="AQ961" s="115">
        <v>0</v>
      </c>
      <c r="AR961" s="115">
        <v>0</v>
      </c>
      <c r="AS961" s="115">
        <v>0</v>
      </c>
      <c r="AT961" s="115">
        <v>0</v>
      </c>
      <c r="AU961" s="115">
        <v>0</v>
      </c>
      <c r="AV961" s="115">
        <v>0</v>
      </c>
      <c r="AW961" s="115">
        <v>0</v>
      </c>
      <c r="AX961" s="115">
        <v>0</v>
      </c>
      <c r="AY961" s="115">
        <v>0</v>
      </c>
      <c r="AZ961" s="115">
        <v>0</v>
      </c>
      <c r="BA961" s="115">
        <v>0</v>
      </c>
      <c r="BB961" s="115">
        <v>0</v>
      </c>
      <c r="BC961" s="115">
        <v>0</v>
      </c>
      <c r="BD961" s="115">
        <v>0</v>
      </c>
      <c r="BE961" s="115">
        <v>0</v>
      </c>
      <c r="BF961" s="115">
        <v>0</v>
      </c>
    </row>
    <row r="962" spans="1:58" x14ac:dyDescent="0.35">
      <c r="A962" s="114" t="s">
        <v>920</v>
      </c>
      <c r="J962" s="124">
        <f>VLOOKUP(Retribución[[#This Row],[ID ]],Horasdias!A:C,3,0)</f>
        <v>212.5</v>
      </c>
      <c r="O962" s="115">
        <v>9442.92</v>
      </c>
      <c r="P962" s="115">
        <v>2414.16</v>
      </c>
      <c r="Q962" s="115">
        <v>0</v>
      </c>
      <c r="R962" s="115">
        <v>0</v>
      </c>
      <c r="S962" s="115">
        <v>2932.6</v>
      </c>
      <c r="T962" s="115">
        <v>0</v>
      </c>
      <c r="U962" s="115">
        <v>1576.9</v>
      </c>
      <c r="V962" s="115">
        <v>1578.86</v>
      </c>
      <c r="X962" s="115">
        <v>0</v>
      </c>
      <c r="Y962" s="115">
        <v>0</v>
      </c>
      <c r="Z962" s="115">
        <v>7057.8</v>
      </c>
      <c r="AA962" s="115">
        <v>0</v>
      </c>
      <c r="AB962" s="115">
        <v>0</v>
      </c>
      <c r="AC962" s="115">
        <v>0</v>
      </c>
      <c r="AD962" s="115">
        <v>0</v>
      </c>
      <c r="AE962" s="115">
        <v>0</v>
      </c>
      <c r="AF962" s="115">
        <v>0</v>
      </c>
      <c r="AK962" s="115">
        <v>700</v>
      </c>
      <c r="AL962" s="115">
        <v>0</v>
      </c>
      <c r="AM962">
        <v>0</v>
      </c>
      <c r="AN962" s="115">
        <v>0</v>
      </c>
      <c r="AO962" s="115">
        <v>0</v>
      </c>
      <c r="AP962" s="115">
        <v>0</v>
      </c>
      <c r="AQ962" s="115">
        <v>0</v>
      </c>
      <c r="AR962" s="115">
        <v>0</v>
      </c>
      <c r="AS962" s="115">
        <v>0</v>
      </c>
      <c r="AT962" s="115">
        <v>0</v>
      </c>
      <c r="AU962" s="115">
        <v>0</v>
      </c>
      <c r="AV962" s="115">
        <v>0</v>
      </c>
      <c r="AW962" s="115">
        <v>0</v>
      </c>
      <c r="AX962" s="115">
        <v>0</v>
      </c>
      <c r="AY962" s="115">
        <v>0</v>
      </c>
      <c r="AZ962" s="115">
        <v>0</v>
      </c>
      <c r="BA962" s="115">
        <v>0</v>
      </c>
      <c r="BB962" s="115">
        <v>0</v>
      </c>
      <c r="BC962" s="115">
        <v>0</v>
      </c>
      <c r="BD962" s="115">
        <v>0</v>
      </c>
      <c r="BE962" s="115">
        <v>0</v>
      </c>
      <c r="BF962" s="115">
        <v>0</v>
      </c>
    </row>
    <row r="963" spans="1:58" x14ac:dyDescent="0.35">
      <c r="A963" s="114" t="s">
        <v>1997</v>
      </c>
      <c r="J963" s="124">
        <f>VLOOKUP(Retribución[[#This Row],[ID ]],Horasdias!A:C,3,0)</f>
        <v>208.95833333333331</v>
      </c>
      <c r="O963" s="115">
        <v>9310.92</v>
      </c>
      <c r="P963" s="115">
        <v>2380.41</v>
      </c>
      <c r="Q963" s="115">
        <v>0</v>
      </c>
      <c r="R963" s="115">
        <v>0</v>
      </c>
      <c r="S963" s="115">
        <v>2891.61</v>
      </c>
      <c r="T963" s="115">
        <v>511.71</v>
      </c>
      <c r="U963" s="115">
        <v>1291.19</v>
      </c>
      <c r="V963" s="115">
        <v>1293.1500000000001</v>
      </c>
      <c r="X963" s="115">
        <v>0</v>
      </c>
      <c r="Y963" s="115">
        <v>0</v>
      </c>
      <c r="Z963" s="115">
        <v>3580.11</v>
      </c>
      <c r="AA963" s="115">
        <v>0</v>
      </c>
      <c r="AB963" s="115">
        <v>0</v>
      </c>
      <c r="AC963" s="115">
        <v>0</v>
      </c>
      <c r="AD963" s="115">
        <v>0</v>
      </c>
      <c r="AE963" s="115">
        <v>0</v>
      </c>
      <c r="AF963" s="115">
        <v>0</v>
      </c>
      <c r="AK963" s="115">
        <v>0</v>
      </c>
      <c r="AL963" s="115">
        <v>0</v>
      </c>
      <c r="AM963">
        <v>1867</v>
      </c>
      <c r="AN963" s="115">
        <v>0</v>
      </c>
      <c r="AO963" s="115">
        <v>0</v>
      </c>
      <c r="AP963" s="115">
        <v>0</v>
      </c>
      <c r="AQ963" s="115">
        <v>0</v>
      </c>
      <c r="AR963" s="115">
        <v>0</v>
      </c>
      <c r="AS963" s="115">
        <v>0</v>
      </c>
      <c r="AT963" s="115">
        <v>196.96</v>
      </c>
      <c r="AU963" s="115">
        <v>0</v>
      </c>
      <c r="AV963" s="115">
        <v>841.57</v>
      </c>
      <c r="AW963" s="115">
        <v>0</v>
      </c>
      <c r="AX963" s="115">
        <v>0</v>
      </c>
      <c r="AY963" s="115">
        <v>0</v>
      </c>
      <c r="AZ963" s="115">
        <v>0</v>
      </c>
      <c r="BA963" s="115">
        <v>0</v>
      </c>
      <c r="BB963" s="115">
        <v>0</v>
      </c>
      <c r="BC963" s="115">
        <v>0</v>
      </c>
      <c r="BD963" s="115">
        <v>0</v>
      </c>
      <c r="BE963" s="115">
        <v>0</v>
      </c>
      <c r="BF963" s="115">
        <v>0</v>
      </c>
    </row>
    <row r="964" spans="1:58" x14ac:dyDescent="0.35">
      <c r="A964" s="114" t="s">
        <v>921</v>
      </c>
      <c r="J964" s="124">
        <f>VLOOKUP(Retribución[[#This Row],[ID ]],Horasdias!A:C,3,0)</f>
        <v>212.5</v>
      </c>
      <c r="O964" s="115">
        <v>12842.36</v>
      </c>
      <c r="P964" s="115">
        <v>4509.72</v>
      </c>
      <c r="Q964" s="115">
        <v>0</v>
      </c>
      <c r="R964" s="115">
        <v>0</v>
      </c>
      <c r="S964" s="115">
        <v>2932.6</v>
      </c>
      <c r="T964" s="115">
        <v>0</v>
      </c>
      <c r="U964" s="115">
        <v>2648.33</v>
      </c>
      <c r="V964" s="115">
        <v>2650.29</v>
      </c>
      <c r="X964" s="115">
        <v>0</v>
      </c>
      <c r="Y964" s="115">
        <v>0</v>
      </c>
      <c r="Z964" s="115">
        <v>14419.96</v>
      </c>
      <c r="AA964" s="115">
        <v>0</v>
      </c>
      <c r="AB964" s="115">
        <v>0</v>
      </c>
      <c r="AC964" s="115">
        <v>0</v>
      </c>
      <c r="AD964" s="115">
        <v>0</v>
      </c>
      <c r="AE964" s="115">
        <v>0</v>
      </c>
      <c r="AF964" s="115">
        <v>0</v>
      </c>
      <c r="AK964" s="115">
        <v>0</v>
      </c>
      <c r="AL964" s="115">
        <v>0</v>
      </c>
      <c r="AM964">
        <v>8000</v>
      </c>
      <c r="AN964" s="115">
        <v>0</v>
      </c>
      <c r="AO964" s="115">
        <v>0</v>
      </c>
      <c r="AP964" s="115">
        <v>0</v>
      </c>
      <c r="AQ964" s="115">
        <v>0</v>
      </c>
      <c r="AR964" s="115">
        <v>0</v>
      </c>
      <c r="AS964" s="115">
        <v>0</v>
      </c>
      <c r="AT964" s="115">
        <v>0</v>
      </c>
      <c r="AU964" s="115">
        <v>0</v>
      </c>
      <c r="AV964" s="115">
        <v>0</v>
      </c>
      <c r="AW964" s="115">
        <v>0</v>
      </c>
      <c r="AX964" s="115">
        <v>0</v>
      </c>
      <c r="AY964" s="115">
        <v>0</v>
      </c>
      <c r="AZ964" s="115">
        <v>0</v>
      </c>
      <c r="BA964" s="115">
        <v>0</v>
      </c>
      <c r="BB964" s="115">
        <v>0</v>
      </c>
      <c r="BC964" s="115">
        <v>0</v>
      </c>
      <c r="BD964" s="115">
        <v>0</v>
      </c>
      <c r="BE964" s="115">
        <v>0</v>
      </c>
      <c r="BF964" s="115">
        <v>0</v>
      </c>
    </row>
    <row r="965" spans="1:58" x14ac:dyDescent="0.35">
      <c r="A965" s="114" t="s">
        <v>1009</v>
      </c>
      <c r="J965" s="124">
        <f>VLOOKUP(Retribución[[#This Row],[ID ]],Horasdias!A:C,3,0)</f>
        <v>212.5</v>
      </c>
      <c r="O965" s="115">
        <v>9442.92</v>
      </c>
      <c r="P965" s="115">
        <v>2414.16</v>
      </c>
      <c r="Q965" s="115">
        <v>0</v>
      </c>
      <c r="R965" s="115">
        <v>0</v>
      </c>
      <c r="S965" s="115">
        <v>2932.6</v>
      </c>
      <c r="T965" s="115">
        <v>0</v>
      </c>
      <c r="U965" s="115">
        <v>1291.19</v>
      </c>
      <c r="V965" s="115">
        <v>898.12</v>
      </c>
      <c r="X965" s="115">
        <v>0</v>
      </c>
      <c r="Y965" s="115">
        <v>0</v>
      </c>
      <c r="Z965" s="115">
        <v>3629.28</v>
      </c>
      <c r="AA965" s="115">
        <v>0</v>
      </c>
      <c r="AB965" s="115">
        <v>0</v>
      </c>
      <c r="AC965" s="115">
        <v>0</v>
      </c>
      <c r="AD965" s="115">
        <v>0</v>
      </c>
      <c r="AE965" s="115">
        <v>0</v>
      </c>
      <c r="AF965" s="115">
        <v>0</v>
      </c>
      <c r="AK965" s="115">
        <v>0</v>
      </c>
      <c r="AL965" s="115">
        <v>0</v>
      </c>
      <c r="AM965">
        <v>875</v>
      </c>
      <c r="AN965" s="115">
        <v>0</v>
      </c>
      <c r="AO965" s="115">
        <v>0</v>
      </c>
      <c r="AP965" s="115">
        <v>0</v>
      </c>
      <c r="AQ965" s="115">
        <v>0</v>
      </c>
      <c r="AR965" s="115">
        <v>0</v>
      </c>
      <c r="AS965" s="115">
        <v>0</v>
      </c>
      <c r="AT965" s="115">
        <v>0</v>
      </c>
      <c r="AU965" s="115">
        <v>0</v>
      </c>
      <c r="AV965" s="115">
        <v>0</v>
      </c>
      <c r="AW965" s="115">
        <v>0</v>
      </c>
      <c r="AX965" s="115">
        <v>0</v>
      </c>
      <c r="AY965" s="115">
        <v>0</v>
      </c>
      <c r="AZ965" s="115">
        <v>0</v>
      </c>
      <c r="BA965" s="115">
        <v>0</v>
      </c>
      <c r="BB965" s="115">
        <v>0</v>
      </c>
      <c r="BC965" s="115">
        <v>0</v>
      </c>
      <c r="BD965" s="115">
        <v>0</v>
      </c>
      <c r="BE965" s="115">
        <v>0</v>
      </c>
      <c r="BF965" s="115">
        <v>0</v>
      </c>
    </row>
    <row r="966" spans="1:58" x14ac:dyDescent="0.35">
      <c r="A966" s="114" t="s">
        <v>940</v>
      </c>
      <c r="J966" s="124">
        <f>VLOOKUP(Retribución[[#This Row],[ID ]],Horasdias!A:C,3,0)</f>
        <v>212.5</v>
      </c>
      <c r="O966" s="115">
        <v>9442.92</v>
      </c>
      <c r="P966" s="115">
        <v>2414.16</v>
      </c>
      <c r="Q966" s="115">
        <v>0</v>
      </c>
      <c r="R966" s="115">
        <v>0</v>
      </c>
      <c r="S966" s="115">
        <v>2932.6</v>
      </c>
      <c r="T966" s="115">
        <v>0</v>
      </c>
      <c r="U966" s="115">
        <v>1219.76</v>
      </c>
      <c r="V966" s="115">
        <v>1221.72</v>
      </c>
      <c r="X966" s="115">
        <v>0</v>
      </c>
      <c r="Y966" s="115">
        <v>0</v>
      </c>
      <c r="Z966" s="115">
        <v>2772.12</v>
      </c>
      <c r="AA966" s="115">
        <v>0</v>
      </c>
      <c r="AB966" s="115">
        <v>0</v>
      </c>
      <c r="AC966" s="115">
        <v>0</v>
      </c>
      <c r="AD966" s="115">
        <v>0</v>
      </c>
      <c r="AE966" s="115">
        <v>0</v>
      </c>
      <c r="AF966" s="115">
        <v>0</v>
      </c>
      <c r="AK966" s="115">
        <v>0</v>
      </c>
      <c r="AL966" s="115">
        <v>0</v>
      </c>
      <c r="AM966">
        <v>0</v>
      </c>
      <c r="AN966" s="115">
        <v>0</v>
      </c>
      <c r="AO966" s="115">
        <v>0</v>
      </c>
      <c r="AP966" s="115">
        <v>0</v>
      </c>
      <c r="AQ966" s="115">
        <v>0</v>
      </c>
      <c r="AR966" s="115">
        <v>0</v>
      </c>
      <c r="AS966" s="115">
        <v>0</v>
      </c>
      <c r="AT966" s="115">
        <v>0</v>
      </c>
      <c r="AU966" s="115">
        <v>0</v>
      </c>
      <c r="AV966" s="115">
        <v>0</v>
      </c>
      <c r="AW966" s="115">
        <v>0</v>
      </c>
      <c r="AX966" s="115">
        <v>0</v>
      </c>
      <c r="AY966" s="115">
        <v>0</v>
      </c>
      <c r="AZ966" s="115">
        <v>0</v>
      </c>
      <c r="BA966" s="115">
        <v>0</v>
      </c>
      <c r="BB966" s="115">
        <v>0</v>
      </c>
      <c r="BC966" s="115">
        <v>0</v>
      </c>
      <c r="BD966" s="115">
        <v>0</v>
      </c>
      <c r="BE966" s="115">
        <v>0</v>
      </c>
      <c r="BF966" s="115">
        <v>0</v>
      </c>
    </row>
    <row r="967" spans="1:58" x14ac:dyDescent="0.35">
      <c r="A967" s="114" t="s">
        <v>922</v>
      </c>
      <c r="J967" s="124">
        <f>VLOOKUP(Retribución[[#This Row],[ID ]],Horasdias!A:C,3,0)</f>
        <v>212.5</v>
      </c>
      <c r="O967" s="115">
        <v>9442.92</v>
      </c>
      <c r="P967" s="115">
        <v>2414.16</v>
      </c>
      <c r="Q967" s="115">
        <v>0</v>
      </c>
      <c r="R967" s="115">
        <v>0</v>
      </c>
      <c r="S967" s="115">
        <v>2932.6</v>
      </c>
      <c r="T967" s="115">
        <v>0</v>
      </c>
      <c r="U967" s="115">
        <v>1934.04</v>
      </c>
      <c r="V967" s="115">
        <v>1936</v>
      </c>
      <c r="X967" s="115">
        <v>0</v>
      </c>
      <c r="Y967" s="115">
        <v>0</v>
      </c>
      <c r="Z967" s="115">
        <v>11343.56</v>
      </c>
      <c r="AA967" s="115">
        <v>0</v>
      </c>
      <c r="AB967" s="115">
        <v>0</v>
      </c>
      <c r="AC967" s="115">
        <v>0</v>
      </c>
      <c r="AD967" s="115">
        <v>0</v>
      </c>
      <c r="AE967" s="115">
        <v>0</v>
      </c>
      <c r="AF967" s="115">
        <v>0</v>
      </c>
      <c r="AK967" s="115">
        <v>0</v>
      </c>
      <c r="AL967" s="115">
        <v>0</v>
      </c>
      <c r="AM967">
        <v>0</v>
      </c>
      <c r="AN967" s="115">
        <v>0</v>
      </c>
      <c r="AO967" s="115">
        <v>0</v>
      </c>
      <c r="AP967" s="115">
        <v>0</v>
      </c>
      <c r="AQ967" s="115">
        <v>0</v>
      </c>
      <c r="AR967" s="115">
        <v>0</v>
      </c>
      <c r="AS967" s="115">
        <v>0</v>
      </c>
      <c r="AT967" s="115">
        <v>0</v>
      </c>
      <c r="AU967" s="115">
        <v>0</v>
      </c>
      <c r="AV967" s="115">
        <v>0</v>
      </c>
      <c r="AW967" s="115">
        <v>0</v>
      </c>
      <c r="AX967" s="115">
        <v>0</v>
      </c>
      <c r="AY967" s="115">
        <v>0</v>
      </c>
      <c r="AZ967" s="115">
        <v>0</v>
      </c>
      <c r="BA967" s="115">
        <v>0</v>
      </c>
      <c r="BB967" s="115">
        <v>0</v>
      </c>
      <c r="BC967" s="115">
        <v>0</v>
      </c>
      <c r="BD967" s="115">
        <v>0</v>
      </c>
      <c r="BE967" s="115">
        <v>0</v>
      </c>
      <c r="BF967" s="115">
        <v>0</v>
      </c>
    </row>
    <row r="968" spans="1:58" x14ac:dyDescent="0.35">
      <c r="A968" s="114" t="s">
        <v>923</v>
      </c>
      <c r="J968" s="124">
        <f>VLOOKUP(Retribución[[#This Row],[ID ]],Horasdias!A:C,3,0)</f>
        <v>212.5</v>
      </c>
      <c r="O968" s="115">
        <v>9442.92</v>
      </c>
      <c r="P968" s="115">
        <v>2414.16</v>
      </c>
      <c r="Q968" s="115">
        <v>0</v>
      </c>
      <c r="R968" s="115">
        <v>0</v>
      </c>
      <c r="S968" s="115">
        <v>2932.6</v>
      </c>
      <c r="T968" s="115">
        <v>0</v>
      </c>
      <c r="U968" s="115">
        <v>1541.18</v>
      </c>
      <c r="V968" s="115">
        <v>1328.86</v>
      </c>
      <c r="X968" s="115">
        <v>0</v>
      </c>
      <c r="Y968" s="115">
        <v>0</v>
      </c>
      <c r="Z968" s="115">
        <v>7486.4</v>
      </c>
      <c r="AA968" s="115">
        <v>0</v>
      </c>
      <c r="AB968" s="115">
        <v>0</v>
      </c>
      <c r="AC968" s="115">
        <v>0</v>
      </c>
      <c r="AD968" s="115">
        <v>0</v>
      </c>
      <c r="AE968" s="115">
        <v>0</v>
      </c>
      <c r="AF968" s="115">
        <v>0</v>
      </c>
      <c r="AK968" s="115">
        <v>0</v>
      </c>
      <c r="AL968" s="115">
        <v>0</v>
      </c>
      <c r="AM968">
        <v>4384</v>
      </c>
      <c r="AN968" s="115">
        <v>0</v>
      </c>
      <c r="AO968" s="115">
        <v>0</v>
      </c>
      <c r="AP968" s="115">
        <v>0</v>
      </c>
      <c r="AQ968" s="115">
        <v>0</v>
      </c>
      <c r="AR968" s="115">
        <v>0</v>
      </c>
      <c r="AS968" s="115">
        <v>0</v>
      </c>
      <c r="AT968" s="115">
        <v>0</v>
      </c>
      <c r="AU968" s="115">
        <v>0</v>
      </c>
      <c r="AV968" s="115">
        <v>0</v>
      </c>
      <c r="AW968" s="115">
        <v>0</v>
      </c>
      <c r="AX968" s="115">
        <v>0</v>
      </c>
      <c r="AY968" s="115">
        <v>0</v>
      </c>
      <c r="AZ968" s="115">
        <v>0</v>
      </c>
      <c r="BA968" s="115">
        <v>0</v>
      </c>
      <c r="BB968" s="115">
        <v>0</v>
      </c>
      <c r="BC968" s="115">
        <v>0</v>
      </c>
      <c r="BD968" s="115">
        <v>0</v>
      </c>
      <c r="BE968" s="115">
        <v>0</v>
      </c>
      <c r="BF968" s="115">
        <v>0</v>
      </c>
    </row>
    <row r="969" spans="1:58" x14ac:dyDescent="0.35">
      <c r="A969" s="114" t="s">
        <v>924</v>
      </c>
      <c r="J969" s="124">
        <f>VLOOKUP(Retribución[[#This Row],[ID ]],Horasdias!A:C,3,0)</f>
        <v>212.5</v>
      </c>
      <c r="O969" s="115">
        <v>9442.92</v>
      </c>
      <c r="P969" s="115">
        <v>2414.16</v>
      </c>
      <c r="Q969" s="115">
        <v>0</v>
      </c>
      <c r="R969" s="115">
        <v>0</v>
      </c>
      <c r="S969" s="115">
        <v>2932.6</v>
      </c>
      <c r="T969" s="115">
        <v>0</v>
      </c>
      <c r="U969" s="115">
        <v>1461.42</v>
      </c>
      <c r="V969" s="115">
        <v>1293.1500000000001</v>
      </c>
      <c r="X969" s="115">
        <v>0</v>
      </c>
      <c r="Y969" s="115">
        <v>0</v>
      </c>
      <c r="Z969" s="115">
        <v>6672.13</v>
      </c>
      <c r="AA969" s="115">
        <v>0</v>
      </c>
      <c r="AB969" s="115">
        <v>0</v>
      </c>
      <c r="AC969" s="115">
        <v>0</v>
      </c>
      <c r="AD969" s="115">
        <v>0</v>
      </c>
      <c r="AE969" s="115">
        <v>0</v>
      </c>
      <c r="AF969" s="115">
        <v>0</v>
      </c>
      <c r="AK969" s="115">
        <v>2000</v>
      </c>
      <c r="AL969" s="115">
        <v>0</v>
      </c>
      <c r="AM969">
        <v>4057.43</v>
      </c>
      <c r="AN969" s="115">
        <v>0</v>
      </c>
      <c r="AO969" s="115">
        <v>0</v>
      </c>
      <c r="AP969" s="115">
        <v>0</v>
      </c>
      <c r="AQ969" s="115">
        <v>0</v>
      </c>
      <c r="AR969" s="115">
        <v>0</v>
      </c>
      <c r="AS969" s="115">
        <v>0</v>
      </c>
      <c r="AT969" s="115">
        <v>0</v>
      </c>
      <c r="AU969" s="115">
        <v>0</v>
      </c>
      <c r="AV969" s="115">
        <v>0</v>
      </c>
      <c r="AW969" s="115">
        <v>0</v>
      </c>
      <c r="AX969" s="115">
        <v>0</v>
      </c>
      <c r="AY969" s="115">
        <v>0</v>
      </c>
      <c r="AZ969" s="115">
        <v>0</v>
      </c>
      <c r="BA969" s="115">
        <v>0</v>
      </c>
      <c r="BB969" s="115">
        <v>0</v>
      </c>
      <c r="BC969" s="115">
        <v>0</v>
      </c>
      <c r="BD969" s="115">
        <v>0</v>
      </c>
      <c r="BE969" s="115">
        <v>0</v>
      </c>
      <c r="BF969" s="115">
        <v>0</v>
      </c>
    </row>
    <row r="970" spans="1:58" x14ac:dyDescent="0.35">
      <c r="A970" s="114" t="s">
        <v>925</v>
      </c>
      <c r="J970" s="124">
        <f>VLOOKUP(Retribución[[#This Row],[ID ]],Horasdias!A:C,3,0)</f>
        <v>212.5</v>
      </c>
      <c r="O970" s="115">
        <v>12842.36</v>
      </c>
      <c r="P970" s="115">
        <v>4509.72</v>
      </c>
      <c r="Q970" s="115">
        <v>0</v>
      </c>
      <c r="R970" s="115">
        <v>0</v>
      </c>
      <c r="S970" s="115">
        <v>2932.6</v>
      </c>
      <c r="T970" s="115">
        <v>0</v>
      </c>
      <c r="U970" s="115">
        <v>4076.9</v>
      </c>
      <c r="V970" s="115">
        <v>4078.86</v>
      </c>
      <c r="X970" s="115">
        <v>0</v>
      </c>
      <c r="Y970" s="115">
        <v>0</v>
      </c>
      <c r="Z970" s="115">
        <v>31562.799999999999</v>
      </c>
      <c r="AA970" s="115">
        <v>0</v>
      </c>
      <c r="AB970" s="115">
        <v>0</v>
      </c>
      <c r="AC970" s="115">
        <v>0</v>
      </c>
      <c r="AD970" s="115">
        <v>0</v>
      </c>
      <c r="AE970" s="115">
        <v>0</v>
      </c>
      <c r="AF970" s="115">
        <v>0</v>
      </c>
      <c r="AK970" s="115">
        <v>0</v>
      </c>
      <c r="AL970" s="115">
        <v>0</v>
      </c>
      <c r="AM970">
        <v>13200</v>
      </c>
      <c r="AN970" s="115">
        <v>0</v>
      </c>
      <c r="AO970" s="115">
        <v>0</v>
      </c>
      <c r="AP970" s="115">
        <v>0</v>
      </c>
      <c r="AQ970" s="115">
        <v>0</v>
      </c>
      <c r="AR970" s="115">
        <v>0</v>
      </c>
      <c r="AS970" s="115">
        <v>0</v>
      </c>
      <c r="AT970" s="115">
        <v>0</v>
      </c>
      <c r="AU970" s="115">
        <v>0</v>
      </c>
      <c r="AV970" s="115">
        <v>0</v>
      </c>
      <c r="AW970" s="115">
        <v>0</v>
      </c>
      <c r="AX970" s="115">
        <v>0</v>
      </c>
      <c r="AY970" s="115">
        <v>0</v>
      </c>
      <c r="AZ970" s="115">
        <v>0</v>
      </c>
      <c r="BA970" s="115">
        <v>0</v>
      </c>
      <c r="BB970" s="115">
        <v>0</v>
      </c>
      <c r="BC970" s="115">
        <v>0</v>
      </c>
      <c r="BD970" s="115">
        <v>0</v>
      </c>
      <c r="BE970" s="115">
        <v>0</v>
      </c>
      <c r="BF970" s="115">
        <v>0</v>
      </c>
    </row>
    <row r="971" spans="1:58" x14ac:dyDescent="0.35">
      <c r="A971" s="114" t="s">
        <v>929</v>
      </c>
      <c r="J971" s="124">
        <f>VLOOKUP(Retribución[[#This Row],[ID ]],Horasdias!A:C,3,0)</f>
        <v>212.5</v>
      </c>
      <c r="O971" s="115">
        <v>12842.36</v>
      </c>
      <c r="P971" s="115">
        <v>4509.72</v>
      </c>
      <c r="Q971" s="115">
        <v>0</v>
      </c>
      <c r="R971" s="115">
        <v>0</v>
      </c>
      <c r="S971" s="115">
        <v>2932.6</v>
      </c>
      <c r="T971" s="115">
        <v>0</v>
      </c>
      <c r="U971" s="115">
        <v>3957.85</v>
      </c>
      <c r="V971" s="115">
        <v>5745.52</v>
      </c>
      <c r="X971" s="115">
        <v>0</v>
      </c>
      <c r="Y971" s="115">
        <v>0</v>
      </c>
      <c r="Z971" s="115">
        <v>22991.4</v>
      </c>
      <c r="AA971" s="115">
        <v>0</v>
      </c>
      <c r="AB971" s="115">
        <v>0</v>
      </c>
      <c r="AC971" s="115">
        <v>0</v>
      </c>
      <c r="AD971" s="115">
        <v>0</v>
      </c>
      <c r="AE971" s="115">
        <v>0</v>
      </c>
      <c r="AF971" s="115">
        <v>0</v>
      </c>
      <c r="AK971" s="115">
        <v>0</v>
      </c>
      <c r="AL971" s="115">
        <v>0</v>
      </c>
      <c r="AM971">
        <v>25000</v>
      </c>
      <c r="AN971" s="115">
        <v>0</v>
      </c>
      <c r="AO971" s="115">
        <v>0</v>
      </c>
      <c r="AP971" s="115">
        <v>0</v>
      </c>
      <c r="AQ971" s="115">
        <v>0</v>
      </c>
      <c r="AR971" s="115">
        <v>0</v>
      </c>
      <c r="AS971" s="115">
        <v>0</v>
      </c>
      <c r="AT971" s="115">
        <v>560.11</v>
      </c>
      <c r="AU971" s="115">
        <v>0</v>
      </c>
      <c r="AV971" s="115">
        <v>2240.4299999999998</v>
      </c>
      <c r="AW971" s="115">
        <v>0</v>
      </c>
      <c r="AX971" s="115">
        <v>0</v>
      </c>
      <c r="AY971" s="115">
        <v>0</v>
      </c>
      <c r="AZ971" s="115">
        <v>0</v>
      </c>
      <c r="BA971" s="115">
        <v>0</v>
      </c>
      <c r="BB971" s="115">
        <v>0</v>
      </c>
      <c r="BC971" s="115">
        <v>0</v>
      </c>
      <c r="BD971" s="115">
        <v>0</v>
      </c>
      <c r="BE971" s="115">
        <v>0</v>
      </c>
      <c r="BF971" s="115">
        <v>0</v>
      </c>
    </row>
    <row r="972" spans="1:58" x14ac:dyDescent="0.35">
      <c r="A972" s="114" t="s">
        <v>927</v>
      </c>
      <c r="J972" s="124">
        <f>VLOOKUP(Retribución[[#This Row],[ID ]],Horasdias!A:C,3,0)</f>
        <v>207.5</v>
      </c>
      <c r="O972" s="115">
        <v>9310.92</v>
      </c>
      <c r="P972" s="115">
        <v>2380.41</v>
      </c>
      <c r="Q972" s="115">
        <v>0</v>
      </c>
      <c r="R972" s="115">
        <v>0</v>
      </c>
      <c r="S972" s="115">
        <v>2891.61</v>
      </c>
      <c r="T972" s="115">
        <v>0</v>
      </c>
      <c r="U972" s="115">
        <v>1219.76</v>
      </c>
      <c r="V972" s="115">
        <v>1221.72</v>
      </c>
      <c r="X972" s="115">
        <v>0</v>
      </c>
      <c r="Y972" s="115">
        <v>0</v>
      </c>
      <c r="Z972" s="115">
        <v>3020.58</v>
      </c>
      <c r="AA972" s="115">
        <v>0</v>
      </c>
      <c r="AB972" s="115">
        <v>0</v>
      </c>
      <c r="AC972" s="115">
        <v>0</v>
      </c>
      <c r="AD972" s="115">
        <v>0</v>
      </c>
      <c r="AE972" s="115">
        <v>0</v>
      </c>
      <c r="AF972" s="115">
        <v>0</v>
      </c>
      <c r="AK972" s="115">
        <v>0</v>
      </c>
      <c r="AL972" s="115">
        <v>0</v>
      </c>
      <c r="AM972">
        <v>1679</v>
      </c>
      <c r="AN972" s="115">
        <v>0</v>
      </c>
      <c r="AO972" s="115">
        <v>0</v>
      </c>
      <c r="AP972" s="115">
        <v>0</v>
      </c>
      <c r="AQ972" s="115">
        <v>0</v>
      </c>
      <c r="AR972" s="115">
        <v>0</v>
      </c>
      <c r="AS972" s="115">
        <v>0</v>
      </c>
      <c r="AT972" s="115">
        <v>0</v>
      </c>
      <c r="AU972" s="115">
        <v>0</v>
      </c>
      <c r="AV972" s="115">
        <v>0</v>
      </c>
      <c r="AW972" s="115">
        <v>0</v>
      </c>
      <c r="AX972" s="115">
        <v>0</v>
      </c>
      <c r="AY972" s="115">
        <v>0</v>
      </c>
      <c r="AZ972" s="115">
        <v>0</v>
      </c>
      <c r="BA972" s="115">
        <v>0</v>
      </c>
      <c r="BB972" s="115">
        <v>0</v>
      </c>
      <c r="BC972" s="115">
        <v>0</v>
      </c>
      <c r="BD972" s="115">
        <v>0</v>
      </c>
      <c r="BE972" s="115">
        <v>262.35000000000002</v>
      </c>
      <c r="BF972" s="115">
        <v>0</v>
      </c>
    </row>
    <row r="973" spans="1:58" x14ac:dyDescent="0.35">
      <c r="A973" s="114" t="s">
        <v>928</v>
      </c>
      <c r="J973" s="124">
        <f>VLOOKUP(Retribución[[#This Row],[ID ]],Horasdias!A:C,3,0)</f>
        <v>212.5</v>
      </c>
      <c r="O973" s="115">
        <v>12842.36</v>
      </c>
      <c r="P973" s="115">
        <v>4509.72</v>
      </c>
      <c r="Q973" s="115">
        <v>0</v>
      </c>
      <c r="R973" s="115">
        <v>0</v>
      </c>
      <c r="S973" s="115">
        <v>2932.6</v>
      </c>
      <c r="T973" s="115">
        <v>0</v>
      </c>
      <c r="U973" s="115">
        <v>1934.04</v>
      </c>
      <c r="V973" s="115">
        <v>1936</v>
      </c>
      <c r="X973" s="115">
        <v>0</v>
      </c>
      <c r="Y973" s="115">
        <v>0</v>
      </c>
      <c r="Z973" s="115">
        <v>5848.56</v>
      </c>
      <c r="AA973" s="115">
        <v>0</v>
      </c>
      <c r="AB973" s="115">
        <v>0</v>
      </c>
      <c r="AC973" s="115">
        <v>0</v>
      </c>
      <c r="AD973" s="115">
        <v>0</v>
      </c>
      <c r="AE973" s="115">
        <v>0</v>
      </c>
      <c r="AF973" s="115">
        <v>0</v>
      </c>
      <c r="AK973" s="115">
        <v>0</v>
      </c>
      <c r="AL973" s="115">
        <v>0</v>
      </c>
      <c r="AM973">
        <v>3600</v>
      </c>
      <c r="AN973" s="115">
        <v>0</v>
      </c>
      <c r="AO973" s="115">
        <v>0</v>
      </c>
      <c r="AP973" s="115">
        <v>0</v>
      </c>
      <c r="AQ973" s="115">
        <v>0</v>
      </c>
      <c r="AR973" s="115">
        <v>0</v>
      </c>
      <c r="AS973" s="115">
        <v>0</v>
      </c>
      <c r="AT973" s="115">
        <v>0</v>
      </c>
      <c r="AU973" s="115">
        <v>0</v>
      </c>
      <c r="AV973" s="115">
        <v>0</v>
      </c>
      <c r="AW973" s="115">
        <v>0</v>
      </c>
      <c r="AX973" s="115">
        <v>0</v>
      </c>
      <c r="AY973" s="115">
        <v>0</v>
      </c>
      <c r="AZ973" s="115">
        <v>0</v>
      </c>
      <c r="BA973" s="115">
        <v>0</v>
      </c>
      <c r="BB973" s="115">
        <v>0</v>
      </c>
      <c r="BC973" s="115">
        <v>0</v>
      </c>
      <c r="BD973" s="115">
        <v>0</v>
      </c>
      <c r="BE973" s="115">
        <v>0</v>
      </c>
      <c r="BF973" s="115">
        <v>0</v>
      </c>
    </row>
    <row r="974" spans="1:58" x14ac:dyDescent="0.35">
      <c r="A974" s="114" t="s">
        <v>942</v>
      </c>
      <c r="J974" s="124">
        <f>VLOOKUP(Retribución[[#This Row],[ID ]],Horasdias!A:C,3,0)</f>
        <v>212.5</v>
      </c>
      <c r="O974" s="115">
        <v>9442.92</v>
      </c>
      <c r="P974" s="115">
        <v>2414.16</v>
      </c>
      <c r="Q974" s="115">
        <v>0</v>
      </c>
      <c r="R974" s="115">
        <v>0</v>
      </c>
      <c r="S974" s="115">
        <v>2932.6</v>
      </c>
      <c r="T974" s="115">
        <v>0</v>
      </c>
      <c r="U974" s="115">
        <v>1274.52</v>
      </c>
      <c r="V974" s="115">
        <v>1221.72</v>
      </c>
      <c r="X974" s="115">
        <v>0</v>
      </c>
      <c r="Y974" s="115">
        <v>0</v>
      </c>
      <c r="Z974" s="115">
        <v>4286.3999999999996</v>
      </c>
      <c r="AA974" s="115">
        <v>0</v>
      </c>
      <c r="AB974" s="115">
        <v>0</v>
      </c>
      <c r="AC974" s="115">
        <v>0</v>
      </c>
      <c r="AD974" s="115">
        <v>0</v>
      </c>
      <c r="AE974" s="115">
        <v>0</v>
      </c>
      <c r="AF974" s="115">
        <v>0</v>
      </c>
      <c r="AK974" s="115">
        <v>0</v>
      </c>
      <c r="AL974" s="115">
        <v>0</v>
      </c>
      <c r="AM974">
        <v>2024</v>
      </c>
      <c r="AN974" s="115">
        <v>0</v>
      </c>
      <c r="AO974" s="115">
        <v>0</v>
      </c>
      <c r="AP974" s="115">
        <v>0</v>
      </c>
      <c r="AQ974" s="115">
        <v>0</v>
      </c>
      <c r="AR974" s="115">
        <v>0</v>
      </c>
      <c r="AS974" s="115">
        <v>0</v>
      </c>
      <c r="AT974" s="115">
        <v>0</v>
      </c>
      <c r="AU974" s="115">
        <v>0</v>
      </c>
      <c r="AV974" s="115">
        <v>0</v>
      </c>
      <c r="AW974" s="115">
        <v>0</v>
      </c>
      <c r="AX974" s="115">
        <v>0</v>
      </c>
      <c r="AY974" s="115">
        <v>0</v>
      </c>
      <c r="AZ974" s="115">
        <v>0</v>
      </c>
      <c r="BA974" s="115">
        <v>0</v>
      </c>
      <c r="BB974" s="115">
        <v>0</v>
      </c>
      <c r="BC974" s="115">
        <v>0</v>
      </c>
      <c r="BD974" s="115">
        <v>0</v>
      </c>
      <c r="BE974" s="115">
        <v>0</v>
      </c>
      <c r="BF974" s="115">
        <v>0</v>
      </c>
    </row>
    <row r="975" spans="1:58" x14ac:dyDescent="0.35">
      <c r="A975" s="114" t="s">
        <v>2000</v>
      </c>
      <c r="J975" s="124">
        <f>VLOOKUP(Retribución[[#This Row],[ID ]],Horasdias!A:C,3,0)</f>
        <v>94.444444444444429</v>
      </c>
      <c r="O975" s="115">
        <v>5691.66</v>
      </c>
      <c r="P975" s="115">
        <v>1998.69</v>
      </c>
      <c r="Q975" s="115">
        <v>0</v>
      </c>
      <c r="R975" s="115">
        <v>0</v>
      </c>
      <c r="S975" s="115">
        <v>1299.73</v>
      </c>
      <c r="T975" s="115">
        <v>271.26</v>
      </c>
      <c r="U975" s="115">
        <v>0</v>
      </c>
      <c r="V975" s="115">
        <v>1793.15</v>
      </c>
      <c r="X975" s="115">
        <v>0</v>
      </c>
      <c r="Y975" s="115">
        <v>0</v>
      </c>
      <c r="Z975" s="115">
        <v>1929.02</v>
      </c>
      <c r="AA975" s="115">
        <v>0</v>
      </c>
      <c r="AB975" s="115">
        <v>0</v>
      </c>
      <c r="AC975" s="115">
        <v>0</v>
      </c>
      <c r="AD975" s="115">
        <v>0</v>
      </c>
      <c r="AE975" s="115">
        <v>0</v>
      </c>
      <c r="AF975" s="115">
        <v>0</v>
      </c>
      <c r="AK975" s="115">
        <v>0</v>
      </c>
      <c r="AL975" s="115">
        <v>0</v>
      </c>
      <c r="AM975">
        <v>4399</v>
      </c>
      <c r="AN975" s="115">
        <v>0</v>
      </c>
      <c r="AO975" s="115">
        <v>0</v>
      </c>
      <c r="AP975" s="115">
        <v>0</v>
      </c>
      <c r="AQ975" s="115">
        <v>0</v>
      </c>
      <c r="AR975" s="115">
        <v>0</v>
      </c>
      <c r="AS975" s="115">
        <v>0</v>
      </c>
      <c r="AT975" s="115">
        <v>0</v>
      </c>
      <c r="AU975" s="115">
        <v>1100.79</v>
      </c>
      <c r="AV975" s="115">
        <v>204.22</v>
      </c>
      <c r="AW975" s="115">
        <v>0</v>
      </c>
      <c r="AX975" s="115">
        <v>0</v>
      </c>
      <c r="AY975" s="115">
        <v>0</v>
      </c>
      <c r="AZ975" s="115">
        <v>0</v>
      </c>
      <c r="BA975" s="115">
        <v>0</v>
      </c>
      <c r="BB975" s="115">
        <v>0</v>
      </c>
      <c r="BC975" s="115">
        <v>0</v>
      </c>
      <c r="BD975" s="115">
        <v>0</v>
      </c>
      <c r="BE975" s="115">
        <v>0</v>
      </c>
      <c r="BF975" s="115">
        <v>0</v>
      </c>
    </row>
    <row r="976" spans="1:58" x14ac:dyDescent="0.35">
      <c r="A976" s="114" t="s">
        <v>931</v>
      </c>
      <c r="J976" s="124">
        <f>VLOOKUP(Retribución[[#This Row],[ID ]],Horasdias!A:C,3,0)</f>
        <v>210.5</v>
      </c>
      <c r="O976" s="115">
        <v>9971.91</v>
      </c>
      <c r="P976" s="115">
        <v>2755.08</v>
      </c>
      <c r="Q976" s="115">
        <v>0</v>
      </c>
      <c r="R976" s="115">
        <v>0</v>
      </c>
      <c r="S976" s="115">
        <v>2919.83</v>
      </c>
      <c r="T976" s="115">
        <v>0</v>
      </c>
      <c r="U976" s="115">
        <v>1434.37</v>
      </c>
      <c r="V976" s="115">
        <v>1328.86</v>
      </c>
      <c r="X976" s="115">
        <v>0</v>
      </c>
      <c r="Y976" s="115">
        <v>0</v>
      </c>
      <c r="Z976" s="115">
        <v>5284.66</v>
      </c>
      <c r="AA976" s="115">
        <v>0</v>
      </c>
      <c r="AB976" s="115">
        <v>0</v>
      </c>
      <c r="AC976" s="115">
        <v>0</v>
      </c>
      <c r="AD976" s="115">
        <v>0</v>
      </c>
      <c r="AE976" s="115">
        <v>0</v>
      </c>
      <c r="AF976" s="115">
        <v>0</v>
      </c>
      <c r="AK976" s="115">
        <v>0</v>
      </c>
      <c r="AL976" s="115">
        <v>0</v>
      </c>
      <c r="AM976">
        <v>2718</v>
      </c>
      <c r="AN976" s="115">
        <v>58.31</v>
      </c>
      <c r="AO976" s="115">
        <v>0</v>
      </c>
      <c r="AP976" s="115">
        <v>0</v>
      </c>
      <c r="AQ976" s="115">
        <v>0</v>
      </c>
      <c r="AR976" s="115">
        <v>0</v>
      </c>
      <c r="AS976" s="115">
        <v>0</v>
      </c>
      <c r="AT976" s="115">
        <v>0</v>
      </c>
      <c r="AU976" s="115">
        <v>0</v>
      </c>
      <c r="AV976" s="115">
        <v>0</v>
      </c>
      <c r="AW976" s="115">
        <v>0</v>
      </c>
      <c r="AX976" s="115">
        <v>0</v>
      </c>
      <c r="AY976" s="115">
        <v>0</v>
      </c>
      <c r="AZ976" s="115">
        <v>0</v>
      </c>
      <c r="BA976" s="115">
        <v>0</v>
      </c>
      <c r="BB976" s="115">
        <v>0</v>
      </c>
      <c r="BC976" s="115">
        <v>0</v>
      </c>
      <c r="BD976" s="115">
        <v>0</v>
      </c>
      <c r="BE976" s="115">
        <v>0</v>
      </c>
      <c r="BF976" s="115">
        <v>0</v>
      </c>
    </row>
    <row r="977" spans="1:58" x14ac:dyDescent="0.35">
      <c r="A977" s="114" t="s">
        <v>2001</v>
      </c>
      <c r="J977" s="124">
        <f>VLOOKUP(Retribución[[#This Row],[ID ]],Horasdias!A:C,3,0)</f>
        <v>89.722222222222229</v>
      </c>
      <c r="O977" s="115">
        <v>4049.94</v>
      </c>
      <c r="P977" s="115">
        <v>1035.4100000000001</v>
      </c>
      <c r="Q977" s="115">
        <v>0</v>
      </c>
      <c r="R977" s="115">
        <v>0</v>
      </c>
      <c r="S977" s="115">
        <v>1257.75</v>
      </c>
      <c r="T977" s="115">
        <v>487.9</v>
      </c>
      <c r="U977" s="115">
        <v>0</v>
      </c>
      <c r="V977" s="115">
        <v>101.81</v>
      </c>
      <c r="X977" s="115">
        <v>0</v>
      </c>
      <c r="Y977" s="115">
        <v>0</v>
      </c>
      <c r="Z977" s="115">
        <v>1169.8699999999999</v>
      </c>
      <c r="AA977" s="115">
        <v>0</v>
      </c>
      <c r="AB977" s="115">
        <v>0</v>
      </c>
      <c r="AC977" s="115">
        <v>0</v>
      </c>
      <c r="AD977" s="115">
        <v>0</v>
      </c>
      <c r="AE977" s="115">
        <v>0</v>
      </c>
      <c r="AF977" s="115">
        <v>0</v>
      </c>
      <c r="AK977" s="115">
        <v>0</v>
      </c>
      <c r="AL977" s="115">
        <v>0</v>
      </c>
      <c r="AM977">
        <v>152</v>
      </c>
      <c r="AN977" s="115">
        <v>0</v>
      </c>
      <c r="AO977" s="115">
        <v>0</v>
      </c>
      <c r="AP977" s="115">
        <v>0</v>
      </c>
      <c r="AQ977" s="115">
        <v>0</v>
      </c>
      <c r="AR977" s="115">
        <v>0</v>
      </c>
      <c r="AS977" s="115">
        <v>0</v>
      </c>
      <c r="AT977" s="115">
        <v>0</v>
      </c>
      <c r="AU977" s="115">
        <v>521.27</v>
      </c>
      <c r="AV977" s="115">
        <v>419.46</v>
      </c>
      <c r="AW977" s="115">
        <v>0</v>
      </c>
      <c r="AX977" s="115">
        <v>0</v>
      </c>
      <c r="AY977" s="115">
        <v>0</v>
      </c>
      <c r="AZ977" s="115">
        <v>0</v>
      </c>
      <c r="BA977" s="115">
        <v>0</v>
      </c>
      <c r="BB977" s="115">
        <v>0</v>
      </c>
      <c r="BC977" s="115">
        <v>0</v>
      </c>
      <c r="BD977" s="115">
        <v>0</v>
      </c>
      <c r="BE977" s="115">
        <v>0</v>
      </c>
      <c r="BF977" s="115">
        <v>0</v>
      </c>
    </row>
    <row r="978" spans="1:58" x14ac:dyDescent="0.35">
      <c r="A978" s="114" t="s">
        <v>1033</v>
      </c>
      <c r="J978" s="124">
        <f>VLOOKUP(Retribución[[#This Row],[ID ]],Horasdias!A:C,3,0)</f>
        <v>212.5</v>
      </c>
      <c r="O978" s="115">
        <v>9442.92</v>
      </c>
      <c r="P978" s="115">
        <v>2414.16</v>
      </c>
      <c r="Q978" s="115">
        <v>0</v>
      </c>
      <c r="R978" s="115">
        <v>0</v>
      </c>
      <c r="S978" s="115">
        <v>2932.6</v>
      </c>
      <c r="T978" s="115">
        <v>0</v>
      </c>
      <c r="U978" s="115">
        <v>1219.76</v>
      </c>
      <c r="V978" s="115">
        <v>712.67</v>
      </c>
      <c r="X978" s="115">
        <v>0</v>
      </c>
      <c r="Y978" s="115">
        <v>0</v>
      </c>
      <c r="Z978" s="115">
        <v>3057.84</v>
      </c>
      <c r="AA978" s="115">
        <v>0</v>
      </c>
      <c r="AB978" s="115">
        <v>0</v>
      </c>
      <c r="AC978" s="115">
        <v>0</v>
      </c>
      <c r="AD978" s="115">
        <v>0</v>
      </c>
      <c r="AE978" s="115">
        <v>0</v>
      </c>
      <c r="AF978" s="115">
        <v>0</v>
      </c>
      <c r="AK978" s="115">
        <v>0</v>
      </c>
      <c r="AL978" s="115">
        <v>0</v>
      </c>
      <c r="AM978">
        <v>485</v>
      </c>
      <c r="AN978" s="115">
        <v>0</v>
      </c>
      <c r="AO978" s="115">
        <v>0</v>
      </c>
      <c r="AP978" s="115">
        <v>0</v>
      </c>
      <c r="AQ978" s="115">
        <v>0</v>
      </c>
      <c r="AR978" s="115">
        <v>0</v>
      </c>
      <c r="AS978" s="115">
        <v>0</v>
      </c>
      <c r="AT978" s="115">
        <v>0</v>
      </c>
      <c r="AU978" s="115">
        <v>0</v>
      </c>
      <c r="AV978" s="115">
        <v>0</v>
      </c>
      <c r="AW978" s="115">
        <v>0</v>
      </c>
      <c r="AX978" s="115">
        <v>0</v>
      </c>
      <c r="AY978" s="115">
        <v>0</v>
      </c>
      <c r="AZ978" s="115">
        <v>0</v>
      </c>
      <c r="BA978" s="115">
        <v>0</v>
      </c>
      <c r="BB978" s="115">
        <v>0</v>
      </c>
      <c r="BC978" s="115">
        <v>0</v>
      </c>
      <c r="BD978" s="115">
        <v>0</v>
      </c>
      <c r="BE978" s="115">
        <v>0</v>
      </c>
      <c r="BF978" s="115">
        <v>0</v>
      </c>
    </row>
    <row r="979" spans="1:58" x14ac:dyDescent="0.35">
      <c r="A979" s="114" t="s">
        <v>2002</v>
      </c>
      <c r="J979" s="124">
        <f>VLOOKUP(Retribución[[#This Row],[ID ]],Horasdias!A:C,3,0)</f>
        <v>52.534722222222214</v>
      </c>
      <c r="O979" s="115">
        <v>2331.21</v>
      </c>
      <c r="P979" s="115">
        <v>595.98</v>
      </c>
      <c r="Q979" s="115">
        <v>0</v>
      </c>
      <c r="R979" s="115">
        <v>0</v>
      </c>
      <c r="S979" s="115">
        <v>723.99</v>
      </c>
      <c r="T979" s="115">
        <v>195.07</v>
      </c>
      <c r="U979" s="115">
        <v>0</v>
      </c>
      <c r="V979" s="115">
        <v>0</v>
      </c>
      <c r="X979" s="115">
        <v>0</v>
      </c>
      <c r="Y979" s="115">
        <v>0</v>
      </c>
      <c r="Z979" s="115">
        <v>737.97</v>
      </c>
      <c r="AA979" s="115">
        <v>0</v>
      </c>
      <c r="AB979" s="115">
        <v>0</v>
      </c>
      <c r="AC979" s="115">
        <v>0</v>
      </c>
      <c r="AD979" s="115">
        <v>0</v>
      </c>
      <c r="AE979" s="115">
        <v>0</v>
      </c>
      <c r="AF979" s="115">
        <v>0</v>
      </c>
      <c r="AK979" s="115">
        <v>0</v>
      </c>
      <c r="AL979" s="115">
        <v>0</v>
      </c>
      <c r="AM979">
        <v>250</v>
      </c>
      <c r="AN979" s="115">
        <v>0</v>
      </c>
      <c r="AO979" s="115">
        <v>0</v>
      </c>
      <c r="AP979" s="115">
        <v>0</v>
      </c>
      <c r="AQ979" s="115">
        <v>0</v>
      </c>
      <c r="AR979" s="115">
        <v>0</v>
      </c>
      <c r="AS979" s="115">
        <v>0</v>
      </c>
      <c r="AT979" s="115">
        <v>509.05</v>
      </c>
      <c r="AU979" s="115">
        <v>0</v>
      </c>
      <c r="AV979" s="115">
        <v>610.86</v>
      </c>
      <c r="AW979" s="115">
        <v>0</v>
      </c>
      <c r="AX979" s="115">
        <v>0</v>
      </c>
      <c r="AY979" s="115">
        <v>0</v>
      </c>
      <c r="AZ979" s="115">
        <v>0</v>
      </c>
      <c r="BA979" s="115">
        <v>0</v>
      </c>
      <c r="BB979" s="115">
        <v>0</v>
      </c>
      <c r="BC979" s="115">
        <v>0</v>
      </c>
      <c r="BD979" s="115">
        <v>0</v>
      </c>
      <c r="BE979" s="115">
        <v>0</v>
      </c>
      <c r="BF979" s="115">
        <v>0</v>
      </c>
    </row>
    <row r="980" spans="1:58" x14ac:dyDescent="0.35">
      <c r="A980" s="114" t="s">
        <v>1034</v>
      </c>
      <c r="J980" s="124">
        <f>VLOOKUP(Retribución[[#This Row],[ID ]],Horasdias!A:C,3,0)</f>
        <v>77.5</v>
      </c>
      <c r="O980" s="115">
        <v>4480.76</v>
      </c>
      <c r="P980" s="115">
        <v>1145.53</v>
      </c>
      <c r="Q980" s="115">
        <v>0</v>
      </c>
      <c r="R980" s="115">
        <v>0</v>
      </c>
      <c r="S980" s="115">
        <v>1391.56</v>
      </c>
      <c r="T980" s="115">
        <v>0</v>
      </c>
      <c r="U980" s="115">
        <v>1219.76</v>
      </c>
      <c r="V980" s="115">
        <v>712.67</v>
      </c>
      <c r="X980" s="115">
        <v>0</v>
      </c>
      <c r="Y980" s="115">
        <v>0</v>
      </c>
      <c r="Z980" s="115">
        <v>1371.39</v>
      </c>
      <c r="AA980" s="115">
        <v>0</v>
      </c>
      <c r="AB980" s="115">
        <v>0</v>
      </c>
      <c r="AC980" s="115">
        <v>0</v>
      </c>
      <c r="AD980" s="115">
        <v>0</v>
      </c>
      <c r="AE980" s="115">
        <v>0</v>
      </c>
      <c r="AF980" s="115">
        <v>0</v>
      </c>
      <c r="AK980" s="115">
        <v>0</v>
      </c>
      <c r="AL980" s="115">
        <v>0</v>
      </c>
      <c r="AM980">
        <v>351</v>
      </c>
      <c r="AN980" s="115">
        <v>895.43</v>
      </c>
      <c r="AO980" s="115">
        <v>0</v>
      </c>
      <c r="AP980" s="115">
        <v>0</v>
      </c>
      <c r="AQ980" s="115">
        <v>0</v>
      </c>
      <c r="AR980" s="115">
        <v>0</v>
      </c>
      <c r="AS980" s="115">
        <v>0</v>
      </c>
      <c r="AT980" s="115">
        <v>0</v>
      </c>
      <c r="AU980" s="115">
        <v>0</v>
      </c>
      <c r="AV980" s="115">
        <v>0</v>
      </c>
      <c r="AW980" s="115">
        <v>0</v>
      </c>
      <c r="AX980" s="115">
        <v>0</v>
      </c>
      <c r="AY980" s="115">
        <v>0</v>
      </c>
      <c r="AZ980" s="115">
        <v>0</v>
      </c>
      <c r="BA980" s="115">
        <v>0</v>
      </c>
      <c r="BB980" s="115">
        <v>407.04</v>
      </c>
      <c r="BC980" s="115">
        <v>169.59</v>
      </c>
      <c r="BD980" s="115">
        <v>7207.58</v>
      </c>
      <c r="BE980" s="115">
        <v>0</v>
      </c>
      <c r="BF980" s="115">
        <v>0</v>
      </c>
    </row>
    <row r="981" spans="1:58" x14ac:dyDescent="0.35">
      <c r="A981" s="114" t="s">
        <v>933</v>
      </c>
      <c r="J981" s="124">
        <f>VLOOKUP(Retribución[[#This Row],[ID ]],Horasdias!A:C,3,0)</f>
        <v>212.5</v>
      </c>
      <c r="O981" s="115">
        <v>9442.92</v>
      </c>
      <c r="P981" s="115">
        <v>2414.16</v>
      </c>
      <c r="Q981" s="115">
        <v>0</v>
      </c>
      <c r="R981" s="115">
        <v>0</v>
      </c>
      <c r="S981" s="115">
        <v>2932.6</v>
      </c>
      <c r="T981" s="115">
        <v>0</v>
      </c>
      <c r="U981" s="115">
        <v>1219.76</v>
      </c>
      <c r="V981" s="115">
        <v>1221.72</v>
      </c>
      <c r="X981" s="115">
        <v>0</v>
      </c>
      <c r="Y981" s="115">
        <v>0</v>
      </c>
      <c r="Z981" s="115">
        <v>3057.84</v>
      </c>
      <c r="AA981" s="115">
        <v>0</v>
      </c>
      <c r="AB981" s="115">
        <v>0</v>
      </c>
      <c r="AC981" s="115">
        <v>0</v>
      </c>
      <c r="AD981" s="115">
        <v>0</v>
      </c>
      <c r="AE981" s="115">
        <v>0</v>
      </c>
      <c r="AF981" s="115">
        <v>0</v>
      </c>
      <c r="AK981" s="115">
        <v>0</v>
      </c>
      <c r="AL981" s="115">
        <v>0</v>
      </c>
      <c r="AM981">
        <v>0</v>
      </c>
      <c r="AN981" s="115">
        <v>0</v>
      </c>
      <c r="AO981" s="115">
        <v>0</v>
      </c>
      <c r="AP981" s="115">
        <v>0</v>
      </c>
      <c r="AQ981" s="115">
        <v>0</v>
      </c>
      <c r="AR981" s="115">
        <v>0</v>
      </c>
      <c r="AS981" s="115">
        <v>0</v>
      </c>
      <c r="AT981" s="115">
        <v>0</v>
      </c>
      <c r="AU981" s="115">
        <v>0</v>
      </c>
      <c r="AV981" s="115">
        <v>0</v>
      </c>
      <c r="AW981" s="115">
        <v>0</v>
      </c>
      <c r="AX981" s="115">
        <v>0</v>
      </c>
      <c r="AY981" s="115">
        <v>0</v>
      </c>
      <c r="AZ981" s="115">
        <v>0</v>
      </c>
      <c r="BA981" s="115">
        <v>0</v>
      </c>
      <c r="BB981" s="115">
        <v>0</v>
      </c>
      <c r="BC981" s="115">
        <v>0</v>
      </c>
      <c r="BD981" s="115">
        <v>0</v>
      </c>
      <c r="BE981" s="115">
        <v>0</v>
      </c>
      <c r="BF981" s="115">
        <v>0</v>
      </c>
    </row>
    <row r="982" spans="1:58" x14ac:dyDescent="0.35">
      <c r="A982" s="114" t="s">
        <v>930</v>
      </c>
      <c r="J982" s="124">
        <f>VLOOKUP(Retribución[[#This Row],[ID ]],Horasdias!A:C,3,0)</f>
        <v>212.5</v>
      </c>
      <c r="O982" s="115">
        <v>9442.92</v>
      </c>
      <c r="P982" s="115">
        <v>2414.16</v>
      </c>
      <c r="Q982" s="115">
        <v>0</v>
      </c>
      <c r="R982" s="115">
        <v>0</v>
      </c>
      <c r="S982" s="115">
        <v>2932.6</v>
      </c>
      <c r="T982" s="115">
        <v>0</v>
      </c>
      <c r="U982" s="115">
        <v>1243.57</v>
      </c>
      <c r="V982" s="115">
        <v>1221.72</v>
      </c>
      <c r="X982" s="115">
        <v>0</v>
      </c>
      <c r="Y982" s="115">
        <v>0</v>
      </c>
      <c r="Z982" s="115">
        <v>3629.28</v>
      </c>
      <c r="AA982" s="115">
        <v>0</v>
      </c>
      <c r="AB982" s="115">
        <v>0</v>
      </c>
      <c r="AC982" s="115">
        <v>0</v>
      </c>
      <c r="AD982" s="115">
        <v>0</v>
      </c>
      <c r="AE982" s="115">
        <v>0</v>
      </c>
      <c r="AF982" s="115">
        <v>0</v>
      </c>
      <c r="AK982" s="115">
        <v>0</v>
      </c>
      <c r="AL982" s="115">
        <v>0</v>
      </c>
      <c r="AM982">
        <v>3629.43</v>
      </c>
      <c r="AN982" s="115">
        <v>0</v>
      </c>
      <c r="AO982" s="115">
        <v>0</v>
      </c>
      <c r="AP982" s="115">
        <v>0</v>
      </c>
      <c r="AQ982" s="115">
        <v>0</v>
      </c>
      <c r="AR982" s="115">
        <v>0</v>
      </c>
      <c r="AS982" s="115">
        <v>0</v>
      </c>
      <c r="AT982" s="115">
        <v>0</v>
      </c>
      <c r="AU982" s="115">
        <v>0</v>
      </c>
      <c r="AV982" s="115">
        <v>0</v>
      </c>
      <c r="AW982" s="115">
        <v>0</v>
      </c>
      <c r="AX982" s="115">
        <v>0</v>
      </c>
      <c r="AY982" s="115">
        <v>0</v>
      </c>
      <c r="AZ982" s="115">
        <v>0</v>
      </c>
      <c r="BA982" s="115">
        <v>0</v>
      </c>
      <c r="BB982" s="115">
        <v>0</v>
      </c>
      <c r="BC982" s="115">
        <v>0</v>
      </c>
      <c r="BD982" s="115">
        <v>0</v>
      </c>
      <c r="BE982" s="115">
        <v>0</v>
      </c>
      <c r="BF982" s="115">
        <v>0</v>
      </c>
    </row>
    <row r="983" spans="1:58" x14ac:dyDescent="0.35">
      <c r="A983" s="114" t="s">
        <v>2003</v>
      </c>
      <c r="J983" s="124">
        <f>VLOOKUP(Retribución[[#This Row],[ID ]],Horasdias!A:C,3,0)</f>
        <v>183.49206349206349</v>
      </c>
      <c r="O983" s="115">
        <v>7457.91</v>
      </c>
      <c r="P983" s="115">
        <v>2618.92</v>
      </c>
      <c r="Q983" s="115">
        <v>0</v>
      </c>
      <c r="R983" s="115">
        <v>0</v>
      </c>
      <c r="S983" s="115">
        <v>1703.05</v>
      </c>
      <c r="T983" s="115">
        <v>0</v>
      </c>
      <c r="U983" s="115">
        <v>2393.44</v>
      </c>
      <c r="V983" s="115">
        <v>1177.4000000000001</v>
      </c>
      <c r="X983" s="115">
        <v>0</v>
      </c>
      <c r="Y983" s="115">
        <v>0</v>
      </c>
      <c r="Z983" s="115">
        <v>6963.42</v>
      </c>
      <c r="AA983" s="115">
        <v>0</v>
      </c>
      <c r="AB983" s="115">
        <v>0</v>
      </c>
      <c r="AC983" s="115">
        <v>0</v>
      </c>
      <c r="AD983" s="115">
        <v>0</v>
      </c>
      <c r="AE983" s="115">
        <v>0</v>
      </c>
      <c r="AF983" s="115">
        <v>0</v>
      </c>
      <c r="AK983" s="115">
        <v>0</v>
      </c>
      <c r="AL983" s="115">
        <v>0</v>
      </c>
      <c r="AM983">
        <v>7410.67</v>
      </c>
      <c r="AN983" s="115">
        <v>613.15</v>
      </c>
      <c r="AO983" s="115">
        <v>0</v>
      </c>
      <c r="AP983" s="115">
        <v>0</v>
      </c>
      <c r="AQ983" s="115">
        <v>0</v>
      </c>
      <c r="AR983" s="115">
        <v>0</v>
      </c>
      <c r="AS983" s="115">
        <v>0</v>
      </c>
      <c r="AT983" s="115">
        <v>358.06</v>
      </c>
      <c r="AU983" s="115">
        <v>0</v>
      </c>
      <c r="AV983" s="115">
        <v>1574.1</v>
      </c>
      <c r="AW983" s="115">
        <v>0</v>
      </c>
      <c r="AX983" s="115">
        <v>0</v>
      </c>
      <c r="AY983" s="115">
        <v>0</v>
      </c>
      <c r="AZ983" s="115">
        <v>0</v>
      </c>
      <c r="BA983" s="115">
        <v>0</v>
      </c>
      <c r="BB983" s="115">
        <v>811.32</v>
      </c>
      <c r="BC983" s="115">
        <v>338.07</v>
      </c>
      <c r="BD983" s="115">
        <v>1183.25</v>
      </c>
      <c r="BE983" s="115">
        <v>0</v>
      </c>
      <c r="BF983" s="115">
        <v>0</v>
      </c>
    </row>
    <row r="984" spans="1:58" x14ac:dyDescent="0.35">
      <c r="A984" s="114" t="s">
        <v>932</v>
      </c>
      <c r="J984" s="124">
        <f>VLOOKUP(Retribución[[#This Row],[ID ]],Horasdias!A:C,3,0)</f>
        <v>212.5</v>
      </c>
      <c r="O984" s="115">
        <v>12822.28</v>
      </c>
      <c r="P984" s="115">
        <v>1310.54</v>
      </c>
      <c r="Q984" s="115">
        <v>0</v>
      </c>
      <c r="R984" s="115">
        <v>0</v>
      </c>
      <c r="S984" s="115">
        <v>2928.02</v>
      </c>
      <c r="T984" s="115">
        <v>0</v>
      </c>
      <c r="U984" s="115">
        <v>1720.08</v>
      </c>
      <c r="V984" s="115">
        <v>1721.72</v>
      </c>
      <c r="X984" s="115">
        <v>0</v>
      </c>
      <c r="Y984" s="115">
        <v>0</v>
      </c>
      <c r="Z984" s="115">
        <v>6500.31</v>
      </c>
      <c r="AA984" s="115">
        <v>0</v>
      </c>
      <c r="AB984" s="115">
        <v>0</v>
      </c>
      <c r="AC984" s="115">
        <v>0</v>
      </c>
      <c r="AD984" s="115">
        <v>0</v>
      </c>
      <c r="AE984" s="115">
        <v>0</v>
      </c>
      <c r="AF984" s="115">
        <v>0</v>
      </c>
      <c r="AK984" s="115">
        <v>3111</v>
      </c>
      <c r="AL984" s="115">
        <v>0</v>
      </c>
      <c r="AM984">
        <v>7499.68</v>
      </c>
      <c r="AN984" s="115">
        <v>0</v>
      </c>
      <c r="AO984" s="115">
        <v>0</v>
      </c>
      <c r="AP984" s="115">
        <v>0</v>
      </c>
      <c r="AQ984" s="115">
        <v>0</v>
      </c>
      <c r="AR984" s="115">
        <v>0</v>
      </c>
      <c r="AS984" s="115">
        <v>0</v>
      </c>
      <c r="AT984" s="115">
        <v>0</v>
      </c>
      <c r="AU984" s="115">
        <v>0</v>
      </c>
      <c r="AV984" s="115">
        <v>0</v>
      </c>
      <c r="AW984" s="115">
        <v>0</v>
      </c>
      <c r="AX984" s="115">
        <v>0</v>
      </c>
      <c r="AY984" s="115">
        <v>0</v>
      </c>
      <c r="AZ984" s="115">
        <v>0</v>
      </c>
      <c r="BA984" s="115">
        <v>0</v>
      </c>
      <c r="BB984" s="115">
        <v>0</v>
      </c>
      <c r="BC984" s="115">
        <v>0</v>
      </c>
      <c r="BD984" s="115">
        <v>0</v>
      </c>
      <c r="BE984" s="115">
        <v>0</v>
      </c>
      <c r="BF984" s="115">
        <v>0</v>
      </c>
    </row>
    <row r="985" spans="1:58" x14ac:dyDescent="0.35">
      <c r="A985" s="114" t="s">
        <v>953</v>
      </c>
      <c r="J985" s="124">
        <f>VLOOKUP(Retribución[[#This Row],[ID ]],Horasdias!A:C,3,0)</f>
        <v>212.5</v>
      </c>
      <c r="O985" s="115">
        <v>12842.36</v>
      </c>
      <c r="P985" s="115">
        <v>2920.08</v>
      </c>
      <c r="Q985" s="115">
        <v>0</v>
      </c>
      <c r="R985" s="115">
        <v>0</v>
      </c>
      <c r="S985" s="115">
        <v>2932.6</v>
      </c>
      <c r="T985" s="115">
        <v>0</v>
      </c>
      <c r="U985" s="115">
        <v>5862.61</v>
      </c>
      <c r="V985" s="115">
        <v>5864.57</v>
      </c>
      <c r="X985" s="115">
        <v>0</v>
      </c>
      <c r="Y985" s="115">
        <v>0</v>
      </c>
      <c r="Z985" s="115">
        <v>54581.04</v>
      </c>
      <c r="AA985" s="115">
        <v>0</v>
      </c>
      <c r="AB985" s="115">
        <v>0</v>
      </c>
      <c r="AC985" s="115">
        <v>0</v>
      </c>
      <c r="AD985" s="115">
        <v>0</v>
      </c>
      <c r="AE985" s="115">
        <v>0</v>
      </c>
      <c r="AF985" s="115">
        <v>0</v>
      </c>
      <c r="AK985" s="115">
        <v>0</v>
      </c>
      <c r="AL985" s="115">
        <v>0</v>
      </c>
      <c r="AM985">
        <v>0</v>
      </c>
      <c r="AN985" s="115">
        <v>0</v>
      </c>
      <c r="AO985" s="115">
        <v>0</v>
      </c>
      <c r="AP985" s="115">
        <v>0</v>
      </c>
      <c r="AQ985" s="115">
        <v>0</v>
      </c>
      <c r="AR985" s="115">
        <v>0</v>
      </c>
      <c r="AS985" s="115">
        <v>0</v>
      </c>
      <c r="AT985" s="115">
        <v>0</v>
      </c>
      <c r="AU985" s="115">
        <v>0</v>
      </c>
      <c r="AV985" s="115">
        <v>0</v>
      </c>
      <c r="AW985" s="115">
        <v>0</v>
      </c>
      <c r="AX985" s="115">
        <v>0</v>
      </c>
      <c r="AY985" s="115">
        <v>0</v>
      </c>
      <c r="AZ985" s="115">
        <v>0</v>
      </c>
      <c r="BA985" s="115">
        <v>0</v>
      </c>
      <c r="BB985" s="115">
        <v>0</v>
      </c>
      <c r="BC985" s="115">
        <v>0</v>
      </c>
      <c r="BD985" s="115">
        <v>0</v>
      </c>
      <c r="BE985" s="115">
        <v>0</v>
      </c>
      <c r="BF985" s="115">
        <v>0</v>
      </c>
    </row>
    <row r="986" spans="1:58" x14ac:dyDescent="0.35">
      <c r="A986" s="114" t="s">
        <v>954</v>
      </c>
      <c r="J986" s="124">
        <f>VLOOKUP(Retribución[[#This Row],[ID ]],Horasdias!A:C,3,0)</f>
        <v>212.5</v>
      </c>
      <c r="O986" s="115">
        <v>12842.36</v>
      </c>
      <c r="P986" s="115">
        <v>5208.5600000000004</v>
      </c>
      <c r="Q986" s="115">
        <v>0</v>
      </c>
      <c r="R986" s="115">
        <v>0</v>
      </c>
      <c r="S986" s="115">
        <v>2932.6</v>
      </c>
      <c r="T986" s="115">
        <v>0</v>
      </c>
      <c r="U986" s="115">
        <v>5862.61</v>
      </c>
      <c r="V986" s="115">
        <v>5864.57</v>
      </c>
      <c r="X986" s="115">
        <v>0</v>
      </c>
      <c r="Y986" s="115">
        <v>0</v>
      </c>
      <c r="Z986" s="115">
        <v>52292.56</v>
      </c>
      <c r="AA986" s="115">
        <v>0</v>
      </c>
      <c r="AB986" s="115">
        <v>0</v>
      </c>
      <c r="AC986" s="115">
        <v>0</v>
      </c>
      <c r="AD986" s="115">
        <v>0</v>
      </c>
      <c r="AE986" s="115">
        <v>0</v>
      </c>
      <c r="AF986" s="115">
        <v>0</v>
      </c>
      <c r="AK986" s="115">
        <v>0</v>
      </c>
      <c r="AL986" s="115">
        <v>0</v>
      </c>
      <c r="AM986">
        <v>0</v>
      </c>
      <c r="AN986" s="115">
        <v>0</v>
      </c>
      <c r="AO986" s="115">
        <v>0</v>
      </c>
      <c r="AP986" s="115">
        <v>0</v>
      </c>
      <c r="AQ986" s="115">
        <v>0</v>
      </c>
      <c r="AR986" s="115">
        <v>0</v>
      </c>
      <c r="AS986" s="115">
        <v>0</v>
      </c>
      <c r="AT986" s="115">
        <v>0</v>
      </c>
      <c r="AU986" s="115">
        <v>0</v>
      </c>
      <c r="AV986" s="115">
        <v>0</v>
      </c>
      <c r="AW986" s="115">
        <v>0</v>
      </c>
      <c r="AX986" s="115">
        <v>0</v>
      </c>
      <c r="AY986" s="115">
        <v>0</v>
      </c>
      <c r="AZ986" s="115">
        <v>0</v>
      </c>
      <c r="BA986" s="115">
        <v>0</v>
      </c>
      <c r="BB986" s="115">
        <v>0</v>
      </c>
      <c r="BC986" s="115">
        <v>0</v>
      </c>
      <c r="BD986" s="115">
        <v>0</v>
      </c>
      <c r="BE986" s="115">
        <v>0</v>
      </c>
      <c r="BF986" s="115">
        <v>0</v>
      </c>
    </row>
    <row r="987" spans="1:58" x14ac:dyDescent="0.35">
      <c r="A987" s="114" t="s">
        <v>955</v>
      </c>
      <c r="J987" s="124">
        <f>VLOOKUP(Retribución[[#This Row],[ID ]],Horasdias!A:C,3,0)</f>
        <v>212.5</v>
      </c>
      <c r="O987" s="115">
        <v>12842.36</v>
      </c>
      <c r="P987" s="115">
        <v>5208.5600000000004</v>
      </c>
      <c r="Q987" s="115">
        <v>0</v>
      </c>
      <c r="R987" s="115">
        <v>0</v>
      </c>
      <c r="S987" s="115">
        <v>2932.6</v>
      </c>
      <c r="T987" s="115">
        <v>0</v>
      </c>
      <c r="U987" s="115">
        <v>4434.04</v>
      </c>
      <c r="V987" s="115">
        <v>4436</v>
      </c>
      <c r="X987" s="115">
        <v>0</v>
      </c>
      <c r="Y987" s="115">
        <v>0</v>
      </c>
      <c r="Z987" s="115">
        <v>35149.72</v>
      </c>
      <c r="AA987" s="115">
        <v>0</v>
      </c>
      <c r="AB987" s="115">
        <v>0</v>
      </c>
      <c r="AC987" s="115">
        <v>0</v>
      </c>
      <c r="AD987" s="115">
        <v>0</v>
      </c>
      <c r="AE987" s="115">
        <v>0</v>
      </c>
      <c r="AF987" s="115">
        <v>0</v>
      </c>
      <c r="AK987" s="115">
        <v>0</v>
      </c>
      <c r="AL987" s="115">
        <v>0</v>
      </c>
      <c r="AM987">
        <v>0</v>
      </c>
      <c r="AN987" s="115">
        <v>0</v>
      </c>
      <c r="AO987" s="115">
        <v>0</v>
      </c>
      <c r="AP987" s="115">
        <v>0</v>
      </c>
      <c r="AQ987" s="115">
        <v>0</v>
      </c>
      <c r="AR987" s="115">
        <v>0</v>
      </c>
      <c r="AS987" s="115">
        <v>0</v>
      </c>
      <c r="AT987" s="115">
        <v>0</v>
      </c>
      <c r="AU987" s="115">
        <v>0</v>
      </c>
      <c r="AV987" s="115">
        <v>0</v>
      </c>
      <c r="AW987" s="115">
        <v>0</v>
      </c>
      <c r="AX987" s="115">
        <v>0</v>
      </c>
      <c r="AY987" s="115">
        <v>0</v>
      </c>
      <c r="AZ987" s="115">
        <v>0</v>
      </c>
      <c r="BA987" s="115">
        <v>0</v>
      </c>
      <c r="BB987" s="115">
        <v>0</v>
      </c>
      <c r="BC987" s="115">
        <v>0</v>
      </c>
      <c r="BD987" s="115">
        <v>0</v>
      </c>
      <c r="BE987" s="115">
        <v>0</v>
      </c>
      <c r="BF987" s="115">
        <v>0</v>
      </c>
    </row>
    <row r="988" spans="1:58" x14ac:dyDescent="0.35">
      <c r="A988" s="114" t="s">
        <v>935</v>
      </c>
      <c r="J988" s="124">
        <f>VLOOKUP(Retribución[[#This Row],[ID ]],Horasdias!A:C,3,0)</f>
        <v>212.5</v>
      </c>
      <c r="O988" s="115">
        <v>12842.36</v>
      </c>
      <c r="P988" s="115">
        <v>2912.32</v>
      </c>
      <c r="Q988" s="115">
        <v>0</v>
      </c>
      <c r="R988" s="115">
        <v>0</v>
      </c>
      <c r="S988" s="115">
        <v>2932.6</v>
      </c>
      <c r="T988" s="115">
        <v>0</v>
      </c>
      <c r="U988" s="115">
        <v>1934.04</v>
      </c>
      <c r="V988" s="115">
        <v>1936</v>
      </c>
      <c r="X988" s="115">
        <v>0</v>
      </c>
      <c r="Y988" s="115">
        <v>0</v>
      </c>
      <c r="Z988" s="115">
        <v>7445.96</v>
      </c>
      <c r="AA988" s="115">
        <v>5861.52</v>
      </c>
      <c r="AB988" s="115">
        <v>0</v>
      </c>
      <c r="AC988" s="115">
        <v>0</v>
      </c>
      <c r="AD988" s="115">
        <v>0</v>
      </c>
      <c r="AE988" s="115">
        <v>0</v>
      </c>
      <c r="AF988" s="115">
        <v>0</v>
      </c>
      <c r="AK988" s="115">
        <v>0</v>
      </c>
      <c r="AL988" s="115">
        <v>0</v>
      </c>
      <c r="AM988">
        <v>0</v>
      </c>
      <c r="AN988" s="115">
        <v>0</v>
      </c>
      <c r="AO988" s="115">
        <v>0</v>
      </c>
      <c r="AP988" s="115">
        <v>0</v>
      </c>
      <c r="AQ988" s="115">
        <v>0</v>
      </c>
      <c r="AR988" s="115">
        <v>0</v>
      </c>
      <c r="AS988" s="115">
        <v>0</v>
      </c>
      <c r="AT988" s="115">
        <v>0</v>
      </c>
      <c r="AU988" s="115">
        <v>0</v>
      </c>
      <c r="AV988" s="115">
        <v>0</v>
      </c>
      <c r="AW988" s="115">
        <v>0</v>
      </c>
      <c r="AX988" s="115">
        <v>0</v>
      </c>
      <c r="AY988" s="115">
        <v>0</v>
      </c>
      <c r="AZ988" s="115">
        <v>0</v>
      </c>
      <c r="BA988" s="115">
        <v>0</v>
      </c>
      <c r="BB988" s="115">
        <v>0</v>
      </c>
      <c r="BC988" s="115">
        <v>0</v>
      </c>
      <c r="BD988" s="115">
        <v>0</v>
      </c>
      <c r="BE988" s="115">
        <v>0</v>
      </c>
      <c r="BF988" s="115">
        <v>0</v>
      </c>
    </row>
    <row r="989" spans="1:58" x14ac:dyDescent="0.35">
      <c r="A989" s="114" t="s">
        <v>936</v>
      </c>
      <c r="J989" s="124">
        <f>VLOOKUP(Retribución[[#This Row],[ID ]],Horasdias!A:C,3,0)</f>
        <v>212.5</v>
      </c>
      <c r="O989" s="115">
        <v>9442.92</v>
      </c>
      <c r="P989" s="115">
        <v>2414.16</v>
      </c>
      <c r="Q989" s="115">
        <v>0</v>
      </c>
      <c r="R989" s="115">
        <v>0</v>
      </c>
      <c r="S989" s="115">
        <v>2932.6</v>
      </c>
      <c r="T989" s="115">
        <v>0</v>
      </c>
      <c r="U989" s="115">
        <v>1291.19</v>
      </c>
      <c r="V989" s="115">
        <v>1293.1500000000001</v>
      </c>
      <c r="X989" s="115">
        <v>0</v>
      </c>
      <c r="Y989" s="115">
        <v>0</v>
      </c>
      <c r="Z989" s="115">
        <v>3629.28</v>
      </c>
      <c r="AA989" s="115">
        <v>0</v>
      </c>
      <c r="AB989" s="115">
        <v>0</v>
      </c>
      <c r="AC989" s="115">
        <v>0</v>
      </c>
      <c r="AD989" s="115">
        <v>0</v>
      </c>
      <c r="AE989" s="115">
        <v>0</v>
      </c>
      <c r="AF989" s="115">
        <v>0</v>
      </c>
      <c r="AK989" s="115">
        <v>0</v>
      </c>
      <c r="AL989" s="115">
        <v>0</v>
      </c>
      <c r="AM989">
        <v>2331</v>
      </c>
      <c r="AN989" s="115">
        <v>0</v>
      </c>
      <c r="AO989" s="115">
        <v>0</v>
      </c>
      <c r="AP989" s="115">
        <v>0</v>
      </c>
      <c r="AQ989" s="115">
        <v>0</v>
      </c>
      <c r="AR989" s="115">
        <v>0</v>
      </c>
      <c r="AS989" s="115">
        <v>0</v>
      </c>
      <c r="AT989" s="115">
        <v>0</v>
      </c>
      <c r="AU989" s="115">
        <v>0</v>
      </c>
      <c r="AV989" s="115">
        <v>0</v>
      </c>
      <c r="AW989" s="115">
        <v>0</v>
      </c>
      <c r="AX989" s="115">
        <v>0</v>
      </c>
      <c r="AY989" s="115">
        <v>0</v>
      </c>
      <c r="AZ989" s="115">
        <v>0</v>
      </c>
      <c r="BA989" s="115">
        <v>0</v>
      </c>
      <c r="BB989" s="115">
        <v>0</v>
      </c>
      <c r="BC989" s="115">
        <v>0</v>
      </c>
      <c r="BD989" s="115">
        <v>0</v>
      </c>
      <c r="BE989" s="115">
        <v>0</v>
      </c>
      <c r="BF989" s="115">
        <v>0</v>
      </c>
    </row>
    <row r="990" spans="1:58" x14ac:dyDescent="0.35">
      <c r="A990" s="114" t="s">
        <v>937</v>
      </c>
      <c r="J990" s="124">
        <f>VLOOKUP(Retribución[[#This Row],[ID ]],Horasdias!A:C,3,0)</f>
        <v>212.5</v>
      </c>
      <c r="O990" s="115">
        <v>12842.36</v>
      </c>
      <c r="P990" s="115">
        <v>4509.72</v>
      </c>
      <c r="Q990" s="115">
        <v>0</v>
      </c>
      <c r="R990" s="115">
        <v>0</v>
      </c>
      <c r="S990" s="115">
        <v>2932.6</v>
      </c>
      <c r="T990" s="115">
        <v>0</v>
      </c>
      <c r="U990" s="115">
        <v>2648.33</v>
      </c>
      <c r="V990" s="115">
        <v>2650.29</v>
      </c>
      <c r="X990" s="115">
        <v>0</v>
      </c>
      <c r="Y990" s="115">
        <v>0</v>
      </c>
      <c r="Z990" s="115">
        <v>14419.96</v>
      </c>
      <c r="AA990" s="115">
        <v>0</v>
      </c>
      <c r="AB990" s="115">
        <v>0</v>
      </c>
      <c r="AC990" s="115">
        <v>0</v>
      </c>
      <c r="AD990" s="115">
        <v>0</v>
      </c>
      <c r="AE990" s="115">
        <v>0</v>
      </c>
      <c r="AF990" s="115">
        <v>0</v>
      </c>
      <c r="AK990" s="115">
        <v>0</v>
      </c>
      <c r="AL990" s="115">
        <v>0</v>
      </c>
      <c r="AM990">
        <v>4000</v>
      </c>
      <c r="AN990" s="115">
        <v>0</v>
      </c>
      <c r="AO990" s="115">
        <v>0</v>
      </c>
      <c r="AP990" s="115">
        <v>0</v>
      </c>
      <c r="AQ990" s="115">
        <v>0</v>
      </c>
      <c r="AR990" s="115">
        <v>0</v>
      </c>
      <c r="AS990" s="115">
        <v>0</v>
      </c>
      <c r="AT990" s="115">
        <v>0</v>
      </c>
      <c r="AU990" s="115">
        <v>0</v>
      </c>
      <c r="AV990" s="115">
        <v>0</v>
      </c>
      <c r="AW990" s="115">
        <v>0</v>
      </c>
      <c r="AX990" s="115">
        <v>0</v>
      </c>
      <c r="AY990" s="115">
        <v>0</v>
      </c>
      <c r="AZ990" s="115">
        <v>0</v>
      </c>
      <c r="BA990" s="115">
        <v>0</v>
      </c>
      <c r="BB990" s="115">
        <v>0</v>
      </c>
      <c r="BC990" s="115">
        <v>0</v>
      </c>
      <c r="BD990" s="115">
        <v>0</v>
      </c>
      <c r="BE990" s="115">
        <v>0</v>
      </c>
      <c r="BF990" s="115">
        <v>0</v>
      </c>
    </row>
    <row r="991" spans="1:58" x14ac:dyDescent="0.35">
      <c r="A991" s="114" t="s">
        <v>961</v>
      </c>
      <c r="J991" s="124">
        <f>VLOOKUP(Retribución[[#This Row],[ID ]],Horasdias!A:C,3,0)</f>
        <v>212.5</v>
      </c>
      <c r="O991" s="115">
        <v>12842.36</v>
      </c>
      <c r="P991" s="115">
        <v>4509.72</v>
      </c>
      <c r="Q991" s="115">
        <v>0</v>
      </c>
      <c r="R991" s="115">
        <v>0</v>
      </c>
      <c r="S991" s="115">
        <v>2932.6</v>
      </c>
      <c r="T991" s="115">
        <v>0</v>
      </c>
      <c r="U991" s="115">
        <v>2255.4699999999998</v>
      </c>
      <c r="V991" s="115">
        <v>2257.4299999999998</v>
      </c>
      <c r="X991" s="115">
        <v>0</v>
      </c>
      <c r="Y991" s="115">
        <v>0</v>
      </c>
      <c r="Z991" s="115">
        <v>9705.7199999999993</v>
      </c>
      <c r="AA991" s="115">
        <v>0</v>
      </c>
      <c r="AB991" s="115">
        <v>0</v>
      </c>
      <c r="AC991" s="115">
        <v>0</v>
      </c>
      <c r="AD991" s="115">
        <v>0</v>
      </c>
      <c r="AE991" s="115">
        <v>0</v>
      </c>
      <c r="AF991" s="115">
        <v>0</v>
      </c>
      <c r="AK991" s="115">
        <v>0</v>
      </c>
      <c r="AL991" s="115">
        <v>0</v>
      </c>
      <c r="AM991">
        <v>3450</v>
      </c>
      <c r="AN991" s="115">
        <v>0</v>
      </c>
      <c r="AO991" s="115">
        <v>0</v>
      </c>
      <c r="AP991" s="115">
        <v>0</v>
      </c>
      <c r="AQ991" s="115">
        <v>0</v>
      </c>
      <c r="AR991" s="115">
        <v>0</v>
      </c>
      <c r="AS991" s="115">
        <v>0</v>
      </c>
      <c r="AT991" s="115">
        <v>0</v>
      </c>
      <c r="AU991" s="115">
        <v>0</v>
      </c>
      <c r="AV991" s="115">
        <v>0</v>
      </c>
      <c r="AW991" s="115">
        <v>0</v>
      </c>
      <c r="AX991" s="115">
        <v>0</v>
      </c>
      <c r="AY991" s="115">
        <v>0</v>
      </c>
      <c r="AZ991" s="115">
        <v>0</v>
      </c>
      <c r="BA991" s="115">
        <v>0</v>
      </c>
      <c r="BB991" s="115">
        <v>0</v>
      </c>
      <c r="BC991" s="115">
        <v>0</v>
      </c>
      <c r="BD991" s="115">
        <v>0</v>
      </c>
      <c r="BE991" s="115">
        <v>0</v>
      </c>
      <c r="BF991" s="115">
        <v>0</v>
      </c>
    </row>
    <row r="992" spans="1:58" x14ac:dyDescent="0.35">
      <c r="A992" s="114" t="s">
        <v>2004</v>
      </c>
      <c r="J992" s="124">
        <f>VLOOKUP(Retribución[[#This Row],[ID ]],Horasdias!A:C,3,0)</f>
        <v>36.006944444444443</v>
      </c>
      <c r="O992" s="115">
        <v>1605.97</v>
      </c>
      <c r="P992" s="115">
        <v>410.57</v>
      </c>
      <c r="Q992" s="115">
        <v>0</v>
      </c>
      <c r="R992" s="115">
        <v>0</v>
      </c>
      <c r="S992" s="115">
        <v>498.76</v>
      </c>
      <c r="T992" s="115">
        <v>829.06</v>
      </c>
      <c r="U992" s="115">
        <v>0</v>
      </c>
      <c r="V992" s="115">
        <v>0</v>
      </c>
      <c r="X992" s="115">
        <v>0</v>
      </c>
      <c r="Y992" s="115">
        <v>0</v>
      </c>
      <c r="Z992" s="115">
        <v>508.39</v>
      </c>
      <c r="AA992" s="115">
        <v>0</v>
      </c>
      <c r="AB992" s="115">
        <v>0</v>
      </c>
      <c r="AC992" s="115">
        <v>0</v>
      </c>
      <c r="AD992" s="115">
        <v>0</v>
      </c>
      <c r="AE992" s="115">
        <v>0</v>
      </c>
      <c r="AF992" s="115">
        <v>0</v>
      </c>
      <c r="AK992" s="115">
        <v>0</v>
      </c>
      <c r="AL992" s="115">
        <v>0</v>
      </c>
      <c r="AM992">
        <v>875</v>
      </c>
      <c r="AN992" s="115">
        <v>0</v>
      </c>
      <c r="AO992" s="115">
        <v>0</v>
      </c>
      <c r="AP992" s="115">
        <v>0</v>
      </c>
      <c r="AQ992" s="115">
        <v>0</v>
      </c>
      <c r="AR992" s="115">
        <v>0</v>
      </c>
      <c r="AS992" s="115">
        <v>0</v>
      </c>
      <c r="AT992" s="115">
        <v>414.03</v>
      </c>
      <c r="AU992" s="115">
        <v>0</v>
      </c>
      <c r="AV992" s="115">
        <v>1024.8900000000001</v>
      </c>
      <c r="AW992" s="115">
        <v>0</v>
      </c>
      <c r="AX992" s="115">
        <v>0</v>
      </c>
      <c r="AY992" s="115">
        <v>0</v>
      </c>
      <c r="AZ992" s="115">
        <v>0</v>
      </c>
      <c r="BA992" s="115">
        <v>0</v>
      </c>
      <c r="BB992" s="115">
        <v>0</v>
      </c>
      <c r="BC992" s="115">
        <v>0</v>
      </c>
      <c r="BD992" s="115">
        <v>0</v>
      </c>
      <c r="BE992" s="115">
        <v>0</v>
      </c>
      <c r="BF992" s="115">
        <v>0</v>
      </c>
    </row>
    <row r="993" spans="1:58" x14ac:dyDescent="0.35">
      <c r="A993" s="114" t="s">
        <v>938</v>
      </c>
      <c r="J993" s="124">
        <f>VLOOKUP(Retribución[[#This Row],[ID ]],Horasdias!A:C,3,0)</f>
        <v>212.5</v>
      </c>
      <c r="O993" s="115">
        <v>6801.54</v>
      </c>
      <c r="P993" s="115">
        <v>1094.56</v>
      </c>
      <c r="Q993" s="115">
        <v>0</v>
      </c>
      <c r="R993" s="115">
        <v>0</v>
      </c>
      <c r="S993" s="115">
        <v>2023.04</v>
      </c>
      <c r="T993" s="115">
        <v>0</v>
      </c>
      <c r="U993" s="115">
        <v>2505.4699999999998</v>
      </c>
      <c r="V993" s="115">
        <v>2507.4299999999998</v>
      </c>
      <c r="X993" s="115">
        <v>0</v>
      </c>
      <c r="Y993" s="115">
        <v>0</v>
      </c>
      <c r="Z993" s="115">
        <v>12898.45</v>
      </c>
      <c r="AA993" s="115">
        <v>0</v>
      </c>
      <c r="AB993" s="115">
        <v>0</v>
      </c>
      <c r="AC993" s="115">
        <v>0</v>
      </c>
      <c r="AD993" s="115">
        <v>0</v>
      </c>
      <c r="AE993" s="115">
        <v>0</v>
      </c>
      <c r="AF993" s="115">
        <v>0</v>
      </c>
      <c r="AK993" s="115">
        <v>0</v>
      </c>
      <c r="AL993" s="115">
        <v>0</v>
      </c>
      <c r="AM993">
        <v>3456</v>
      </c>
      <c r="AN993" s="115">
        <v>0</v>
      </c>
      <c r="AO993" s="115">
        <v>0</v>
      </c>
      <c r="AP993" s="115">
        <v>0</v>
      </c>
      <c r="AQ993" s="115">
        <v>0</v>
      </c>
      <c r="AR993" s="115">
        <v>0</v>
      </c>
      <c r="AS993" s="115">
        <v>0</v>
      </c>
      <c r="AT993" s="115">
        <v>0</v>
      </c>
      <c r="AU993" s="115">
        <v>0</v>
      </c>
      <c r="AV993" s="115">
        <v>0</v>
      </c>
      <c r="AW993" s="115">
        <v>0</v>
      </c>
      <c r="AX993" s="115">
        <v>0</v>
      </c>
      <c r="AY993" s="115">
        <v>0</v>
      </c>
      <c r="AZ993" s="115">
        <v>0</v>
      </c>
      <c r="BA993" s="115">
        <v>0</v>
      </c>
      <c r="BB993" s="115">
        <v>0</v>
      </c>
      <c r="BC993" s="115">
        <v>0</v>
      </c>
      <c r="BD993" s="115">
        <v>0</v>
      </c>
      <c r="BE993" s="115">
        <v>0</v>
      </c>
      <c r="BF993" s="115">
        <v>0</v>
      </c>
    </row>
    <row r="994" spans="1:58" x14ac:dyDescent="0.35">
      <c r="A994" s="114" t="s">
        <v>939</v>
      </c>
      <c r="J994" s="124">
        <f>VLOOKUP(Retribución[[#This Row],[ID ]],Horasdias!A:C,3,0)</f>
        <v>212.5</v>
      </c>
      <c r="O994" s="115">
        <v>12842.36</v>
      </c>
      <c r="P994" s="115">
        <v>4509.72</v>
      </c>
      <c r="Q994" s="115">
        <v>0</v>
      </c>
      <c r="R994" s="115">
        <v>0</v>
      </c>
      <c r="S994" s="115">
        <v>2932.6</v>
      </c>
      <c r="T994" s="115">
        <v>0</v>
      </c>
      <c r="U994" s="115">
        <v>4076.9</v>
      </c>
      <c r="V994" s="115">
        <v>4078.86</v>
      </c>
      <c r="X994" s="115">
        <v>0</v>
      </c>
      <c r="Y994" s="115">
        <v>0</v>
      </c>
      <c r="Z994" s="115">
        <v>31562.799999999999</v>
      </c>
      <c r="AA994" s="115">
        <v>0</v>
      </c>
      <c r="AB994" s="115">
        <v>0</v>
      </c>
      <c r="AC994" s="115">
        <v>0</v>
      </c>
      <c r="AD994" s="115">
        <v>0</v>
      </c>
      <c r="AE994" s="115">
        <v>0</v>
      </c>
      <c r="AF994" s="115">
        <v>0</v>
      </c>
      <c r="AK994" s="115">
        <v>0</v>
      </c>
      <c r="AL994" s="115">
        <v>0</v>
      </c>
      <c r="AM994">
        <v>18000</v>
      </c>
      <c r="AN994" s="115">
        <v>0</v>
      </c>
      <c r="AO994" s="115">
        <v>0</v>
      </c>
      <c r="AP994" s="115">
        <v>0</v>
      </c>
      <c r="AQ994" s="115">
        <v>0</v>
      </c>
      <c r="AR994" s="115">
        <v>0</v>
      </c>
      <c r="AS994" s="115">
        <v>0</v>
      </c>
      <c r="AT994" s="115">
        <v>0</v>
      </c>
      <c r="AU994" s="115">
        <v>0</v>
      </c>
      <c r="AV994" s="115">
        <v>0</v>
      </c>
      <c r="AW994" s="115">
        <v>0</v>
      </c>
      <c r="AX994" s="115">
        <v>0</v>
      </c>
      <c r="AY994" s="115">
        <v>0</v>
      </c>
      <c r="AZ994" s="115">
        <v>0</v>
      </c>
      <c r="BA994" s="115">
        <v>0</v>
      </c>
      <c r="BB994" s="115">
        <v>0</v>
      </c>
      <c r="BC994" s="115">
        <v>0</v>
      </c>
      <c r="BD994" s="115">
        <v>0</v>
      </c>
      <c r="BE994" s="115">
        <v>0</v>
      </c>
      <c r="BF994" s="115">
        <v>0</v>
      </c>
    </row>
    <row r="995" spans="1:58" x14ac:dyDescent="0.35">
      <c r="A995" s="114" t="s">
        <v>941</v>
      </c>
      <c r="J995" s="124">
        <f>VLOOKUP(Retribución[[#This Row],[ID ]],Horasdias!A:C,3,0)</f>
        <v>176.07142857142856</v>
      </c>
      <c r="O995" s="115">
        <v>8173.73</v>
      </c>
      <c r="P995" s="115">
        <v>2089.69</v>
      </c>
      <c r="Q995" s="115">
        <v>0</v>
      </c>
      <c r="R995" s="115">
        <v>0</v>
      </c>
      <c r="S995" s="115">
        <v>2538.4299999999998</v>
      </c>
      <c r="T995" s="115">
        <v>0</v>
      </c>
      <c r="U995" s="115">
        <v>1457.85</v>
      </c>
      <c r="V995" s="115">
        <v>1316.96</v>
      </c>
      <c r="X995" s="115">
        <v>0</v>
      </c>
      <c r="Y995" s="115">
        <v>0</v>
      </c>
      <c r="Z995" s="115">
        <v>5332.29</v>
      </c>
      <c r="AA995" s="115">
        <v>0</v>
      </c>
      <c r="AB995" s="115">
        <v>0</v>
      </c>
      <c r="AC995" s="115">
        <v>0</v>
      </c>
      <c r="AD995" s="115">
        <v>0</v>
      </c>
      <c r="AE995" s="115">
        <v>0</v>
      </c>
      <c r="AF995" s="115">
        <v>0</v>
      </c>
      <c r="AK995" s="115">
        <v>0</v>
      </c>
      <c r="AL995" s="115">
        <v>0</v>
      </c>
      <c r="AM995">
        <v>0</v>
      </c>
      <c r="AN995" s="115">
        <v>356.17</v>
      </c>
      <c r="AO995" s="115">
        <v>0</v>
      </c>
      <c r="AP995" s="115">
        <v>0</v>
      </c>
      <c r="AQ995" s="115">
        <v>0</v>
      </c>
      <c r="AR995" s="115">
        <v>0</v>
      </c>
      <c r="AS995" s="115">
        <v>0</v>
      </c>
      <c r="AT995" s="115">
        <v>0</v>
      </c>
      <c r="AU995" s="115">
        <v>0</v>
      </c>
      <c r="AV995" s="115">
        <v>0</v>
      </c>
      <c r="AW995" s="115">
        <v>0</v>
      </c>
      <c r="AX995" s="115">
        <v>0</v>
      </c>
      <c r="AY995" s="115">
        <v>0</v>
      </c>
      <c r="AZ995" s="115">
        <v>0</v>
      </c>
      <c r="BA995" s="115">
        <v>0</v>
      </c>
      <c r="BB995" s="115">
        <v>0</v>
      </c>
      <c r="BC995" s="115">
        <v>0</v>
      </c>
      <c r="BD995" s="115">
        <v>0</v>
      </c>
      <c r="BE995" s="115">
        <v>2500.13</v>
      </c>
      <c r="BF995" s="115">
        <v>0</v>
      </c>
    </row>
    <row r="996" spans="1:58" x14ac:dyDescent="0.35">
      <c r="A996" s="114" t="s">
        <v>956</v>
      </c>
      <c r="J996" s="124">
        <f>VLOOKUP(Retribución[[#This Row],[ID ]],Horasdias!A:C,3,0)</f>
        <v>212.5</v>
      </c>
      <c r="O996" s="115">
        <v>12842.36</v>
      </c>
      <c r="P996" s="115">
        <v>5208.5600000000004</v>
      </c>
      <c r="Q996" s="115">
        <v>0</v>
      </c>
      <c r="R996" s="115">
        <v>0</v>
      </c>
      <c r="S996" s="115">
        <v>2932.6</v>
      </c>
      <c r="T996" s="115">
        <v>0</v>
      </c>
      <c r="U996" s="115">
        <v>5148.33</v>
      </c>
      <c r="V996" s="115">
        <v>5150.29</v>
      </c>
      <c r="X996" s="115">
        <v>0</v>
      </c>
      <c r="Y996" s="115">
        <v>0</v>
      </c>
      <c r="Z996" s="115">
        <v>43721.120000000003</v>
      </c>
      <c r="AA996" s="115">
        <v>0</v>
      </c>
      <c r="AB996" s="115">
        <v>0</v>
      </c>
      <c r="AC996" s="115">
        <v>0</v>
      </c>
      <c r="AD996" s="115">
        <v>0</v>
      </c>
      <c r="AE996" s="115">
        <v>0</v>
      </c>
      <c r="AF996" s="115">
        <v>0</v>
      </c>
      <c r="AK996" s="115">
        <v>0</v>
      </c>
      <c r="AL996" s="115">
        <v>0</v>
      </c>
      <c r="AM996">
        <v>0</v>
      </c>
      <c r="AN996" s="115">
        <v>0</v>
      </c>
      <c r="AO996" s="115">
        <v>0</v>
      </c>
      <c r="AP996" s="115">
        <v>0</v>
      </c>
      <c r="AQ996" s="115">
        <v>0</v>
      </c>
      <c r="AR996" s="115">
        <v>0</v>
      </c>
      <c r="AS996" s="115">
        <v>0</v>
      </c>
      <c r="AT996" s="115">
        <v>0</v>
      </c>
      <c r="AU996" s="115">
        <v>0</v>
      </c>
      <c r="AV996" s="115">
        <v>0</v>
      </c>
      <c r="AW996" s="115">
        <v>0</v>
      </c>
      <c r="AX996" s="115">
        <v>0</v>
      </c>
      <c r="AY996" s="115">
        <v>0</v>
      </c>
      <c r="AZ996" s="115">
        <v>0</v>
      </c>
      <c r="BA996" s="115">
        <v>0</v>
      </c>
      <c r="BB996" s="115">
        <v>0</v>
      </c>
      <c r="BC996" s="115">
        <v>0</v>
      </c>
      <c r="BD996" s="115">
        <v>0</v>
      </c>
      <c r="BE996" s="115">
        <v>0</v>
      </c>
      <c r="BF996" s="115">
        <v>0</v>
      </c>
    </row>
    <row r="997" spans="1:58" x14ac:dyDescent="0.35">
      <c r="A997" s="114" t="s">
        <v>2005</v>
      </c>
      <c r="J997" s="124">
        <f>VLOOKUP(Retribución[[#This Row],[ID ]],Horasdias!A:C,3,0)</f>
        <v>90.3125</v>
      </c>
      <c r="O997" s="115">
        <v>5447.68</v>
      </c>
      <c r="P997" s="115">
        <v>1913.01</v>
      </c>
      <c r="Q997" s="115">
        <v>0</v>
      </c>
      <c r="R997" s="115">
        <v>0</v>
      </c>
      <c r="S997" s="115">
        <v>1244.01</v>
      </c>
      <c r="T997" s="115">
        <v>0</v>
      </c>
      <c r="U997" s="115">
        <v>0</v>
      </c>
      <c r="V997" s="115">
        <v>4078.86</v>
      </c>
      <c r="X997" s="115">
        <v>0</v>
      </c>
      <c r="Y997" s="115">
        <v>0</v>
      </c>
      <c r="Z997" s="115">
        <v>13572.87</v>
      </c>
      <c r="AA997" s="115">
        <v>0</v>
      </c>
      <c r="AB997" s="115">
        <v>0</v>
      </c>
      <c r="AC997" s="115">
        <v>0</v>
      </c>
      <c r="AD997" s="115">
        <v>0</v>
      </c>
      <c r="AE997" s="115">
        <v>0</v>
      </c>
      <c r="AF997" s="115">
        <v>0</v>
      </c>
      <c r="AK997" s="115">
        <v>0</v>
      </c>
      <c r="AL997" s="115">
        <v>0</v>
      </c>
      <c r="AM997">
        <v>21190</v>
      </c>
      <c r="AN997" s="115">
        <v>0</v>
      </c>
      <c r="AO997" s="115">
        <v>0</v>
      </c>
      <c r="AP997" s="115">
        <v>0</v>
      </c>
      <c r="AQ997" s="115">
        <v>0</v>
      </c>
      <c r="AR997" s="115">
        <v>0</v>
      </c>
      <c r="AS997" s="115">
        <v>0</v>
      </c>
      <c r="AT997" s="115">
        <v>0</v>
      </c>
      <c r="AU997" s="115">
        <v>2424.61</v>
      </c>
      <c r="AV997" s="115">
        <v>385.18</v>
      </c>
      <c r="AW997" s="115">
        <v>0</v>
      </c>
      <c r="AX997" s="115">
        <v>0</v>
      </c>
      <c r="AY997" s="115">
        <v>0</v>
      </c>
      <c r="AZ997" s="115">
        <v>0</v>
      </c>
      <c r="BA997" s="115">
        <v>0</v>
      </c>
      <c r="BB997" s="115">
        <v>0</v>
      </c>
      <c r="BC997" s="115">
        <v>0</v>
      </c>
      <c r="BD997" s="115">
        <v>0</v>
      </c>
      <c r="BE997" s="115">
        <v>0</v>
      </c>
      <c r="BF997" s="115">
        <v>0</v>
      </c>
    </row>
    <row r="998" spans="1:58" x14ac:dyDescent="0.35">
      <c r="A998" s="114" t="s">
        <v>1023</v>
      </c>
      <c r="J998" s="124">
        <f>VLOOKUP(Retribución[[#This Row],[ID ]],Horasdias!A:C,3,0)</f>
        <v>212.5</v>
      </c>
      <c r="O998" s="115">
        <v>12842.36</v>
      </c>
      <c r="P998" s="115">
        <v>4509.72</v>
      </c>
      <c r="Q998" s="115">
        <v>0</v>
      </c>
      <c r="R998" s="115">
        <v>0</v>
      </c>
      <c r="S998" s="115">
        <v>2932.6</v>
      </c>
      <c r="T998" s="115">
        <v>0</v>
      </c>
      <c r="U998" s="115">
        <v>2791.19</v>
      </c>
      <c r="V998" s="115">
        <v>1831.07</v>
      </c>
      <c r="X998" s="115">
        <v>0</v>
      </c>
      <c r="Y998" s="115">
        <v>0</v>
      </c>
      <c r="Z998" s="115">
        <v>16134.28</v>
      </c>
      <c r="AA998" s="115">
        <v>0</v>
      </c>
      <c r="AB998" s="115">
        <v>0</v>
      </c>
      <c r="AC998" s="115">
        <v>0</v>
      </c>
      <c r="AD998" s="115">
        <v>0</v>
      </c>
      <c r="AE998" s="115">
        <v>0</v>
      </c>
      <c r="AF998" s="115">
        <v>0</v>
      </c>
      <c r="AK998" s="115">
        <v>0</v>
      </c>
      <c r="AL998" s="115">
        <v>0</v>
      </c>
      <c r="AM998">
        <v>5600</v>
      </c>
      <c r="AN998" s="115">
        <v>0</v>
      </c>
      <c r="AO998" s="115">
        <v>0</v>
      </c>
      <c r="AP998" s="115">
        <v>0</v>
      </c>
      <c r="AQ998" s="115">
        <v>0</v>
      </c>
      <c r="AR998" s="115">
        <v>0</v>
      </c>
      <c r="AS998" s="115">
        <v>0</v>
      </c>
      <c r="AT998" s="115">
        <v>0</v>
      </c>
      <c r="AU998" s="115">
        <v>0</v>
      </c>
      <c r="AV998" s="115">
        <v>0</v>
      </c>
      <c r="AW998" s="115">
        <v>0</v>
      </c>
      <c r="AX998" s="115">
        <v>0</v>
      </c>
      <c r="AY998" s="115">
        <v>0</v>
      </c>
      <c r="AZ998" s="115">
        <v>0</v>
      </c>
      <c r="BA998" s="115">
        <v>0</v>
      </c>
      <c r="BB998" s="115">
        <v>0</v>
      </c>
      <c r="BC998" s="115">
        <v>0</v>
      </c>
      <c r="BD998" s="115">
        <v>0</v>
      </c>
      <c r="BE998" s="115">
        <v>0</v>
      </c>
      <c r="BF998" s="115">
        <v>0</v>
      </c>
    </row>
    <row r="999" spans="1:58" x14ac:dyDescent="0.35">
      <c r="A999" s="114" t="s">
        <v>1206</v>
      </c>
      <c r="J999" s="124">
        <f>VLOOKUP(Retribución[[#This Row],[ID ]],Horasdias!A:C,3,0)</f>
        <v>68.472222222222229</v>
      </c>
      <c r="O999" s="115">
        <v>3088.14</v>
      </c>
      <c r="P999" s="115">
        <v>789.52</v>
      </c>
      <c r="Q999" s="115">
        <v>0</v>
      </c>
      <c r="R999" s="115">
        <v>0</v>
      </c>
      <c r="S999" s="115">
        <v>959.05</v>
      </c>
      <c r="T999" s="115">
        <v>0</v>
      </c>
      <c r="U999" s="115">
        <v>192.82</v>
      </c>
      <c r="V999" s="115">
        <v>0</v>
      </c>
      <c r="X999" s="115">
        <v>0</v>
      </c>
      <c r="Y999" s="115">
        <v>0</v>
      </c>
      <c r="Z999" s="115">
        <v>1014.59</v>
      </c>
      <c r="AA999" s="115">
        <v>0</v>
      </c>
      <c r="AB999" s="115">
        <v>0</v>
      </c>
      <c r="AC999" s="115">
        <v>0</v>
      </c>
      <c r="AD999" s="115">
        <v>0</v>
      </c>
      <c r="AE999" s="115">
        <v>0</v>
      </c>
      <c r="AF999" s="115">
        <v>0</v>
      </c>
      <c r="AK999" s="115">
        <v>0</v>
      </c>
      <c r="AL999" s="115">
        <v>0</v>
      </c>
      <c r="AM999">
        <v>0</v>
      </c>
      <c r="AN999" s="115">
        <v>0</v>
      </c>
      <c r="AO999" s="115">
        <v>0</v>
      </c>
      <c r="AP999" s="115">
        <v>0</v>
      </c>
      <c r="AQ999" s="115">
        <v>0</v>
      </c>
      <c r="AR999" s="115">
        <v>0</v>
      </c>
      <c r="AS999" s="115">
        <v>0</v>
      </c>
      <c r="AT999" s="115">
        <v>0</v>
      </c>
      <c r="AU999" s="115">
        <v>0</v>
      </c>
      <c r="AV999" s="115">
        <v>0</v>
      </c>
      <c r="AW999" s="115">
        <v>0</v>
      </c>
      <c r="AX999" s="115">
        <v>0</v>
      </c>
      <c r="AY999" s="115">
        <v>0</v>
      </c>
      <c r="AZ999" s="115">
        <v>0</v>
      </c>
      <c r="BA999" s="115">
        <v>0</v>
      </c>
      <c r="BB999" s="115">
        <v>0</v>
      </c>
      <c r="BC999" s="115">
        <v>0</v>
      </c>
      <c r="BD999" s="115">
        <v>0</v>
      </c>
      <c r="BE999" s="115">
        <v>0</v>
      </c>
      <c r="BF999" s="115">
        <v>0</v>
      </c>
    </row>
    <row r="1000" spans="1:58" x14ac:dyDescent="0.35">
      <c r="A1000" s="114" t="s">
        <v>943</v>
      </c>
      <c r="J1000" s="124">
        <f>VLOOKUP(Retribución[[#This Row],[ID ]],Horasdias!A:C,3,0)</f>
        <v>212.5</v>
      </c>
      <c r="O1000" s="115">
        <v>12842.36</v>
      </c>
      <c r="P1000" s="115">
        <v>4509.72</v>
      </c>
      <c r="Q1000" s="115">
        <v>0</v>
      </c>
      <c r="R1000" s="115">
        <v>0</v>
      </c>
      <c r="S1000" s="115">
        <v>2932.6</v>
      </c>
      <c r="T1000" s="115">
        <v>0</v>
      </c>
      <c r="U1000" s="115">
        <v>2219.7600000000002</v>
      </c>
      <c r="V1000" s="115">
        <v>2221.7199999999998</v>
      </c>
      <c r="X1000" s="115">
        <v>0</v>
      </c>
      <c r="Y1000" s="115">
        <v>0</v>
      </c>
      <c r="Z1000" s="115">
        <v>9277.1200000000008</v>
      </c>
      <c r="AA1000" s="115">
        <v>0</v>
      </c>
      <c r="AB1000" s="115">
        <v>0</v>
      </c>
      <c r="AC1000" s="115">
        <v>0</v>
      </c>
      <c r="AD1000" s="115">
        <v>0</v>
      </c>
      <c r="AE1000" s="115">
        <v>0</v>
      </c>
      <c r="AF1000" s="115">
        <v>0</v>
      </c>
      <c r="AK1000" s="115">
        <v>0</v>
      </c>
      <c r="AL1000" s="115">
        <v>0</v>
      </c>
      <c r="AM1000">
        <v>6106</v>
      </c>
      <c r="AN1000" s="115">
        <v>0</v>
      </c>
      <c r="AO1000" s="115">
        <v>0</v>
      </c>
      <c r="AP1000" s="115">
        <v>0</v>
      </c>
      <c r="AQ1000" s="115">
        <v>0</v>
      </c>
      <c r="AR1000" s="115">
        <v>0</v>
      </c>
      <c r="AS1000" s="115">
        <v>0</v>
      </c>
      <c r="AT1000" s="115">
        <v>0</v>
      </c>
      <c r="AU1000" s="115">
        <v>0</v>
      </c>
      <c r="AV1000" s="115">
        <v>0</v>
      </c>
      <c r="AW1000" s="115">
        <v>0</v>
      </c>
      <c r="AX1000" s="115">
        <v>0</v>
      </c>
      <c r="AY1000" s="115">
        <v>0</v>
      </c>
      <c r="AZ1000" s="115">
        <v>0</v>
      </c>
      <c r="BA1000" s="115">
        <v>0</v>
      </c>
      <c r="BB1000" s="115">
        <v>0</v>
      </c>
      <c r="BC1000" s="115">
        <v>0</v>
      </c>
      <c r="BD1000" s="115">
        <v>0</v>
      </c>
      <c r="BE1000" s="115">
        <v>0</v>
      </c>
      <c r="BF1000" s="115">
        <v>0</v>
      </c>
    </row>
    <row r="1001" spans="1:58" x14ac:dyDescent="0.35">
      <c r="A1001" s="114" t="s">
        <v>2006</v>
      </c>
      <c r="J1001" s="124">
        <f>VLOOKUP(Retribución[[#This Row],[ID ]],Horasdias!A:C,3,0)</f>
        <v>75.850694444444443</v>
      </c>
      <c r="O1001" s="115">
        <v>5721.33</v>
      </c>
      <c r="P1001" s="115">
        <v>1462.69</v>
      </c>
      <c r="Q1001" s="115">
        <v>0</v>
      </c>
      <c r="R1001" s="115">
        <v>0</v>
      </c>
      <c r="S1001" s="115">
        <v>1776.83</v>
      </c>
      <c r="T1001" s="115">
        <v>292.74</v>
      </c>
      <c r="U1001" s="115">
        <v>0</v>
      </c>
      <c r="V1001" s="115">
        <v>1018.1</v>
      </c>
      <c r="X1001" s="115">
        <v>0</v>
      </c>
      <c r="Y1001" s="115">
        <v>0</v>
      </c>
      <c r="Z1001" s="115">
        <v>1721.58</v>
      </c>
      <c r="AA1001" s="115">
        <v>0</v>
      </c>
      <c r="AB1001" s="115">
        <v>0</v>
      </c>
      <c r="AC1001" s="115">
        <v>0</v>
      </c>
      <c r="AD1001" s="115">
        <v>0</v>
      </c>
      <c r="AE1001" s="115">
        <v>0</v>
      </c>
      <c r="AF1001" s="115">
        <v>0</v>
      </c>
      <c r="AK1001" s="115">
        <v>0</v>
      </c>
      <c r="AL1001" s="115">
        <v>0</v>
      </c>
      <c r="AM1001">
        <v>0</v>
      </c>
      <c r="AN1001" s="115">
        <v>0</v>
      </c>
      <c r="AO1001" s="115">
        <v>0</v>
      </c>
      <c r="AP1001" s="115">
        <v>0</v>
      </c>
      <c r="AQ1001" s="115">
        <v>0</v>
      </c>
      <c r="AR1001" s="115">
        <v>0</v>
      </c>
      <c r="AS1001" s="115">
        <v>0</v>
      </c>
      <c r="AT1001" s="115">
        <v>0</v>
      </c>
      <c r="AU1001" s="115">
        <v>945.75</v>
      </c>
      <c r="AV1001" s="115">
        <v>334.89</v>
      </c>
      <c r="AW1001" s="115">
        <v>0</v>
      </c>
      <c r="AX1001" s="115">
        <v>0</v>
      </c>
      <c r="AY1001" s="115">
        <v>0</v>
      </c>
      <c r="AZ1001" s="115">
        <v>0</v>
      </c>
      <c r="BA1001" s="115">
        <v>0</v>
      </c>
      <c r="BB1001" s="115">
        <v>0</v>
      </c>
      <c r="BC1001" s="115">
        <v>0</v>
      </c>
      <c r="BD1001" s="115">
        <v>0</v>
      </c>
      <c r="BE1001" s="115">
        <v>0</v>
      </c>
      <c r="BF1001" s="115">
        <v>0</v>
      </c>
    </row>
    <row r="1002" spans="1:58" x14ac:dyDescent="0.35">
      <c r="A1002" s="114" t="s">
        <v>945</v>
      </c>
      <c r="J1002" s="124">
        <f>VLOOKUP(Retribución[[#This Row],[ID ]],Horasdias!A:C,3,0)</f>
        <v>207.5</v>
      </c>
      <c r="O1002" s="115">
        <v>7885.63</v>
      </c>
      <c r="P1002" s="115">
        <v>2016.03</v>
      </c>
      <c r="Q1002" s="115">
        <v>0</v>
      </c>
      <c r="R1002" s="115">
        <v>0</v>
      </c>
      <c r="S1002" s="115">
        <v>2448.9699999999998</v>
      </c>
      <c r="T1002" s="115">
        <v>0</v>
      </c>
      <c r="U1002" s="115">
        <v>1791.19</v>
      </c>
      <c r="V1002" s="115">
        <v>1793.15</v>
      </c>
      <c r="X1002" s="115">
        <v>0</v>
      </c>
      <c r="Y1002" s="115">
        <v>0</v>
      </c>
      <c r="Z1002" s="115">
        <v>8065.86</v>
      </c>
      <c r="AA1002" s="115">
        <v>0</v>
      </c>
      <c r="AB1002" s="115">
        <v>0</v>
      </c>
      <c r="AC1002" s="115">
        <v>0</v>
      </c>
      <c r="AD1002" s="115">
        <v>0</v>
      </c>
      <c r="AE1002" s="115">
        <v>0</v>
      </c>
      <c r="AF1002" s="115">
        <v>0</v>
      </c>
      <c r="AK1002" s="115">
        <v>0</v>
      </c>
      <c r="AL1002" s="115">
        <v>0</v>
      </c>
      <c r="AM1002">
        <v>3161.81</v>
      </c>
      <c r="AN1002" s="115">
        <v>0</v>
      </c>
      <c r="AO1002" s="115">
        <v>0</v>
      </c>
      <c r="AP1002" s="115">
        <v>0</v>
      </c>
      <c r="AQ1002" s="115">
        <v>0</v>
      </c>
      <c r="AR1002" s="115">
        <v>0</v>
      </c>
      <c r="AS1002" s="115">
        <v>0</v>
      </c>
      <c r="AT1002" s="115">
        <v>0</v>
      </c>
      <c r="AU1002" s="115">
        <v>0</v>
      </c>
      <c r="AV1002" s="115">
        <v>0</v>
      </c>
      <c r="AW1002" s="115">
        <v>0</v>
      </c>
      <c r="AX1002" s="115">
        <v>0</v>
      </c>
      <c r="AY1002" s="115">
        <v>0</v>
      </c>
      <c r="AZ1002" s="115">
        <v>0</v>
      </c>
      <c r="BA1002" s="115">
        <v>0</v>
      </c>
      <c r="BB1002" s="115">
        <v>0</v>
      </c>
      <c r="BC1002" s="115">
        <v>0</v>
      </c>
      <c r="BD1002" s="115">
        <v>0</v>
      </c>
      <c r="BE1002" s="115">
        <v>259.68</v>
      </c>
      <c r="BF1002" s="115">
        <v>0</v>
      </c>
    </row>
    <row r="1003" spans="1:58" x14ac:dyDescent="0.35">
      <c r="A1003" s="114" t="s">
        <v>946</v>
      </c>
      <c r="J1003" s="124">
        <f>VLOOKUP(Retribución[[#This Row],[ID ]],Horasdias!A:C,3,0)</f>
        <v>212.5</v>
      </c>
      <c r="O1003" s="115">
        <v>9442.92</v>
      </c>
      <c r="P1003" s="115">
        <v>2414.16</v>
      </c>
      <c r="Q1003" s="115">
        <v>0</v>
      </c>
      <c r="R1003" s="115">
        <v>0</v>
      </c>
      <c r="S1003" s="115">
        <v>2932.6</v>
      </c>
      <c r="T1003" s="115">
        <v>0</v>
      </c>
      <c r="U1003" s="115">
        <v>1362.61</v>
      </c>
      <c r="V1003" s="115">
        <v>1364.57</v>
      </c>
      <c r="X1003" s="115">
        <v>0</v>
      </c>
      <c r="Y1003" s="115">
        <v>0</v>
      </c>
      <c r="Z1003" s="115">
        <v>4486.3999999999996</v>
      </c>
      <c r="AA1003" s="115">
        <v>0</v>
      </c>
      <c r="AB1003" s="115">
        <v>0</v>
      </c>
      <c r="AC1003" s="115">
        <v>0</v>
      </c>
      <c r="AD1003" s="115">
        <v>0</v>
      </c>
      <c r="AE1003" s="115">
        <v>0</v>
      </c>
      <c r="AF1003" s="115">
        <v>0</v>
      </c>
      <c r="AK1003" s="115">
        <v>0</v>
      </c>
      <c r="AL1003" s="115">
        <v>0</v>
      </c>
      <c r="AM1003">
        <v>0</v>
      </c>
      <c r="AN1003" s="115">
        <v>0</v>
      </c>
      <c r="AO1003" s="115">
        <v>0</v>
      </c>
      <c r="AP1003" s="115">
        <v>0</v>
      </c>
      <c r="AQ1003" s="115">
        <v>0</v>
      </c>
      <c r="AR1003" s="115">
        <v>0</v>
      </c>
      <c r="AS1003" s="115">
        <v>0</v>
      </c>
      <c r="AT1003" s="115">
        <v>0</v>
      </c>
      <c r="AU1003" s="115">
        <v>0</v>
      </c>
      <c r="AV1003" s="115">
        <v>0</v>
      </c>
      <c r="AW1003" s="115">
        <v>0</v>
      </c>
      <c r="AX1003" s="115">
        <v>0</v>
      </c>
      <c r="AY1003" s="115">
        <v>0</v>
      </c>
      <c r="AZ1003" s="115">
        <v>0</v>
      </c>
      <c r="BA1003" s="115">
        <v>0</v>
      </c>
      <c r="BB1003" s="115">
        <v>0</v>
      </c>
      <c r="BC1003" s="115">
        <v>0</v>
      </c>
      <c r="BD1003" s="115">
        <v>0</v>
      </c>
      <c r="BE1003" s="115">
        <v>0</v>
      </c>
      <c r="BF1003" s="115">
        <v>0</v>
      </c>
    </row>
    <row r="1004" spans="1:58" x14ac:dyDescent="0.35">
      <c r="A1004" s="114" t="s">
        <v>949</v>
      </c>
      <c r="J1004" s="124">
        <f>VLOOKUP(Retribución[[#This Row],[ID ]],Horasdias!A:C,3,0)</f>
        <v>212.5</v>
      </c>
      <c r="O1004" s="115">
        <v>9442.92</v>
      </c>
      <c r="P1004" s="115">
        <v>2414.16</v>
      </c>
      <c r="Q1004" s="115">
        <v>0</v>
      </c>
      <c r="R1004" s="115">
        <v>0</v>
      </c>
      <c r="S1004" s="115">
        <v>2932.6</v>
      </c>
      <c r="T1004" s="115">
        <v>0</v>
      </c>
      <c r="U1004" s="115">
        <v>1719.76</v>
      </c>
      <c r="V1004" s="115">
        <v>1721.72</v>
      </c>
      <c r="X1004" s="115">
        <v>0</v>
      </c>
      <c r="Y1004" s="115">
        <v>0</v>
      </c>
      <c r="Z1004" s="115">
        <v>8772.1200000000008</v>
      </c>
      <c r="AA1004" s="115">
        <v>0</v>
      </c>
      <c r="AB1004" s="115">
        <v>0</v>
      </c>
      <c r="AC1004" s="115">
        <v>0</v>
      </c>
      <c r="AD1004" s="115">
        <v>0</v>
      </c>
      <c r="AE1004" s="115">
        <v>0</v>
      </c>
      <c r="AF1004" s="115">
        <v>0</v>
      </c>
      <c r="AK1004" s="115">
        <v>0</v>
      </c>
      <c r="AL1004" s="115">
        <v>0</v>
      </c>
      <c r="AM1004">
        <v>3636</v>
      </c>
      <c r="AN1004" s="115">
        <v>0</v>
      </c>
      <c r="AO1004" s="115">
        <v>0</v>
      </c>
      <c r="AP1004" s="115">
        <v>0</v>
      </c>
      <c r="AQ1004" s="115">
        <v>0</v>
      </c>
      <c r="AR1004" s="115">
        <v>0</v>
      </c>
      <c r="AS1004" s="115">
        <v>0</v>
      </c>
      <c r="AT1004" s="115">
        <v>0</v>
      </c>
      <c r="AU1004" s="115">
        <v>0</v>
      </c>
      <c r="AV1004" s="115">
        <v>0</v>
      </c>
      <c r="AW1004" s="115">
        <v>0</v>
      </c>
      <c r="AX1004" s="115">
        <v>0</v>
      </c>
      <c r="AY1004" s="115">
        <v>0</v>
      </c>
      <c r="AZ1004" s="115">
        <v>0</v>
      </c>
      <c r="BA1004" s="115">
        <v>0</v>
      </c>
      <c r="BB1004" s="115">
        <v>0</v>
      </c>
      <c r="BC1004" s="115">
        <v>0</v>
      </c>
      <c r="BD1004" s="115">
        <v>0</v>
      </c>
      <c r="BE1004" s="115">
        <v>0</v>
      </c>
      <c r="BF1004" s="115">
        <v>0</v>
      </c>
    </row>
    <row r="1005" spans="1:58" x14ac:dyDescent="0.35">
      <c r="A1005" s="114" t="s">
        <v>947</v>
      </c>
      <c r="J1005" s="124">
        <f>VLOOKUP(Retribución[[#This Row],[ID ]],Horasdias!A:C,3,0)</f>
        <v>212.5</v>
      </c>
      <c r="O1005" s="115">
        <v>9442.92</v>
      </c>
      <c r="P1005" s="115">
        <v>2414.16</v>
      </c>
      <c r="Q1005" s="115">
        <v>0</v>
      </c>
      <c r="R1005" s="115">
        <v>0</v>
      </c>
      <c r="S1005" s="115">
        <v>2932.6</v>
      </c>
      <c r="T1005" s="115">
        <v>0</v>
      </c>
      <c r="U1005" s="115">
        <v>1719.76</v>
      </c>
      <c r="V1005" s="115">
        <v>1721.72</v>
      </c>
      <c r="X1005" s="115">
        <v>0</v>
      </c>
      <c r="Y1005" s="115">
        <v>0</v>
      </c>
      <c r="Z1005" s="115">
        <v>8772.1200000000008</v>
      </c>
      <c r="AA1005" s="115">
        <v>0</v>
      </c>
      <c r="AB1005" s="115">
        <v>0</v>
      </c>
      <c r="AC1005" s="115">
        <v>0</v>
      </c>
      <c r="AD1005" s="115">
        <v>0</v>
      </c>
      <c r="AE1005" s="115">
        <v>0</v>
      </c>
      <c r="AF1005" s="115">
        <v>0</v>
      </c>
      <c r="AK1005" s="115">
        <v>0</v>
      </c>
      <c r="AL1005" s="115">
        <v>0</v>
      </c>
      <c r="AM1005">
        <v>7210</v>
      </c>
      <c r="AN1005" s="115">
        <v>0</v>
      </c>
      <c r="AO1005" s="115">
        <v>0</v>
      </c>
      <c r="AP1005" s="115">
        <v>0</v>
      </c>
      <c r="AQ1005" s="115">
        <v>0</v>
      </c>
      <c r="AR1005" s="115">
        <v>0</v>
      </c>
      <c r="AS1005" s="115">
        <v>0</v>
      </c>
      <c r="AT1005" s="115">
        <v>0</v>
      </c>
      <c r="AU1005" s="115">
        <v>0</v>
      </c>
      <c r="AV1005" s="115">
        <v>0</v>
      </c>
      <c r="AW1005" s="115">
        <v>0</v>
      </c>
      <c r="AX1005" s="115">
        <v>0</v>
      </c>
      <c r="AY1005" s="115">
        <v>0</v>
      </c>
      <c r="AZ1005" s="115">
        <v>0</v>
      </c>
      <c r="BA1005" s="115">
        <v>0</v>
      </c>
      <c r="BB1005" s="115">
        <v>0</v>
      </c>
      <c r="BC1005" s="115">
        <v>0</v>
      </c>
      <c r="BD1005" s="115">
        <v>0</v>
      </c>
      <c r="BE1005" s="115">
        <v>0</v>
      </c>
      <c r="BF1005" s="115">
        <v>0</v>
      </c>
    </row>
    <row r="1006" spans="1:58" x14ac:dyDescent="0.35">
      <c r="A1006" s="114" t="s">
        <v>1140</v>
      </c>
      <c r="J1006" s="124">
        <f>VLOOKUP(Retribución[[#This Row],[ID ]],Horasdias!A:C,3,0)</f>
        <v>126.50793650793652</v>
      </c>
      <c r="O1006" s="115">
        <v>10014.14</v>
      </c>
      <c r="P1006" s="115">
        <v>3516.57</v>
      </c>
      <c r="Q1006" s="115">
        <v>0</v>
      </c>
      <c r="R1006" s="115">
        <v>0</v>
      </c>
      <c r="S1006" s="115">
        <v>2286.77</v>
      </c>
      <c r="T1006" s="115">
        <v>506.9</v>
      </c>
      <c r="U1006" s="115">
        <v>1003.39</v>
      </c>
      <c r="V1006" s="115">
        <v>0</v>
      </c>
      <c r="X1006" s="115">
        <v>0</v>
      </c>
      <c r="Y1006" s="115">
        <v>0</v>
      </c>
      <c r="Z1006" s="115">
        <v>7092.52</v>
      </c>
      <c r="AA1006" s="115">
        <v>0</v>
      </c>
      <c r="AB1006" s="115">
        <v>0</v>
      </c>
      <c r="AC1006" s="115">
        <v>0</v>
      </c>
      <c r="AD1006" s="115">
        <v>0</v>
      </c>
      <c r="AE1006" s="115">
        <v>0</v>
      </c>
      <c r="AF1006" s="115">
        <v>0</v>
      </c>
      <c r="AK1006" s="115">
        <v>0</v>
      </c>
      <c r="AL1006" s="115">
        <v>0</v>
      </c>
      <c r="AM1006">
        <v>3837</v>
      </c>
      <c r="AN1006" s="115">
        <v>299.73</v>
      </c>
      <c r="AO1006" s="115">
        <v>0</v>
      </c>
      <c r="AP1006" s="115">
        <v>0</v>
      </c>
      <c r="AQ1006" s="115">
        <v>0</v>
      </c>
      <c r="AR1006" s="115">
        <v>0</v>
      </c>
      <c r="AS1006" s="115">
        <v>0</v>
      </c>
      <c r="AT1006" s="115">
        <v>853.56</v>
      </c>
      <c r="AU1006" s="115">
        <v>0</v>
      </c>
      <c r="AV1006" s="115">
        <v>1038.29</v>
      </c>
      <c r="AW1006" s="115">
        <v>0</v>
      </c>
      <c r="AX1006" s="115">
        <v>0</v>
      </c>
      <c r="AY1006" s="115">
        <v>0</v>
      </c>
      <c r="AZ1006" s="115">
        <v>0</v>
      </c>
      <c r="BA1006" s="115">
        <v>0</v>
      </c>
      <c r="BB1006" s="115">
        <v>291.64999999999998</v>
      </c>
      <c r="BC1006" s="115">
        <v>0</v>
      </c>
      <c r="BD1006" s="115">
        <v>0</v>
      </c>
      <c r="BE1006" s="115">
        <v>0</v>
      </c>
      <c r="BF1006" s="115">
        <v>0</v>
      </c>
    </row>
    <row r="1007" spans="1:58" x14ac:dyDescent="0.35">
      <c r="A1007" s="114" t="s">
        <v>950</v>
      </c>
      <c r="J1007" s="124">
        <f>VLOOKUP(Retribución[[#This Row],[ID ]],Horasdias!A:C,3,0)</f>
        <v>212.5</v>
      </c>
      <c r="O1007" s="115">
        <v>12842.36</v>
      </c>
      <c r="P1007" s="115">
        <v>4509.72</v>
      </c>
      <c r="Q1007" s="115">
        <v>0</v>
      </c>
      <c r="R1007" s="115">
        <v>0</v>
      </c>
      <c r="S1007" s="115">
        <v>2932.6</v>
      </c>
      <c r="T1007" s="115">
        <v>0</v>
      </c>
      <c r="U1007" s="115">
        <v>2434.04</v>
      </c>
      <c r="V1007" s="115">
        <v>2293.15</v>
      </c>
      <c r="X1007" s="115">
        <v>0</v>
      </c>
      <c r="Y1007" s="115">
        <v>0</v>
      </c>
      <c r="Z1007" s="115">
        <v>12420.01</v>
      </c>
      <c r="AA1007" s="115">
        <v>0</v>
      </c>
      <c r="AB1007" s="115">
        <v>0</v>
      </c>
      <c r="AC1007" s="115">
        <v>0</v>
      </c>
      <c r="AD1007" s="115">
        <v>0</v>
      </c>
      <c r="AE1007" s="115">
        <v>0</v>
      </c>
      <c r="AF1007" s="115">
        <v>0</v>
      </c>
      <c r="AK1007" s="115">
        <v>2000</v>
      </c>
      <c r="AL1007" s="115">
        <v>0</v>
      </c>
      <c r="AM1007">
        <v>7000</v>
      </c>
      <c r="AN1007" s="115">
        <v>0</v>
      </c>
      <c r="AO1007" s="115">
        <v>0</v>
      </c>
      <c r="AP1007" s="115">
        <v>0</v>
      </c>
      <c r="AQ1007" s="115">
        <v>0</v>
      </c>
      <c r="AR1007" s="115">
        <v>0</v>
      </c>
      <c r="AS1007" s="115">
        <v>0</v>
      </c>
      <c r="AT1007" s="115">
        <v>0</v>
      </c>
      <c r="AU1007" s="115">
        <v>0</v>
      </c>
      <c r="AV1007" s="115">
        <v>0</v>
      </c>
      <c r="AW1007" s="115">
        <v>0</v>
      </c>
      <c r="AX1007" s="115">
        <v>0</v>
      </c>
      <c r="AY1007" s="115">
        <v>0</v>
      </c>
      <c r="AZ1007" s="115">
        <v>0</v>
      </c>
      <c r="BA1007" s="115">
        <v>0</v>
      </c>
      <c r="BB1007" s="115">
        <v>0</v>
      </c>
      <c r="BC1007" s="115">
        <v>0</v>
      </c>
      <c r="BD1007" s="115">
        <v>0</v>
      </c>
      <c r="BE1007" s="115">
        <v>0</v>
      </c>
      <c r="BF1007" s="115">
        <v>0</v>
      </c>
    </row>
    <row r="1008" spans="1:58" x14ac:dyDescent="0.35">
      <c r="A1008" s="114" t="s">
        <v>2007</v>
      </c>
      <c r="J1008" s="124">
        <f>VLOOKUP(Retribución[[#This Row],[ID ]],Horasdias!A:C,3,0)</f>
        <v>138.125</v>
      </c>
      <c r="O1008" s="115">
        <v>6143.6</v>
      </c>
      <c r="P1008" s="115">
        <v>1570.65</v>
      </c>
      <c r="Q1008" s="115">
        <v>0</v>
      </c>
      <c r="R1008" s="115">
        <v>0</v>
      </c>
      <c r="S1008" s="115">
        <v>1907.97</v>
      </c>
      <c r="T1008" s="115">
        <v>365.93</v>
      </c>
      <c r="U1008" s="115">
        <v>0</v>
      </c>
      <c r="V1008" s="115">
        <v>1221.72</v>
      </c>
      <c r="X1008" s="115">
        <v>0</v>
      </c>
      <c r="Y1008" s="115">
        <v>0</v>
      </c>
      <c r="Z1008" s="115">
        <v>1840.78</v>
      </c>
      <c r="AA1008" s="115">
        <v>0</v>
      </c>
      <c r="AB1008" s="115">
        <v>0</v>
      </c>
      <c r="AC1008" s="115">
        <v>0</v>
      </c>
      <c r="AD1008" s="115">
        <v>0</v>
      </c>
      <c r="AE1008" s="115">
        <v>0</v>
      </c>
      <c r="AF1008" s="115">
        <v>0</v>
      </c>
      <c r="AK1008" s="115">
        <v>0</v>
      </c>
      <c r="AL1008" s="115">
        <v>0</v>
      </c>
      <c r="AM1008">
        <v>1384.7</v>
      </c>
      <c r="AN1008" s="115">
        <v>0</v>
      </c>
      <c r="AO1008" s="115">
        <v>0</v>
      </c>
      <c r="AP1008" s="115">
        <v>0</v>
      </c>
      <c r="AQ1008" s="115">
        <v>0</v>
      </c>
      <c r="AR1008" s="115">
        <v>0</v>
      </c>
      <c r="AS1008" s="115">
        <v>0</v>
      </c>
      <c r="AT1008" s="115">
        <v>0</v>
      </c>
      <c r="AU1008" s="115">
        <v>999.88</v>
      </c>
      <c r="AV1008" s="115">
        <v>389.02</v>
      </c>
      <c r="AW1008" s="115">
        <v>0</v>
      </c>
      <c r="AX1008" s="115">
        <v>0</v>
      </c>
      <c r="AY1008" s="115">
        <v>0</v>
      </c>
      <c r="AZ1008" s="115">
        <v>0</v>
      </c>
      <c r="BA1008" s="115">
        <v>0</v>
      </c>
      <c r="BB1008" s="115">
        <v>0</v>
      </c>
      <c r="BC1008" s="115">
        <v>0</v>
      </c>
      <c r="BD1008" s="115">
        <v>0</v>
      </c>
      <c r="BE1008" s="115">
        <v>0</v>
      </c>
      <c r="BF1008" s="115">
        <v>0</v>
      </c>
    </row>
    <row r="1009" spans="1:58" x14ac:dyDescent="0.35">
      <c r="A1009" s="114" t="s">
        <v>2008</v>
      </c>
      <c r="J1009" s="124">
        <f>VLOOKUP(Retribución[[#This Row],[ID ]],Horasdias!A:C,3,0)</f>
        <v>73.194444444444443</v>
      </c>
      <c r="O1009" s="115">
        <v>3240.28</v>
      </c>
      <c r="P1009" s="115">
        <v>828.39</v>
      </c>
      <c r="Q1009" s="115">
        <v>0</v>
      </c>
      <c r="R1009" s="115">
        <v>0</v>
      </c>
      <c r="S1009" s="115">
        <v>1006.31</v>
      </c>
      <c r="T1009" s="115">
        <v>1262.3</v>
      </c>
      <c r="U1009" s="115">
        <v>0</v>
      </c>
      <c r="V1009" s="115">
        <v>3364.57</v>
      </c>
      <c r="X1009" s="115">
        <v>0</v>
      </c>
      <c r="Y1009" s="115">
        <v>0</v>
      </c>
      <c r="Z1009" s="115">
        <v>9949.84</v>
      </c>
      <c r="AA1009" s="115">
        <v>0</v>
      </c>
      <c r="AB1009" s="115">
        <v>0</v>
      </c>
      <c r="AC1009" s="115">
        <v>0</v>
      </c>
      <c r="AD1009" s="115">
        <v>0</v>
      </c>
      <c r="AE1009" s="115">
        <v>0</v>
      </c>
      <c r="AF1009" s="115">
        <v>0</v>
      </c>
      <c r="AK1009" s="115">
        <v>0</v>
      </c>
      <c r="AL1009" s="115">
        <v>0</v>
      </c>
      <c r="AM1009">
        <v>10000</v>
      </c>
      <c r="AN1009" s="115">
        <v>0</v>
      </c>
      <c r="AO1009" s="115">
        <v>0</v>
      </c>
      <c r="AP1009" s="115">
        <v>0</v>
      </c>
      <c r="AQ1009" s="115">
        <v>0</v>
      </c>
      <c r="AR1009" s="115">
        <v>0</v>
      </c>
      <c r="AS1009" s="115">
        <v>0</v>
      </c>
      <c r="AT1009" s="115">
        <v>0</v>
      </c>
      <c r="AU1009" s="115">
        <v>1728.96</v>
      </c>
      <c r="AV1009" s="115">
        <v>46.68</v>
      </c>
      <c r="AW1009" s="115">
        <v>8203.17</v>
      </c>
      <c r="AX1009" s="115">
        <v>0</v>
      </c>
      <c r="AY1009" s="115">
        <v>0</v>
      </c>
      <c r="AZ1009" s="115">
        <v>0</v>
      </c>
      <c r="BA1009" s="115">
        <v>0</v>
      </c>
      <c r="BB1009" s="115">
        <v>0</v>
      </c>
      <c r="BC1009" s="115">
        <v>0</v>
      </c>
      <c r="BD1009" s="115">
        <v>0</v>
      </c>
      <c r="BE1009" s="115">
        <v>0</v>
      </c>
      <c r="BF1009" s="115">
        <v>0</v>
      </c>
    </row>
    <row r="1010" spans="1:58" x14ac:dyDescent="0.35">
      <c r="A1010" s="114" t="s">
        <v>984</v>
      </c>
      <c r="J1010" s="124">
        <f>VLOOKUP(Retribución[[#This Row],[ID ]],Horasdias!A:C,3,0)</f>
        <v>207.5</v>
      </c>
      <c r="O1010" s="115">
        <v>9310.92</v>
      </c>
      <c r="P1010" s="115">
        <v>2380.41</v>
      </c>
      <c r="Q1010" s="115">
        <v>0</v>
      </c>
      <c r="R1010" s="115">
        <v>0</v>
      </c>
      <c r="S1010" s="115">
        <v>2891.61</v>
      </c>
      <c r="T1010" s="115">
        <v>0</v>
      </c>
      <c r="U1010" s="115">
        <v>1219.76</v>
      </c>
      <c r="V1010" s="115">
        <v>1221.72</v>
      </c>
      <c r="X1010" s="115">
        <v>0</v>
      </c>
      <c r="Y1010" s="115">
        <v>0</v>
      </c>
      <c r="Z1010" s="115">
        <v>2734.86</v>
      </c>
      <c r="AA1010" s="115">
        <v>0</v>
      </c>
      <c r="AB1010" s="115">
        <v>0</v>
      </c>
      <c r="AC1010" s="115">
        <v>0</v>
      </c>
      <c r="AD1010" s="115">
        <v>0</v>
      </c>
      <c r="AE1010" s="115">
        <v>0</v>
      </c>
      <c r="AF1010" s="115">
        <v>0</v>
      </c>
      <c r="AK1010" s="115">
        <v>0</v>
      </c>
      <c r="AL1010" s="115">
        <v>0</v>
      </c>
      <c r="AM1010">
        <v>0</v>
      </c>
      <c r="AN1010" s="115">
        <v>0</v>
      </c>
      <c r="AO1010" s="115">
        <v>0</v>
      </c>
      <c r="AP1010" s="115">
        <v>0</v>
      </c>
      <c r="AQ1010" s="115">
        <v>0</v>
      </c>
      <c r="AR1010" s="115">
        <v>0</v>
      </c>
      <c r="AS1010" s="115">
        <v>0</v>
      </c>
      <c r="AT1010" s="115">
        <v>0</v>
      </c>
      <c r="AU1010" s="115">
        <v>0</v>
      </c>
      <c r="AV1010" s="115">
        <v>0</v>
      </c>
      <c r="AW1010" s="115">
        <v>0</v>
      </c>
      <c r="AX1010" s="115">
        <v>0</v>
      </c>
      <c r="AY1010" s="115">
        <v>0</v>
      </c>
      <c r="AZ1010" s="115">
        <v>0</v>
      </c>
      <c r="BA1010" s="115">
        <v>0</v>
      </c>
      <c r="BB1010" s="115">
        <v>0</v>
      </c>
      <c r="BC1010" s="115">
        <v>0</v>
      </c>
      <c r="BD1010" s="115">
        <v>0</v>
      </c>
      <c r="BE1010" s="115">
        <v>250.02</v>
      </c>
      <c r="BF1010" s="115">
        <v>0</v>
      </c>
    </row>
    <row r="1011" spans="1:58" x14ac:dyDescent="0.35">
      <c r="A1011" s="114" t="s">
        <v>951</v>
      </c>
      <c r="J1011" s="124">
        <f>VLOOKUP(Retribución[[#This Row],[ID ]],Horasdias!A:C,3,0)</f>
        <v>212.5</v>
      </c>
      <c r="O1011" s="115">
        <v>9442.92</v>
      </c>
      <c r="P1011" s="115">
        <v>2414.16</v>
      </c>
      <c r="Q1011" s="115">
        <v>0</v>
      </c>
      <c r="R1011" s="115">
        <v>0</v>
      </c>
      <c r="S1011" s="115">
        <v>2932.6</v>
      </c>
      <c r="T1011" s="115">
        <v>0</v>
      </c>
      <c r="U1011" s="115">
        <v>1219.76</v>
      </c>
      <c r="V1011" s="115">
        <v>1221.72</v>
      </c>
      <c r="X1011" s="115">
        <v>0</v>
      </c>
      <c r="Y1011" s="115">
        <v>0</v>
      </c>
      <c r="Z1011" s="115">
        <v>3057.84</v>
      </c>
      <c r="AA1011" s="115">
        <v>0</v>
      </c>
      <c r="AB1011" s="115">
        <v>0</v>
      </c>
      <c r="AC1011" s="115">
        <v>0</v>
      </c>
      <c r="AD1011" s="115">
        <v>0</v>
      </c>
      <c r="AE1011" s="115">
        <v>0</v>
      </c>
      <c r="AF1011" s="115">
        <v>0</v>
      </c>
      <c r="AK1011" s="115">
        <v>0</v>
      </c>
      <c r="AL1011" s="115">
        <v>0</v>
      </c>
      <c r="AM1011">
        <v>3629.43</v>
      </c>
      <c r="AN1011" s="115">
        <v>0</v>
      </c>
      <c r="AO1011" s="115">
        <v>0</v>
      </c>
      <c r="AP1011" s="115">
        <v>0</v>
      </c>
      <c r="AQ1011" s="115">
        <v>0</v>
      </c>
      <c r="AR1011" s="115">
        <v>0</v>
      </c>
      <c r="AS1011" s="115">
        <v>0</v>
      </c>
      <c r="AT1011" s="115">
        <v>0</v>
      </c>
      <c r="AU1011" s="115">
        <v>0</v>
      </c>
      <c r="AV1011" s="115">
        <v>0</v>
      </c>
      <c r="AW1011" s="115">
        <v>0</v>
      </c>
      <c r="AX1011" s="115">
        <v>0</v>
      </c>
      <c r="AY1011" s="115">
        <v>0</v>
      </c>
      <c r="AZ1011" s="115">
        <v>0</v>
      </c>
      <c r="BA1011" s="115">
        <v>0</v>
      </c>
      <c r="BB1011" s="115">
        <v>0</v>
      </c>
      <c r="BC1011" s="115">
        <v>0</v>
      </c>
      <c r="BD1011" s="115">
        <v>0</v>
      </c>
      <c r="BE1011" s="115">
        <v>0</v>
      </c>
      <c r="BF1011" s="115">
        <v>0</v>
      </c>
    </row>
    <row r="1012" spans="1:58" x14ac:dyDescent="0.35">
      <c r="A1012" s="114" t="s">
        <v>957</v>
      </c>
      <c r="J1012" s="124">
        <f>VLOOKUP(Retribución[[#This Row],[ID ]],Horasdias!A:C,3,0)</f>
        <v>212.5</v>
      </c>
      <c r="O1012" s="115">
        <v>12842.36</v>
      </c>
      <c r="P1012" s="115">
        <v>4509.72</v>
      </c>
      <c r="Q1012" s="115">
        <v>0</v>
      </c>
      <c r="R1012" s="115">
        <v>0</v>
      </c>
      <c r="S1012" s="115">
        <v>2932.6</v>
      </c>
      <c r="T1012" s="115">
        <v>0</v>
      </c>
      <c r="U1012" s="115">
        <v>1641.76</v>
      </c>
      <c r="V1012" s="115">
        <v>747.15</v>
      </c>
      <c r="X1012" s="115">
        <v>0</v>
      </c>
      <c r="Y1012" s="115">
        <v>0</v>
      </c>
      <c r="Z1012" s="115">
        <v>4134.28</v>
      </c>
      <c r="AA1012" s="115">
        <v>0</v>
      </c>
      <c r="AB1012" s="115">
        <v>0</v>
      </c>
      <c r="AC1012" s="115">
        <v>0</v>
      </c>
      <c r="AD1012" s="115">
        <v>0</v>
      </c>
      <c r="AE1012" s="115">
        <v>0</v>
      </c>
      <c r="AF1012" s="115">
        <v>0</v>
      </c>
      <c r="AK1012" s="115">
        <v>0</v>
      </c>
      <c r="AL1012" s="115">
        <v>0</v>
      </c>
      <c r="AM1012">
        <v>1283</v>
      </c>
      <c r="AN1012" s="115">
        <v>0</v>
      </c>
      <c r="AO1012" s="115">
        <v>0</v>
      </c>
      <c r="AP1012" s="115">
        <v>0</v>
      </c>
      <c r="AQ1012" s="115">
        <v>0</v>
      </c>
      <c r="AR1012" s="115">
        <v>0</v>
      </c>
      <c r="AS1012" s="115">
        <v>0</v>
      </c>
      <c r="AT1012" s="115">
        <v>0</v>
      </c>
      <c r="AU1012" s="115">
        <v>0</v>
      </c>
      <c r="AV1012" s="115">
        <v>0</v>
      </c>
      <c r="AW1012" s="115">
        <v>0</v>
      </c>
      <c r="AX1012" s="115">
        <v>0</v>
      </c>
      <c r="AY1012" s="115">
        <v>0</v>
      </c>
      <c r="AZ1012" s="115">
        <v>0</v>
      </c>
      <c r="BA1012" s="115">
        <v>0</v>
      </c>
      <c r="BB1012" s="115">
        <v>0</v>
      </c>
      <c r="BC1012" s="115">
        <v>0</v>
      </c>
      <c r="BD1012" s="115">
        <v>0</v>
      </c>
      <c r="BE1012" s="115">
        <v>0</v>
      </c>
      <c r="BF1012" s="115">
        <v>0</v>
      </c>
    </row>
    <row r="1013" spans="1:58" x14ac:dyDescent="0.35">
      <c r="A1013" s="114" t="s">
        <v>960</v>
      </c>
      <c r="J1013" s="124">
        <f>VLOOKUP(Retribución[[#This Row],[ID ]],Horasdias!A:C,3,0)</f>
        <v>212.5</v>
      </c>
      <c r="O1013" s="115">
        <v>12842.36</v>
      </c>
      <c r="P1013" s="115">
        <v>4509.72</v>
      </c>
      <c r="Q1013" s="115">
        <v>0</v>
      </c>
      <c r="R1013" s="115">
        <v>0</v>
      </c>
      <c r="S1013" s="115">
        <v>2932.6</v>
      </c>
      <c r="T1013" s="115">
        <v>0</v>
      </c>
      <c r="U1013" s="115">
        <v>2469.7600000000002</v>
      </c>
      <c r="V1013" s="115">
        <v>2293.15</v>
      </c>
      <c r="X1013" s="115">
        <v>0</v>
      </c>
      <c r="Y1013" s="115">
        <v>0</v>
      </c>
      <c r="Z1013" s="115">
        <v>12991.4</v>
      </c>
      <c r="AA1013" s="115">
        <v>0</v>
      </c>
      <c r="AB1013" s="115">
        <v>0</v>
      </c>
      <c r="AC1013" s="115">
        <v>0</v>
      </c>
      <c r="AD1013" s="115">
        <v>0</v>
      </c>
      <c r="AE1013" s="115">
        <v>0</v>
      </c>
      <c r="AF1013" s="115">
        <v>0</v>
      </c>
      <c r="AK1013" s="115">
        <v>0</v>
      </c>
      <c r="AL1013" s="115">
        <v>0</v>
      </c>
      <c r="AM1013">
        <v>3500</v>
      </c>
      <c r="AN1013" s="115">
        <v>0</v>
      </c>
      <c r="AO1013" s="115">
        <v>0</v>
      </c>
      <c r="AP1013" s="115">
        <v>0</v>
      </c>
      <c r="AQ1013" s="115">
        <v>0</v>
      </c>
      <c r="AR1013" s="115">
        <v>0</v>
      </c>
      <c r="AS1013" s="115">
        <v>0</v>
      </c>
      <c r="AT1013" s="115">
        <v>0</v>
      </c>
      <c r="AU1013" s="115">
        <v>0</v>
      </c>
      <c r="AV1013" s="115">
        <v>0</v>
      </c>
      <c r="AW1013" s="115">
        <v>0</v>
      </c>
      <c r="AX1013" s="115">
        <v>0</v>
      </c>
      <c r="AY1013" s="115">
        <v>0</v>
      </c>
      <c r="AZ1013" s="115">
        <v>0</v>
      </c>
      <c r="BA1013" s="115">
        <v>0</v>
      </c>
      <c r="BB1013" s="115">
        <v>0</v>
      </c>
      <c r="BC1013" s="115">
        <v>0</v>
      </c>
      <c r="BD1013" s="115">
        <v>0</v>
      </c>
      <c r="BE1013" s="115">
        <v>0</v>
      </c>
      <c r="BF1013" s="115">
        <v>0</v>
      </c>
    </row>
    <row r="1014" spans="1:58" x14ac:dyDescent="0.35">
      <c r="A1014" s="114" t="s">
        <v>958</v>
      </c>
      <c r="J1014" s="124">
        <f>VLOOKUP(Retribución[[#This Row],[ID ]],Horasdias!A:C,3,0)</f>
        <v>212.5</v>
      </c>
      <c r="O1014" s="115">
        <v>12842.36</v>
      </c>
      <c r="P1014" s="115">
        <v>4509.72</v>
      </c>
      <c r="Q1014" s="115">
        <v>0</v>
      </c>
      <c r="R1014" s="115">
        <v>0</v>
      </c>
      <c r="S1014" s="115">
        <v>2932.6</v>
      </c>
      <c r="T1014" s="115">
        <v>0</v>
      </c>
      <c r="U1014" s="115">
        <v>2505.4699999999998</v>
      </c>
      <c r="V1014" s="115">
        <v>2507.4299999999998</v>
      </c>
      <c r="X1014" s="115">
        <v>0</v>
      </c>
      <c r="Y1014" s="115">
        <v>0</v>
      </c>
      <c r="Z1014" s="115">
        <v>12705.72</v>
      </c>
      <c r="AA1014" s="115">
        <v>0</v>
      </c>
      <c r="AB1014" s="115">
        <v>0</v>
      </c>
      <c r="AC1014" s="115">
        <v>0</v>
      </c>
      <c r="AD1014" s="115">
        <v>0</v>
      </c>
      <c r="AE1014" s="115">
        <v>0</v>
      </c>
      <c r="AF1014" s="115">
        <v>0</v>
      </c>
      <c r="AK1014" s="115">
        <v>0</v>
      </c>
      <c r="AL1014" s="115">
        <v>0</v>
      </c>
      <c r="AM1014">
        <v>7600</v>
      </c>
      <c r="AN1014" s="115">
        <v>0</v>
      </c>
      <c r="AO1014" s="115">
        <v>0</v>
      </c>
      <c r="AP1014" s="115">
        <v>0</v>
      </c>
      <c r="AQ1014" s="115">
        <v>0</v>
      </c>
      <c r="AR1014" s="115">
        <v>0</v>
      </c>
      <c r="AS1014" s="115">
        <v>0</v>
      </c>
      <c r="AT1014" s="115">
        <v>0</v>
      </c>
      <c r="AU1014" s="115">
        <v>0</v>
      </c>
      <c r="AV1014" s="115">
        <v>0</v>
      </c>
      <c r="AW1014" s="115">
        <v>0</v>
      </c>
      <c r="AX1014" s="115">
        <v>0</v>
      </c>
      <c r="AY1014" s="115">
        <v>0</v>
      </c>
      <c r="AZ1014" s="115">
        <v>0</v>
      </c>
      <c r="BA1014" s="115">
        <v>0</v>
      </c>
      <c r="BB1014" s="115">
        <v>0</v>
      </c>
      <c r="BC1014" s="115">
        <v>0</v>
      </c>
      <c r="BD1014" s="115">
        <v>0</v>
      </c>
      <c r="BE1014" s="115">
        <v>0</v>
      </c>
      <c r="BF1014" s="115">
        <v>0</v>
      </c>
    </row>
    <row r="1015" spans="1:58" x14ac:dyDescent="0.35">
      <c r="A1015" s="114" t="s">
        <v>959</v>
      </c>
      <c r="J1015" s="124">
        <f>VLOOKUP(Retribución[[#This Row],[ID ]],Horasdias!A:C,3,0)</f>
        <v>212.5</v>
      </c>
      <c r="O1015" s="115">
        <v>9442.92</v>
      </c>
      <c r="P1015" s="115">
        <v>2414.16</v>
      </c>
      <c r="Q1015" s="115">
        <v>0</v>
      </c>
      <c r="R1015" s="115">
        <v>0</v>
      </c>
      <c r="S1015" s="115">
        <v>2932.6</v>
      </c>
      <c r="T1015" s="115">
        <v>0</v>
      </c>
      <c r="U1015" s="115">
        <v>1648.33</v>
      </c>
      <c r="V1015" s="115">
        <v>1650.29</v>
      </c>
      <c r="X1015" s="115">
        <v>0</v>
      </c>
      <c r="Y1015" s="115">
        <v>0</v>
      </c>
      <c r="Z1015" s="115">
        <v>7914.96</v>
      </c>
      <c r="AA1015" s="115">
        <v>0</v>
      </c>
      <c r="AB1015" s="115">
        <v>0</v>
      </c>
      <c r="AC1015" s="115">
        <v>0</v>
      </c>
      <c r="AD1015" s="115">
        <v>0</v>
      </c>
      <c r="AE1015" s="115">
        <v>0</v>
      </c>
      <c r="AF1015" s="115">
        <v>0</v>
      </c>
      <c r="AK1015" s="115">
        <v>0</v>
      </c>
      <c r="AL1015" s="115">
        <v>0</v>
      </c>
      <c r="AM1015">
        <v>1300</v>
      </c>
      <c r="AN1015" s="115">
        <v>0</v>
      </c>
      <c r="AO1015" s="115">
        <v>0</v>
      </c>
      <c r="AP1015" s="115">
        <v>0</v>
      </c>
      <c r="AQ1015" s="115">
        <v>0</v>
      </c>
      <c r="AR1015" s="115">
        <v>0</v>
      </c>
      <c r="AS1015" s="115">
        <v>0</v>
      </c>
      <c r="AT1015" s="115">
        <v>0</v>
      </c>
      <c r="AU1015" s="115">
        <v>0</v>
      </c>
      <c r="AV1015" s="115">
        <v>0</v>
      </c>
      <c r="AW1015" s="115">
        <v>0</v>
      </c>
      <c r="AX1015" s="115">
        <v>0</v>
      </c>
      <c r="AY1015" s="115">
        <v>0</v>
      </c>
      <c r="AZ1015" s="115">
        <v>0</v>
      </c>
      <c r="BA1015" s="115">
        <v>0</v>
      </c>
      <c r="BB1015" s="115">
        <v>0</v>
      </c>
      <c r="BC1015" s="115">
        <v>0</v>
      </c>
      <c r="BD1015" s="115">
        <v>0</v>
      </c>
      <c r="BE1015" s="115">
        <v>0</v>
      </c>
      <c r="BF1015" s="115">
        <v>0</v>
      </c>
    </row>
    <row r="1016" spans="1:58" x14ac:dyDescent="0.35">
      <c r="A1016" s="114" t="s">
        <v>990</v>
      </c>
      <c r="J1016" s="124">
        <f>VLOOKUP(Retribución[[#This Row],[ID ]],Horasdias!A:C,3,0)</f>
        <v>212.5</v>
      </c>
      <c r="O1016" s="115">
        <v>12842.36</v>
      </c>
      <c r="P1016" s="115">
        <v>5208.5600000000004</v>
      </c>
      <c r="Q1016" s="115">
        <v>0</v>
      </c>
      <c r="R1016" s="115">
        <v>0</v>
      </c>
      <c r="S1016" s="115">
        <v>2932.6</v>
      </c>
      <c r="T1016" s="115">
        <v>0</v>
      </c>
      <c r="U1016" s="115">
        <v>3422.14</v>
      </c>
      <c r="V1016" s="115">
        <v>3424.1</v>
      </c>
      <c r="X1016" s="115">
        <v>0</v>
      </c>
      <c r="Y1016" s="115">
        <v>0</v>
      </c>
      <c r="Z1016" s="115">
        <v>24006.880000000001</v>
      </c>
      <c r="AA1016" s="115">
        <v>0</v>
      </c>
      <c r="AB1016" s="115">
        <v>0</v>
      </c>
      <c r="AC1016" s="115">
        <v>0</v>
      </c>
      <c r="AD1016" s="115">
        <v>0</v>
      </c>
      <c r="AE1016" s="115">
        <v>0</v>
      </c>
      <c r="AF1016" s="115">
        <v>0</v>
      </c>
      <c r="AK1016" s="115">
        <v>0</v>
      </c>
      <c r="AL1016" s="115">
        <v>0</v>
      </c>
      <c r="AM1016">
        <v>0</v>
      </c>
      <c r="AN1016" s="115">
        <v>0</v>
      </c>
      <c r="AO1016" s="115">
        <v>0</v>
      </c>
      <c r="AP1016" s="115">
        <v>0</v>
      </c>
      <c r="AQ1016" s="115">
        <v>0</v>
      </c>
      <c r="AR1016" s="115">
        <v>0</v>
      </c>
      <c r="AS1016" s="115">
        <v>0</v>
      </c>
      <c r="AT1016" s="115">
        <v>0</v>
      </c>
      <c r="AU1016" s="115">
        <v>0</v>
      </c>
      <c r="AV1016" s="115">
        <v>0</v>
      </c>
      <c r="AW1016" s="115">
        <v>0</v>
      </c>
      <c r="AX1016" s="115">
        <v>0</v>
      </c>
      <c r="AY1016" s="115">
        <v>0</v>
      </c>
      <c r="AZ1016" s="115">
        <v>0</v>
      </c>
      <c r="BA1016" s="115">
        <v>0</v>
      </c>
      <c r="BB1016" s="115">
        <v>0</v>
      </c>
      <c r="BC1016" s="115">
        <v>0</v>
      </c>
      <c r="BD1016" s="115">
        <v>0</v>
      </c>
      <c r="BE1016" s="115">
        <v>0</v>
      </c>
      <c r="BF1016" s="115">
        <v>0</v>
      </c>
    </row>
    <row r="1017" spans="1:58" x14ac:dyDescent="0.35">
      <c r="A1017" s="114" t="s">
        <v>991</v>
      </c>
      <c r="J1017" s="124">
        <f>VLOOKUP(Retribución[[#This Row],[ID ]],Horasdias!A:C,3,0)</f>
        <v>212.5</v>
      </c>
      <c r="O1017" s="115">
        <v>12842.36</v>
      </c>
      <c r="P1017" s="115">
        <v>5208.5600000000004</v>
      </c>
      <c r="Q1017" s="115">
        <v>0</v>
      </c>
      <c r="R1017" s="115">
        <v>0</v>
      </c>
      <c r="S1017" s="115">
        <v>2932.6</v>
      </c>
      <c r="T1017" s="115">
        <v>0</v>
      </c>
      <c r="U1017" s="115">
        <v>4791.1899999999996</v>
      </c>
      <c r="V1017" s="115">
        <v>4793.1499999999996</v>
      </c>
      <c r="X1017" s="115">
        <v>0</v>
      </c>
      <c r="Y1017" s="115">
        <v>0</v>
      </c>
      <c r="Z1017" s="115">
        <v>39435.440000000002</v>
      </c>
      <c r="AA1017" s="115">
        <v>0</v>
      </c>
      <c r="AB1017" s="115">
        <v>0</v>
      </c>
      <c r="AC1017" s="115">
        <v>0</v>
      </c>
      <c r="AD1017" s="115">
        <v>0</v>
      </c>
      <c r="AE1017" s="115">
        <v>0</v>
      </c>
      <c r="AF1017" s="115">
        <v>0</v>
      </c>
      <c r="AK1017" s="115">
        <v>0</v>
      </c>
      <c r="AL1017" s="115">
        <v>0</v>
      </c>
      <c r="AM1017">
        <v>0</v>
      </c>
      <c r="AN1017" s="115">
        <v>0</v>
      </c>
      <c r="AO1017" s="115">
        <v>0</v>
      </c>
      <c r="AP1017" s="115">
        <v>0</v>
      </c>
      <c r="AQ1017" s="115">
        <v>0</v>
      </c>
      <c r="AR1017" s="115">
        <v>0</v>
      </c>
      <c r="AS1017" s="115">
        <v>0</v>
      </c>
      <c r="AT1017" s="115">
        <v>0</v>
      </c>
      <c r="AU1017" s="115">
        <v>0</v>
      </c>
      <c r="AV1017" s="115">
        <v>0</v>
      </c>
      <c r="AW1017" s="115">
        <v>0</v>
      </c>
      <c r="AX1017" s="115">
        <v>0</v>
      </c>
      <c r="AY1017" s="115">
        <v>0</v>
      </c>
      <c r="AZ1017" s="115">
        <v>0</v>
      </c>
      <c r="BA1017" s="115">
        <v>0</v>
      </c>
      <c r="BB1017" s="115">
        <v>0</v>
      </c>
      <c r="BC1017" s="115">
        <v>0</v>
      </c>
      <c r="BD1017" s="115">
        <v>0</v>
      </c>
      <c r="BE1017" s="115">
        <v>0</v>
      </c>
      <c r="BF1017" s="115">
        <v>0</v>
      </c>
    </row>
    <row r="1018" spans="1:58" x14ac:dyDescent="0.35">
      <c r="A1018" s="114" t="s">
        <v>962</v>
      </c>
      <c r="J1018" s="124">
        <f>VLOOKUP(Retribución[[#This Row],[ID ]],Horasdias!A:C,3,0)</f>
        <v>212.5</v>
      </c>
      <c r="O1018" s="115">
        <v>12842.36</v>
      </c>
      <c r="P1018" s="115">
        <v>4509.72</v>
      </c>
      <c r="Q1018" s="115">
        <v>0</v>
      </c>
      <c r="R1018" s="115">
        <v>0</v>
      </c>
      <c r="S1018" s="115">
        <v>2932.6</v>
      </c>
      <c r="T1018" s="115">
        <v>0</v>
      </c>
      <c r="U1018" s="115">
        <v>1934.04</v>
      </c>
      <c r="V1018" s="115">
        <v>1936</v>
      </c>
      <c r="X1018" s="115">
        <v>0</v>
      </c>
      <c r="Y1018" s="115">
        <v>0</v>
      </c>
      <c r="Z1018" s="115">
        <v>5848.56</v>
      </c>
      <c r="AA1018" s="115">
        <v>0</v>
      </c>
      <c r="AB1018" s="115">
        <v>0</v>
      </c>
      <c r="AC1018" s="115">
        <v>0</v>
      </c>
      <c r="AD1018" s="115">
        <v>0</v>
      </c>
      <c r="AE1018" s="115">
        <v>0</v>
      </c>
      <c r="AF1018" s="115">
        <v>0</v>
      </c>
      <c r="AK1018" s="115">
        <v>1741</v>
      </c>
      <c r="AL1018" s="115">
        <v>0</v>
      </c>
      <c r="AM1018">
        <v>0</v>
      </c>
      <c r="AN1018" s="115">
        <v>0</v>
      </c>
      <c r="AO1018" s="115">
        <v>0</v>
      </c>
      <c r="AP1018" s="115">
        <v>0</v>
      </c>
      <c r="AQ1018" s="115">
        <v>0</v>
      </c>
      <c r="AR1018" s="115">
        <v>0</v>
      </c>
      <c r="AS1018" s="115">
        <v>0</v>
      </c>
      <c r="AT1018" s="115">
        <v>0</v>
      </c>
      <c r="AU1018" s="115">
        <v>0</v>
      </c>
      <c r="AV1018" s="115">
        <v>0</v>
      </c>
      <c r="AW1018" s="115">
        <v>0</v>
      </c>
      <c r="AX1018" s="115">
        <v>0</v>
      </c>
      <c r="AY1018" s="115">
        <v>0</v>
      </c>
      <c r="AZ1018" s="115">
        <v>0</v>
      </c>
      <c r="BA1018" s="115">
        <v>0</v>
      </c>
      <c r="BB1018" s="115">
        <v>0</v>
      </c>
      <c r="BC1018" s="115">
        <v>0</v>
      </c>
      <c r="BD1018" s="115">
        <v>0</v>
      </c>
      <c r="BE1018" s="115">
        <v>0</v>
      </c>
      <c r="BF1018" s="115">
        <v>0</v>
      </c>
    </row>
    <row r="1019" spans="1:58" x14ac:dyDescent="0.35">
      <c r="A1019" s="114" t="s">
        <v>964</v>
      </c>
      <c r="J1019" s="124">
        <f>VLOOKUP(Retribución[[#This Row],[ID ]],Horasdias!A:C,3,0)</f>
        <v>192.5</v>
      </c>
      <c r="O1019" s="115">
        <v>5853.31</v>
      </c>
      <c r="P1019" s="115">
        <v>1496.44</v>
      </c>
      <c r="Q1019" s="115">
        <v>0</v>
      </c>
      <c r="R1019" s="115">
        <v>0</v>
      </c>
      <c r="S1019" s="115">
        <v>1817.82</v>
      </c>
      <c r="T1019" s="115">
        <v>0</v>
      </c>
      <c r="U1019" s="115">
        <v>1291.19</v>
      </c>
      <c r="V1019" s="115">
        <v>1257.44</v>
      </c>
      <c r="X1019" s="115">
        <v>0</v>
      </c>
      <c r="Y1019" s="115">
        <v>0</v>
      </c>
      <c r="Z1019" s="115">
        <v>2292.1799999999998</v>
      </c>
      <c r="AA1019" s="115">
        <v>0</v>
      </c>
      <c r="AB1019" s="115">
        <v>0</v>
      </c>
      <c r="AC1019" s="115">
        <v>0</v>
      </c>
      <c r="AD1019" s="115">
        <v>0</v>
      </c>
      <c r="AE1019" s="115">
        <v>0</v>
      </c>
      <c r="AF1019" s="115">
        <v>0</v>
      </c>
      <c r="AK1019" s="115">
        <v>0</v>
      </c>
      <c r="AL1019" s="115">
        <v>0</v>
      </c>
      <c r="AM1019">
        <v>2336</v>
      </c>
      <c r="AN1019" s="115">
        <v>341.79</v>
      </c>
      <c r="AO1019" s="115">
        <v>0</v>
      </c>
      <c r="AP1019" s="115">
        <v>0</v>
      </c>
      <c r="AQ1019" s="115">
        <v>0</v>
      </c>
      <c r="AR1019" s="115">
        <v>0</v>
      </c>
      <c r="AS1019" s="115">
        <v>0</v>
      </c>
      <c r="AT1019" s="115">
        <v>0</v>
      </c>
      <c r="AU1019" s="115">
        <v>0</v>
      </c>
      <c r="AV1019" s="115">
        <v>0</v>
      </c>
      <c r="AW1019" s="115">
        <v>0</v>
      </c>
      <c r="AX1019" s="115">
        <v>0</v>
      </c>
      <c r="AY1019" s="115">
        <v>0</v>
      </c>
      <c r="AZ1019" s="115">
        <v>0</v>
      </c>
      <c r="BA1019" s="115">
        <v>0</v>
      </c>
      <c r="BB1019" s="115">
        <v>462.12</v>
      </c>
      <c r="BC1019" s="115">
        <v>192.57</v>
      </c>
      <c r="BD1019" s="115">
        <v>385.14</v>
      </c>
      <c r="BE1019" s="115">
        <v>0</v>
      </c>
      <c r="BF1019" s="115">
        <v>0</v>
      </c>
    </row>
    <row r="1020" spans="1:58" x14ac:dyDescent="0.35">
      <c r="A1020" s="114" t="s">
        <v>2009</v>
      </c>
      <c r="J1020" s="124">
        <f>VLOOKUP(Retribución[[#This Row],[ID ]],Horasdias!A:C,3,0)</f>
        <v>133.40277777777777</v>
      </c>
      <c r="O1020" s="115">
        <v>8068.18</v>
      </c>
      <c r="P1020" s="115">
        <v>2833.22</v>
      </c>
      <c r="Q1020" s="115">
        <v>0</v>
      </c>
      <c r="R1020" s="115">
        <v>0</v>
      </c>
      <c r="S1020" s="115">
        <v>1842.41</v>
      </c>
      <c r="T1020" s="115">
        <v>961.75</v>
      </c>
      <c r="U1020" s="115">
        <v>0</v>
      </c>
      <c r="V1020" s="115">
        <v>3364.57</v>
      </c>
      <c r="X1020" s="115">
        <v>0</v>
      </c>
      <c r="Y1020" s="115">
        <v>0</v>
      </c>
      <c r="Z1020" s="115">
        <v>14543.3</v>
      </c>
      <c r="AA1020" s="115">
        <v>0</v>
      </c>
      <c r="AB1020" s="115">
        <v>0</v>
      </c>
      <c r="AC1020" s="115">
        <v>0</v>
      </c>
      <c r="AD1020" s="115">
        <v>0</v>
      </c>
      <c r="AE1020" s="115">
        <v>0</v>
      </c>
      <c r="AF1020" s="115">
        <v>0</v>
      </c>
      <c r="AK1020" s="115">
        <v>0</v>
      </c>
      <c r="AL1020" s="115">
        <v>0</v>
      </c>
      <c r="AM1020">
        <v>11716.67</v>
      </c>
      <c r="AN1020" s="115">
        <v>0</v>
      </c>
      <c r="AO1020" s="115">
        <v>0</v>
      </c>
      <c r="AP1020" s="115">
        <v>0</v>
      </c>
      <c r="AQ1020" s="115">
        <v>0</v>
      </c>
      <c r="AR1020" s="115">
        <v>0</v>
      </c>
      <c r="AS1020" s="115">
        <v>0</v>
      </c>
      <c r="AT1020" s="115">
        <v>0</v>
      </c>
      <c r="AU1020" s="115">
        <v>2681.14</v>
      </c>
      <c r="AV1020" s="115">
        <v>998.86</v>
      </c>
      <c r="AW1020" s="115">
        <v>0</v>
      </c>
      <c r="AX1020" s="115">
        <v>0</v>
      </c>
      <c r="AY1020" s="115">
        <v>0</v>
      </c>
      <c r="AZ1020" s="115">
        <v>0</v>
      </c>
      <c r="BA1020" s="115">
        <v>0</v>
      </c>
      <c r="BB1020" s="115">
        <v>0</v>
      </c>
      <c r="BC1020" s="115">
        <v>0</v>
      </c>
      <c r="BD1020" s="115">
        <v>0</v>
      </c>
      <c r="BE1020" s="115">
        <v>0</v>
      </c>
      <c r="BF1020" s="115">
        <v>0</v>
      </c>
    </row>
    <row r="1021" spans="1:58" x14ac:dyDescent="0.35">
      <c r="A1021" s="114" t="s">
        <v>966</v>
      </c>
      <c r="J1021" s="124">
        <f>VLOOKUP(Retribución[[#This Row],[ID ]],Horasdias!A:C,3,0)</f>
        <v>212.5</v>
      </c>
      <c r="O1021" s="115">
        <v>12842.36</v>
      </c>
      <c r="P1021" s="115">
        <v>4509.72</v>
      </c>
      <c r="Q1021" s="115">
        <v>0</v>
      </c>
      <c r="R1021" s="115">
        <v>0</v>
      </c>
      <c r="S1021" s="115">
        <v>2932.6</v>
      </c>
      <c r="T1021" s="115">
        <v>0</v>
      </c>
      <c r="U1021" s="115">
        <v>2386.42</v>
      </c>
      <c r="V1021" s="115">
        <v>2316.96</v>
      </c>
      <c r="X1021" s="115">
        <v>0</v>
      </c>
      <c r="Y1021" s="115">
        <v>0</v>
      </c>
      <c r="Z1021" s="115">
        <v>11562.86</v>
      </c>
      <c r="AA1021" s="115">
        <v>0</v>
      </c>
      <c r="AB1021" s="115">
        <v>0</v>
      </c>
      <c r="AC1021" s="115">
        <v>0</v>
      </c>
      <c r="AD1021" s="115">
        <v>0</v>
      </c>
      <c r="AE1021" s="115">
        <v>0</v>
      </c>
      <c r="AF1021" s="115">
        <v>0</v>
      </c>
      <c r="AK1021" s="115">
        <v>0</v>
      </c>
      <c r="AL1021" s="115">
        <v>0</v>
      </c>
      <c r="AM1021">
        <v>7000</v>
      </c>
      <c r="AN1021" s="115">
        <v>0</v>
      </c>
      <c r="AO1021" s="115">
        <v>0</v>
      </c>
      <c r="AP1021" s="115">
        <v>0</v>
      </c>
      <c r="AQ1021" s="115">
        <v>0</v>
      </c>
      <c r="AR1021" s="115">
        <v>0</v>
      </c>
      <c r="AS1021" s="115">
        <v>0</v>
      </c>
      <c r="AT1021" s="115">
        <v>0</v>
      </c>
      <c r="AU1021" s="115">
        <v>0</v>
      </c>
      <c r="AV1021" s="115">
        <v>0</v>
      </c>
      <c r="AW1021" s="115">
        <v>0</v>
      </c>
      <c r="AX1021" s="115">
        <v>0</v>
      </c>
      <c r="AY1021" s="115">
        <v>0</v>
      </c>
      <c r="AZ1021" s="115">
        <v>0</v>
      </c>
      <c r="BA1021" s="115">
        <v>0</v>
      </c>
      <c r="BB1021" s="115">
        <v>0</v>
      </c>
      <c r="BC1021" s="115">
        <v>0</v>
      </c>
      <c r="BD1021" s="115">
        <v>0</v>
      </c>
      <c r="BE1021" s="115">
        <v>0</v>
      </c>
      <c r="BF1021" s="115">
        <v>0</v>
      </c>
    </row>
    <row r="1022" spans="1:58" x14ac:dyDescent="0.35">
      <c r="A1022" s="114" t="s">
        <v>967</v>
      </c>
      <c r="J1022" s="124">
        <f>VLOOKUP(Retribución[[#This Row],[ID ]],Horasdias!A:C,3,0)</f>
        <v>212.5</v>
      </c>
      <c r="O1022" s="115">
        <v>12842.36</v>
      </c>
      <c r="P1022" s="115">
        <v>4509.72</v>
      </c>
      <c r="Q1022" s="115">
        <v>0</v>
      </c>
      <c r="R1022" s="115">
        <v>0</v>
      </c>
      <c r="S1022" s="115">
        <v>2932.6</v>
      </c>
      <c r="T1022" s="115">
        <v>0</v>
      </c>
      <c r="U1022" s="115">
        <v>1963.8</v>
      </c>
      <c r="V1022" s="115">
        <v>1936</v>
      </c>
      <c r="X1022" s="115">
        <v>0</v>
      </c>
      <c r="Y1022" s="115">
        <v>0</v>
      </c>
      <c r="Z1022" s="115">
        <v>6919.98</v>
      </c>
      <c r="AA1022" s="115">
        <v>0</v>
      </c>
      <c r="AB1022" s="115">
        <v>0</v>
      </c>
      <c r="AC1022" s="115">
        <v>0</v>
      </c>
      <c r="AD1022" s="115">
        <v>0</v>
      </c>
      <c r="AE1022" s="115">
        <v>0</v>
      </c>
      <c r="AF1022" s="115">
        <v>0</v>
      </c>
      <c r="AK1022" s="115">
        <v>0</v>
      </c>
      <c r="AL1022" s="115">
        <v>0</v>
      </c>
      <c r="AM1022">
        <v>0</v>
      </c>
      <c r="AN1022" s="115">
        <v>0</v>
      </c>
      <c r="AO1022" s="115">
        <v>0</v>
      </c>
      <c r="AP1022" s="115">
        <v>0</v>
      </c>
      <c r="AQ1022" s="115">
        <v>0</v>
      </c>
      <c r="AR1022" s="115">
        <v>0</v>
      </c>
      <c r="AS1022" s="115">
        <v>0</v>
      </c>
      <c r="AT1022" s="115">
        <v>0</v>
      </c>
      <c r="AU1022" s="115">
        <v>0</v>
      </c>
      <c r="AV1022" s="115">
        <v>0</v>
      </c>
      <c r="AW1022" s="115">
        <v>0</v>
      </c>
      <c r="AX1022" s="115">
        <v>0</v>
      </c>
      <c r="AY1022" s="115">
        <v>0</v>
      </c>
      <c r="AZ1022" s="115">
        <v>0</v>
      </c>
      <c r="BA1022" s="115">
        <v>0</v>
      </c>
      <c r="BB1022" s="115">
        <v>0</v>
      </c>
      <c r="BC1022" s="115">
        <v>0</v>
      </c>
      <c r="BD1022" s="115">
        <v>0</v>
      </c>
      <c r="BE1022" s="115">
        <v>0</v>
      </c>
      <c r="BF1022" s="115">
        <v>0</v>
      </c>
    </row>
    <row r="1023" spans="1:58" x14ac:dyDescent="0.35">
      <c r="A1023" s="114" t="s">
        <v>973</v>
      </c>
      <c r="J1023" s="124">
        <f>VLOOKUP(Retribución[[#This Row],[ID ]],Horasdias!A:C,3,0)</f>
        <v>212.5</v>
      </c>
      <c r="O1023" s="115">
        <v>10931.4</v>
      </c>
      <c r="P1023" s="115">
        <v>3838.66</v>
      </c>
      <c r="Q1023" s="115">
        <v>0</v>
      </c>
      <c r="R1023" s="115">
        <v>0</v>
      </c>
      <c r="S1023" s="115">
        <v>2496.2199999999998</v>
      </c>
      <c r="T1023" s="115">
        <v>0</v>
      </c>
      <c r="U1023" s="115">
        <v>2791.19</v>
      </c>
      <c r="V1023" s="115">
        <v>2793.15</v>
      </c>
      <c r="X1023" s="115">
        <v>0</v>
      </c>
      <c r="Y1023" s="115">
        <v>0</v>
      </c>
      <c r="Z1023" s="115">
        <v>13690.32</v>
      </c>
      <c r="AA1023" s="115">
        <v>0</v>
      </c>
      <c r="AB1023" s="115">
        <v>0</v>
      </c>
      <c r="AC1023" s="115">
        <v>0</v>
      </c>
      <c r="AD1023" s="115">
        <v>0</v>
      </c>
      <c r="AE1023" s="115">
        <v>0</v>
      </c>
      <c r="AF1023" s="115">
        <v>0</v>
      </c>
      <c r="AK1023" s="115">
        <v>0</v>
      </c>
      <c r="AL1023" s="115">
        <v>0</v>
      </c>
      <c r="AM1023">
        <v>10942</v>
      </c>
      <c r="AN1023" s="115">
        <v>0</v>
      </c>
      <c r="AO1023" s="115">
        <v>0</v>
      </c>
      <c r="AP1023" s="115">
        <v>0</v>
      </c>
      <c r="AQ1023" s="115">
        <v>0</v>
      </c>
      <c r="AR1023" s="115">
        <v>0</v>
      </c>
      <c r="AS1023" s="115">
        <v>0</v>
      </c>
      <c r="AT1023" s="115">
        <v>0</v>
      </c>
      <c r="AU1023" s="115">
        <v>0</v>
      </c>
      <c r="AV1023" s="115">
        <v>0</v>
      </c>
      <c r="AW1023" s="115">
        <v>0</v>
      </c>
      <c r="AX1023" s="115">
        <v>0</v>
      </c>
      <c r="AY1023" s="115">
        <v>0</v>
      </c>
      <c r="AZ1023" s="115">
        <v>0</v>
      </c>
      <c r="BA1023" s="115">
        <v>0</v>
      </c>
      <c r="BB1023" s="115">
        <v>0</v>
      </c>
      <c r="BC1023" s="115">
        <v>0</v>
      </c>
      <c r="BD1023" s="115">
        <v>0</v>
      </c>
      <c r="BE1023" s="115">
        <v>0</v>
      </c>
      <c r="BF1023" s="115">
        <v>0</v>
      </c>
    </row>
    <row r="1024" spans="1:58" x14ac:dyDescent="0.35">
      <c r="A1024" s="114" t="s">
        <v>971</v>
      </c>
      <c r="J1024" s="124">
        <f>VLOOKUP(Retribución[[#This Row],[ID ]],Horasdias!A:C,3,0)</f>
        <v>202.5</v>
      </c>
      <c r="O1024" s="115">
        <v>9106.2199999999993</v>
      </c>
      <c r="P1024" s="115">
        <v>2328.08</v>
      </c>
      <c r="Q1024" s="115">
        <v>0</v>
      </c>
      <c r="R1024" s="115">
        <v>0</v>
      </c>
      <c r="S1024" s="115">
        <v>2828.03</v>
      </c>
      <c r="T1024" s="115">
        <v>0</v>
      </c>
      <c r="U1024" s="115">
        <v>1576.9</v>
      </c>
      <c r="V1024" s="115">
        <v>1578.86</v>
      </c>
      <c r="X1024" s="115">
        <v>0</v>
      </c>
      <c r="Y1024" s="115">
        <v>0</v>
      </c>
      <c r="Z1024" s="115">
        <v>6796.46</v>
      </c>
      <c r="AA1024" s="115">
        <v>0</v>
      </c>
      <c r="AB1024" s="115">
        <v>0</v>
      </c>
      <c r="AC1024" s="115">
        <v>0</v>
      </c>
      <c r="AD1024" s="115">
        <v>0</v>
      </c>
      <c r="AE1024" s="115">
        <v>0</v>
      </c>
      <c r="AF1024" s="115">
        <v>0</v>
      </c>
      <c r="AK1024" s="115">
        <v>0</v>
      </c>
      <c r="AL1024" s="115">
        <v>0</v>
      </c>
      <c r="AM1024">
        <v>2816</v>
      </c>
      <c r="AN1024" s="115">
        <v>357.25</v>
      </c>
      <c r="AO1024" s="115">
        <v>0</v>
      </c>
      <c r="AP1024" s="115">
        <v>0</v>
      </c>
      <c r="AQ1024" s="115">
        <v>0</v>
      </c>
      <c r="AR1024" s="115">
        <v>0</v>
      </c>
      <c r="AS1024" s="115">
        <v>0</v>
      </c>
      <c r="AT1024" s="115">
        <v>0</v>
      </c>
      <c r="AU1024" s="115">
        <v>0</v>
      </c>
      <c r="AV1024" s="115">
        <v>0</v>
      </c>
      <c r="AW1024" s="115">
        <v>0</v>
      </c>
      <c r="AX1024" s="115">
        <v>0</v>
      </c>
      <c r="AY1024" s="115">
        <v>0</v>
      </c>
      <c r="AZ1024" s="115">
        <v>0</v>
      </c>
      <c r="BA1024" s="115">
        <v>0</v>
      </c>
      <c r="BB1024" s="115">
        <v>474.65</v>
      </c>
      <c r="BC1024" s="115">
        <v>0</v>
      </c>
      <c r="BD1024" s="115">
        <v>0</v>
      </c>
      <c r="BE1024" s="115">
        <v>0</v>
      </c>
      <c r="BF1024" s="115">
        <v>0</v>
      </c>
    </row>
    <row r="1025" spans="1:58" x14ac:dyDescent="0.35">
      <c r="A1025" s="114" t="s">
        <v>972</v>
      </c>
      <c r="J1025" s="124">
        <f>VLOOKUP(Retribución[[#This Row],[ID ]],Horasdias!A:C,3,0)</f>
        <v>212.5</v>
      </c>
      <c r="O1025" s="115">
        <v>9442.92</v>
      </c>
      <c r="P1025" s="115">
        <v>2414.16</v>
      </c>
      <c r="Q1025" s="115">
        <v>0</v>
      </c>
      <c r="R1025" s="115">
        <v>0</v>
      </c>
      <c r="S1025" s="115">
        <v>2932.6</v>
      </c>
      <c r="T1025" s="115">
        <v>0</v>
      </c>
      <c r="U1025" s="115">
        <v>1481.66</v>
      </c>
      <c r="V1025" s="115">
        <v>1340.77</v>
      </c>
      <c r="X1025" s="115">
        <v>0</v>
      </c>
      <c r="Y1025" s="115">
        <v>0</v>
      </c>
      <c r="Z1025" s="115">
        <v>6486.38</v>
      </c>
      <c r="AA1025" s="115">
        <v>0</v>
      </c>
      <c r="AB1025" s="115">
        <v>0</v>
      </c>
      <c r="AC1025" s="115">
        <v>0</v>
      </c>
      <c r="AD1025" s="115">
        <v>0</v>
      </c>
      <c r="AE1025" s="115">
        <v>0</v>
      </c>
      <c r="AF1025" s="115">
        <v>0</v>
      </c>
      <c r="AK1025" s="115">
        <v>0</v>
      </c>
      <c r="AL1025" s="115">
        <v>0</v>
      </c>
      <c r="AM1025">
        <v>2816</v>
      </c>
      <c r="AN1025" s="115">
        <v>0</v>
      </c>
      <c r="AO1025" s="115">
        <v>0</v>
      </c>
      <c r="AP1025" s="115">
        <v>0</v>
      </c>
      <c r="AQ1025" s="115">
        <v>0</v>
      </c>
      <c r="AR1025" s="115">
        <v>0</v>
      </c>
      <c r="AS1025" s="115">
        <v>0</v>
      </c>
      <c r="AT1025" s="115">
        <v>0</v>
      </c>
      <c r="AU1025" s="115">
        <v>0</v>
      </c>
      <c r="AV1025" s="115">
        <v>0</v>
      </c>
      <c r="AW1025" s="115">
        <v>0</v>
      </c>
      <c r="AX1025" s="115">
        <v>0</v>
      </c>
      <c r="AY1025" s="115">
        <v>0</v>
      </c>
      <c r="AZ1025" s="115">
        <v>0</v>
      </c>
      <c r="BA1025" s="115">
        <v>0</v>
      </c>
      <c r="BB1025" s="115">
        <v>0</v>
      </c>
      <c r="BC1025" s="115">
        <v>0</v>
      </c>
      <c r="BD1025" s="115">
        <v>0</v>
      </c>
      <c r="BE1025" s="115">
        <v>0</v>
      </c>
      <c r="BF1025" s="115">
        <v>0</v>
      </c>
    </row>
    <row r="1026" spans="1:58" x14ac:dyDescent="0.35">
      <c r="A1026" s="114" t="s">
        <v>974</v>
      </c>
      <c r="J1026" s="124">
        <f>VLOOKUP(Retribución[[#This Row],[ID ]],Horasdias!A:C,3,0)</f>
        <v>181.07142857142856</v>
      </c>
      <c r="O1026" s="115">
        <v>7595.34</v>
      </c>
      <c r="P1026" s="115">
        <v>1941.81</v>
      </c>
      <c r="Q1026" s="115">
        <v>0</v>
      </c>
      <c r="R1026" s="115">
        <v>0</v>
      </c>
      <c r="S1026" s="115">
        <v>2358.8200000000002</v>
      </c>
      <c r="T1026" s="115">
        <v>0</v>
      </c>
      <c r="U1026" s="115">
        <v>1263.76</v>
      </c>
      <c r="V1026" s="115">
        <v>1221.72</v>
      </c>
      <c r="X1026" s="115">
        <v>0</v>
      </c>
      <c r="Y1026" s="115">
        <v>0</v>
      </c>
      <c r="Z1026" s="115">
        <v>2734.59</v>
      </c>
      <c r="AA1026" s="115">
        <v>0</v>
      </c>
      <c r="AB1026" s="115">
        <v>0</v>
      </c>
      <c r="AC1026" s="115">
        <v>0</v>
      </c>
      <c r="AD1026" s="115">
        <v>0</v>
      </c>
      <c r="AE1026" s="115">
        <v>0</v>
      </c>
      <c r="AF1026" s="115">
        <v>0</v>
      </c>
      <c r="AK1026" s="115">
        <v>0</v>
      </c>
      <c r="AL1026" s="115">
        <v>0</v>
      </c>
      <c r="AM1026">
        <v>925</v>
      </c>
      <c r="AN1026" s="115">
        <v>418.92</v>
      </c>
      <c r="AO1026" s="115">
        <v>0</v>
      </c>
      <c r="AP1026" s="115">
        <v>0</v>
      </c>
      <c r="AQ1026" s="115">
        <v>0</v>
      </c>
      <c r="AR1026" s="115">
        <v>0</v>
      </c>
      <c r="AS1026" s="115">
        <v>0</v>
      </c>
      <c r="AT1026" s="115">
        <v>0</v>
      </c>
      <c r="AU1026" s="115">
        <v>0</v>
      </c>
      <c r="AV1026" s="115">
        <v>0</v>
      </c>
      <c r="AW1026" s="115">
        <v>0</v>
      </c>
      <c r="AX1026" s="115">
        <v>0</v>
      </c>
      <c r="AY1026" s="115">
        <v>0</v>
      </c>
      <c r="AZ1026" s="115">
        <v>0</v>
      </c>
      <c r="BA1026" s="115">
        <v>0</v>
      </c>
      <c r="BB1026" s="115">
        <v>477</v>
      </c>
      <c r="BC1026" s="115">
        <v>198.75</v>
      </c>
      <c r="BD1026" s="115">
        <v>1192.5</v>
      </c>
      <c r="BE1026" s="115">
        <v>0</v>
      </c>
      <c r="BF1026" s="115">
        <v>0</v>
      </c>
    </row>
    <row r="1027" spans="1:58" x14ac:dyDescent="0.35">
      <c r="A1027" s="114" t="s">
        <v>979</v>
      </c>
      <c r="J1027" s="124">
        <f>VLOOKUP(Retribución[[#This Row],[ID ]],Horasdias!A:C,3,0)</f>
        <v>212.5</v>
      </c>
      <c r="O1027" s="115">
        <v>9442.92</v>
      </c>
      <c r="P1027" s="115">
        <v>2414.16</v>
      </c>
      <c r="Q1027" s="115">
        <v>0</v>
      </c>
      <c r="R1027" s="115">
        <v>0</v>
      </c>
      <c r="S1027" s="115">
        <v>2932.6</v>
      </c>
      <c r="T1027" s="115">
        <v>0</v>
      </c>
      <c r="U1027" s="115">
        <v>1362.61</v>
      </c>
      <c r="V1027" s="115">
        <v>1364.57</v>
      </c>
      <c r="X1027" s="115">
        <v>0</v>
      </c>
      <c r="Y1027" s="115">
        <v>0</v>
      </c>
      <c r="Z1027" s="115">
        <v>4486.3999999999996</v>
      </c>
      <c r="AA1027" s="115">
        <v>0</v>
      </c>
      <c r="AB1027" s="115">
        <v>0</v>
      </c>
      <c r="AC1027" s="115">
        <v>0</v>
      </c>
      <c r="AD1027" s="115">
        <v>0</v>
      </c>
      <c r="AE1027" s="115">
        <v>0</v>
      </c>
      <c r="AF1027" s="115">
        <v>0</v>
      </c>
      <c r="AK1027" s="115">
        <v>0</v>
      </c>
      <c r="AL1027" s="115">
        <v>0</v>
      </c>
      <c r="AM1027">
        <v>4000.28</v>
      </c>
      <c r="AN1027" s="115">
        <v>0</v>
      </c>
      <c r="AO1027" s="115">
        <v>0</v>
      </c>
      <c r="AP1027" s="115">
        <v>0</v>
      </c>
      <c r="AQ1027" s="115">
        <v>0</v>
      </c>
      <c r="AR1027" s="115">
        <v>0</v>
      </c>
      <c r="AS1027" s="115">
        <v>0</v>
      </c>
      <c r="AT1027" s="115">
        <v>0</v>
      </c>
      <c r="AU1027" s="115">
        <v>0</v>
      </c>
      <c r="AV1027" s="115">
        <v>0</v>
      </c>
      <c r="AW1027" s="115">
        <v>0</v>
      </c>
      <c r="AX1027" s="115">
        <v>0</v>
      </c>
      <c r="AY1027" s="115">
        <v>0</v>
      </c>
      <c r="AZ1027" s="115">
        <v>0</v>
      </c>
      <c r="BA1027" s="115">
        <v>0</v>
      </c>
      <c r="BB1027" s="115">
        <v>0</v>
      </c>
      <c r="BC1027" s="115">
        <v>0</v>
      </c>
      <c r="BD1027" s="115">
        <v>0</v>
      </c>
      <c r="BE1027" s="115">
        <v>0</v>
      </c>
      <c r="BF1027" s="115">
        <v>0</v>
      </c>
    </row>
    <row r="1028" spans="1:58" x14ac:dyDescent="0.35">
      <c r="A1028" s="114" t="s">
        <v>976</v>
      </c>
      <c r="J1028" s="124">
        <f>VLOOKUP(Retribución[[#This Row],[ID ]],Horasdias!A:C,3,0)</f>
        <v>212.5</v>
      </c>
      <c r="O1028" s="115">
        <v>12842.36</v>
      </c>
      <c r="P1028" s="115">
        <v>4509.72</v>
      </c>
      <c r="Q1028" s="115">
        <v>0</v>
      </c>
      <c r="R1028" s="115">
        <v>0</v>
      </c>
      <c r="S1028" s="115">
        <v>2932.6</v>
      </c>
      <c r="T1028" s="115">
        <v>0</v>
      </c>
      <c r="U1028" s="115">
        <v>2791.19</v>
      </c>
      <c r="V1028" s="115">
        <v>2793.15</v>
      </c>
      <c r="X1028" s="115">
        <v>0</v>
      </c>
      <c r="Y1028" s="115">
        <v>0</v>
      </c>
      <c r="Z1028" s="115">
        <v>16134.28</v>
      </c>
      <c r="AA1028" s="115">
        <v>0</v>
      </c>
      <c r="AB1028" s="115">
        <v>0</v>
      </c>
      <c r="AC1028" s="115">
        <v>0</v>
      </c>
      <c r="AD1028" s="115">
        <v>0</v>
      </c>
      <c r="AE1028" s="115">
        <v>0</v>
      </c>
      <c r="AF1028" s="115">
        <v>0</v>
      </c>
      <c r="AK1028" s="115">
        <v>3200</v>
      </c>
      <c r="AL1028" s="115">
        <v>0</v>
      </c>
      <c r="AM1028">
        <v>0</v>
      </c>
      <c r="AN1028" s="115">
        <v>0</v>
      </c>
      <c r="AO1028" s="115">
        <v>0</v>
      </c>
      <c r="AP1028" s="115">
        <v>0</v>
      </c>
      <c r="AQ1028" s="115">
        <v>0</v>
      </c>
      <c r="AR1028" s="115">
        <v>0</v>
      </c>
      <c r="AS1028" s="115">
        <v>0</v>
      </c>
      <c r="AT1028" s="115">
        <v>0</v>
      </c>
      <c r="AU1028" s="115">
        <v>0</v>
      </c>
      <c r="AV1028" s="115">
        <v>0</v>
      </c>
      <c r="AW1028" s="115">
        <v>0</v>
      </c>
      <c r="AX1028" s="115">
        <v>0</v>
      </c>
      <c r="AY1028" s="115">
        <v>0</v>
      </c>
      <c r="AZ1028" s="115">
        <v>0</v>
      </c>
      <c r="BA1028" s="115">
        <v>0</v>
      </c>
      <c r="BB1028" s="115">
        <v>0</v>
      </c>
      <c r="BC1028" s="115">
        <v>0</v>
      </c>
      <c r="BD1028" s="115">
        <v>0</v>
      </c>
      <c r="BE1028" s="115">
        <v>0</v>
      </c>
      <c r="BF1028" s="115">
        <v>0</v>
      </c>
    </row>
    <row r="1029" spans="1:58" x14ac:dyDescent="0.35">
      <c r="A1029" s="114" t="s">
        <v>2010</v>
      </c>
      <c r="J1029" s="124">
        <f>VLOOKUP(Retribución[[#This Row],[ID ]],Horasdias!A:C,3,0)</f>
        <v>70.833333333333329</v>
      </c>
      <c r="O1029" s="115">
        <v>4227.24</v>
      </c>
      <c r="P1029" s="115">
        <v>1484.44</v>
      </c>
      <c r="Q1029" s="115">
        <v>0</v>
      </c>
      <c r="R1029" s="115">
        <v>0</v>
      </c>
      <c r="S1029" s="115">
        <v>965.32</v>
      </c>
      <c r="T1029" s="115">
        <v>1453.12</v>
      </c>
      <c r="U1029" s="115">
        <v>0</v>
      </c>
      <c r="V1029" s="115">
        <v>0</v>
      </c>
      <c r="X1029" s="115">
        <v>0</v>
      </c>
      <c r="Y1029" s="115">
        <v>0</v>
      </c>
      <c r="Z1029" s="115">
        <v>9175.2000000000007</v>
      </c>
      <c r="AA1029" s="115">
        <v>0</v>
      </c>
      <c r="AB1029" s="115">
        <v>0</v>
      </c>
      <c r="AC1029" s="115">
        <v>0</v>
      </c>
      <c r="AD1029" s="115">
        <v>0</v>
      </c>
      <c r="AE1029" s="115">
        <v>0</v>
      </c>
      <c r="AF1029" s="115">
        <v>0</v>
      </c>
      <c r="AK1029" s="115">
        <v>0</v>
      </c>
      <c r="AL1029" s="115">
        <v>0</v>
      </c>
      <c r="AM1029">
        <v>6608</v>
      </c>
      <c r="AN1029" s="115">
        <v>0</v>
      </c>
      <c r="AO1029" s="115">
        <v>0</v>
      </c>
      <c r="AP1029" s="115">
        <v>0</v>
      </c>
      <c r="AQ1029" s="115">
        <v>0</v>
      </c>
      <c r="AR1029" s="115">
        <v>0</v>
      </c>
      <c r="AS1029" s="115">
        <v>0</v>
      </c>
      <c r="AT1029" s="115">
        <v>1860.86</v>
      </c>
      <c r="AU1029" s="115">
        <v>0</v>
      </c>
      <c r="AV1029" s="115">
        <v>3721.72</v>
      </c>
      <c r="AW1029" s="115">
        <v>0</v>
      </c>
      <c r="AX1029" s="115">
        <v>0</v>
      </c>
      <c r="AY1029" s="115">
        <v>0</v>
      </c>
      <c r="AZ1029" s="115">
        <v>0</v>
      </c>
      <c r="BA1029" s="115">
        <v>0</v>
      </c>
      <c r="BB1029" s="115">
        <v>0</v>
      </c>
      <c r="BC1029" s="115">
        <v>0</v>
      </c>
      <c r="BD1029" s="115">
        <v>0</v>
      </c>
      <c r="BE1029" s="115">
        <v>0</v>
      </c>
      <c r="BF1029" s="115">
        <v>0</v>
      </c>
    </row>
    <row r="1030" spans="1:58" x14ac:dyDescent="0.35">
      <c r="A1030" s="114" t="s">
        <v>977</v>
      </c>
      <c r="J1030" s="124">
        <f>VLOOKUP(Retribución[[#This Row],[ID ]],Horasdias!A:C,3,0)</f>
        <v>212.5</v>
      </c>
      <c r="O1030" s="115">
        <v>9442.92</v>
      </c>
      <c r="P1030" s="115">
        <v>2414.16</v>
      </c>
      <c r="Q1030" s="115">
        <v>0</v>
      </c>
      <c r="R1030" s="115">
        <v>0</v>
      </c>
      <c r="S1030" s="115">
        <v>2932.6</v>
      </c>
      <c r="T1030" s="115">
        <v>0</v>
      </c>
      <c r="U1030" s="115">
        <v>1219.76</v>
      </c>
      <c r="V1030" s="115">
        <v>1221.72</v>
      </c>
      <c r="X1030" s="115">
        <v>0</v>
      </c>
      <c r="Y1030" s="115">
        <v>0</v>
      </c>
      <c r="Z1030" s="115">
        <v>2772.12</v>
      </c>
      <c r="AA1030" s="115">
        <v>0</v>
      </c>
      <c r="AB1030" s="115">
        <v>0</v>
      </c>
      <c r="AC1030" s="115">
        <v>0</v>
      </c>
      <c r="AD1030" s="115">
        <v>0</v>
      </c>
      <c r="AE1030" s="115">
        <v>0</v>
      </c>
      <c r="AF1030" s="115">
        <v>0</v>
      </c>
      <c r="AK1030" s="115">
        <v>0</v>
      </c>
      <c r="AL1030" s="115">
        <v>0</v>
      </c>
      <c r="AM1030">
        <v>0</v>
      </c>
      <c r="AN1030" s="115">
        <v>0</v>
      </c>
      <c r="AO1030" s="115">
        <v>0</v>
      </c>
      <c r="AP1030" s="115">
        <v>0</v>
      </c>
      <c r="AQ1030" s="115">
        <v>0</v>
      </c>
      <c r="AR1030" s="115">
        <v>0</v>
      </c>
      <c r="AS1030" s="115">
        <v>0</v>
      </c>
      <c r="AT1030" s="115">
        <v>0</v>
      </c>
      <c r="AU1030" s="115">
        <v>0</v>
      </c>
      <c r="AV1030" s="115">
        <v>0</v>
      </c>
      <c r="AW1030" s="115">
        <v>0</v>
      </c>
      <c r="AX1030" s="115">
        <v>0</v>
      </c>
      <c r="AY1030" s="115">
        <v>0</v>
      </c>
      <c r="AZ1030" s="115">
        <v>0</v>
      </c>
      <c r="BA1030" s="115">
        <v>0</v>
      </c>
      <c r="BB1030" s="115">
        <v>0</v>
      </c>
      <c r="BC1030" s="115">
        <v>0</v>
      </c>
      <c r="BD1030" s="115">
        <v>0</v>
      </c>
      <c r="BE1030" s="115">
        <v>0</v>
      </c>
      <c r="BF1030" s="115">
        <v>0</v>
      </c>
    </row>
    <row r="1031" spans="1:58" x14ac:dyDescent="0.35">
      <c r="A1031" s="114" t="s">
        <v>981</v>
      </c>
      <c r="J1031" s="124">
        <f>VLOOKUP(Retribución[[#This Row],[ID ]],Horasdias!A:C,3,0)</f>
        <v>212.5</v>
      </c>
      <c r="O1031" s="115">
        <v>12842.36</v>
      </c>
      <c r="P1031" s="115">
        <v>4509.72</v>
      </c>
      <c r="Q1031" s="115">
        <v>0</v>
      </c>
      <c r="R1031" s="115">
        <v>0</v>
      </c>
      <c r="S1031" s="115">
        <v>2932.6</v>
      </c>
      <c r="T1031" s="115">
        <v>0</v>
      </c>
      <c r="U1031" s="115">
        <v>2648.33</v>
      </c>
      <c r="V1031" s="115">
        <v>2650.29</v>
      </c>
      <c r="X1031" s="115">
        <v>0</v>
      </c>
      <c r="Y1031" s="115">
        <v>0</v>
      </c>
      <c r="Z1031" s="115">
        <v>14419.96</v>
      </c>
      <c r="AA1031" s="115">
        <v>0</v>
      </c>
      <c r="AB1031" s="115">
        <v>0</v>
      </c>
      <c r="AC1031" s="115">
        <v>0</v>
      </c>
      <c r="AD1031" s="115">
        <v>0</v>
      </c>
      <c r="AE1031" s="115">
        <v>0</v>
      </c>
      <c r="AF1031" s="115">
        <v>0</v>
      </c>
      <c r="AK1031" s="115">
        <v>0</v>
      </c>
      <c r="AL1031" s="115">
        <v>0</v>
      </c>
      <c r="AM1031">
        <v>8000</v>
      </c>
      <c r="AN1031" s="115">
        <v>0</v>
      </c>
      <c r="AO1031" s="115">
        <v>0</v>
      </c>
      <c r="AP1031" s="115">
        <v>0</v>
      </c>
      <c r="AQ1031" s="115">
        <v>0</v>
      </c>
      <c r="AR1031" s="115">
        <v>0</v>
      </c>
      <c r="AS1031" s="115">
        <v>0</v>
      </c>
      <c r="AT1031" s="115">
        <v>0</v>
      </c>
      <c r="AU1031" s="115">
        <v>0</v>
      </c>
      <c r="AV1031" s="115">
        <v>0</v>
      </c>
      <c r="AW1031" s="115">
        <v>0</v>
      </c>
      <c r="AX1031" s="115">
        <v>0</v>
      </c>
      <c r="AY1031" s="115">
        <v>0</v>
      </c>
      <c r="AZ1031" s="115">
        <v>0</v>
      </c>
      <c r="BA1031" s="115">
        <v>0</v>
      </c>
      <c r="BB1031" s="115">
        <v>0</v>
      </c>
      <c r="BC1031" s="115">
        <v>0</v>
      </c>
      <c r="BD1031" s="115">
        <v>0</v>
      </c>
      <c r="BE1031" s="115">
        <v>0</v>
      </c>
      <c r="BF1031" s="115">
        <v>0</v>
      </c>
    </row>
    <row r="1032" spans="1:58" x14ac:dyDescent="0.35">
      <c r="A1032" s="114" t="s">
        <v>2011</v>
      </c>
      <c r="J1032" s="124">
        <f>VLOOKUP(Retribución[[#This Row],[ID ]],Horasdias!A:C,3,0)</f>
        <v>17.708333333333332</v>
      </c>
      <c r="O1032" s="115">
        <v>1092</v>
      </c>
      <c r="P1032" s="115">
        <v>383.47</v>
      </c>
      <c r="Q1032" s="115">
        <v>0</v>
      </c>
      <c r="R1032" s="115">
        <v>0</v>
      </c>
      <c r="S1032" s="115">
        <v>249.37</v>
      </c>
      <c r="T1032" s="115">
        <v>841.38</v>
      </c>
      <c r="U1032" s="115">
        <v>0</v>
      </c>
      <c r="V1032" s="115">
        <v>0</v>
      </c>
      <c r="X1032" s="115">
        <v>0</v>
      </c>
      <c r="Y1032" s="115">
        <v>0</v>
      </c>
      <c r="Z1032" s="115">
        <v>2001.14</v>
      </c>
      <c r="AA1032" s="115">
        <v>0</v>
      </c>
      <c r="AB1032" s="115">
        <v>0</v>
      </c>
      <c r="AC1032" s="115">
        <v>0</v>
      </c>
      <c r="AD1032" s="115">
        <v>0</v>
      </c>
      <c r="AE1032" s="115">
        <v>0</v>
      </c>
      <c r="AF1032" s="115">
        <v>0</v>
      </c>
      <c r="AK1032" s="115">
        <v>0</v>
      </c>
      <c r="AL1032" s="115">
        <v>0</v>
      </c>
      <c r="AM1032">
        <v>7500</v>
      </c>
      <c r="AN1032" s="115">
        <v>0</v>
      </c>
      <c r="AO1032" s="115">
        <v>0</v>
      </c>
      <c r="AP1032" s="115">
        <v>0</v>
      </c>
      <c r="AQ1032" s="115">
        <v>0</v>
      </c>
      <c r="AR1032" s="115">
        <v>0</v>
      </c>
      <c r="AS1032" s="115">
        <v>0</v>
      </c>
      <c r="AT1032" s="115">
        <v>850.49</v>
      </c>
      <c r="AU1032" s="115">
        <v>0</v>
      </c>
      <c r="AV1032" s="115">
        <v>2532.77</v>
      </c>
      <c r="AW1032" s="115">
        <v>0</v>
      </c>
      <c r="AX1032" s="115">
        <v>0</v>
      </c>
      <c r="AY1032" s="115">
        <v>0</v>
      </c>
      <c r="AZ1032" s="115">
        <v>0</v>
      </c>
      <c r="BA1032" s="115">
        <v>0</v>
      </c>
      <c r="BB1032" s="115">
        <v>0</v>
      </c>
      <c r="BC1032" s="115">
        <v>0</v>
      </c>
      <c r="BD1032" s="115">
        <v>0</v>
      </c>
      <c r="BE1032" s="115">
        <v>0</v>
      </c>
      <c r="BF1032" s="115">
        <v>0</v>
      </c>
    </row>
    <row r="1033" spans="1:58" x14ac:dyDescent="0.35">
      <c r="A1033" s="114" t="s">
        <v>982</v>
      </c>
      <c r="J1033" s="124">
        <f>VLOOKUP(Retribución[[#This Row],[ID ]],Horasdias!A:C,3,0)</f>
        <v>212.5</v>
      </c>
      <c r="O1033" s="115">
        <v>12842.36</v>
      </c>
      <c r="P1033" s="115">
        <v>4509.72</v>
      </c>
      <c r="Q1033" s="115">
        <v>0</v>
      </c>
      <c r="R1033" s="115">
        <v>0</v>
      </c>
      <c r="S1033" s="115">
        <v>2932.6</v>
      </c>
      <c r="T1033" s="115">
        <v>0</v>
      </c>
      <c r="U1033" s="115">
        <v>2648.33</v>
      </c>
      <c r="V1033" s="115">
        <v>2650.29</v>
      </c>
      <c r="X1033" s="115">
        <v>0</v>
      </c>
      <c r="Y1033" s="115">
        <v>0</v>
      </c>
      <c r="Z1033" s="115">
        <v>14419.96</v>
      </c>
      <c r="AA1033" s="115">
        <v>0</v>
      </c>
      <c r="AB1033" s="115">
        <v>0</v>
      </c>
      <c r="AC1033" s="115">
        <v>0</v>
      </c>
      <c r="AD1033" s="115">
        <v>0</v>
      </c>
      <c r="AE1033" s="115">
        <v>0</v>
      </c>
      <c r="AF1033" s="115">
        <v>0</v>
      </c>
      <c r="AK1033" s="115">
        <v>0</v>
      </c>
      <c r="AL1033" s="115">
        <v>0</v>
      </c>
      <c r="AM1033">
        <v>7484.3</v>
      </c>
      <c r="AN1033" s="115">
        <v>0</v>
      </c>
      <c r="AO1033" s="115">
        <v>0</v>
      </c>
      <c r="AP1033" s="115">
        <v>0</v>
      </c>
      <c r="AQ1033" s="115">
        <v>0</v>
      </c>
      <c r="AR1033" s="115">
        <v>0</v>
      </c>
      <c r="AS1033" s="115">
        <v>0</v>
      </c>
      <c r="AT1033" s="115">
        <v>0</v>
      </c>
      <c r="AU1033" s="115">
        <v>0</v>
      </c>
      <c r="AV1033" s="115">
        <v>0</v>
      </c>
      <c r="AW1033" s="115">
        <v>0</v>
      </c>
      <c r="AX1033" s="115">
        <v>0</v>
      </c>
      <c r="AY1033" s="115">
        <v>0</v>
      </c>
      <c r="AZ1033" s="115">
        <v>0</v>
      </c>
      <c r="BA1033" s="115">
        <v>0</v>
      </c>
      <c r="BB1033" s="115">
        <v>0</v>
      </c>
      <c r="BC1033" s="115">
        <v>0</v>
      </c>
      <c r="BD1033" s="115">
        <v>0</v>
      </c>
      <c r="BE1033" s="115">
        <v>0</v>
      </c>
      <c r="BF1033" s="115">
        <v>0</v>
      </c>
    </row>
    <row r="1034" spans="1:58" x14ac:dyDescent="0.35">
      <c r="A1034" s="114" t="s">
        <v>980</v>
      </c>
      <c r="J1034" s="124">
        <f>VLOOKUP(Retribución[[#This Row],[ID ]],Horasdias!A:C,3,0)</f>
        <v>212.5</v>
      </c>
      <c r="O1034" s="115">
        <v>9442.92</v>
      </c>
      <c r="P1034" s="115">
        <v>2414.16</v>
      </c>
      <c r="Q1034" s="115">
        <v>0</v>
      </c>
      <c r="R1034" s="115">
        <v>0</v>
      </c>
      <c r="S1034" s="115">
        <v>2932.6</v>
      </c>
      <c r="T1034" s="115">
        <v>0</v>
      </c>
      <c r="U1034" s="115">
        <v>1791.19</v>
      </c>
      <c r="V1034" s="115">
        <v>1793.15</v>
      </c>
      <c r="X1034" s="115">
        <v>0</v>
      </c>
      <c r="Y1034" s="115">
        <v>0</v>
      </c>
      <c r="Z1034" s="115">
        <v>9629.2800000000007</v>
      </c>
      <c r="AA1034" s="115">
        <v>0</v>
      </c>
      <c r="AB1034" s="115">
        <v>0</v>
      </c>
      <c r="AC1034" s="115">
        <v>0</v>
      </c>
      <c r="AD1034" s="115">
        <v>0</v>
      </c>
      <c r="AE1034" s="115">
        <v>0</v>
      </c>
      <c r="AF1034" s="115">
        <v>0</v>
      </c>
      <c r="AK1034" s="115">
        <v>0</v>
      </c>
      <c r="AL1034" s="115">
        <v>0</v>
      </c>
      <c r="AM1034">
        <v>1225</v>
      </c>
      <c r="AN1034" s="115">
        <v>0</v>
      </c>
      <c r="AO1034" s="115">
        <v>0</v>
      </c>
      <c r="AP1034" s="115">
        <v>0</v>
      </c>
      <c r="AQ1034" s="115">
        <v>0</v>
      </c>
      <c r="AR1034" s="115">
        <v>0</v>
      </c>
      <c r="AS1034" s="115">
        <v>0</v>
      </c>
      <c r="AT1034" s="115">
        <v>0</v>
      </c>
      <c r="AU1034" s="115">
        <v>0</v>
      </c>
      <c r="AV1034" s="115">
        <v>0</v>
      </c>
      <c r="AW1034" s="115">
        <v>0</v>
      </c>
      <c r="AX1034" s="115">
        <v>0</v>
      </c>
      <c r="AY1034" s="115">
        <v>0</v>
      </c>
      <c r="AZ1034" s="115">
        <v>0</v>
      </c>
      <c r="BA1034" s="115">
        <v>0</v>
      </c>
      <c r="BB1034" s="115">
        <v>0</v>
      </c>
      <c r="BC1034" s="115">
        <v>0</v>
      </c>
      <c r="BD1034" s="115">
        <v>0</v>
      </c>
      <c r="BE1034" s="115">
        <v>0</v>
      </c>
      <c r="BF1034" s="115">
        <v>0</v>
      </c>
    </row>
    <row r="1035" spans="1:58" x14ac:dyDescent="0.35">
      <c r="A1035" s="114" t="s">
        <v>2012</v>
      </c>
      <c r="J1035" s="124">
        <f>VLOOKUP(Retribución[[#This Row],[ID ]],Horasdias!A:C,3,0)</f>
        <v>72.604166666666671</v>
      </c>
      <c r="O1035" s="115">
        <v>3213.83</v>
      </c>
      <c r="P1035" s="115">
        <v>821.63</v>
      </c>
      <c r="Q1035" s="115">
        <v>0</v>
      </c>
      <c r="R1035" s="115">
        <v>0</v>
      </c>
      <c r="S1035" s="115">
        <v>998.1</v>
      </c>
      <c r="T1035" s="115">
        <v>0</v>
      </c>
      <c r="U1035" s="115">
        <v>0</v>
      </c>
      <c r="V1035" s="115">
        <v>1221.72</v>
      </c>
      <c r="X1035" s="115">
        <v>0</v>
      </c>
      <c r="Y1035" s="115">
        <v>0</v>
      </c>
      <c r="Z1035" s="115">
        <v>1013.76</v>
      </c>
      <c r="AA1035" s="115">
        <v>0</v>
      </c>
      <c r="AB1035" s="115">
        <v>0</v>
      </c>
      <c r="AC1035" s="115">
        <v>0</v>
      </c>
      <c r="AD1035" s="115">
        <v>0</v>
      </c>
      <c r="AE1035" s="115">
        <v>0</v>
      </c>
      <c r="AF1035" s="115">
        <v>0</v>
      </c>
      <c r="AK1035" s="115">
        <v>0</v>
      </c>
      <c r="AL1035" s="115">
        <v>0</v>
      </c>
      <c r="AM1035">
        <v>0</v>
      </c>
      <c r="AN1035" s="115">
        <v>0</v>
      </c>
      <c r="AO1035" s="115">
        <v>0</v>
      </c>
      <c r="AP1035" s="115">
        <v>0</v>
      </c>
      <c r="AQ1035" s="115">
        <v>0</v>
      </c>
      <c r="AR1035" s="115">
        <v>0</v>
      </c>
      <c r="AS1035" s="115">
        <v>0</v>
      </c>
      <c r="AT1035" s="115">
        <v>0</v>
      </c>
      <c r="AU1035" s="115">
        <v>624.39</v>
      </c>
      <c r="AV1035" s="115">
        <v>13.53</v>
      </c>
      <c r="AW1035" s="115">
        <v>0</v>
      </c>
      <c r="AX1035" s="115">
        <v>0</v>
      </c>
      <c r="AY1035" s="115">
        <v>0</v>
      </c>
      <c r="AZ1035" s="115">
        <v>0</v>
      </c>
      <c r="BA1035" s="115">
        <v>0</v>
      </c>
      <c r="BB1035" s="115">
        <v>0</v>
      </c>
      <c r="BC1035" s="115">
        <v>0</v>
      </c>
      <c r="BD1035" s="115">
        <v>0</v>
      </c>
      <c r="BE1035" s="115">
        <v>0</v>
      </c>
      <c r="BF1035" s="115">
        <v>0</v>
      </c>
    </row>
    <row r="1036" spans="1:58" x14ac:dyDescent="0.35">
      <c r="A1036" s="114" t="s">
        <v>983</v>
      </c>
      <c r="J1036" s="124">
        <f>VLOOKUP(Retribución[[#This Row],[ID ]],Horasdias!A:C,3,0)</f>
        <v>212.5</v>
      </c>
      <c r="O1036" s="115">
        <v>9442.92</v>
      </c>
      <c r="P1036" s="115">
        <v>2414.16</v>
      </c>
      <c r="Q1036" s="115">
        <v>0</v>
      </c>
      <c r="R1036" s="115">
        <v>0</v>
      </c>
      <c r="S1036" s="115">
        <v>2932.6</v>
      </c>
      <c r="T1036" s="115">
        <v>0</v>
      </c>
      <c r="U1036" s="115">
        <v>1219.76</v>
      </c>
      <c r="V1036" s="115">
        <v>1221.72</v>
      </c>
      <c r="X1036" s="115">
        <v>0</v>
      </c>
      <c r="Y1036" s="115">
        <v>0</v>
      </c>
      <c r="Z1036" s="115">
        <v>3057.84</v>
      </c>
      <c r="AA1036" s="115">
        <v>0</v>
      </c>
      <c r="AB1036" s="115">
        <v>0</v>
      </c>
      <c r="AC1036" s="115">
        <v>0</v>
      </c>
      <c r="AD1036" s="115">
        <v>0</v>
      </c>
      <c r="AE1036" s="115">
        <v>0</v>
      </c>
      <c r="AF1036" s="115">
        <v>0</v>
      </c>
      <c r="AK1036" s="115">
        <v>0</v>
      </c>
      <c r="AL1036" s="115">
        <v>0</v>
      </c>
      <c r="AM1036">
        <v>0</v>
      </c>
      <c r="AN1036" s="115">
        <v>0</v>
      </c>
      <c r="AO1036" s="115">
        <v>0</v>
      </c>
      <c r="AP1036" s="115">
        <v>0</v>
      </c>
      <c r="AQ1036" s="115">
        <v>0</v>
      </c>
      <c r="AR1036" s="115">
        <v>0</v>
      </c>
      <c r="AS1036" s="115">
        <v>0</v>
      </c>
      <c r="AT1036" s="115">
        <v>0</v>
      </c>
      <c r="AU1036" s="115">
        <v>0</v>
      </c>
      <c r="AV1036" s="115">
        <v>0</v>
      </c>
      <c r="AW1036" s="115">
        <v>0</v>
      </c>
      <c r="AX1036" s="115">
        <v>0</v>
      </c>
      <c r="AY1036" s="115">
        <v>0</v>
      </c>
      <c r="AZ1036" s="115">
        <v>0</v>
      </c>
      <c r="BA1036" s="115">
        <v>0</v>
      </c>
      <c r="BB1036" s="115">
        <v>0</v>
      </c>
      <c r="BC1036" s="115">
        <v>0</v>
      </c>
      <c r="BD1036" s="115">
        <v>0</v>
      </c>
      <c r="BE1036" s="115">
        <v>0</v>
      </c>
      <c r="BF1036" s="115">
        <v>0</v>
      </c>
    </row>
    <row r="1037" spans="1:58" x14ac:dyDescent="0.35">
      <c r="A1037" s="114" t="s">
        <v>2013</v>
      </c>
      <c r="J1037" s="124">
        <f>VLOOKUP(Retribución[[#This Row],[ID ]],Horasdias!A:C,3,0)</f>
        <v>94.444444444444429</v>
      </c>
      <c r="O1037" s="115">
        <v>4185.0600000000004</v>
      </c>
      <c r="P1037" s="115">
        <v>1069.93</v>
      </c>
      <c r="Q1037" s="115">
        <v>0</v>
      </c>
      <c r="R1037" s="115">
        <v>0</v>
      </c>
      <c r="S1037" s="115">
        <v>1299.73</v>
      </c>
      <c r="T1037" s="115">
        <v>195.07</v>
      </c>
      <c r="U1037" s="115">
        <v>0</v>
      </c>
      <c r="V1037" s="115">
        <v>1221.72</v>
      </c>
      <c r="X1037" s="115">
        <v>0</v>
      </c>
      <c r="Y1037" s="115">
        <v>0</v>
      </c>
      <c r="Z1037" s="115">
        <v>1297.68</v>
      </c>
      <c r="AA1037" s="115">
        <v>0</v>
      </c>
      <c r="AB1037" s="115">
        <v>0</v>
      </c>
      <c r="AC1037" s="115">
        <v>0</v>
      </c>
      <c r="AD1037" s="115">
        <v>0</v>
      </c>
      <c r="AE1037" s="115">
        <v>0</v>
      </c>
      <c r="AF1037" s="115">
        <v>0</v>
      </c>
      <c r="AK1037" s="115">
        <v>0</v>
      </c>
      <c r="AL1037" s="115">
        <v>0</v>
      </c>
      <c r="AM1037">
        <v>0</v>
      </c>
      <c r="AN1037" s="115">
        <v>0</v>
      </c>
      <c r="AO1037" s="115">
        <v>0</v>
      </c>
      <c r="AP1037" s="115">
        <v>0</v>
      </c>
      <c r="AQ1037" s="115">
        <v>0</v>
      </c>
      <c r="AR1037" s="115">
        <v>0</v>
      </c>
      <c r="AS1037" s="115">
        <v>0</v>
      </c>
      <c r="AT1037" s="115">
        <v>0</v>
      </c>
      <c r="AU1037" s="115">
        <v>750</v>
      </c>
      <c r="AV1037" s="115">
        <v>139.13999999999999</v>
      </c>
      <c r="AW1037" s="115">
        <v>0</v>
      </c>
      <c r="AX1037" s="115">
        <v>0</v>
      </c>
      <c r="AY1037" s="115">
        <v>0</v>
      </c>
      <c r="AZ1037" s="115">
        <v>0</v>
      </c>
      <c r="BA1037" s="115">
        <v>0</v>
      </c>
      <c r="BB1037" s="115">
        <v>0</v>
      </c>
      <c r="BC1037" s="115">
        <v>0</v>
      </c>
      <c r="BD1037" s="115">
        <v>0</v>
      </c>
      <c r="BE1037" s="115">
        <v>0</v>
      </c>
      <c r="BF1037" s="115">
        <v>0</v>
      </c>
    </row>
    <row r="1038" spans="1:58" x14ac:dyDescent="0.35">
      <c r="A1038" s="114" t="s">
        <v>2014</v>
      </c>
      <c r="J1038" s="124">
        <f>VLOOKUP(Retribución[[#This Row],[ID ]],Horasdias!A:C,3,0)</f>
        <v>88.541666666666686</v>
      </c>
      <c r="O1038" s="115">
        <v>5304.13</v>
      </c>
      <c r="P1038" s="115">
        <v>1202.8499999999999</v>
      </c>
      <c r="Q1038" s="115">
        <v>0</v>
      </c>
      <c r="R1038" s="115">
        <v>0</v>
      </c>
      <c r="S1038" s="115">
        <v>1211.23</v>
      </c>
      <c r="T1038" s="115">
        <v>70.22</v>
      </c>
      <c r="U1038" s="115">
        <v>0</v>
      </c>
      <c r="V1038" s="115">
        <v>1864.57</v>
      </c>
      <c r="X1038" s="115">
        <v>0</v>
      </c>
      <c r="Y1038" s="115">
        <v>0</v>
      </c>
      <c r="Z1038" s="115">
        <v>2811.95</v>
      </c>
      <c r="AA1038" s="115">
        <v>0</v>
      </c>
      <c r="AB1038" s="115">
        <v>0</v>
      </c>
      <c r="AC1038" s="115">
        <v>0</v>
      </c>
      <c r="AD1038" s="115">
        <v>0</v>
      </c>
      <c r="AE1038" s="115">
        <v>0</v>
      </c>
      <c r="AF1038" s="115">
        <v>0</v>
      </c>
      <c r="AK1038" s="115">
        <v>0</v>
      </c>
      <c r="AL1038" s="115">
        <v>0</v>
      </c>
      <c r="AM1038">
        <v>0</v>
      </c>
      <c r="AN1038" s="115">
        <v>0</v>
      </c>
      <c r="AO1038" s="115">
        <v>0</v>
      </c>
      <c r="AP1038" s="115">
        <v>0</v>
      </c>
      <c r="AQ1038" s="115">
        <v>0</v>
      </c>
      <c r="AR1038" s="115">
        <v>0</v>
      </c>
      <c r="AS1038" s="115">
        <v>0</v>
      </c>
      <c r="AT1038" s="115">
        <v>0</v>
      </c>
      <c r="AU1038" s="115">
        <v>1087.3399999999999</v>
      </c>
      <c r="AV1038" s="115">
        <v>155.05000000000001</v>
      </c>
      <c r="AW1038" s="115">
        <v>0</v>
      </c>
      <c r="AX1038" s="115">
        <v>0</v>
      </c>
      <c r="AY1038" s="115">
        <v>0</v>
      </c>
      <c r="AZ1038" s="115">
        <v>0</v>
      </c>
      <c r="BA1038" s="115">
        <v>0</v>
      </c>
      <c r="BB1038" s="115">
        <v>0</v>
      </c>
      <c r="BC1038" s="115">
        <v>0</v>
      </c>
      <c r="BD1038" s="115">
        <v>0</v>
      </c>
      <c r="BE1038" s="115">
        <v>0</v>
      </c>
      <c r="BF1038" s="115">
        <v>0</v>
      </c>
    </row>
    <row r="1039" spans="1:58" x14ac:dyDescent="0.35">
      <c r="A1039" s="114" t="s">
        <v>1060</v>
      </c>
      <c r="J1039" s="124">
        <f>VLOOKUP(Retribución[[#This Row],[ID ]],Horasdias!A:C,3,0)</f>
        <v>212.5</v>
      </c>
      <c r="O1039" s="115">
        <v>9428.16</v>
      </c>
      <c r="P1039" s="115">
        <v>2410.38</v>
      </c>
      <c r="Q1039" s="115">
        <v>0</v>
      </c>
      <c r="R1039" s="115">
        <v>0</v>
      </c>
      <c r="S1039" s="115">
        <v>2928.02</v>
      </c>
      <c r="T1039" s="115">
        <v>0</v>
      </c>
      <c r="U1039" s="115">
        <v>1254.56</v>
      </c>
      <c r="V1039" s="115">
        <v>502.48</v>
      </c>
      <c r="X1039" s="115">
        <v>0</v>
      </c>
      <c r="Y1039" s="115">
        <v>0</v>
      </c>
      <c r="Z1039" s="115">
        <v>6223.18</v>
      </c>
      <c r="AA1039" s="115">
        <v>0</v>
      </c>
      <c r="AB1039" s="115">
        <v>0</v>
      </c>
      <c r="AC1039" s="115">
        <v>0</v>
      </c>
      <c r="AD1039" s="115">
        <v>0</v>
      </c>
      <c r="AE1039" s="115">
        <v>0</v>
      </c>
      <c r="AF1039" s="115">
        <v>0</v>
      </c>
      <c r="AK1039" s="115">
        <v>0</v>
      </c>
      <c r="AL1039" s="115">
        <v>0</v>
      </c>
      <c r="AM1039">
        <v>1600</v>
      </c>
      <c r="AN1039" s="115">
        <v>0</v>
      </c>
      <c r="AO1039" s="115">
        <v>0</v>
      </c>
      <c r="AP1039" s="115">
        <v>0</v>
      </c>
      <c r="AQ1039" s="115">
        <v>0</v>
      </c>
      <c r="AR1039" s="115">
        <v>0</v>
      </c>
      <c r="AS1039" s="115">
        <v>0</v>
      </c>
      <c r="AT1039" s="115">
        <v>0</v>
      </c>
      <c r="AU1039" s="115">
        <v>0</v>
      </c>
      <c r="AV1039" s="115">
        <v>0</v>
      </c>
      <c r="AW1039" s="115">
        <v>0</v>
      </c>
      <c r="AX1039" s="115">
        <v>0</v>
      </c>
      <c r="AY1039" s="115">
        <v>0</v>
      </c>
      <c r="AZ1039" s="115">
        <v>0</v>
      </c>
      <c r="BA1039" s="115">
        <v>0</v>
      </c>
      <c r="BB1039" s="115">
        <v>0</v>
      </c>
      <c r="BC1039" s="115">
        <v>0</v>
      </c>
      <c r="BD1039" s="115">
        <v>0</v>
      </c>
      <c r="BE1039" s="115">
        <v>0</v>
      </c>
      <c r="BF1039" s="115">
        <v>0</v>
      </c>
    </row>
    <row r="1040" spans="1:58" x14ac:dyDescent="0.35">
      <c r="A1040" s="114" t="s">
        <v>988</v>
      </c>
      <c r="J1040" s="124">
        <f>VLOOKUP(Retribución[[#This Row],[ID ]],Horasdias!A:C,3,0)</f>
        <v>206.07142857142858</v>
      </c>
      <c r="O1040" s="115">
        <v>12591.01</v>
      </c>
      <c r="P1040" s="115">
        <v>4421.46</v>
      </c>
      <c r="Q1040" s="115">
        <v>0</v>
      </c>
      <c r="R1040" s="115">
        <v>0</v>
      </c>
      <c r="S1040" s="115">
        <v>2875.21</v>
      </c>
      <c r="T1040" s="115">
        <v>0</v>
      </c>
      <c r="U1040" s="115">
        <v>3719.76</v>
      </c>
      <c r="V1040" s="115">
        <v>3721.72</v>
      </c>
      <c r="X1040" s="115">
        <v>0</v>
      </c>
      <c r="Y1040" s="115">
        <v>0</v>
      </c>
      <c r="Z1040" s="115">
        <v>26749</v>
      </c>
      <c r="AA1040" s="115">
        <v>0</v>
      </c>
      <c r="AB1040" s="115">
        <v>0</v>
      </c>
      <c r="AC1040" s="115">
        <v>0</v>
      </c>
      <c r="AD1040" s="115">
        <v>0</v>
      </c>
      <c r="AE1040" s="115">
        <v>0</v>
      </c>
      <c r="AF1040" s="115">
        <v>0</v>
      </c>
      <c r="AK1040" s="115">
        <v>0</v>
      </c>
      <c r="AL1040" s="115">
        <v>6.77</v>
      </c>
      <c r="AM1040">
        <v>18449</v>
      </c>
      <c r="AN1040" s="115">
        <v>96.99</v>
      </c>
      <c r="AO1040" s="115">
        <v>0</v>
      </c>
      <c r="AP1040" s="115">
        <v>0</v>
      </c>
      <c r="AQ1040" s="115">
        <v>0</v>
      </c>
      <c r="AR1040" s="115">
        <v>0</v>
      </c>
      <c r="AS1040" s="115">
        <v>6.77</v>
      </c>
      <c r="AT1040" s="115">
        <v>619.63</v>
      </c>
      <c r="AU1040" s="115">
        <v>0</v>
      </c>
      <c r="AV1040" s="115">
        <v>2478.5300000000002</v>
      </c>
      <c r="AW1040" s="115">
        <v>0</v>
      </c>
      <c r="AX1040" s="115">
        <v>0</v>
      </c>
      <c r="AY1040" s="115">
        <v>0</v>
      </c>
      <c r="AZ1040" s="115">
        <v>0</v>
      </c>
      <c r="BA1040" s="115">
        <v>0</v>
      </c>
      <c r="BB1040" s="115">
        <v>0</v>
      </c>
      <c r="BC1040" s="115">
        <v>0</v>
      </c>
      <c r="BD1040" s="115">
        <v>0</v>
      </c>
      <c r="BE1040" s="115">
        <v>827.88</v>
      </c>
      <c r="BF1040" s="115">
        <v>0</v>
      </c>
    </row>
    <row r="1041" spans="1:58" x14ac:dyDescent="0.35">
      <c r="A1041" s="114" t="s">
        <v>986</v>
      </c>
      <c r="J1041" s="124">
        <f>VLOOKUP(Retribución[[#This Row],[ID ]],Horasdias!A:C,3,0)</f>
        <v>212.5</v>
      </c>
      <c r="O1041" s="115">
        <v>12842.36</v>
      </c>
      <c r="P1041" s="115">
        <v>4509.72</v>
      </c>
      <c r="Q1041" s="115">
        <v>0</v>
      </c>
      <c r="R1041" s="115">
        <v>0</v>
      </c>
      <c r="S1041" s="115">
        <v>2932.6</v>
      </c>
      <c r="T1041" s="115">
        <v>0</v>
      </c>
      <c r="U1041" s="115">
        <v>1611.37</v>
      </c>
      <c r="V1041" s="115">
        <v>645.33000000000004</v>
      </c>
      <c r="X1041" s="115">
        <v>0</v>
      </c>
      <c r="Y1041" s="115">
        <v>0</v>
      </c>
      <c r="Z1041" s="115">
        <v>5848.56</v>
      </c>
      <c r="AA1041" s="115">
        <v>0</v>
      </c>
      <c r="AB1041" s="115">
        <v>0</v>
      </c>
      <c r="AC1041" s="115">
        <v>0</v>
      </c>
      <c r="AD1041" s="115">
        <v>0</v>
      </c>
      <c r="AE1041" s="115">
        <v>0</v>
      </c>
      <c r="AF1041" s="115">
        <v>0</v>
      </c>
      <c r="AK1041" s="115">
        <v>0</v>
      </c>
      <c r="AL1041" s="115">
        <v>30</v>
      </c>
      <c r="AM1041">
        <v>0</v>
      </c>
      <c r="AN1041" s="115">
        <v>0</v>
      </c>
      <c r="AO1041" s="115">
        <v>0</v>
      </c>
      <c r="AP1041" s="115">
        <v>0</v>
      </c>
      <c r="AQ1041" s="115">
        <v>0</v>
      </c>
      <c r="AR1041" s="115">
        <v>0</v>
      </c>
      <c r="AS1041" s="115">
        <v>30</v>
      </c>
      <c r="AT1041" s="115">
        <v>0</v>
      </c>
      <c r="AU1041" s="115">
        <v>0</v>
      </c>
      <c r="AV1041" s="115">
        <v>0</v>
      </c>
      <c r="AW1041" s="115">
        <v>0</v>
      </c>
      <c r="AX1041" s="115">
        <v>0</v>
      </c>
      <c r="AY1041" s="115">
        <v>0</v>
      </c>
      <c r="AZ1041" s="115">
        <v>0</v>
      </c>
      <c r="BA1041" s="115">
        <v>0</v>
      </c>
      <c r="BB1041" s="115">
        <v>0</v>
      </c>
      <c r="BC1041" s="115">
        <v>0</v>
      </c>
      <c r="BD1041" s="115">
        <v>0</v>
      </c>
      <c r="BE1041" s="115">
        <v>0</v>
      </c>
      <c r="BF1041" s="115">
        <v>0</v>
      </c>
    </row>
    <row r="1042" spans="1:58" x14ac:dyDescent="0.35">
      <c r="A1042" s="114" t="s">
        <v>2015</v>
      </c>
      <c r="J1042" s="124">
        <f>VLOOKUP(Retribución[[#This Row],[ID ]],Horasdias!A:C,3,0)</f>
        <v>209.54861111111114</v>
      </c>
      <c r="O1042" s="115">
        <v>9337.3700000000008</v>
      </c>
      <c r="P1042" s="115">
        <v>2387.17</v>
      </c>
      <c r="Q1042" s="115">
        <v>0</v>
      </c>
      <c r="R1042" s="115">
        <v>0</v>
      </c>
      <c r="S1042" s="115">
        <v>2899.82</v>
      </c>
      <c r="T1042" s="115">
        <v>0</v>
      </c>
      <c r="U1042" s="115">
        <v>1219.76</v>
      </c>
      <c r="V1042" s="115">
        <v>1221.72</v>
      </c>
      <c r="X1042" s="115">
        <v>0</v>
      </c>
      <c r="Y1042" s="115">
        <v>0</v>
      </c>
      <c r="Z1042" s="115">
        <v>2742.32</v>
      </c>
      <c r="AA1042" s="115">
        <v>0</v>
      </c>
      <c r="AB1042" s="115">
        <v>0</v>
      </c>
      <c r="AC1042" s="115">
        <v>0</v>
      </c>
      <c r="AD1042" s="115">
        <v>0</v>
      </c>
      <c r="AE1042" s="115">
        <v>0</v>
      </c>
      <c r="AF1042" s="115">
        <v>0</v>
      </c>
      <c r="AK1042" s="115">
        <v>0</v>
      </c>
      <c r="AL1042" s="115">
        <v>0</v>
      </c>
      <c r="AM1042">
        <v>0</v>
      </c>
      <c r="AN1042" s="115">
        <v>0</v>
      </c>
      <c r="AO1042" s="115">
        <v>0</v>
      </c>
      <c r="AP1042" s="115">
        <v>0</v>
      </c>
      <c r="AQ1042" s="115">
        <v>0</v>
      </c>
      <c r="AR1042" s="115">
        <v>0</v>
      </c>
      <c r="AS1042" s="115">
        <v>0</v>
      </c>
      <c r="AT1042" s="115">
        <v>189.43</v>
      </c>
      <c r="AU1042" s="115">
        <v>0</v>
      </c>
      <c r="AV1042" s="115">
        <v>798.33</v>
      </c>
      <c r="AW1042" s="115">
        <v>0</v>
      </c>
      <c r="AX1042" s="115">
        <v>0</v>
      </c>
      <c r="AY1042" s="115">
        <v>0</v>
      </c>
      <c r="AZ1042" s="115">
        <v>0</v>
      </c>
      <c r="BA1042" s="115">
        <v>0</v>
      </c>
      <c r="BB1042" s="115">
        <v>0</v>
      </c>
      <c r="BC1042" s="115">
        <v>0</v>
      </c>
      <c r="BD1042" s="115">
        <v>0</v>
      </c>
      <c r="BE1042" s="115">
        <v>0</v>
      </c>
      <c r="BF1042" s="115">
        <v>0</v>
      </c>
    </row>
    <row r="1043" spans="1:58" x14ac:dyDescent="0.35">
      <c r="A1043" s="114" t="s">
        <v>987</v>
      </c>
      <c r="J1043" s="124">
        <f>VLOOKUP(Retribución[[#This Row],[ID ]],Horasdias!A:C,3,0)</f>
        <v>207.5</v>
      </c>
      <c r="O1043" s="115">
        <v>12591.12</v>
      </c>
      <c r="P1043" s="115">
        <v>4421.49</v>
      </c>
      <c r="Q1043" s="115">
        <v>0</v>
      </c>
      <c r="R1043" s="115">
        <v>0</v>
      </c>
      <c r="S1043" s="115">
        <v>2875.23</v>
      </c>
      <c r="T1043" s="115">
        <v>0</v>
      </c>
      <c r="U1043" s="115">
        <v>2291.19</v>
      </c>
      <c r="V1043" s="115">
        <v>2293.15</v>
      </c>
      <c r="X1043" s="115">
        <v>0</v>
      </c>
      <c r="Y1043" s="115">
        <v>0</v>
      </c>
      <c r="Z1043" s="115">
        <v>9939.67</v>
      </c>
      <c r="AA1043" s="115">
        <v>0</v>
      </c>
      <c r="AB1043" s="115">
        <v>0</v>
      </c>
      <c r="AC1043" s="115">
        <v>0</v>
      </c>
      <c r="AD1043" s="115">
        <v>0</v>
      </c>
      <c r="AE1043" s="115">
        <v>0</v>
      </c>
      <c r="AF1043" s="115">
        <v>0</v>
      </c>
      <c r="AK1043" s="115">
        <v>0</v>
      </c>
      <c r="AL1043" s="115">
        <v>0</v>
      </c>
      <c r="AM1043">
        <v>3675</v>
      </c>
      <c r="AN1043" s="115">
        <v>176.87</v>
      </c>
      <c r="AO1043" s="115">
        <v>0</v>
      </c>
      <c r="AP1043" s="115">
        <v>0</v>
      </c>
      <c r="AQ1043" s="115">
        <v>0</v>
      </c>
      <c r="AR1043" s="115">
        <v>0</v>
      </c>
      <c r="AS1043" s="115">
        <v>0</v>
      </c>
      <c r="AT1043" s="115">
        <v>0</v>
      </c>
      <c r="AU1043" s="115">
        <v>0</v>
      </c>
      <c r="AV1043" s="115">
        <v>0</v>
      </c>
      <c r="AW1043" s="115">
        <v>0</v>
      </c>
      <c r="AX1043" s="115">
        <v>0</v>
      </c>
      <c r="AY1043" s="115">
        <v>0</v>
      </c>
      <c r="AZ1043" s="115">
        <v>0</v>
      </c>
      <c r="BA1043" s="115">
        <v>0</v>
      </c>
      <c r="BB1043" s="115">
        <v>0</v>
      </c>
      <c r="BC1043" s="115">
        <v>0</v>
      </c>
      <c r="BD1043" s="115">
        <v>0</v>
      </c>
      <c r="BE1043" s="115">
        <v>483.44</v>
      </c>
      <c r="BF1043" s="115">
        <v>0</v>
      </c>
    </row>
    <row r="1044" spans="1:58" x14ac:dyDescent="0.35">
      <c r="A1044" s="114" t="s">
        <v>2016</v>
      </c>
      <c r="J1044" s="124">
        <f>VLOOKUP(Retribución[[#This Row],[ID ]],Horasdias!A:C,3,0)</f>
        <v>70.833333333333329</v>
      </c>
      <c r="O1044" s="115">
        <v>3108.28</v>
      </c>
      <c r="P1044" s="115">
        <v>794.64</v>
      </c>
      <c r="Q1044" s="115">
        <v>0</v>
      </c>
      <c r="R1044" s="115">
        <v>0</v>
      </c>
      <c r="S1044" s="115">
        <v>965.32</v>
      </c>
      <c r="T1044" s="115">
        <v>349.75</v>
      </c>
      <c r="U1044" s="115">
        <v>0</v>
      </c>
      <c r="V1044" s="115">
        <v>0</v>
      </c>
      <c r="X1044" s="115">
        <v>0</v>
      </c>
      <c r="Y1044" s="115">
        <v>0</v>
      </c>
      <c r="Z1044" s="115">
        <v>2126.8000000000002</v>
      </c>
      <c r="AA1044" s="115">
        <v>0</v>
      </c>
      <c r="AB1044" s="115">
        <v>0</v>
      </c>
      <c r="AC1044" s="115">
        <v>0</v>
      </c>
      <c r="AD1044" s="115">
        <v>0</v>
      </c>
      <c r="AE1044" s="115">
        <v>0</v>
      </c>
      <c r="AF1044" s="115">
        <v>0</v>
      </c>
      <c r="AK1044" s="115">
        <v>0</v>
      </c>
      <c r="AL1044" s="115">
        <v>0</v>
      </c>
      <c r="AM1044">
        <v>0</v>
      </c>
      <c r="AN1044" s="115">
        <v>0</v>
      </c>
      <c r="AO1044" s="115">
        <v>0</v>
      </c>
      <c r="AP1044" s="115">
        <v>0</v>
      </c>
      <c r="AQ1044" s="115">
        <v>0</v>
      </c>
      <c r="AR1044" s="115">
        <v>0</v>
      </c>
      <c r="AS1044" s="115">
        <v>0</v>
      </c>
      <c r="AT1044" s="115">
        <v>753.72</v>
      </c>
      <c r="AU1044" s="115">
        <v>0</v>
      </c>
      <c r="AV1044" s="115">
        <v>1080.32</v>
      </c>
      <c r="AW1044" s="115">
        <v>0</v>
      </c>
      <c r="AX1044" s="115">
        <v>0</v>
      </c>
      <c r="AY1044" s="115">
        <v>0</v>
      </c>
      <c r="AZ1044" s="115">
        <v>0</v>
      </c>
      <c r="BA1044" s="115">
        <v>0</v>
      </c>
      <c r="BB1044" s="115">
        <v>0</v>
      </c>
      <c r="BC1044" s="115">
        <v>0</v>
      </c>
      <c r="BD1044" s="115">
        <v>0</v>
      </c>
      <c r="BE1044" s="115">
        <v>0</v>
      </c>
      <c r="BF1044" s="115">
        <v>0</v>
      </c>
    </row>
    <row r="1045" spans="1:58" x14ac:dyDescent="0.35">
      <c r="A1045" s="114" t="s">
        <v>994</v>
      </c>
      <c r="J1045" s="124">
        <f>VLOOKUP(Retribución[[#This Row],[ID ]],Horasdias!A:C,3,0)</f>
        <v>212.5</v>
      </c>
      <c r="O1045" s="115">
        <v>12842.36</v>
      </c>
      <c r="P1045" s="115">
        <v>4509.72</v>
      </c>
      <c r="Q1045" s="115">
        <v>0</v>
      </c>
      <c r="R1045" s="115">
        <v>0</v>
      </c>
      <c r="S1045" s="115">
        <v>2932.6</v>
      </c>
      <c r="T1045" s="115">
        <v>0</v>
      </c>
      <c r="U1045" s="115">
        <v>4791.1899999999996</v>
      </c>
      <c r="V1045" s="115">
        <v>4673.32</v>
      </c>
      <c r="X1045" s="115">
        <v>0</v>
      </c>
      <c r="Y1045" s="115">
        <v>0</v>
      </c>
      <c r="Z1045" s="115">
        <v>40134.28</v>
      </c>
      <c r="AA1045" s="115">
        <v>0</v>
      </c>
      <c r="AB1045" s="115">
        <v>0</v>
      </c>
      <c r="AC1045" s="115">
        <v>0</v>
      </c>
      <c r="AD1045" s="115">
        <v>0</v>
      </c>
      <c r="AE1045" s="115">
        <v>0</v>
      </c>
      <c r="AF1045" s="115">
        <v>0</v>
      </c>
      <c r="AK1045" s="115">
        <v>0</v>
      </c>
      <c r="AL1045" s="115">
        <v>0</v>
      </c>
      <c r="AM1045">
        <v>18693</v>
      </c>
      <c r="AN1045" s="115">
        <v>0</v>
      </c>
      <c r="AO1045" s="115">
        <v>0</v>
      </c>
      <c r="AP1045" s="115">
        <v>0</v>
      </c>
      <c r="AQ1045" s="115">
        <v>0</v>
      </c>
      <c r="AR1045" s="115">
        <v>0</v>
      </c>
      <c r="AS1045" s="115">
        <v>0</v>
      </c>
      <c r="AT1045" s="115">
        <v>0</v>
      </c>
      <c r="AU1045" s="115">
        <v>0</v>
      </c>
      <c r="AV1045" s="115">
        <v>0</v>
      </c>
      <c r="AW1045" s="115">
        <v>0</v>
      </c>
      <c r="AX1045" s="115">
        <v>0</v>
      </c>
      <c r="AY1045" s="115">
        <v>0</v>
      </c>
      <c r="AZ1045" s="115">
        <v>0</v>
      </c>
      <c r="BA1045" s="115">
        <v>0</v>
      </c>
      <c r="BB1045" s="115">
        <v>0</v>
      </c>
      <c r="BC1045" s="115">
        <v>0</v>
      </c>
      <c r="BD1045" s="115">
        <v>0</v>
      </c>
      <c r="BE1045" s="115">
        <v>0</v>
      </c>
      <c r="BF1045" s="115">
        <v>0</v>
      </c>
    </row>
    <row r="1046" spans="1:58" x14ac:dyDescent="0.35">
      <c r="A1046" s="114" t="s">
        <v>2017</v>
      </c>
      <c r="J1046" s="124">
        <f>VLOOKUP(Retribución[[#This Row],[ID ]],Horasdias!A:C,3,0)</f>
        <v>35.416666666666664</v>
      </c>
      <c r="O1046" s="115">
        <v>1554.12</v>
      </c>
      <c r="P1046" s="115">
        <v>397.32</v>
      </c>
      <c r="Q1046" s="115">
        <v>0</v>
      </c>
      <c r="R1046" s="115">
        <v>0</v>
      </c>
      <c r="S1046" s="115">
        <v>482.68</v>
      </c>
      <c r="T1046" s="115">
        <v>116.58</v>
      </c>
      <c r="U1046" s="115">
        <v>0</v>
      </c>
      <c r="V1046" s="115">
        <v>0</v>
      </c>
      <c r="X1046" s="115">
        <v>0</v>
      </c>
      <c r="Y1046" s="115">
        <v>0</v>
      </c>
      <c r="Z1046" s="115">
        <v>1063.44</v>
      </c>
      <c r="AA1046" s="115">
        <v>0</v>
      </c>
      <c r="AB1046" s="115">
        <v>0</v>
      </c>
      <c r="AC1046" s="115">
        <v>0</v>
      </c>
      <c r="AD1046" s="115">
        <v>0</v>
      </c>
      <c r="AE1046" s="115">
        <v>0</v>
      </c>
      <c r="AF1046" s="115">
        <v>0</v>
      </c>
      <c r="AK1046" s="115">
        <v>0</v>
      </c>
      <c r="AL1046" s="115">
        <v>0</v>
      </c>
      <c r="AM1046">
        <v>0</v>
      </c>
      <c r="AN1046" s="115">
        <v>0</v>
      </c>
      <c r="AO1046" s="115">
        <v>0</v>
      </c>
      <c r="AP1046" s="115">
        <v>0</v>
      </c>
      <c r="AQ1046" s="115">
        <v>0</v>
      </c>
      <c r="AR1046" s="115">
        <v>0</v>
      </c>
      <c r="AS1046" s="115">
        <v>0</v>
      </c>
      <c r="AT1046" s="115">
        <v>376.86</v>
      </c>
      <c r="AU1046" s="115">
        <v>0</v>
      </c>
      <c r="AV1046" s="115">
        <v>439.67</v>
      </c>
      <c r="AW1046" s="115">
        <v>0</v>
      </c>
      <c r="AX1046" s="115">
        <v>0</v>
      </c>
      <c r="AY1046" s="115">
        <v>234.64</v>
      </c>
      <c r="AZ1046" s="115">
        <v>0</v>
      </c>
      <c r="BA1046" s="115">
        <v>0</v>
      </c>
      <c r="BB1046" s="115">
        <v>0</v>
      </c>
      <c r="BC1046" s="115">
        <v>0</v>
      </c>
      <c r="BD1046" s="115">
        <v>0</v>
      </c>
      <c r="BE1046" s="115">
        <v>0</v>
      </c>
      <c r="BF1046" s="115">
        <v>0</v>
      </c>
    </row>
    <row r="1047" spans="1:58" x14ac:dyDescent="0.35">
      <c r="A1047" s="114" t="s">
        <v>993</v>
      </c>
      <c r="J1047" s="124">
        <f>VLOOKUP(Retribución[[#This Row],[ID ]],Horasdias!A:C,3,0)</f>
        <v>212.5</v>
      </c>
      <c r="O1047" s="115">
        <v>7336.28</v>
      </c>
      <c r="P1047" s="115">
        <v>3986.64</v>
      </c>
      <c r="Q1047" s="115">
        <v>0</v>
      </c>
      <c r="R1047" s="115">
        <v>0</v>
      </c>
      <c r="S1047" s="115">
        <v>2932.6</v>
      </c>
      <c r="T1047" s="115">
        <v>0</v>
      </c>
      <c r="U1047" s="115">
        <v>940.63</v>
      </c>
      <c r="V1047" s="115">
        <v>926.59</v>
      </c>
      <c r="X1047" s="115">
        <v>0</v>
      </c>
      <c r="Y1047" s="115">
        <v>0</v>
      </c>
      <c r="Z1047" s="115">
        <v>0.08</v>
      </c>
      <c r="AA1047" s="115">
        <v>0</v>
      </c>
      <c r="AB1047" s="115">
        <v>0</v>
      </c>
      <c r="AC1047" s="115">
        <v>0</v>
      </c>
      <c r="AD1047" s="115">
        <v>0</v>
      </c>
      <c r="AE1047" s="115">
        <v>0</v>
      </c>
      <c r="AF1047" s="115">
        <v>0</v>
      </c>
      <c r="AK1047" s="115">
        <v>105</v>
      </c>
      <c r="AL1047" s="115">
        <v>0</v>
      </c>
      <c r="AM1047">
        <v>0</v>
      </c>
      <c r="AN1047" s="115">
        <v>0</v>
      </c>
      <c r="AO1047" s="115">
        <v>0</v>
      </c>
      <c r="AP1047" s="115">
        <v>0</v>
      </c>
      <c r="AQ1047" s="115">
        <v>0</v>
      </c>
      <c r="AR1047" s="115">
        <v>0</v>
      </c>
      <c r="AS1047" s="115">
        <v>0</v>
      </c>
      <c r="AT1047" s="115">
        <v>0</v>
      </c>
      <c r="AU1047" s="115">
        <v>0</v>
      </c>
      <c r="AV1047" s="115">
        <v>0</v>
      </c>
      <c r="AW1047" s="115">
        <v>0</v>
      </c>
      <c r="AX1047" s="115">
        <v>0</v>
      </c>
      <c r="AY1047" s="115">
        <v>0</v>
      </c>
      <c r="AZ1047" s="115">
        <v>0</v>
      </c>
      <c r="BA1047" s="115">
        <v>0</v>
      </c>
      <c r="BB1047" s="115">
        <v>0</v>
      </c>
      <c r="BC1047" s="115">
        <v>0</v>
      </c>
      <c r="BD1047" s="115">
        <v>0</v>
      </c>
      <c r="BE1047" s="115">
        <v>0</v>
      </c>
      <c r="BF1047" s="115">
        <v>0</v>
      </c>
    </row>
    <row r="1048" spans="1:58" x14ac:dyDescent="0.35">
      <c r="A1048" s="114" t="s">
        <v>989</v>
      </c>
      <c r="J1048" s="124">
        <f>VLOOKUP(Retribución[[#This Row],[ID ]],Horasdias!A:C,3,0)</f>
        <v>212.5</v>
      </c>
      <c r="O1048" s="115">
        <v>9442.92</v>
      </c>
      <c r="P1048" s="115">
        <v>2414.16</v>
      </c>
      <c r="Q1048" s="115">
        <v>0</v>
      </c>
      <c r="R1048" s="115">
        <v>0</v>
      </c>
      <c r="S1048" s="115">
        <v>2932.6</v>
      </c>
      <c r="T1048" s="115">
        <v>0</v>
      </c>
      <c r="U1048" s="115">
        <v>1314.99</v>
      </c>
      <c r="V1048" s="115">
        <v>1245.53</v>
      </c>
      <c r="X1048" s="115">
        <v>0</v>
      </c>
      <c r="Y1048" s="115">
        <v>0</v>
      </c>
      <c r="Z1048" s="115">
        <v>4200.7</v>
      </c>
      <c r="AA1048" s="115">
        <v>0</v>
      </c>
      <c r="AB1048" s="115">
        <v>0</v>
      </c>
      <c r="AC1048" s="115">
        <v>0</v>
      </c>
      <c r="AD1048" s="115">
        <v>0</v>
      </c>
      <c r="AE1048" s="115">
        <v>0</v>
      </c>
      <c r="AF1048" s="115">
        <v>0</v>
      </c>
      <c r="AK1048" s="115">
        <v>0</v>
      </c>
      <c r="AL1048" s="115">
        <v>0</v>
      </c>
      <c r="AM1048">
        <v>2106</v>
      </c>
      <c r="AN1048" s="115">
        <v>0</v>
      </c>
      <c r="AO1048" s="115">
        <v>0</v>
      </c>
      <c r="AP1048" s="115">
        <v>0</v>
      </c>
      <c r="AQ1048" s="115">
        <v>0</v>
      </c>
      <c r="AR1048" s="115">
        <v>0</v>
      </c>
      <c r="AS1048" s="115">
        <v>0</v>
      </c>
      <c r="AT1048" s="115">
        <v>0</v>
      </c>
      <c r="AU1048" s="115">
        <v>0</v>
      </c>
      <c r="AV1048" s="115">
        <v>0</v>
      </c>
      <c r="AW1048" s="115">
        <v>0</v>
      </c>
      <c r="AX1048" s="115">
        <v>0</v>
      </c>
      <c r="AY1048" s="115">
        <v>0</v>
      </c>
      <c r="AZ1048" s="115">
        <v>0</v>
      </c>
      <c r="BA1048" s="115">
        <v>0</v>
      </c>
      <c r="BB1048" s="115">
        <v>0</v>
      </c>
      <c r="BC1048" s="115">
        <v>0</v>
      </c>
      <c r="BD1048" s="115">
        <v>0</v>
      </c>
      <c r="BE1048" s="115">
        <v>0</v>
      </c>
      <c r="BF1048" s="115">
        <v>0</v>
      </c>
    </row>
    <row r="1049" spans="1:58" x14ac:dyDescent="0.35">
      <c r="A1049" s="114" t="s">
        <v>995</v>
      </c>
      <c r="J1049" s="124">
        <f>VLOOKUP(Retribución[[#This Row],[ID ]],Horasdias!A:C,3,0)</f>
        <v>212.5</v>
      </c>
      <c r="O1049" s="115">
        <v>9442.92</v>
      </c>
      <c r="P1049" s="115">
        <v>2414.16</v>
      </c>
      <c r="Q1049" s="115">
        <v>0</v>
      </c>
      <c r="R1049" s="115">
        <v>0</v>
      </c>
      <c r="S1049" s="115">
        <v>2932.6</v>
      </c>
      <c r="T1049" s="115">
        <v>0</v>
      </c>
      <c r="U1049" s="115">
        <v>1043.28</v>
      </c>
      <c r="V1049" s="115">
        <v>434.39</v>
      </c>
      <c r="X1049" s="115">
        <v>0</v>
      </c>
      <c r="Y1049" s="115">
        <v>0</v>
      </c>
      <c r="Z1049" s="115">
        <v>2772.12</v>
      </c>
      <c r="AA1049" s="115">
        <v>0</v>
      </c>
      <c r="AB1049" s="115">
        <v>0</v>
      </c>
      <c r="AC1049" s="115">
        <v>0</v>
      </c>
      <c r="AD1049" s="115">
        <v>0</v>
      </c>
      <c r="AE1049" s="115">
        <v>0</v>
      </c>
      <c r="AF1049" s="115">
        <v>0</v>
      </c>
      <c r="AK1049" s="115">
        <v>0</v>
      </c>
      <c r="AL1049" s="115">
        <v>0</v>
      </c>
      <c r="AM1049">
        <v>0</v>
      </c>
      <c r="AN1049" s="115">
        <v>0</v>
      </c>
      <c r="AO1049" s="115">
        <v>0</v>
      </c>
      <c r="AP1049" s="115">
        <v>0</v>
      </c>
      <c r="AQ1049" s="115">
        <v>0</v>
      </c>
      <c r="AR1049" s="115">
        <v>0</v>
      </c>
      <c r="AS1049" s="115">
        <v>0</v>
      </c>
      <c r="AT1049" s="115">
        <v>0</v>
      </c>
      <c r="AU1049" s="115">
        <v>0</v>
      </c>
      <c r="AV1049" s="115">
        <v>0</v>
      </c>
      <c r="AW1049" s="115">
        <v>0</v>
      </c>
      <c r="AX1049" s="115">
        <v>0</v>
      </c>
      <c r="AY1049" s="115">
        <v>0</v>
      </c>
      <c r="AZ1049" s="115">
        <v>0</v>
      </c>
      <c r="BA1049" s="115">
        <v>0</v>
      </c>
      <c r="BB1049" s="115">
        <v>0</v>
      </c>
      <c r="BC1049" s="115">
        <v>0</v>
      </c>
      <c r="BD1049" s="115">
        <v>0</v>
      </c>
      <c r="BE1049" s="115">
        <v>0</v>
      </c>
      <c r="BF1049" s="115">
        <v>0</v>
      </c>
    </row>
    <row r="1050" spans="1:58" x14ac:dyDescent="0.35">
      <c r="A1050" s="114" t="s">
        <v>996</v>
      </c>
      <c r="J1050" s="124">
        <f>VLOOKUP(Retribución[[#This Row],[ID ]],Horasdias!A:C,3,0)</f>
        <v>212.5</v>
      </c>
      <c r="O1050" s="115">
        <v>12842.36</v>
      </c>
      <c r="P1050" s="115">
        <v>4509.72</v>
      </c>
      <c r="Q1050" s="115">
        <v>0</v>
      </c>
      <c r="R1050" s="115">
        <v>0</v>
      </c>
      <c r="S1050" s="115">
        <v>2932.6</v>
      </c>
      <c r="T1050" s="115">
        <v>0</v>
      </c>
      <c r="U1050" s="115">
        <v>1934.04</v>
      </c>
      <c r="V1050" s="115">
        <v>1737.02</v>
      </c>
      <c r="X1050" s="115">
        <v>0</v>
      </c>
      <c r="Y1050" s="115">
        <v>0</v>
      </c>
      <c r="Z1050" s="115">
        <v>5848.56</v>
      </c>
      <c r="AA1050" s="115">
        <v>0</v>
      </c>
      <c r="AB1050" s="115">
        <v>0</v>
      </c>
      <c r="AC1050" s="115">
        <v>0</v>
      </c>
      <c r="AD1050" s="115">
        <v>0</v>
      </c>
      <c r="AE1050" s="115">
        <v>0</v>
      </c>
      <c r="AF1050" s="115">
        <v>0</v>
      </c>
      <c r="AK1050" s="115">
        <v>0</v>
      </c>
      <c r="AL1050" s="115">
        <v>0</v>
      </c>
      <c r="AM1050">
        <v>0</v>
      </c>
      <c r="AN1050" s="115">
        <v>0</v>
      </c>
      <c r="AO1050" s="115">
        <v>0</v>
      </c>
      <c r="AP1050" s="115">
        <v>0</v>
      </c>
      <c r="AQ1050" s="115">
        <v>0</v>
      </c>
      <c r="AR1050" s="115">
        <v>0</v>
      </c>
      <c r="AS1050" s="115">
        <v>0</v>
      </c>
      <c r="AT1050" s="115">
        <v>0</v>
      </c>
      <c r="AU1050" s="115">
        <v>0</v>
      </c>
      <c r="AV1050" s="115">
        <v>0</v>
      </c>
      <c r="AW1050" s="115">
        <v>0</v>
      </c>
      <c r="AX1050" s="115">
        <v>0</v>
      </c>
      <c r="AY1050" s="115">
        <v>0</v>
      </c>
      <c r="AZ1050" s="115">
        <v>0</v>
      </c>
      <c r="BA1050" s="115">
        <v>0</v>
      </c>
      <c r="BB1050" s="115">
        <v>0</v>
      </c>
      <c r="BC1050" s="115">
        <v>0</v>
      </c>
      <c r="BD1050" s="115">
        <v>0</v>
      </c>
      <c r="BE1050" s="115">
        <v>0</v>
      </c>
      <c r="BF1050" s="115">
        <v>0</v>
      </c>
    </row>
    <row r="1051" spans="1:58" x14ac:dyDescent="0.35">
      <c r="A1051" s="114" t="s">
        <v>997</v>
      </c>
      <c r="J1051" s="124">
        <f>VLOOKUP(Retribución[[#This Row],[ID ]],Horasdias!A:C,3,0)</f>
        <v>212.5</v>
      </c>
      <c r="O1051" s="115">
        <v>10013.040000000001</v>
      </c>
      <c r="P1051" s="115">
        <v>2765.6</v>
      </c>
      <c r="Q1051" s="115">
        <v>0</v>
      </c>
      <c r="R1051" s="115">
        <v>0</v>
      </c>
      <c r="S1051" s="115">
        <v>2932.6</v>
      </c>
      <c r="T1051" s="115">
        <v>0</v>
      </c>
      <c r="U1051" s="115">
        <v>1934.04</v>
      </c>
      <c r="V1051" s="115">
        <v>1887.6</v>
      </c>
      <c r="X1051" s="115">
        <v>0</v>
      </c>
      <c r="Y1051" s="115">
        <v>0</v>
      </c>
      <c r="Z1051" s="115">
        <v>10422</v>
      </c>
      <c r="AA1051" s="115">
        <v>0</v>
      </c>
      <c r="AB1051" s="115">
        <v>0</v>
      </c>
      <c r="AC1051" s="115">
        <v>0</v>
      </c>
      <c r="AD1051" s="115">
        <v>0</v>
      </c>
      <c r="AE1051" s="115">
        <v>0</v>
      </c>
      <c r="AF1051" s="115">
        <v>0</v>
      </c>
      <c r="AK1051" s="115">
        <v>0</v>
      </c>
      <c r="AL1051" s="115">
        <v>0</v>
      </c>
      <c r="AM1051">
        <v>0</v>
      </c>
      <c r="AN1051" s="115">
        <v>0</v>
      </c>
      <c r="AO1051" s="115">
        <v>0</v>
      </c>
      <c r="AP1051" s="115">
        <v>0</v>
      </c>
      <c r="AQ1051" s="115">
        <v>0</v>
      </c>
      <c r="AR1051" s="115">
        <v>0</v>
      </c>
      <c r="AS1051" s="115">
        <v>0</v>
      </c>
      <c r="AT1051" s="115">
        <v>0</v>
      </c>
      <c r="AU1051" s="115">
        <v>0</v>
      </c>
      <c r="AV1051" s="115">
        <v>0</v>
      </c>
      <c r="AW1051" s="115">
        <v>0</v>
      </c>
      <c r="AX1051" s="115">
        <v>0</v>
      </c>
      <c r="AY1051" s="115">
        <v>0</v>
      </c>
      <c r="AZ1051" s="115">
        <v>0</v>
      </c>
      <c r="BA1051" s="115">
        <v>0</v>
      </c>
      <c r="BB1051" s="115">
        <v>0</v>
      </c>
      <c r="BC1051" s="115">
        <v>0</v>
      </c>
      <c r="BD1051" s="115">
        <v>0</v>
      </c>
      <c r="BE1051" s="115">
        <v>0</v>
      </c>
      <c r="BF1051" s="115">
        <v>0</v>
      </c>
    </row>
    <row r="1052" spans="1:58" x14ac:dyDescent="0.35">
      <c r="A1052" s="114" t="s">
        <v>2018</v>
      </c>
      <c r="J1052" s="124">
        <f>VLOOKUP(Retribución[[#This Row],[ID ]],Horasdias!A:C,3,0)</f>
        <v>145.52083333333334</v>
      </c>
      <c r="O1052" s="115">
        <v>9003.43</v>
      </c>
      <c r="P1052" s="115">
        <v>3161.64</v>
      </c>
      <c r="Q1052" s="115">
        <v>0</v>
      </c>
      <c r="R1052" s="115">
        <v>0</v>
      </c>
      <c r="S1052" s="115">
        <v>2055.9699999999998</v>
      </c>
      <c r="T1052" s="115">
        <v>1098.56</v>
      </c>
      <c r="U1052" s="115">
        <v>0</v>
      </c>
      <c r="V1052" s="115">
        <v>2229.4499999999998</v>
      </c>
      <c r="X1052" s="115">
        <v>0</v>
      </c>
      <c r="Y1052" s="115">
        <v>0</v>
      </c>
      <c r="Z1052" s="115">
        <v>7155.94</v>
      </c>
      <c r="AA1052" s="115">
        <v>0</v>
      </c>
      <c r="AB1052" s="115">
        <v>0</v>
      </c>
      <c r="AC1052" s="115">
        <v>0</v>
      </c>
      <c r="AD1052" s="115">
        <v>0</v>
      </c>
      <c r="AE1052" s="115">
        <v>0</v>
      </c>
      <c r="AF1052" s="115">
        <v>0</v>
      </c>
      <c r="AK1052" s="115">
        <v>0</v>
      </c>
      <c r="AL1052" s="115">
        <v>0</v>
      </c>
      <c r="AM1052">
        <v>4712</v>
      </c>
      <c r="AN1052" s="115">
        <v>0</v>
      </c>
      <c r="AO1052" s="115">
        <v>0</v>
      </c>
      <c r="AP1052" s="115">
        <v>0</v>
      </c>
      <c r="AQ1052" s="115">
        <v>0</v>
      </c>
      <c r="AR1052" s="115">
        <v>0</v>
      </c>
      <c r="AS1052" s="115">
        <v>0</v>
      </c>
      <c r="AT1052" s="115">
        <v>0</v>
      </c>
      <c r="AU1052" s="115">
        <v>2011.39</v>
      </c>
      <c r="AV1052" s="115">
        <v>864.82</v>
      </c>
      <c r="AW1052" s="115">
        <v>0</v>
      </c>
      <c r="AX1052" s="115">
        <v>0</v>
      </c>
      <c r="AY1052" s="115">
        <v>0</v>
      </c>
      <c r="AZ1052" s="115">
        <v>0</v>
      </c>
      <c r="BA1052" s="115">
        <v>0</v>
      </c>
      <c r="BB1052" s="115">
        <v>0</v>
      </c>
      <c r="BC1052" s="115">
        <v>0</v>
      </c>
      <c r="BD1052" s="115">
        <v>0</v>
      </c>
      <c r="BE1052" s="115">
        <v>291.66000000000003</v>
      </c>
      <c r="BF1052" s="115">
        <v>0</v>
      </c>
    </row>
    <row r="1053" spans="1:58" x14ac:dyDescent="0.35">
      <c r="A1053" s="114" t="s">
        <v>998</v>
      </c>
      <c r="J1053" s="124">
        <f>VLOOKUP(Retribución[[#This Row],[ID ]],Horasdias!A:C,3,0)</f>
        <v>212.5</v>
      </c>
      <c r="O1053" s="115">
        <v>9442.92</v>
      </c>
      <c r="P1053" s="115">
        <v>2414.16</v>
      </c>
      <c r="Q1053" s="115">
        <v>0</v>
      </c>
      <c r="R1053" s="115">
        <v>0</v>
      </c>
      <c r="S1053" s="115">
        <v>2932.6</v>
      </c>
      <c r="T1053" s="115">
        <v>0</v>
      </c>
      <c r="U1053" s="115">
        <v>1219.76</v>
      </c>
      <c r="V1053" s="115">
        <v>1133.48</v>
      </c>
      <c r="X1053" s="115">
        <v>0</v>
      </c>
      <c r="Y1053" s="115">
        <v>0</v>
      </c>
      <c r="Z1053" s="115">
        <v>3057.84</v>
      </c>
      <c r="AA1053" s="115">
        <v>0</v>
      </c>
      <c r="AB1053" s="115">
        <v>0</v>
      </c>
      <c r="AC1053" s="115">
        <v>0</v>
      </c>
      <c r="AD1053" s="115">
        <v>0</v>
      </c>
      <c r="AE1053" s="115">
        <v>0</v>
      </c>
      <c r="AF1053" s="115">
        <v>0</v>
      </c>
      <c r="AK1053" s="115">
        <v>3600</v>
      </c>
      <c r="AL1053" s="115">
        <v>0</v>
      </c>
      <c r="AM1053">
        <v>0</v>
      </c>
      <c r="AN1053" s="115">
        <v>0</v>
      </c>
      <c r="AO1053" s="115">
        <v>0</v>
      </c>
      <c r="AP1053" s="115">
        <v>0</v>
      </c>
      <c r="AQ1053" s="115">
        <v>0</v>
      </c>
      <c r="AR1053" s="115">
        <v>0</v>
      </c>
      <c r="AS1053" s="115">
        <v>0</v>
      </c>
      <c r="AT1053" s="115">
        <v>0</v>
      </c>
      <c r="AU1053" s="115">
        <v>0</v>
      </c>
      <c r="AV1053" s="115">
        <v>0</v>
      </c>
      <c r="AW1053" s="115">
        <v>0</v>
      </c>
      <c r="AX1053" s="115">
        <v>0</v>
      </c>
      <c r="AY1053" s="115">
        <v>0</v>
      </c>
      <c r="AZ1053" s="115">
        <v>0</v>
      </c>
      <c r="BA1053" s="115">
        <v>0</v>
      </c>
      <c r="BB1053" s="115">
        <v>0</v>
      </c>
      <c r="BC1053" s="115">
        <v>0</v>
      </c>
      <c r="BD1053" s="115">
        <v>0</v>
      </c>
      <c r="BE1053" s="115">
        <v>0</v>
      </c>
      <c r="BF1053" s="115">
        <v>0</v>
      </c>
    </row>
    <row r="1054" spans="1:58" x14ac:dyDescent="0.35">
      <c r="A1054" s="114" t="s">
        <v>1035</v>
      </c>
      <c r="J1054" s="124">
        <f>VLOOKUP(Retribución[[#This Row],[ID ]],Horasdias!A:C,3,0)</f>
        <v>212.5</v>
      </c>
      <c r="O1054" s="115">
        <v>12842.36</v>
      </c>
      <c r="P1054" s="115">
        <v>5208.5600000000004</v>
      </c>
      <c r="Q1054" s="115">
        <v>0</v>
      </c>
      <c r="R1054" s="115">
        <v>0</v>
      </c>
      <c r="S1054" s="115">
        <v>2932.6</v>
      </c>
      <c r="T1054" s="115">
        <v>0</v>
      </c>
      <c r="U1054" s="115">
        <v>4434.04</v>
      </c>
      <c r="V1054" s="115">
        <v>2587.67</v>
      </c>
      <c r="X1054" s="115">
        <v>0</v>
      </c>
      <c r="Y1054" s="115">
        <v>0</v>
      </c>
      <c r="Z1054" s="115">
        <v>35149.72</v>
      </c>
      <c r="AA1054" s="115">
        <v>0</v>
      </c>
      <c r="AB1054" s="115">
        <v>0</v>
      </c>
      <c r="AC1054" s="115">
        <v>0</v>
      </c>
      <c r="AD1054" s="115">
        <v>0</v>
      </c>
      <c r="AE1054" s="115">
        <v>0</v>
      </c>
      <c r="AF1054" s="115">
        <v>0</v>
      </c>
      <c r="AK1054" s="115">
        <v>0</v>
      </c>
      <c r="AL1054" s="115">
        <v>0</v>
      </c>
      <c r="AM1054">
        <v>0</v>
      </c>
      <c r="AN1054" s="115">
        <v>0</v>
      </c>
      <c r="AO1054" s="115">
        <v>0</v>
      </c>
      <c r="AP1054" s="115">
        <v>0</v>
      </c>
      <c r="AQ1054" s="115">
        <v>0</v>
      </c>
      <c r="AR1054" s="115">
        <v>0</v>
      </c>
      <c r="AS1054" s="115">
        <v>0</v>
      </c>
      <c r="AT1054" s="115">
        <v>0</v>
      </c>
      <c r="AU1054" s="115">
        <v>0</v>
      </c>
      <c r="AV1054" s="115">
        <v>0</v>
      </c>
      <c r="AW1054" s="115">
        <v>0</v>
      </c>
      <c r="AX1054" s="115">
        <v>0</v>
      </c>
      <c r="AY1054" s="115">
        <v>0</v>
      </c>
      <c r="AZ1054" s="115">
        <v>0</v>
      </c>
      <c r="BA1054" s="115">
        <v>0</v>
      </c>
      <c r="BB1054" s="115">
        <v>0</v>
      </c>
      <c r="BC1054" s="115">
        <v>0</v>
      </c>
      <c r="BD1054" s="115">
        <v>0</v>
      </c>
      <c r="BE1054" s="115">
        <v>0</v>
      </c>
      <c r="BF1054" s="115">
        <v>0</v>
      </c>
    </row>
    <row r="1055" spans="1:58" x14ac:dyDescent="0.35">
      <c r="A1055" s="114" t="s">
        <v>999</v>
      </c>
      <c r="J1055" s="124">
        <f>VLOOKUP(Retribución[[#This Row],[ID ]],Horasdias!A:C,3,0)</f>
        <v>106.25</v>
      </c>
      <c r="O1055" s="115">
        <v>6421.24</v>
      </c>
      <c r="P1055" s="115">
        <v>2604.2800000000002</v>
      </c>
      <c r="Q1055" s="115">
        <v>0</v>
      </c>
      <c r="R1055" s="115">
        <v>0</v>
      </c>
      <c r="S1055" s="115">
        <v>1466.36</v>
      </c>
      <c r="T1055" s="115">
        <v>0</v>
      </c>
      <c r="U1055" s="115">
        <v>1324.16</v>
      </c>
      <c r="V1055" s="115">
        <v>1214.71</v>
      </c>
      <c r="X1055" s="115">
        <v>0</v>
      </c>
      <c r="Y1055" s="115">
        <v>0</v>
      </c>
      <c r="Z1055" s="115">
        <v>6860.48</v>
      </c>
      <c r="AA1055" s="115">
        <v>0</v>
      </c>
      <c r="AB1055" s="115">
        <v>0</v>
      </c>
      <c r="AC1055" s="115">
        <v>0</v>
      </c>
      <c r="AD1055" s="115">
        <v>0</v>
      </c>
      <c r="AE1055" s="115">
        <v>0</v>
      </c>
      <c r="AF1055" s="115">
        <v>0</v>
      </c>
      <c r="AK1055" s="115">
        <v>0</v>
      </c>
      <c r="AL1055" s="115">
        <v>0</v>
      </c>
      <c r="AM1055">
        <v>0</v>
      </c>
      <c r="AN1055" s="115">
        <v>0</v>
      </c>
      <c r="AO1055" s="115">
        <v>0</v>
      </c>
      <c r="AP1055" s="115">
        <v>0</v>
      </c>
      <c r="AQ1055" s="115">
        <v>0</v>
      </c>
      <c r="AR1055" s="115">
        <v>0</v>
      </c>
      <c r="AS1055" s="115">
        <v>0</v>
      </c>
      <c r="AT1055" s="115">
        <v>0</v>
      </c>
      <c r="AU1055" s="115">
        <v>0</v>
      </c>
      <c r="AV1055" s="115">
        <v>0</v>
      </c>
      <c r="AW1055" s="115">
        <v>0</v>
      </c>
      <c r="AX1055" s="115">
        <v>0</v>
      </c>
      <c r="AY1055" s="115">
        <v>0</v>
      </c>
      <c r="AZ1055" s="115">
        <v>0</v>
      </c>
      <c r="BA1055" s="115">
        <v>0</v>
      </c>
      <c r="BB1055" s="115">
        <v>0</v>
      </c>
      <c r="BC1055" s="115">
        <v>0</v>
      </c>
      <c r="BD1055" s="115">
        <v>0</v>
      </c>
      <c r="BE1055" s="115">
        <v>0</v>
      </c>
      <c r="BF1055" s="115">
        <v>0</v>
      </c>
    </row>
    <row r="1056" spans="1:58" x14ac:dyDescent="0.35">
      <c r="A1056" s="114" t="s">
        <v>1061</v>
      </c>
      <c r="J1056" s="124">
        <f>VLOOKUP(Retribución[[#This Row],[ID ]],Horasdias!A:C,3,0)</f>
        <v>212.5</v>
      </c>
      <c r="O1056" s="115">
        <v>12842.36</v>
      </c>
      <c r="P1056" s="115">
        <v>5208.5600000000004</v>
      </c>
      <c r="Q1056" s="115">
        <v>0</v>
      </c>
      <c r="R1056" s="115">
        <v>0</v>
      </c>
      <c r="S1056" s="115">
        <v>2932.6</v>
      </c>
      <c r="T1056" s="115">
        <v>0</v>
      </c>
      <c r="U1056" s="115">
        <v>4289.9399999999996</v>
      </c>
      <c r="V1056" s="115">
        <v>1716.76</v>
      </c>
      <c r="X1056" s="115">
        <v>0</v>
      </c>
      <c r="Y1056" s="115">
        <v>0</v>
      </c>
      <c r="Z1056" s="115">
        <v>43721.120000000003</v>
      </c>
      <c r="AA1056" s="115">
        <v>0</v>
      </c>
      <c r="AB1056" s="115">
        <v>0</v>
      </c>
      <c r="AC1056" s="115">
        <v>0</v>
      </c>
      <c r="AD1056" s="115">
        <v>0</v>
      </c>
      <c r="AE1056" s="115">
        <v>0</v>
      </c>
      <c r="AF1056" s="115">
        <v>0</v>
      </c>
      <c r="AK1056" s="115">
        <v>0</v>
      </c>
      <c r="AL1056" s="115">
        <v>0</v>
      </c>
      <c r="AM1056">
        <v>0</v>
      </c>
      <c r="AN1056" s="115">
        <v>0</v>
      </c>
      <c r="AO1056" s="115">
        <v>0</v>
      </c>
      <c r="AP1056" s="115">
        <v>0</v>
      </c>
      <c r="AQ1056" s="115">
        <v>0</v>
      </c>
      <c r="AR1056" s="115">
        <v>0</v>
      </c>
      <c r="AS1056" s="115">
        <v>0</v>
      </c>
      <c r="AT1056" s="115">
        <v>0</v>
      </c>
      <c r="AU1056" s="115">
        <v>0</v>
      </c>
      <c r="AV1056" s="115">
        <v>0</v>
      </c>
      <c r="AW1056" s="115">
        <v>0</v>
      </c>
      <c r="AX1056" s="115">
        <v>0</v>
      </c>
      <c r="AY1056" s="115">
        <v>0</v>
      </c>
      <c r="AZ1056" s="115">
        <v>0</v>
      </c>
      <c r="BA1056" s="115">
        <v>0</v>
      </c>
      <c r="BB1056" s="115">
        <v>0</v>
      </c>
      <c r="BC1056" s="115">
        <v>0</v>
      </c>
      <c r="BD1056" s="115">
        <v>0</v>
      </c>
      <c r="BE1056" s="115">
        <v>0</v>
      </c>
      <c r="BF1056" s="115">
        <v>0</v>
      </c>
    </row>
    <row r="1057" spans="1:58" x14ac:dyDescent="0.35">
      <c r="A1057" s="114" t="s">
        <v>1062</v>
      </c>
      <c r="J1057" s="124">
        <f>VLOOKUP(Retribución[[#This Row],[ID ]],Horasdias!A:C,3,0)</f>
        <v>212.5</v>
      </c>
      <c r="O1057" s="115">
        <v>12842.36</v>
      </c>
      <c r="P1057" s="115">
        <v>5208.5600000000004</v>
      </c>
      <c r="Q1057" s="115">
        <v>0</v>
      </c>
      <c r="R1057" s="115">
        <v>0</v>
      </c>
      <c r="S1057" s="115">
        <v>2932.6</v>
      </c>
      <c r="T1057" s="115">
        <v>0</v>
      </c>
      <c r="U1057" s="115">
        <v>3992.33</v>
      </c>
      <c r="V1057" s="115">
        <v>1597.72</v>
      </c>
      <c r="X1057" s="115">
        <v>0</v>
      </c>
      <c r="Y1057" s="115">
        <v>0</v>
      </c>
      <c r="Z1057" s="115">
        <v>39435.440000000002</v>
      </c>
      <c r="AA1057" s="115">
        <v>0</v>
      </c>
      <c r="AB1057" s="115">
        <v>0</v>
      </c>
      <c r="AC1057" s="115">
        <v>0</v>
      </c>
      <c r="AD1057" s="115">
        <v>0</v>
      </c>
      <c r="AE1057" s="115">
        <v>0</v>
      </c>
      <c r="AF1057" s="115">
        <v>0</v>
      </c>
      <c r="AK1057" s="115">
        <v>0</v>
      </c>
      <c r="AL1057" s="115">
        <v>0</v>
      </c>
      <c r="AM1057">
        <v>0</v>
      </c>
      <c r="AN1057" s="115">
        <v>0</v>
      </c>
      <c r="AO1057" s="115">
        <v>0</v>
      </c>
      <c r="AP1057" s="115">
        <v>0</v>
      </c>
      <c r="AQ1057" s="115">
        <v>0</v>
      </c>
      <c r="AR1057" s="115">
        <v>0</v>
      </c>
      <c r="AS1057" s="115">
        <v>0</v>
      </c>
      <c r="AT1057" s="115">
        <v>0</v>
      </c>
      <c r="AU1057" s="115">
        <v>0</v>
      </c>
      <c r="AV1057" s="115">
        <v>0</v>
      </c>
      <c r="AW1057" s="115">
        <v>0</v>
      </c>
      <c r="AX1057" s="115">
        <v>0</v>
      </c>
      <c r="AY1057" s="115">
        <v>0</v>
      </c>
      <c r="AZ1057" s="115">
        <v>0</v>
      </c>
      <c r="BA1057" s="115">
        <v>0</v>
      </c>
      <c r="BB1057" s="115">
        <v>0</v>
      </c>
      <c r="BC1057" s="115">
        <v>0</v>
      </c>
      <c r="BD1057" s="115">
        <v>0</v>
      </c>
      <c r="BE1057" s="115">
        <v>0</v>
      </c>
      <c r="BF1057" s="115">
        <v>0</v>
      </c>
    </row>
    <row r="1058" spans="1:58" x14ac:dyDescent="0.35">
      <c r="A1058" s="114" t="s">
        <v>1262</v>
      </c>
      <c r="J1058" s="124">
        <f>VLOOKUP(Retribución[[#This Row],[ID ]],Horasdias!A:C,3,0)</f>
        <v>29.513888888888893</v>
      </c>
      <c r="O1058" s="115">
        <v>1346.11</v>
      </c>
      <c r="P1058" s="115">
        <v>344.15</v>
      </c>
      <c r="Q1058" s="115">
        <v>0</v>
      </c>
      <c r="R1058" s="115">
        <v>0</v>
      </c>
      <c r="S1058" s="115">
        <v>418.05</v>
      </c>
      <c r="T1058" s="115">
        <v>0</v>
      </c>
      <c r="U1058" s="115">
        <v>0</v>
      </c>
      <c r="V1058" s="115">
        <v>0</v>
      </c>
      <c r="X1058" s="115">
        <v>0</v>
      </c>
      <c r="Y1058" s="115">
        <v>0</v>
      </c>
      <c r="Z1058" s="115">
        <v>379.98</v>
      </c>
      <c r="AA1058" s="115">
        <v>0</v>
      </c>
      <c r="AB1058" s="115">
        <v>0</v>
      </c>
      <c r="AC1058" s="115">
        <v>0</v>
      </c>
      <c r="AD1058" s="115">
        <v>0</v>
      </c>
      <c r="AE1058" s="115">
        <v>0</v>
      </c>
      <c r="AF1058" s="115">
        <v>0</v>
      </c>
      <c r="AK1058" s="115">
        <v>0</v>
      </c>
      <c r="AL1058" s="115">
        <v>0</v>
      </c>
      <c r="AM1058">
        <v>0</v>
      </c>
      <c r="AN1058" s="115">
        <v>0</v>
      </c>
      <c r="AO1058" s="115">
        <v>0</v>
      </c>
      <c r="AP1058" s="115">
        <v>0</v>
      </c>
      <c r="AQ1058" s="115">
        <v>0</v>
      </c>
      <c r="AR1058" s="115">
        <v>0</v>
      </c>
      <c r="AS1058" s="115">
        <v>0</v>
      </c>
      <c r="AT1058" s="115">
        <v>0</v>
      </c>
      <c r="AU1058" s="115">
        <v>0</v>
      </c>
      <c r="AV1058" s="115">
        <v>0</v>
      </c>
      <c r="AW1058" s="115">
        <v>0</v>
      </c>
      <c r="AX1058" s="115">
        <v>0</v>
      </c>
      <c r="AY1058" s="115">
        <v>0</v>
      </c>
      <c r="AZ1058" s="115">
        <v>0</v>
      </c>
      <c r="BA1058" s="115">
        <v>0</v>
      </c>
      <c r="BB1058" s="115">
        <v>0</v>
      </c>
      <c r="BC1058" s="115">
        <v>0</v>
      </c>
      <c r="BD1058" s="115">
        <v>0</v>
      </c>
      <c r="BE1058" s="115">
        <v>0</v>
      </c>
      <c r="BF1058" s="115">
        <v>0</v>
      </c>
    </row>
    <row r="1059" spans="1:58" x14ac:dyDescent="0.35">
      <c r="A1059" s="114" t="s">
        <v>1000</v>
      </c>
      <c r="J1059" s="124">
        <f>VLOOKUP(Retribución[[#This Row],[ID ]],Horasdias!A:C,3,0)</f>
        <v>212.5</v>
      </c>
      <c r="O1059" s="115">
        <v>12842.36</v>
      </c>
      <c r="P1059" s="115">
        <v>4509.72</v>
      </c>
      <c r="Q1059" s="115">
        <v>0</v>
      </c>
      <c r="R1059" s="115">
        <v>0</v>
      </c>
      <c r="S1059" s="115">
        <v>2932.6</v>
      </c>
      <c r="T1059" s="115">
        <v>0</v>
      </c>
      <c r="U1059" s="115">
        <v>3184.04</v>
      </c>
      <c r="V1059" s="115">
        <v>2867.4</v>
      </c>
      <c r="X1059" s="115">
        <v>0</v>
      </c>
      <c r="Y1059" s="115">
        <v>0</v>
      </c>
      <c r="Z1059" s="115">
        <v>20848.560000000001</v>
      </c>
      <c r="AA1059" s="115">
        <v>0</v>
      </c>
      <c r="AB1059" s="115">
        <v>0</v>
      </c>
      <c r="AC1059" s="115">
        <v>0</v>
      </c>
      <c r="AD1059" s="115">
        <v>0</v>
      </c>
      <c r="AE1059" s="115">
        <v>0</v>
      </c>
      <c r="AF1059" s="115">
        <v>0</v>
      </c>
      <c r="AK1059" s="115">
        <v>0</v>
      </c>
      <c r="AL1059" s="115">
        <v>0</v>
      </c>
      <c r="AM1059">
        <v>5542</v>
      </c>
      <c r="AN1059" s="115">
        <v>0</v>
      </c>
      <c r="AO1059" s="115">
        <v>0</v>
      </c>
      <c r="AP1059" s="115">
        <v>0</v>
      </c>
      <c r="AQ1059" s="115">
        <v>0</v>
      </c>
      <c r="AR1059" s="115">
        <v>0</v>
      </c>
      <c r="AS1059" s="115">
        <v>0</v>
      </c>
      <c r="AT1059" s="115">
        <v>0</v>
      </c>
      <c r="AU1059" s="115">
        <v>0</v>
      </c>
      <c r="AV1059" s="115">
        <v>0</v>
      </c>
      <c r="AW1059" s="115">
        <v>0</v>
      </c>
      <c r="AX1059" s="115">
        <v>0</v>
      </c>
      <c r="AY1059" s="115">
        <v>0</v>
      </c>
      <c r="AZ1059" s="115">
        <v>0</v>
      </c>
      <c r="BA1059" s="115">
        <v>0</v>
      </c>
      <c r="BB1059" s="115">
        <v>0</v>
      </c>
      <c r="BC1059" s="115">
        <v>0</v>
      </c>
      <c r="BD1059" s="115">
        <v>0</v>
      </c>
      <c r="BE1059" s="115">
        <v>0</v>
      </c>
      <c r="BF1059" s="115">
        <v>0</v>
      </c>
    </row>
    <row r="1060" spans="1:58" x14ac:dyDescent="0.35">
      <c r="A1060" s="114" t="s">
        <v>1063</v>
      </c>
      <c r="J1060" s="124">
        <f>VLOOKUP(Retribución[[#This Row],[ID ]],Horasdias!A:C,3,0)</f>
        <v>212.5</v>
      </c>
      <c r="O1060" s="115">
        <v>12842.36</v>
      </c>
      <c r="P1060" s="115">
        <v>5208.5600000000004</v>
      </c>
      <c r="Q1060" s="115">
        <v>0</v>
      </c>
      <c r="R1060" s="115">
        <v>0</v>
      </c>
      <c r="S1060" s="115">
        <v>2932.6</v>
      </c>
      <c r="T1060" s="115">
        <v>0</v>
      </c>
      <c r="U1060" s="115">
        <v>3992.33</v>
      </c>
      <c r="V1060" s="115">
        <v>1597.72</v>
      </c>
      <c r="X1060" s="115">
        <v>0</v>
      </c>
      <c r="Y1060" s="115">
        <v>0</v>
      </c>
      <c r="Z1060" s="115">
        <v>39435.440000000002</v>
      </c>
      <c r="AA1060" s="115">
        <v>0</v>
      </c>
      <c r="AB1060" s="115">
        <v>0</v>
      </c>
      <c r="AC1060" s="115">
        <v>0</v>
      </c>
      <c r="AD1060" s="115">
        <v>0</v>
      </c>
      <c r="AE1060" s="115">
        <v>0</v>
      </c>
      <c r="AF1060" s="115">
        <v>0</v>
      </c>
      <c r="AK1060" s="115">
        <v>0</v>
      </c>
      <c r="AL1060" s="115">
        <v>0</v>
      </c>
      <c r="AM1060">
        <v>0</v>
      </c>
      <c r="AN1060" s="115">
        <v>0</v>
      </c>
      <c r="AO1060" s="115">
        <v>0</v>
      </c>
      <c r="AP1060" s="115">
        <v>0</v>
      </c>
      <c r="AQ1060" s="115">
        <v>0</v>
      </c>
      <c r="AR1060" s="115">
        <v>0</v>
      </c>
      <c r="AS1060" s="115">
        <v>0</v>
      </c>
      <c r="AT1060" s="115">
        <v>0</v>
      </c>
      <c r="AU1060" s="115">
        <v>0</v>
      </c>
      <c r="AV1060" s="115">
        <v>0</v>
      </c>
      <c r="AW1060" s="115">
        <v>0</v>
      </c>
      <c r="AX1060" s="115">
        <v>0</v>
      </c>
      <c r="AY1060" s="115">
        <v>0</v>
      </c>
      <c r="AZ1060" s="115">
        <v>0</v>
      </c>
      <c r="BA1060" s="115">
        <v>0</v>
      </c>
      <c r="BB1060" s="115">
        <v>0</v>
      </c>
      <c r="BC1060" s="115">
        <v>0</v>
      </c>
      <c r="BD1060" s="115">
        <v>0</v>
      </c>
      <c r="BE1060" s="115">
        <v>0</v>
      </c>
      <c r="BF1060" s="115">
        <v>0</v>
      </c>
    </row>
    <row r="1061" spans="1:58" x14ac:dyDescent="0.35">
      <c r="A1061" s="114" t="s">
        <v>1001</v>
      </c>
      <c r="J1061" s="124">
        <f>VLOOKUP(Retribución[[#This Row],[ID ]],Horasdias!A:C,3,0)</f>
        <v>212.5</v>
      </c>
      <c r="O1061" s="115">
        <v>9442.92</v>
      </c>
      <c r="P1061" s="115">
        <v>2414.16</v>
      </c>
      <c r="Q1061" s="115">
        <v>0</v>
      </c>
      <c r="R1061" s="115">
        <v>0</v>
      </c>
      <c r="S1061" s="115">
        <v>2932.6</v>
      </c>
      <c r="T1061" s="115">
        <v>0</v>
      </c>
      <c r="U1061" s="115">
        <v>1291.19</v>
      </c>
      <c r="V1061" s="115">
        <v>1117.1400000000001</v>
      </c>
      <c r="X1061" s="115">
        <v>0</v>
      </c>
      <c r="Y1061" s="115">
        <v>0</v>
      </c>
      <c r="Z1061" s="115">
        <v>3629.28</v>
      </c>
      <c r="AA1061" s="115">
        <v>0</v>
      </c>
      <c r="AB1061" s="115">
        <v>0</v>
      </c>
      <c r="AC1061" s="115">
        <v>0</v>
      </c>
      <c r="AD1061" s="115">
        <v>0</v>
      </c>
      <c r="AE1061" s="115">
        <v>0</v>
      </c>
      <c r="AF1061" s="115">
        <v>0</v>
      </c>
      <c r="AK1061" s="115">
        <v>0</v>
      </c>
      <c r="AL1061" s="115">
        <v>0</v>
      </c>
      <c r="AM1061">
        <v>1250</v>
      </c>
      <c r="AN1061" s="115">
        <v>0</v>
      </c>
      <c r="AO1061" s="115">
        <v>0</v>
      </c>
      <c r="AP1061" s="115">
        <v>0</v>
      </c>
      <c r="AQ1061" s="115">
        <v>0</v>
      </c>
      <c r="AR1061" s="115">
        <v>0</v>
      </c>
      <c r="AS1061" s="115">
        <v>0</v>
      </c>
      <c r="AT1061" s="115">
        <v>0</v>
      </c>
      <c r="AU1061" s="115">
        <v>0</v>
      </c>
      <c r="AV1061" s="115">
        <v>0</v>
      </c>
      <c r="AW1061" s="115">
        <v>0</v>
      </c>
      <c r="AX1061" s="115">
        <v>0</v>
      </c>
      <c r="AY1061" s="115">
        <v>0</v>
      </c>
      <c r="AZ1061" s="115">
        <v>0</v>
      </c>
      <c r="BA1061" s="115">
        <v>0</v>
      </c>
      <c r="BB1061" s="115">
        <v>0</v>
      </c>
      <c r="BC1061" s="115">
        <v>0</v>
      </c>
      <c r="BD1061" s="115">
        <v>0</v>
      </c>
      <c r="BE1061" s="115">
        <v>0</v>
      </c>
      <c r="BF1061" s="115">
        <v>0</v>
      </c>
    </row>
    <row r="1062" spans="1:58" x14ac:dyDescent="0.35">
      <c r="A1062" s="114" t="s">
        <v>1003</v>
      </c>
      <c r="J1062" s="124">
        <f>VLOOKUP(Retribución[[#This Row],[ID ]],Horasdias!A:C,3,0)</f>
        <v>212.5</v>
      </c>
      <c r="O1062" s="115">
        <v>6565.97</v>
      </c>
      <c r="P1062" s="115">
        <v>3833.36</v>
      </c>
      <c r="Q1062" s="115">
        <v>0</v>
      </c>
      <c r="R1062" s="115">
        <v>0</v>
      </c>
      <c r="S1062" s="115">
        <v>2039.14</v>
      </c>
      <c r="T1062" s="115">
        <v>0</v>
      </c>
      <c r="U1062" s="115">
        <v>2648.33</v>
      </c>
      <c r="V1062" s="115">
        <v>2208.58</v>
      </c>
      <c r="X1062" s="115">
        <v>0</v>
      </c>
      <c r="Y1062" s="115">
        <v>0</v>
      </c>
      <c r="Z1062" s="115">
        <v>11757.69</v>
      </c>
      <c r="AA1062" s="115">
        <v>0</v>
      </c>
      <c r="AB1062" s="115">
        <v>0</v>
      </c>
      <c r="AC1062" s="115">
        <v>0</v>
      </c>
      <c r="AD1062" s="115">
        <v>0</v>
      </c>
      <c r="AE1062" s="115">
        <v>0</v>
      </c>
      <c r="AF1062" s="115">
        <v>0</v>
      </c>
      <c r="AK1062" s="115">
        <v>0</v>
      </c>
      <c r="AL1062" s="115">
        <v>0</v>
      </c>
      <c r="AM1062">
        <v>2149</v>
      </c>
      <c r="AN1062" s="115">
        <v>0</v>
      </c>
      <c r="AO1062" s="115">
        <v>0</v>
      </c>
      <c r="AP1062" s="115">
        <v>0</v>
      </c>
      <c r="AQ1062" s="115">
        <v>0</v>
      </c>
      <c r="AR1062" s="115">
        <v>0</v>
      </c>
      <c r="AS1062" s="115">
        <v>0</v>
      </c>
      <c r="AT1062" s="115">
        <v>0</v>
      </c>
      <c r="AU1062" s="115">
        <v>0</v>
      </c>
      <c r="AV1062" s="115">
        <v>0</v>
      </c>
      <c r="AW1062" s="115">
        <v>0</v>
      </c>
      <c r="AX1062" s="115">
        <v>0</v>
      </c>
      <c r="AY1062" s="115">
        <v>0</v>
      </c>
      <c r="AZ1062" s="115">
        <v>0</v>
      </c>
      <c r="BA1062" s="115">
        <v>0</v>
      </c>
      <c r="BB1062" s="115">
        <v>0</v>
      </c>
      <c r="BC1062" s="115">
        <v>0</v>
      </c>
      <c r="BD1062" s="115">
        <v>0</v>
      </c>
      <c r="BE1062" s="115">
        <v>0</v>
      </c>
      <c r="BF1062" s="115">
        <v>0</v>
      </c>
    </row>
    <row r="1063" spans="1:58" x14ac:dyDescent="0.35">
      <c r="A1063" s="114" t="s">
        <v>1004</v>
      </c>
      <c r="J1063" s="124">
        <f>VLOOKUP(Retribución[[#This Row],[ID ]],Horasdias!A:C,3,0)</f>
        <v>212.5</v>
      </c>
      <c r="O1063" s="115">
        <v>9442.92</v>
      </c>
      <c r="P1063" s="115">
        <v>2414.16</v>
      </c>
      <c r="Q1063" s="115">
        <v>0</v>
      </c>
      <c r="R1063" s="115">
        <v>0</v>
      </c>
      <c r="S1063" s="115">
        <v>2932.6</v>
      </c>
      <c r="T1063" s="115">
        <v>0</v>
      </c>
      <c r="U1063" s="115">
        <v>1279.28</v>
      </c>
      <c r="V1063" s="115">
        <v>1018.1</v>
      </c>
      <c r="X1063" s="115">
        <v>0</v>
      </c>
      <c r="Y1063" s="115">
        <v>0</v>
      </c>
      <c r="Z1063" s="115">
        <v>4200.68</v>
      </c>
      <c r="AA1063" s="115">
        <v>0</v>
      </c>
      <c r="AB1063" s="115">
        <v>0</v>
      </c>
      <c r="AC1063" s="115">
        <v>0</v>
      </c>
      <c r="AD1063" s="115">
        <v>0</v>
      </c>
      <c r="AE1063" s="115">
        <v>0</v>
      </c>
      <c r="AF1063" s="115">
        <v>0</v>
      </c>
      <c r="AK1063" s="115">
        <v>0</v>
      </c>
      <c r="AL1063" s="115">
        <v>0</v>
      </c>
      <c r="AM1063">
        <v>0</v>
      </c>
      <c r="AN1063" s="115">
        <v>0</v>
      </c>
      <c r="AO1063" s="115">
        <v>0</v>
      </c>
      <c r="AP1063" s="115">
        <v>0</v>
      </c>
      <c r="AQ1063" s="115">
        <v>0</v>
      </c>
      <c r="AR1063" s="115">
        <v>0</v>
      </c>
      <c r="AS1063" s="115">
        <v>0</v>
      </c>
      <c r="AT1063" s="115">
        <v>0</v>
      </c>
      <c r="AU1063" s="115">
        <v>0</v>
      </c>
      <c r="AV1063" s="115">
        <v>0</v>
      </c>
      <c r="AW1063" s="115">
        <v>0</v>
      </c>
      <c r="AX1063" s="115">
        <v>0</v>
      </c>
      <c r="AY1063" s="115">
        <v>0</v>
      </c>
      <c r="AZ1063" s="115">
        <v>0</v>
      </c>
      <c r="BA1063" s="115">
        <v>0</v>
      </c>
      <c r="BB1063" s="115">
        <v>0</v>
      </c>
      <c r="BC1063" s="115">
        <v>0</v>
      </c>
      <c r="BD1063" s="115">
        <v>0</v>
      </c>
      <c r="BE1063" s="115">
        <v>0</v>
      </c>
      <c r="BF1063" s="115">
        <v>0</v>
      </c>
    </row>
    <row r="1064" spans="1:58" x14ac:dyDescent="0.35">
      <c r="A1064" s="114" t="s">
        <v>1002</v>
      </c>
      <c r="J1064" s="124">
        <f>VLOOKUP(Retribución[[#This Row],[ID ]],Horasdias!A:C,3,0)</f>
        <v>190.35714285714286</v>
      </c>
      <c r="O1064" s="115">
        <v>5345.63</v>
      </c>
      <c r="P1064" s="115">
        <v>1877.17</v>
      </c>
      <c r="Q1064" s="115">
        <v>0</v>
      </c>
      <c r="R1064" s="115">
        <v>0</v>
      </c>
      <c r="S1064" s="115">
        <v>1220.69</v>
      </c>
      <c r="T1064" s="115">
        <v>580.79999999999995</v>
      </c>
      <c r="U1064" s="115">
        <v>161.01</v>
      </c>
      <c r="V1064" s="115">
        <v>1640.22</v>
      </c>
      <c r="X1064" s="115">
        <v>0</v>
      </c>
      <c r="Y1064" s="115">
        <v>0</v>
      </c>
      <c r="Z1064" s="115">
        <v>2445.1799999999998</v>
      </c>
      <c r="AA1064" s="115">
        <v>0</v>
      </c>
      <c r="AB1064" s="115">
        <v>0</v>
      </c>
      <c r="AC1064" s="115">
        <v>0</v>
      </c>
      <c r="AD1064" s="115">
        <v>0</v>
      </c>
      <c r="AE1064" s="115">
        <v>0</v>
      </c>
      <c r="AF1064" s="115">
        <v>0</v>
      </c>
      <c r="AK1064" s="115">
        <v>0</v>
      </c>
      <c r="AL1064" s="115">
        <v>0</v>
      </c>
      <c r="AM1064">
        <v>7965</v>
      </c>
      <c r="AN1064" s="115">
        <v>639.87</v>
      </c>
      <c r="AO1064" s="115">
        <v>0</v>
      </c>
      <c r="AP1064" s="115">
        <v>0</v>
      </c>
      <c r="AQ1064" s="115">
        <v>0</v>
      </c>
      <c r="AR1064" s="115">
        <v>0</v>
      </c>
      <c r="AS1064" s="115">
        <v>0</v>
      </c>
      <c r="AT1064" s="115">
        <v>0</v>
      </c>
      <c r="AU1064" s="115">
        <v>1408.08</v>
      </c>
      <c r="AV1064" s="115">
        <v>440.08</v>
      </c>
      <c r="AW1064" s="115">
        <v>0</v>
      </c>
      <c r="AX1064" s="115">
        <v>0</v>
      </c>
      <c r="AY1064" s="115">
        <v>0</v>
      </c>
      <c r="AZ1064" s="115">
        <v>0</v>
      </c>
      <c r="BA1064" s="115">
        <v>0</v>
      </c>
      <c r="BB1064" s="115">
        <v>600</v>
      </c>
      <c r="BC1064" s="115">
        <v>249.99</v>
      </c>
      <c r="BD1064" s="115">
        <v>687.47</v>
      </c>
      <c r="BE1064" s="115">
        <v>0</v>
      </c>
      <c r="BF1064" s="115">
        <v>0</v>
      </c>
    </row>
    <row r="1065" spans="1:58" x14ac:dyDescent="0.35">
      <c r="A1065" s="114" t="s">
        <v>1005</v>
      </c>
      <c r="J1065" s="124">
        <f>VLOOKUP(Retribución[[#This Row],[ID ]],Horasdias!A:C,3,0)</f>
        <v>212.5</v>
      </c>
      <c r="O1065" s="115">
        <v>9391.17</v>
      </c>
      <c r="P1065" s="115">
        <v>2400.9299999999998</v>
      </c>
      <c r="Q1065" s="115">
        <v>0</v>
      </c>
      <c r="R1065" s="115">
        <v>0</v>
      </c>
      <c r="S1065" s="115">
        <v>2916.53</v>
      </c>
      <c r="T1065" s="115">
        <v>0</v>
      </c>
      <c r="U1065" s="115">
        <v>714.14</v>
      </c>
      <c r="V1065" s="115">
        <v>417.11</v>
      </c>
      <c r="X1065" s="115">
        <v>0</v>
      </c>
      <c r="Y1065" s="115">
        <v>0</v>
      </c>
      <c r="Z1065" s="115">
        <v>4016.42</v>
      </c>
      <c r="AA1065" s="115">
        <v>0</v>
      </c>
      <c r="AB1065" s="115">
        <v>0</v>
      </c>
      <c r="AC1065" s="115">
        <v>0</v>
      </c>
      <c r="AD1065" s="115">
        <v>0</v>
      </c>
      <c r="AE1065" s="115">
        <v>0</v>
      </c>
      <c r="AF1065" s="115">
        <v>0</v>
      </c>
      <c r="AK1065" s="115">
        <v>117.8</v>
      </c>
      <c r="AL1065" s="115">
        <v>0</v>
      </c>
      <c r="AM1065">
        <v>0</v>
      </c>
      <c r="AN1065" s="115">
        <v>0</v>
      </c>
      <c r="AO1065" s="115">
        <v>0</v>
      </c>
      <c r="AP1065" s="115">
        <v>0</v>
      </c>
      <c r="AQ1065" s="115">
        <v>0</v>
      </c>
      <c r="AR1065" s="115">
        <v>0</v>
      </c>
      <c r="AS1065" s="115">
        <v>0</v>
      </c>
      <c r="AT1065" s="115">
        <v>589.72</v>
      </c>
      <c r="AU1065" s="115">
        <v>0</v>
      </c>
      <c r="AV1065" s="115">
        <v>430.53</v>
      </c>
      <c r="AW1065" s="115">
        <v>0</v>
      </c>
      <c r="AX1065" s="115">
        <v>0</v>
      </c>
      <c r="AY1065" s="115">
        <v>345.03</v>
      </c>
      <c r="AZ1065" s="115">
        <v>0</v>
      </c>
      <c r="BA1065" s="115">
        <v>0</v>
      </c>
      <c r="BB1065" s="115">
        <v>0</v>
      </c>
      <c r="BC1065" s="115">
        <v>0</v>
      </c>
      <c r="BD1065" s="115">
        <v>0</v>
      </c>
      <c r="BE1065" s="115">
        <v>0</v>
      </c>
      <c r="BF1065" s="115">
        <v>0</v>
      </c>
    </row>
    <row r="1066" spans="1:58" x14ac:dyDescent="0.35">
      <c r="A1066" s="114" t="s">
        <v>1094</v>
      </c>
      <c r="J1066" s="124">
        <f>VLOOKUP(Retribución[[#This Row],[ID ]],Horasdias!A:C,3,0)</f>
        <v>187.11805555555554</v>
      </c>
      <c r="O1066" s="115">
        <v>11362.83</v>
      </c>
      <c r="P1066" s="115">
        <v>4608.49</v>
      </c>
      <c r="Q1066" s="115">
        <v>0</v>
      </c>
      <c r="R1066" s="115">
        <v>0</v>
      </c>
      <c r="S1066" s="115">
        <v>2594.7399999999998</v>
      </c>
      <c r="T1066" s="115">
        <v>0</v>
      </c>
      <c r="U1066" s="115">
        <v>4200.9799999999996</v>
      </c>
      <c r="V1066" s="115">
        <v>1270.6600000000001</v>
      </c>
      <c r="X1066" s="115">
        <v>0</v>
      </c>
      <c r="Y1066" s="115">
        <v>0</v>
      </c>
      <c r="Z1066" s="115">
        <v>46161.760000000002</v>
      </c>
      <c r="AA1066" s="115">
        <v>0</v>
      </c>
      <c r="AB1066" s="115">
        <v>0</v>
      </c>
      <c r="AC1066" s="115">
        <v>0</v>
      </c>
      <c r="AD1066" s="115">
        <v>0</v>
      </c>
      <c r="AE1066" s="115">
        <v>0</v>
      </c>
      <c r="AF1066" s="115">
        <v>0</v>
      </c>
      <c r="AK1066" s="115">
        <v>10152.33</v>
      </c>
      <c r="AL1066" s="115">
        <v>0</v>
      </c>
      <c r="AM1066">
        <v>0</v>
      </c>
      <c r="AN1066" s="115">
        <v>0</v>
      </c>
      <c r="AO1066" s="115">
        <v>0</v>
      </c>
      <c r="AP1066" s="115">
        <v>0</v>
      </c>
      <c r="AQ1066" s="115">
        <v>0</v>
      </c>
      <c r="AR1066" s="115">
        <v>0</v>
      </c>
      <c r="AS1066" s="115">
        <v>0</v>
      </c>
      <c r="AT1066" s="115">
        <v>0</v>
      </c>
      <c r="AU1066" s="115">
        <v>0</v>
      </c>
      <c r="AV1066" s="115">
        <v>0</v>
      </c>
      <c r="AW1066" s="115">
        <v>0</v>
      </c>
      <c r="AX1066" s="115">
        <v>0</v>
      </c>
      <c r="AY1066" s="115">
        <v>0</v>
      </c>
      <c r="AZ1066" s="115">
        <v>0</v>
      </c>
      <c r="BA1066" s="115">
        <v>0</v>
      </c>
      <c r="BB1066" s="115">
        <v>0</v>
      </c>
      <c r="BC1066" s="115">
        <v>0</v>
      </c>
      <c r="BD1066" s="115">
        <v>0</v>
      </c>
      <c r="BE1066" s="115">
        <v>0</v>
      </c>
      <c r="BF1066" s="115">
        <v>0</v>
      </c>
    </row>
    <row r="1067" spans="1:58" x14ac:dyDescent="0.35">
      <c r="A1067" s="114" t="s">
        <v>1215</v>
      </c>
      <c r="J1067" s="124">
        <f>VLOOKUP(Retribución[[#This Row],[ID ]],Horasdias!A:C,3,0)</f>
        <v>61.388888888888886</v>
      </c>
      <c r="O1067" s="115">
        <v>3769.12</v>
      </c>
      <c r="P1067" s="115">
        <v>1323.56</v>
      </c>
      <c r="Q1067" s="115">
        <v>0</v>
      </c>
      <c r="R1067" s="115">
        <v>0</v>
      </c>
      <c r="S1067" s="115">
        <v>860.69</v>
      </c>
      <c r="T1067" s="115">
        <v>0</v>
      </c>
      <c r="U1067" s="115">
        <v>286.14999999999998</v>
      </c>
      <c r="V1067" s="115">
        <v>0</v>
      </c>
      <c r="X1067" s="115">
        <v>0</v>
      </c>
      <c r="Y1067" s="115">
        <v>0</v>
      </c>
      <c r="Z1067" s="115">
        <v>2919.6</v>
      </c>
      <c r="AA1067" s="115">
        <v>0</v>
      </c>
      <c r="AB1067" s="115">
        <v>0</v>
      </c>
      <c r="AC1067" s="115">
        <v>0</v>
      </c>
      <c r="AD1067" s="115">
        <v>0</v>
      </c>
      <c r="AE1067" s="115">
        <v>0</v>
      </c>
      <c r="AF1067" s="115">
        <v>0</v>
      </c>
      <c r="AK1067" s="115">
        <v>0</v>
      </c>
      <c r="AL1067" s="115">
        <v>0</v>
      </c>
      <c r="AM1067">
        <v>0</v>
      </c>
      <c r="AN1067" s="115">
        <v>0</v>
      </c>
      <c r="AO1067" s="115">
        <v>0</v>
      </c>
      <c r="AP1067" s="115">
        <v>0</v>
      </c>
      <c r="AQ1067" s="115">
        <v>0</v>
      </c>
      <c r="AR1067" s="115">
        <v>0</v>
      </c>
      <c r="AS1067" s="115">
        <v>0</v>
      </c>
      <c r="AT1067" s="115">
        <v>0</v>
      </c>
      <c r="AU1067" s="115">
        <v>0</v>
      </c>
      <c r="AV1067" s="115">
        <v>0</v>
      </c>
      <c r="AW1067" s="115">
        <v>0</v>
      </c>
      <c r="AX1067" s="115">
        <v>0</v>
      </c>
      <c r="AY1067" s="115">
        <v>0</v>
      </c>
      <c r="AZ1067" s="115">
        <v>0</v>
      </c>
      <c r="BA1067" s="115">
        <v>0</v>
      </c>
      <c r="BB1067" s="115">
        <v>0</v>
      </c>
      <c r="BC1067" s="115">
        <v>0</v>
      </c>
      <c r="BD1067" s="115">
        <v>0</v>
      </c>
      <c r="BE1067" s="115">
        <v>0</v>
      </c>
      <c r="BF1067" s="115">
        <v>0</v>
      </c>
    </row>
    <row r="1068" spans="1:58" x14ac:dyDescent="0.35">
      <c r="A1068" s="114" t="s">
        <v>1006</v>
      </c>
      <c r="J1068" s="124">
        <f>VLOOKUP(Retribución[[#This Row],[ID ]],Horasdias!A:C,3,0)</f>
        <v>206.07142857142858</v>
      </c>
      <c r="O1068" s="115">
        <v>9050.4500000000007</v>
      </c>
      <c r="P1068" s="115">
        <v>2313.8200000000002</v>
      </c>
      <c r="Q1068" s="115">
        <v>0</v>
      </c>
      <c r="R1068" s="115">
        <v>0</v>
      </c>
      <c r="S1068" s="115">
        <v>2810.72</v>
      </c>
      <c r="T1068" s="115">
        <v>0</v>
      </c>
      <c r="U1068" s="115">
        <v>1243.57</v>
      </c>
      <c r="V1068" s="115">
        <v>997.74</v>
      </c>
      <c r="X1068" s="115">
        <v>0</v>
      </c>
      <c r="Y1068" s="115">
        <v>0</v>
      </c>
      <c r="Z1068" s="115">
        <v>3512.28</v>
      </c>
      <c r="AA1068" s="115">
        <v>0</v>
      </c>
      <c r="AB1068" s="115">
        <v>0</v>
      </c>
      <c r="AC1068" s="115">
        <v>0</v>
      </c>
      <c r="AD1068" s="115">
        <v>0</v>
      </c>
      <c r="AE1068" s="115">
        <v>0</v>
      </c>
      <c r="AF1068" s="115">
        <v>0</v>
      </c>
      <c r="AK1068" s="115">
        <v>0</v>
      </c>
      <c r="AL1068" s="115">
        <v>0</v>
      </c>
      <c r="AM1068">
        <v>1814.71</v>
      </c>
      <c r="AN1068" s="115">
        <v>281.24</v>
      </c>
      <c r="AO1068" s="115">
        <v>0</v>
      </c>
      <c r="AP1068" s="115">
        <v>0</v>
      </c>
      <c r="AQ1068" s="115">
        <v>0</v>
      </c>
      <c r="AR1068" s="115">
        <v>0</v>
      </c>
      <c r="AS1068" s="115">
        <v>0</v>
      </c>
      <c r="AT1068" s="115">
        <v>0</v>
      </c>
      <c r="AU1068" s="115">
        <v>0</v>
      </c>
      <c r="AV1068" s="115">
        <v>0</v>
      </c>
      <c r="AW1068" s="115">
        <v>0</v>
      </c>
      <c r="AX1068" s="115">
        <v>0</v>
      </c>
      <c r="AY1068" s="115">
        <v>0</v>
      </c>
      <c r="AZ1068" s="115">
        <v>0</v>
      </c>
      <c r="BA1068" s="115">
        <v>0</v>
      </c>
      <c r="BB1068" s="115">
        <v>109.08</v>
      </c>
      <c r="BC1068" s="115">
        <v>0</v>
      </c>
      <c r="BD1068" s="115">
        <v>0</v>
      </c>
      <c r="BE1068" s="115">
        <v>363.6</v>
      </c>
      <c r="BF1068" s="115">
        <v>0</v>
      </c>
    </row>
    <row r="1069" spans="1:58" x14ac:dyDescent="0.35">
      <c r="A1069" s="114" t="s">
        <v>2019</v>
      </c>
      <c r="J1069" s="124">
        <f>VLOOKUP(Retribución[[#This Row],[ID ]],Horasdias!A:C,3,0)</f>
        <v>132.41071428571428</v>
      </c>
      <c r="O1069" s="115">
        <v>5985.23</v>
      </c>
      <c r="P1069" s="115">
        <v>1530.16</v>
      </c>
      <c r="Q1069" s="115">
        <v>0</v>
      </c>
      <c r="R1069" s="115">
        <v>0</v>
      </c>
      <c r="S1069" s="115">
        <v>1858.79</v>
      </c>
      <c r="T1069" s="115">
        <v>195.16</v>
      </c>
      <c r="U1069" s="115">
        <v>0</v>
      </c>
      <c r="V1069" s="115">
        <v>831.45</v>
      </c>
      <c r="X1069" s="115">
        <v>0</v>
      </c>
      <c r="Y1069" s="115">
        <v>0</v>
      </c>
      <c r="Z1069" s="115">
        <v>1796.08</v>
      </c>
      <c r="AA1069" s="115">
        <v>0</v>
      </c>
      <c r="AB1069" s="115">
        <v>0</v>
      </c>
      <c r="AC1069" s="115">
        <v>0</v>
      </c>
      <c r="AD1069" s="115">
        <v>0</v>
      </c>
      <c r="AE1069" s="115">
        <v>0</v>
      </c>
      <c r="AF1069" s="115">
        <v>0</v>
      </c>
      <c r="AK1069" s="115">
        <v>0</v>
      </c>
      <c r="AL1069" s="115">
        <v>0</v>
      </c>
      <c r="AM1069">
        <v>1923.4</v>
      </c>
      <c r="AN1069" s="115">
        <v>1.05</v>
      </c>
      <c r="AO1069" s="115">
        <v>0</v>
      </c>
      <c r="AP1069" s="115">
        <v>0</v>
      </c>
      <c r="AQ1069" s="115">
        <v>0</v>
      </c>
      <c r="AR1069" s="115">
        <v>0</v>
      </c>
      <c r="AS1069" s="115">
        <v>0</v>
      </c>
      <c r="AT1069" s="115">
        <v>0</v>
      </c>
      <c r="AU1069" s="115">
        <v>999.88</v>
      </c>
      <c r="AV1069" s="115">
        <v>389.02</v>
      </c>
      <c r="AW1069" s="115">
        <v>0</v>
      </c>
      <c r="AX1069" s="115">
        <v>0</v>
      </c>
      <c r="AY1069" s="115">
        <v>0</v>
      </c>
      <c r="AZ1069" s="115">
        <v>0</v>
      </c>
      <c r="BA1069" s="115">
        <v>0</v>
      </c>
      <c r="BB1069" s="115">
        <v>0</v>
      </c>
      <c r="BC1069" s="115">
        <v>0</v>
      </c>
      <c r="BD1069" s="115">
        <v>0</v>
      </c>
      <c r="BE1069" s="115">
        <v>291.69</v>
      </c>
      <c r="BF1069" s="115">
        <v>0</v>
      </c>
    </row>
    <row r="1070" spans="1:58" x14ac:dyDescent="0.35">
      <c r="A1070" s="114" t="s">
        <v>1007</v>
      </c>
      <c r="J1070" s="124">
        <f>VLOOKUP(Retribución[[#This Row],[ID ]],Horasdias!A:C,3,0)</f>
        <v>155.35714285714286</v>
      </c>
      <c r="O1070" s="115">
        <v>9683.52</v>
      </c>
      <c r="P1070" s="115">
        <v>3400.46</v>
      </c>
      <c r="Q1070" s="115">
        <v>0</v>
      </c>
      <c r="R1070" s="115">
        <v>0</v>
      </c>
      <c r="S1070" s="115">
        <v>2211.27</v>
      </c>
      <c r="T1070" s="115">
        <v>0</v>
      </c>
      <c r="U1070" s="115">
        <v>1934.04</v>
      </c>
      <c r="V1070" s="115">
        <v>1575.69</v>
      </c>
      <c r="X1070" s="115">
        <v>0</v>
      </c>
      <c r="Y1070" s="115">
        <v>0</v>
      </c>
      <c r="Z1070" s="115">
        <v>4449.29</v>
      </c>
      <c r="AA1070" s="115">
        <v>0</v>
      </c>
      <c r="AB1070" s="115">
        <v>0</v>
      </c>
      <c r="AC1070" s="115">
        <v>0</v>
      </c>
      <c r="AD1070" s="115">
        <v>0</v>
      </c>
      <c r="AE1070" s="115">
        <v>0</v>
      </c>
      <c r="AF1070" s="115">
        <v>0</v>
      </c>
      <c r="AK1070" s="115">
        <v>0</v>
      </c>
      <c r="AL1070" s="115">
        <v>0</v>
      </c>
      <c r="AM1070">
        <v>0</v>
      </c>
      <c r="AN1070" s="115">
        <v>1163.96</v>
      </c>
      <c r="AO1070" s="115">
        <v>0</v>
      </c>
      <c r="AP1070" s="115">
        <v>0</v>
      </c>
      <c r="AQ1070" s="115">
        <v>0</v>
      </c>
      <c r="AR1070" s="115">
        <v>0</v>
      </c>
      <c r="AS1070" s="115">
        <v>0</v>
      </c>
      <c r="AT1070" s="115">
        <v>0</v>
      </c>
      <c r="AU1070" s="115">
        <v>0</v>
      </c>
      <c r="AV1070" s="115">
        <v>0</v>
      </c>
      <c r="AW1070" s="115">
        <v>0</v>
      </c>
      <c r="AX1070" s="115">
        <v>0</v>
      </c>
      <c r="AY1070" s="115">
        <v>0</v>
      </c>
      <c r="AZ1070" s="115">
        <v>0</v>
      </c>
      <c r="BA1070" s="115">
        <v>0</v>
      </c>
      <c r="BB1070" s="115">
        <v>600</v>
      </c>
      <c r="BC1070" s="115">
        <v>249.99</v>
      </c>
      <c r="BD1070" s="115">
        <v>4374.82</v>
      </c>
      <c r="BE1070" s="115">
        <v>0</v>
      </c>
      <c r="BF1070" s="115">
        <v>0</v>
      </c>
    </row>
    <row r="1071" spans="1:58" x14ac:dyDescent="0.35">
      <c r="A1071" s="114" t="s">
        <v>2020</v>
      </c>
      <c r="J1071" s="124">
        <f>VLOOKUP(Retribución[[#This Row],[ID ]],Horasdias!A:C,3,0)</f>
        <v>202.90178571428572</v>
      </c>
      <c r="O1071" s="115">
        <v>9099.74</v>
      </c>
      <c r="P1071" s="115">
        <v>2326.42</v>
      </c>
      <c r="Q1071" s="115">
        <v>0</v>
      </c>
      <c r="R1071" s="115">
        <v>0</v>
      </c>
      <c r="S1071" s="115">
        <v>2826.03</v>
      </c>
      <c r="T1071" s="115">
        <v>0</v>
      </c>
      <c r="U1071" s="115">
        <v>1219.76</v>
      </c>
      <c r="V1071" s="115">
        <v>973.98</v>
      </c>
      <c r="X1071" s="115">
        <v>0</v>
      </c>
      <c r="Y1071" s="115">
        <v>0</v>
      </c>
      <c r="Z1071" s="115">
        <v>2922.87</v>
      </c>
      <c r="AA1071" s="115">
        <v>0</v>
      </c>
      <c r="AB1071" s="115">
        <v>0</v>
      </c>
      <c r="AC1071" s="115">
        <v>0</v>
      </c>
      <c r="AD1071" s="115">
        <v>0</v>
      </c>
      <c r="AE1071" s="115">
        <v>0</v>
      </c>
      <c r="AF1071" s="115">
        <v>0</v>
      </c>
      <c r="AK1071" s="115">
        <v>0</v>
      </c>
      <c r="AL1071" s="115">
        <v>0</v>
      </c>
      <c r="AM1071">
        <v>0</v>
      </c>
      <c r="AN1071" s="115">
        <v>143.93</v>
      </c>
      <c r="AO1071" s="115">
        <v>0</v>
      </c>
      <c r="AP1071" s="115">
        <v>0</v>
      </c>
      <c r="AQ1071" s="115">
        <v>0</v>
      </c>
      <c r="AR1071" s="115">
        <v>0</v>
      </c>
      <c r="AS1071" s="115">
        <v>0</v>
      </c>
      <c r="AT1071" s="115">
        <v>196.54</v>
      </c>
      <c r="AU1071" s="115">
        <v>0</v>
      </c>
      <c r="AV1071" s="115">
        <v>805.43</v>
      </c>
      <c r="AW1071" s="115">
        <v>0</v>
      </c>
      <c r="AX1071" s="115">
        <v>0</v>
      </c>
      <c r="AY1071" s="115">
        <v>0</v>
      </c>
      <c r="AZ1071" s="115">
        <v>0</v>
      </c>
      <c r="BA1071" s="115">
        <v>0</v>
      </c>
      <c r="BB1071" s="115">
        <v>100.02</v>
      </c>
      <c r="BC1071" s="115">
        <v>0</v>
      </c>
      <c r="BD1071" s="115">
        <v>0</v>
      </c>
      <c r="BE1071" s="115">
        <v>0</v>
      </c>
      <c r="BF1071" s="115">
        <v>0</v>
      </c>
    </row>
    <row r="1072" spans="1:58" x14ac:dyDescent="0.35">
      <c r="A1072" s="114" t="s">
        <v>2021</v>
      </c>
      <c r="J1072" s="124">
        <f>VLOOKUP(Retribución[[#This Row],[ID ]],Horasdias!A:C,3,0)</f>
        <v>2.65625</v>
      </c>
      <c r="O1072" s="115">
        <v>100.61</v>
      </c>
      <c r="P1072" s="115">
        <v>54.67</v>
      </c>
      <c r="Q1072" s="115">
        <v>0</v>
      </c>
      <c r="R1072" s="115">
        <v>0</v>
      </c>
      <c r="S1072" s="115">
        <v>40.22</v>
      </c>
      <c r="T1072" s="115">
        <v>0</v>
      </c>
      <c r="U1072" s="115">
        <v>0</v>
      </c>
      <c r="V1072" s="115">
        <v>0</v>
      </c>
      <c r="X1072" s="115">
        <v>0</v>
      </c>
      <c r="Y1072" s="115">
        <v>0</v>
      </c>
      <c r="Z1072" s="115">
        <v>0.71</v>
      </c>
      <c r="AA1072" s="115">
        <v>0</v>
      </c>
      <c r="AB1072" s="115">
        <v>0</v>
      </c>
      <c r="AC1072" s="115">
        <v>0</v>
      </c>
      <c r="AD1072" s="115">
        <v>0</v>
      </c>
      <c r="AE1072" s="115">
        <v>0</v>
      </c>
      <c r="AF1072" s="115">
        <v>0</v>
      </c>
      <c r="AK1072" s="115">
        <v>0</v>
      </c>
      <c r="AL1072" s="115">
        <v>0</v>
      </c>
      <c r="AM1072">
        <v>0</v>
      </c>
      <c r="AN1072" s="115">
        <v>0</v>
      </c>
      <c r="AO1072" s="115">
        <v>0</v>
      </c>
      <c r="AP1072" s="115">
        <v>0</v>
      </c>
      <c r="AQ1072" s="115">
        <v>0</v>
      </c>
      <c r="AR1072" s="115">
        <v>0</v>
      </c>
      <c r="AS1072" s="115">
        <v>0</v>
      </c>
      <c r="AT1072" s="115">
        <v>91</v>
      </c>
      <c r="AU1072" s="115">
        <v>0</v>
      </c>
      <c r="AV1072" s="115">
        <v>235.3</v>
      </c>
      <c r="AW1072" s="115">
        <v>0</v>
      </c>
      <c r="AX1072" s="115">
        <v>0</v>
      </c>
      <c r="AY1072" s="115">
        <v>134.43</v>
      </c>
      <c r="AZ1072" s="115">
        <v>0</v>
      </c>
      <c r="BA1072" s="115">
        <v>0</v>
      </c>
      <c r="BB1072" s="115">
        <v>0</v>
      </c>
      <c r="BC1072" s="115">
        <v>0</v>
      </c>
      <c r="BD1072" s="115">
        <v>0</v>
      </c>
      <c r="BE1072" s="115">
        <v>0</v>
      </c>
      <c r="BF1072" s="115">
        <v>0</v>
      </c>
    </row>
    <row r="1073" spans="1:58" x14ac:dyDescent="0.35">
      <c r="A1073" s="114" t="s">
        <v>1008</v>
      </c>
      <c r="J1073" s="124">
        <f>VLOOKUP(Retribución[[#This Row],[ID ]],Horasdias!A:C,3,0)</f>
        <v>208.5</v>
      </c>
      <c r="O1073" s="115">
        <v>9415.98</v>
      </c>
      <c r="P1073" s="115">
        <v>2407.2800000000002</v>
      </c>
      <c r="Q1073" s="115">
        <v>0</v>
      </c>
      <c r="R1073" s="115">
        <v>0</v>
      </c>
      <c r="S1073" s="115">
        <v>2924.23</v>
      </c>
      <c r="T1073" s="115">
        <v>0</v>
      </c>
      <c r="U1073" s="115">
        <v>893.96</v>
      </c>
      <c r="V1073" s="115">
        <v>285.07</v>
      </c>
      <c r="X1073" s="115">
        <v>0</v>
      </c>
      <c r="Y1073" s="115">
        <v>0</v>
      </c>
      <c r="Z1073" s="115">
        <v>3051.12</v>
      </c>
      <c r="AA1073" s="115">
        <v>0</v>
      </c>
      <c r="AB1073" s="115">
        <v>0</v>
      </c>
      <c r="AC1073" s="115">
        <v>0</v>
      </c>
      <c r="AD1073" s="115">
        <v>0</v>
      </c>
      <c r="AE1073" s="115">
        <v>0</v>
      </c>
      <c r="AF1073" s="115">
        <v>0</v>
      </c>
      <c r="AK1073" s="115">
        <v>0</v>
      </c>
      <c r="AL1073" s="115">
        <v>0</v>
      </c>
      <c r="AM1073">
        <v>0</v>
      </c>
      <c r="AN1073" s="115">
        <v>0</v>
      </c>
      <c r="AO1073" s="115">
        <v>0</v>
      </c>
      <c r="AP1073" s="115">
        <v>0</v>
      </c>
      <c r="AQ1073" s="115">
        <v>0</v>
      </c>
      <c r="AR1073" s="115">
        <v>0</v>
      </c>
      <c r="AS1073" s="115">
        <v>0</v>
      </c>
      <c r="AT1073" s="115">
        <v>156.11000000000001</v>
      </c>
      <c r="AU1073" s="115">
        <v>0</v>
      </c>
      <c r="AV1073" s="115">
        <v>156.11000000000001</v>
      </c>
      <c r="AW1073" s="115">
        <v>0</v>
      </c>
      <c r="AX1073" s="115">
        <v>0</v>
      </c>
      <c r="AY1073" s="115">
        <v>0</v>
      </c>
      <c r="AZ1073" s="115">
        <v>0</v>
      </c>
      <c r="BA1073" s="115">
        <v>0</v>
      </c>
      <c r="BB1073" s="115">
        <v>0</v>
      </c>
      <c r="BC1073" s="115">
        <v>0</v>
      </c>
      <c r="BD1073" s="115">
        <v>0</v>
      </c>
      <c r="BE1073" s="115">
        <v>125.01</v>
      </c>
      <c r="BF1073" s="115">
        <v>0</v>
      </c>
    </row>
    <row r="1074" spans="1:58" x14ac:dyDescent="0.35">
      <c r="A1074" s="114" t="s">
        <v>1010</v>
      </c>
      <c r="J1074" s="124">
        <f>VLOOKUP(Retribución[[#This Row],[ID ]],Horasdias!A:C,3,0)</f>
        <v>205.35714285714286</v>
      </c>
      <c r="O1074" s="115">
        <v>9796.4599999999991</v>
      </c>
      <c r="P1074" s="115">
        <v>3440.12</v>
      </c>
      <c r="Q1074" s="115">
        <v>0</v>
      </c>
      <c r="R1074" s="115">
        <v>0</v>
      </c>
      <c r="S1074" s="115">
        <v>2237.06</v>
      </c>
      <c r="T1074" s="115">
        <v>0</v>
      </c>
      <c r="U1074" s="115">
        <v>2076.9</v>
      </c>
      <c r="V1074" s="115">
        <v>1530.27</v>
      </c>
      <c r="X1074" s="115">
        <v>0</v>
      </c>
      <c r="Y1074" s="115">
        <v>0</v>
      </c>
      <c r="Z1074" s="115">
        <v>5798.14</v>
      </c>
      <c r="AA1074" s="115">
        <v>0</v>
      </c>
      <c r="AB1074" s="115">
        <v>0</v>
      </c>
      <c r="AC1074" s="115">
        <v>0</v>
      </c>
      <c r="AD1074" s="115">
        <v>0</v>
      </c>
      <c r="AE1074" s="115">
        <v>0</v>
      </c>
      <c r="AF1074" s="115">
        <v>0</v>
      </c>
      <c r="AK1074" s="115">
        <v>0</v>
      </c>
      <c r="AL1074" s="115">
        <v>0</v>
      </c>
      <c r="AM1074">
        <v>9507</v>
      </c>
      <c r="AN1074" s="115">
        <v>389.87</v>
      </c>
      <c r="AO1074" s="115">
        <v>0</v>
      </c>
      <c r="AP1074" s="115">
        <v>0</v>
      </c>
      <c r="AQ1074" s="115">
        <v>0</v>
      </c>
      <c r="AR1074" s="115">
        <v>0</v>
      </c>
      <c r="AS1074" s="115">
        <v>0</v>
      </c>
      <c r="AT1074" s="115">
        <v>0</v>
      </c>
      <c r="AU1074" s="115">
        <v>0</v>
      </c>
      <c r="AV1074" s="115">
        <v>0</v>
      </c>
      <c r="AW1074" s="115">
        <v>0</v>
      </c>
      <c r="AX1074" s="115">
        <v>0</v>
      </c>
      <c r="AY1074" s="115">
        <v>0</v>
      </c>
      <c r="AZ1074" s="115">
        <v>0</v>
      </c>
      <c r="BA1074" s="115">
        <v>0</v>
      </c>
      <c r="BB1074" s="115">
        <v>830.16</v>
      </c>
      <c r="BC1074" s="115">
        <v>345.9</v>
      </c>
      <c r="BD1074" s="115">
        <v>172.95</v>
      </c>
      <c r="BE1074" s="115">
        <v>600.01</v>
      </c>
      <c r="BF1074" s="115">
        <v>0</v>
      </c>
    </row>
    <row r="1075" spans="1:58" x14ac:dyDescent="0.35">
      <c r="A1075" s="114" t="s">
        <v>2022</v>
      </c>
      <c r="J1075" s="124">
        <f>VLOOKUP(Retribución[[#This Row],[ID ]],Horasdias!A:C,3,0)</f>
        <v>76.736111111111114</v>
      </c>
      <c r="O1075" s="115">
        <v>7170.7</v>
      </c>
      <c r="P1075" s="115">
        <v>2518.06</v>
      </c>
      <c r="Q1075" s="115">
        <v>0</v>
      </c>
      <c r="R1075" s="115">
        <v>0</v>
      </c>
      <c r="S1075" s="115">
        <v>1637.47</v>
      </c>
      <c r="T1075" s="115">
        <v>446.33</v>
      </c>
      <c r="U1075" s="115">
        <v>0</v>
      </c>
      <c r="V1075" s="115">
        <v>331.57</v>
      </c>
      <c r="X1075" s="115">
        <v>0</v>
      </c>
      <c r="Y1075" s="115">
        <v>0</v>
      </c>
      <c r="Z1075" s="115">
        <v>6702.84</v>
      </c>
      <c r="AA1075" s="115">
        <v>0</v>
      </c>
      <c r="AB1075" s="115">
        <v>0</v>
      </c>
      <c r="AC1075" s="115">
        <v>0</v>
      </c>
      <c r="AD1075" s="115">
        <v>0</v>
      </c>
      <c r="AE1075" s="115">
        <v>0</v>
      </c>
      <c r="AF1075" s="115">
        <v>0</v>
      </c>
      <c r="AK1075" s="115">
        <v>0</v>
      </c>
      <c r="AL1075" s="115">
        <v>0</v>
      </c>
      <c r="AM1075">
        <v>3000</v>
      </c>
      <c r="AN1075" s="115">
        <v>0</v>
      </c>
      <c r="AO1075" s="115">
        <v>0</v>
      </c>
      <c r="AP1075" s="115">
        <v>0</v>
      </c>
      <c r="AQ1075" s="115">
        <v>0</v>
      </c>
      <c r="AR1075" s="115">
        <v>0</v>
      </c>
      <c r="AS1075" s="115">
        <v>0</v>
      </c>
      <c r="AT1075" s="115">
        <v>703.73</v>
      </c>
      <c r="AU1075" s="115">
        <v>885.54</v>
      </c>
      <c r="AV1075" s="115">
        <v>1257.7</v>
      </c>
      <c r="AW1075" s="115">
        <v>0</v>
      </c>
      <c r="AX1075" s="115">
        <v>0</v>
      </c>
      <c r="AY1075" s="115">
        <v>0</v>
      </c>
      <c r="AZ1075" s="115">
        <v>0</v>
      </c>
      <c r="BA1075" s="115">
        <v>0</v>
      </c>
      <c r="BB1075" s="115">
        <v>0</v>
      </c>
      <c r="BC1075" s="115">
        <v>0</v>
      </c>
      <c r="BD1075" s="115">
        <v>0</v>
      </c>
      <c r="BE1075" s="115">
        <v>0</v>
      </c>
      <c r="BF1075" s="115">
        <v>0</v>
      </c>
    </row>
    <row r="1076" spans="1:58" x14ac:dyDescent="0.35">
      <c r="A1076" s="114" t="s">
        <v>1011</v>
      </c>
      <c r="J1076" s="124">
        <f>VLOOKUP(Retribución[[#This Row],[ID ]],Horasdias!A:C,3,0)</f>
        <v>212.5</v>
      </c>
      <c r="O1076" s="115">
        <v>12822.28</v>
      </c>
      <c r="P1076" s="115">
        <v>4502.67</v>
      </c>
      <c r="Q1076" s="115">
        <v>0</v>
      </c>
      <c r="R1076" s="115">
        <v>0</v>
      </c>
      <c r="S1076" s="115">
        <v>2928.02</v>
      </c>
      <c r="T1076" s="115">
        <v>0</v>
      </c>
      <c r="U1076" s="115">
        <v>1720.08</v>
      </c>
      <c r="V1076" s="115">
        <v>1267.3800000000001</v>
      </c>
      <c r="X1076" s="115">
        <v>0</v>
      </c>
      <c r="Y1076" s="115">
        <v>0</v>
      </c>
      <c r="Z1076" s="115">
        <v>3308.18</v>
      </c>
      <c r="AA1076" s="115">
        <v>0</v>
      </c>
      <c r="AB1076" s="115">
        <v>0</v>
      </c>
      <c r="AC1076" s="115">
        <v>0</v>
      </c>
      <c r="AD1076" s="115">
        <v>0</v>
      </c>
      <c r="AE1076" s="115">
        <v>0</v>
      </c>
      <c r="AF1076" s="115">
        <v>0</v>
      </c>
      <c r="AK1076" s="115">
        <v>0</v>
      </c>
      <c r="AL1076" s="115">
        <v>0</v>
      </c>
      <c r="AM1076">
        <v>5983.3</v>
      </c>
      <c r="AN1076" s="115">
        <v>0</v>
      </c>
      <c r="AO1076" s="115">
        <v>0</v>
      </c>
      <c r="AP1076" s="115">
        <v>0</v>
      </c>
      <c r="AQ1076" s="115">
        <v>0</v>
      </c>
      <c r="AR1076" s="115">
        <v>0</v>
      </c>
      <c r="AS1076" s="115">
        <v>0</v>
      </c>
      <c r="AT1076" s="115">
        <v>0</v>
      </c>
      <c r="AU1076" s="115">
        <v>0</v>
      </c>
      <c r="AV1076" s="115">
        <v>0</v>
      </c>
      <c r="AW1076" s="115">
        <v>0</v>
      </c>
      <c r="AX1076" s="115">
        <v>0</v>
      </c>
      <c r="AY1076" s="115">
        <v>0</v>
      </c>
      <c r="AZ1076" s="115">
        <v>0</v>
      </c>
      <c r="BA1076" s="115">
        <v>0</v>
      </c>
      <c r="BB1076" s="115">
        <v>0</v>
      </c>
      <c r="BC1076" s="115">
        <v>0</v>
      </c>
      <c r="BD1076" s="115">
        <v>0</v>
      </c>
      <c r="BE1076" s="115">
        <v>0</v>
      </c>
      <c r="BF1076" s="115">
        <v>0</v>
      </c>
    </row>
    <row r="1077" spans="1:58" x14ac:dyDescent="0.35">
      <c r="A1077" s="114" t="s">
        <v>1012</v>
      </c>
      <c r="J1077" s="124">
        <f>VLOOKUP(Retribución[[#This Row],[ID ]],Horasdias!A:C,3,0)</f>
        <v>212.5</v>
      </c>
      <c r="O1077" s="115">
        <v>9442.92</v>
      </c>
      <c r="P1077" s="115">
        <v>2414.16</v>
      </c>
      <c r="Q1077" s="115">
        <v>0</v>
      </c>
      <c r="R1077" s="115">
        <v>0</v>
      </c>
      <c r="S1077" s="115">
        <v>2932.6</v>
      </c>
      <c r="T1077" s="115">
        <v>0</v>
      </c>
      <c r="U1077" s="115">
        <v>1134.9100000000001</v>
      </c>
      <c r="V1077" s="115">
        <v>526.02</v>
      </c>
      <c r="X1077" s="115">
        <v>0</v>
      </c>
      <c r="Y1077" s="115">
        <v>0</v>
      </c>
      <c r="Z1077" s="115">
        <v>3057.84</v>
      </c>
      <c r="AA1077" s="115">
        <v>0</v>
      </c>
      <c r="AB1077" s="115">
        <v>0</v>
      </c>
      <c r="AC1077" s="115">
        <v>0</v>
      </c>
      <c r="AD1077" s="115">
        <v>0</v>
      </c>
      <c r="AE1077" s="115">
        <v>0</v>
      </c>
      <c r="AF1077" s="115">
        <v>0</v>
      </c>
      <c r="AK1077" s="115">
        <v>0</v>
      </c>
      <c r="AL1077" s="115">
        <v>0</v>
      </c>
      <c r="AM1077">
        <v>0</v>
      </c>
      <c r="AN1077" s="115">
        <v>0</v>
      </c>
      <c r="AO1077" s="115">
        <v>0</v>
      </c>
      <c r="AP1077" s="115">
        <v>0</v>
      </c>
      <c r="AQ1077" s="115">
        <v>0</v>
      </c>
      <c r="AR1077" s="115">
        <v>0</v>
      </c>
      <c r="AS1077" s="115">
        <v>0</v>
      </c>
      <c r="AT1077" s="115">
        <v>0</v>
      </c>
      <c r="AU1077" s="115">
        <v>0</v>
      </c>
      <c r="AV1077" s="115">
        <v>0</v>
      </c>
      <c r="AW1077" s="115">
        <v>0</v>
      </c>
      <c r="AX1077" s="115">
        <v>0</v>
      </c>
      <c r="AY1077" s="115">
        <v>0</v>
      </c>
      <c r="AZ1077" s="115">
        <v>0</v>
      </c>
      <c r="BA1077" s="115">
        <v>0</v>
      </c>
      <c r="BB1077" s="115">
        <v>0</v>
      </c>
      <c r="BC1077" s="115">
        <v>0</v>
      </c>
      <c r="BD1077" s="115">
        <v>0</v>
      </c>
      <c r="BE1077" s="115">
        <v>0</v>
      </c>
      <c r="BF1077" s="115">
        <v>0</v>
      </c>
    </row>
    <row r="1078" spans="1:58" x14ac:dyDescent="0.35">
      <c r="A1078" s="114" t="s">
        <v>1014</v>
      </c>
      <c r="J1078" s="124">
        <f>VLOOKUP(Retribución[[#This Row],[ID ]],Horasdias!A:C,3,0)</f>
        <v>212.5</v>
      </c>
      <c r="O1078" s="115">
        <v>9442.92</v>
      </c>
      <c r="P1078" s="115">
        <v>2414.16</v>
      </c>
      <c r="Q1078" s="115">
        <v>0</v>
      </c>
      <c r="R1078" s="115">
        <v>0</v>
      </c>
      <c r="S1078" s="115">
        <v>2932.6</v>
      </c>
      <c r="T1078" s="115">
        <v>0</v>
      </c>
      <c r="U1078" s="115">
        <v>1243.57</v>
      </c>
      <c r="V1078" s="115">
        <v>878.96</v>
      </c>
      <c r="X1078" s="115">
        <v>0</v>
      </c>
      <c r="Y1078" s="115">
        <v>0</v>
      </c>
      <c r="Z1078" s="115">
        <v>3629.28</v>
      </c>
      <c r="AA1078" s="115">
        <v>0</v>
      </c>
      <c r="AB1078" s="115">
        <v>0</v>
      </c>
      <c r="AC1078" s="115">
        <v>0</v>
      </c>
      <c r="AD1078" s="115">
        <v>0</v>
      </c>
      <c r="AE1078" s="115">
        <v>0</v>
      </c>
      <c r="AF1078" s="115">
        <v>0</v>
      </c>
      <c r="AK1078" s="115">
        <v>0</v>
      </c>
      <c r="AL1078" s="115">
        <v>0</v>
      </c>
      <c r="AM1078">
        <v>1512.26</v>
      </c>
      <c r="AN1078" s="115">
        <v>0</v>
      </c>
      <c r="AO1078" s="115">
        <v>0</v>
      </c>
      <c r="AP1078" s="115">
        <v>0</v>
      </c>
      <c r="AQ1078" s="115">
        <v>0</v>
      </c>
      <c r="AR1078" s="115">
        <v>0</v>
      </c>
      <c r="AS1078" s="115">
        <v>0</v>
      </c>
      <c r="AT1078" s="115">
        <v>0</v>
      </c>
      <c r="AU1078" s="115">
        <v>0</v>
      </c>
      <c r="AV1078" s="115">
        <v>0</v>
      </c>
      <c r="AW1078" s="115">
        <v>0</v>
      </c>
      <c r="AX1078" s="115">
        <v>0</v>
      </c>
      <c r="AY1078" s="115">
        <v>0</v>
      </c>
      <c r="AZ1078" s="115">
        <v>0</v>
      </c>
      <c r="BA1078" s="115">
        <v>0</v>
      </c>
      <c r="BB1078" s="115">
        <v>0</v>
      </c>
      <c r="BC1078" s="115">
        <v>0</v>
      </c>
      <c r="BD1078" s="115">
        <v>0</v>
      </c>
      <c r="BE1078" s="115">
        <v>0</v>
      </c>
      <c r="BF1078" s="115">
        <v>0</v>
      </c>
    </row>
    <row r="1079" spans="1:58" x14ac:dyDescent="0.35">
      <c r="A1079" s="114" t="s">
        <v>1013</v>
      </c>
      <c r="J1079" s="124">
        <f>VLOOKUP(Retribución[[#This Row],[ID ]],Horasdias!A:C,3,0)</f>
        <v>212.5</v>
      </c>
      <c r="O1079" s="115">
        <v>9442.92</v>
      </c>
      <c r="P1079" s="115">
        <v>2414.16</v>
      </c>
      <c r="Q1079" s="115">
        <v>0</v>
      </c>
      <c r="R1079" s="115">
        <v>0</v>
      </c>
      <c r="S1079" s="115">
        <v>2932.6</v>
      </c>
      <c r="T1079" s="115">
        <v>0</v>
      </c>
      <c r="U1079" s="115">
        <v>1219.76</v>
      </c>
      <c r="V1079" s="115">
        <v>899.32</v>
      </c>
      <c r="X1079" s="115">
        <v>0</v>
      </c>
      <c r="Y1079" s="115">
        <v>0</v>
      </c>
      <c r="Z1079" s="115">
        <v>3057.84</v>
      </c>
      <c r="AA1079" s="115">
        <v>0</v>
      </c>
      <c r="AB1079" s="115">
        <v>0</v>
      </c>
      <c r="AC1079" s="115">
        <v>0</v>
      </c>
      <c r="AD1079" s="115">
        <v>0</v>
      </c>
      <c r="AE1079" s="115">
        <v>0</v>
      </c>
      <c r="AF1079" s="115">
        <v>0</v>
      </c>
      <c r="AK1079" s="115">
        <v>0</v>
      </c>
      <c r="AL1079" s="115">
        <v>0</v>
      </c>
      <c r="AM1079">
        <v>0</v>
      </c>
      <c r="AN1079" s="115">
        <v>0</v>
      </c>
      <c r="AO1079" s="115">
        <v>0</v>
      </c>
      <c r="AP1079" s="115">
        <v>0</v>
      </c>
      <c r="AQ1079" s="115">
        <v>0</v>
      </c>
      <c r="AR1079" s="115">
        <v>0</v>
      </c>
      <c r="AS1079" s="115">
        <v>0</v>
      </c>
      <c r="AT1079" s="115">
        <v>0</v>
      </c>
      <c r="AU1079" s="115">
        <v>0</v>
      </c>
      <c r="AV1079" s="115">
        <v>0</v>
      </c>
      <c r="AW1079" s="115">
        <v>0</v>
      </c>
      <c r="AX1079" s="115">
        <v>0</v>
      </c>
      <c r="AY1079" s="115">
        <v>0</v>
      </c>
      <c r="AZ1079" s="115">
        <v>0</v>
      </c>
      <c r="BA1079" s="115">
        <v>0</v>
      </c>
      <c r="BB1079" s="115">
        <v>0</v>
      </c>
      <c r="BC1079" s="115">
        <v>0</v>
      </c>
      <c r="BD1079" s="115">
        <v>0</v>
      </c>
      <c r="BE1079" s="115">
        <v>0</v>
      </c>
      <c r="BF1079" s="115">
        <v>0</v>
      </c>
    </row>
    <row r="1080" spans="1:58" x14ac:dyDescent="0.35">
      <c r="A1080" s="114" t="s">
        <v>1207</v>
      </c>
      <c r="J1080" s="124">
        <f>VLOOKUP(Retribución[[#This Row],[ID ]],Horasdias!A:C,3,0)</f>
        <v>67.881944444444443</v>
      </c>
      <c r="O1080" s="115">
        <v>11944.99</v>
      </c>
      <c r="P1080" s="115">
        <v>4194.6000000000004</v>
      </c>
      <c r="Q1080" s="115">
        <v>0</v>
      </c>
      <c r="R1080" s="115">
        <v>0</v>
      </c>
      <c r="S1080" s="115">
        <v>2727.68</v>
      </c>
      <c r="T1080" s="115">
        <v>0</v>
      </c>
      <c r="U1080" s="115">
        <v>339.84</v>
      </c>
      <c r="V1080" s="115">
        <v>1097.07</v>
      </c>
      <c r="X1080" s="115">
        <v>0</v>
      </c>
      <c r="Y1080" s="115">
        <v>0</v>
      </c>
      <c r="Z1080" s="115">
        <v>3172.45</v>
      </c>
      <c r="AA1080" s="115">
        <v>0</v>
      </c>
      <c r="AB1080" s="115">
        <v>0</v>
      </c>
      <c r="AC1080" s="115">
        <v>0</v>
      </c>
      <c r="AD1080" s="115">
        <v>0</v>
      </c>
      <c r="AE1080" s="115">
        <v>0</v>
      </c>
      <c r="AF1080" s="115">
        <v>0</v>
      </c>
      <c r="AK1080" s="115">
        <v>3999</v>
      </c>
      <c r="AL1080" s="115">
        <v>0</v>
      </c>
      <c r="AM1080">
        <v>0</v>
      </c>
      <c r="AN1080" s="115">
        <v>0</v>
      </c>
      <c r="AO1080" s="115">
        <v>0</v>
      </c>
      <c r="AP1080" s="115">
        <v>0</v>
      </c>
      <c r="AQ1080" s="115">
        <v>0</v>
      </c>
      <c r="AR1080" s="115">
        <v>0</v>
      </c>
      <c r="AS1080" s="115">
        <v>0</v>
      </c>
      <c r="AT1080" s="115">
        <v>0</v>
      </c>
      <c r="AU1080" s="115">
        <v>1163</v>
      </c>
      <c r="AV1080" s="115">
        <v>409.29</v>
      </c>
      <c r="AW1080" s="115">
        <v>0</v>
      </c>
      <c r="AX1080" s="115">
        <v>0</v>
      </c>
      <c r="AY1080" s="115">
        <v>0</v>
      </c>
      <c r="AZ1080" s="115">
        <v>0</v>
      </c>
      <c r="BA1080" s="115">
        <v>0</v>
      </c>
      <c r="BB1080" s="115">
        <v>0</v>
      </c>
      <c r="BC1080" s="115">
        <v>0</v>
      </c>
      <c r="BD1080" s="115">
        <v>0</v>
      </c>
      <c r="BE1080" s="115">
        <v>0</v>
      </c>
      <c r="BF1080" s="115">
        <v>0</v>
      </c>
    </row>
    <row r="1081" spans="1:58" x14ac:dyDescent="0.35">
      <c r="A1081" s="114" t="s">
        <v>1015</v>
      </c>
      <c r="J1081" s="124">
        <f>VLOOKUP(Retribución[[#This Row],[ID ]],Horasdias!A:C,3,0)</f>
        <v>212.5</v>
      </c>
      <c r="O1081" s="115">
        <v>9442.92</v>
      </c>
      <c r="P1081" s="115">
        <v>2414.16</v>
      </c>
      <c r="Q1081" s="115">
        <v>0</v>
      </c>
      <c r="R1081" s="115">
        <v>0</v>
      </c>
      <c r="S1081" s="115">
        <v>2932.6</v>
      </c>
      <c r="T1081" s="115">
        <v>0</v>
      </c>
      <c r="U1081" s="115">
        <v>1362.62</v>
      </c>
      <c r="V1081" s="115">
        <v>878.96</v>
      </c>
      <c r="X1081" s="115">
        <v>0</v>
      </c>
      <c r="Y1081" s="115">
        <v>0</v>
      </c>
      <c r="Z1081" s="115">
        <v>5057.88</v>
      </c>
      <c r="AA1081" s="115">
        <v>0</v>
      </c>
      <c r="AB1081" s="115">
        <v>0</v>
      </c>
      <c r="AC1081" s="115">
        <v>0</v>
      </c>
      <c r="AD1081" s="115">
        <v>0</v>
      </c>
      <c r="AE1081" s="115">
        <v>0</v>
      </c>
      <c r="AF1081" s="115">
        <v>0</v>
      </c>
      <c r="AK1081" s="115">
        <v>0</v>
      </c>
      <c r="AL1081" s="115">
        <v>0</v>
      </c>
      <c r="AM1081">
        <v>0</v>
      </c>
      <c r="AN1081" s="115">
        <v>0</v>
      </c>
      <c r="AO1081" s="115">
        <v>0</v>
      </c>
      <c r="AP1081" s="115">
        <v>0</v>
      </c>
      <c r="AQ1081" s="115">
        <v>0</v>
      </c>
      <c r="AR1081" s="115">
        <v>0</v>
      </c>
      <c r="AS1081" s="115">
        <v>0</v>
      </c>
      <c r="AT1081" s="115">
        <v>0</v>
      </c>
      <c r="AU1081" s="115">
        <v>0</v>
      </c>
      <c r="AV1081" s="115">
        <v>0</v>
      </c>
      <c r="AW1081" s="115">
        <v>0</v>
      </c>
      <c r="AX1081" s="115">
        <v>0</v>
      </c>
      <c r="AY1081" s="115">
        <v>0</v>
      </c>
      <c r="AZ1081" s="115">
        <v>0</v>
      </c>
      <c r="BA1081" s="115">
        <v>0</v>
      </c>
      <c r="BB1081" s="115">
        <v>0</v>
      </c>
      <c r="BC1081" s="115">
        <v>0</v>
      </c>
      <c r="BD1081" s="115">
        <v>0</v>
      </c>
      <c r="BE1081" s="115">
        <v>0</v>
      </c>
      <c r="BF1081" s="115">
        <v>0</v>
      </c>
    </row>
    <row r="1082" spans="1:58" x14ac:dyDescent="0.35">
      <c r="A1082" s="114" t="s">
        <v>1016</v>
      </c>
      <c r="J1082" s="124">
        <f>VLOOKUP(Retribución[[#This Row],[ID ]],Horasdias!A:C,3,0)</f>
        <v>212.5</v>
      </c>
      <c r="O1082" s="115">
        <v>12842.36</v>
      </c>
      <c r="P1082" s="115">
        <v>4509.72</v>
      </c>
      <c r="Q1082" s="115">
        <v>0</v>
      </c>
      <c r="R1082" s="115">
        <v>0</v>
      </c>
      <c r="S1082" s="115">
        <v>2932.6</v>
      </c>
      <c r="T1082" s="115">
        <v>0</v>
      </c>
      <c r="U1082" s="115">
        <v>2228.6999999999998</v>
      </c>
      <c r="V1082" s="115">
        <v>905.52</v>
      </c>
      <c r="X1082" s="115">
        <v>0</v>
      </c>
      <c r="Y1082" s="115">
        <v>0</v>
      </c>
      <c r="Z1082" s="115">
        <v>14419.96</v>
      </c>
      <c r="AA1082" s="115">
        <v>0</v>
      </c>
      <c r="AB1082" s="115">
        <v>0</v>
      </c>
      <c r="AC1082" s="115">
        <v>0</v>
      </c>
      <c r="AD1082" s="115">
        <v>0</v>
      </c>
      <c r="AE1082" s="115">
        <v>0</v>
      </c>
      <c r="AF1082" s="115">
        <v>0</v>
      </c>
      <c r="AK1082" s="115">
        <v>0</v>
      </c>
      <c r="AL1082" s="115">
        <v>0</v>
      </c>
      <c r="AM1082">
        <v>2500</v>
      </c>
      <c r="AN1082" s="115">
        <v>0</v>
      </c>
      <c r="AO1082" s="115">
        <v>0</v>
      </c>
      <c r="AP1082" s="115">
        <v>0</v>
      </c>
      <c r="AQ1082" s="115">
        <v>0</v>
      </c>
      <c r="AR1082" s="115">
        <v>0</v>
      </c>
      <c r="AS1082" s="115">
        <v>0</v>
      </c>
      <c r="AT1082" s="115">
        <v>0</v>
      </c>
      <c r="AU1082" s="115">
        <v>0</v>
      </c>
      <c r="AV1082" s="115">
        <v>0</v>
      </c>
      <c r="AW1082" s="115">
        <v>0</v>
      </c>
      <c r="AX1082" s="115">
        <v>0</v>
      </c>
      <c r="AY1082" s="115">
        <v>0</v>
      </c>
      <c r="AZ1082" s="115">
        <v>0</v>
      </c>
      <c r="BA1082" s="115">
        <v>0</v>
      </c>
      <c r="BB1082" s="115">
        <v>0</v>
      </c>
      <c r="BC1082" s="115">
        <v>0</v>
      </c>
      <c r="BD1082" s="115">
        <v>0</v>
      </c>
      <c r="BE1082" s="115">
        <v>0</v>
      </c>
      <c r="BF1082" s="115">
        <v>0</v>
      </c>
    </row>
    <row r="1083" spans="1:58" x14ac:dyDescent="0.35">
      <c r="A1083" s="114" t="s">
        <v>1017</v>
      </c>
      <c r="J1083" s="124">
        <f>VLOOKUP(Retribución[[#This Row],[ID ]],Horasdias!A:C,3,0)</f>
        <v>210.5</v>
      </c>
      <c r="O1083" s="115">
        <v>9416.5499999999993</v>
      </c>
      <c r="P1083" s="115">
        <v>2407.42</v>
      </c>
      <c r="Q1083" s="115">
        <v>0</v>
      </c>
      <c r="R1083" s="115">
        <v>0</v>
      </c>
      <c r="S1083" s="115">
        <v>2924.41</v>
      </c>
      <c r="T1083" s="115">
        <v>0</v>
      </c>
      <c r="U1083" s="115">
        <v>1219.76</v>
      </c>
      <c r="V1083" s="115">
        <v>855.2</v>
      </c>
      <c r="X1083" s="115">
        <v>0</v>
      </c>
      <c r="Y1083" s="115">
        <v>0</v>
      </c>
      <c r="Z1083" s="115">
        <v>3050.4</v>
      </c>
      <c r="AA1083" s="115">
        <v>0</v>
      </c>
      <c r="AB1083" s="115">
        <v>0</v>
      </c>
      <c r="AC1083" s="115">
        <v>0</v>
      </c>
      <c r="AD1083" s="115">
        <v>0</v>
      </c>
      <c r="AE1083" s="115">
        <v>0</v>
      </c>
      <c r="AF1083" s="115">
        <v>0</v>
      </c>
      <c r="AK1083" s="115">
        <v>0</v>
      </c>
      <c r="AL1083" s="115">
        <v>0</v>
      </c>
      <c r="AM1083">
        <v>1209.81</v>
      </c>
      <c r="AN1083" s="115">
        <v>48.79</v>
      </c>
      <c r="AO1083" s="115">
        <v>0</v>
      </c>
      <c r="AP1083" s="115">
        <v>0</v>
      </c>
      <c r="AQ1083" s="115">
        <v>0</v>
      </c>
      <c r="AR1083" s="115">
        <v>0</v>
      </c>
      <c r="AS1083" s="115">
        <v>0</v>
      </c>
      <c r="AT1083" s="115">
        <v>0</v>
      </c>
      <c r="AU1083" s="115">
        <v>0</v>
      </c>
      <c r="AV1083" s="115">
        <v>0</v>
      </c>
      <c r="AW1083" s="115">
        <v>0</v>
      </c>
      <c r="AX1083" s="115">
        <v>0</v>
      </c>
      <c r="AY1083" s="115">
        <v>0</v>
      </c>
      <c r="AZ1083" s="115">
        <v>0</v>
      </c>
      <c r="BA1083" s="115">
        <v>0</v>
      </c>
      <c r="BB1083" s="115">
        <v>0</v>
      </c>
      <c r="BC1083" s="115">
        <v>0</v>
      </c>
      <c r="BD1083" s="115">
        <v>0</v>
      </c>
      <c r="BE1083" s="115">
        <v>0</v>
      </c>
      <c r="BF1083" s="115">
        <v>0</v>
      </c>
    </row>
    <row r="1084" spans="1:58" x14ac:dyDescent="0.35">
      <c r="A1084" s="114" t="s">
        <v>1018</v>
      </c>
      <c r="J1084" s="124">
        <f>VLOOKUP(Retribución[[#This Row],[ID ]],Horasdias!A:C,3,0)</f>
        <v>212.5</v>
      </c>
      <c r="O1084" s="115">
        <v>12842.36</v>
      </c>
      <c r="P1084" s="115">
        <v>4509.72</v>
      </c>
      <c r="Q1084" s="115">
        <v>0</v>
      </c>
      <c r="R1084" s="115">
        <v>0</v>
      </c>
      <c r="S1084" s="115">
        <v>2932.6</v>
      </c>
      <c r="T1084" s="115">
        <v>0</v>
      </c>
      <c r="U1084" s="115">
        <v>1505.47</v>
      </c>
      <c r="V1084" s="115">
        <v>1051.01</v>
      </c>
      <c r="X1084" s="115">
        <v>0</v>
      </c>
      <c r="Y1084" s="115">
        <v>0</v>
      </c>
      <c r="Z1084" s="115">
        <v>705.72</v>
      </c>
      <c r="AA1084" s="115">
        <v>0</v>
      </c>
      <c r="AB1084" s="115">
        <v>0</v>
      </c>
      <c r="AC1084" s="115">
        <v>0</v>
      </c>
      <c r="AD1084" s="115">
        <v>0</v>
      </c>
      <c r="AE1084" s="115">
        <v>0</v>
      </c>
      <c r="AF1084" s="115">
        <v>0</v>
      </c>
      <c r="AK1084" s="115">
        <v>3999</v>
      </c>
      <c r="AL1084" s="115">
        <v>0</v>
      </c>
      <c r="AM1084">
        <v>0</v>
      </c>
      <c r="AN1084" s="115">
        <v>0</v>
      </c>
      <c r="AO1084" s="115">
        <v>0</v>
      </c>
      <c r="AP1084" s="115">
        <v>0</v>
      </c>
      <c r="AQ1084" s="115">
        <v>0</v>
      </c>
      <c r="AR1084" s="115">
        <v>0</v>
      </c>
      <c r="AS1084" s="115">
        <v>0</v>
      </c>
      <c r="AT1084" s="115">
        <v>250.59</v>
      </c>
      <c r="AU1084" s="115">
        <v>0</v>
      </c>
      <c r="AV1084" s="115">
        <v>1002.34</v>
      </c>
      <c r="AW1084" s="115">
        <v>0</v>
      </c>
      <c r="AX1084" s="115">
        <v>0</v>
      </c>
      <c r="AY1084" s="115">
        <v>0</v>
      </c>
      <c r="AZ1084" s="115">
        <v>0</v>
      </c>
      <c r="BA1084" s="115">
        <v>0</v>
      </c>
      <c r="BB1084" s="115">
        <v>0</v>
      </c>
      <c r="BC1084" s="115">
        <v>0</v>
      </c>
      <c r="BD1084" s="115">
        <v>0</v>
      </c>
      <c r="BE1084" s="115">
        <v>0</v>
      </c>
      <c r="BF1084" s="115">
        <v>0</v>
      </c>
    </row>
    <row r="1085" spans="1:58" x14ac:dyDescent="0.35">
      <c r="A1085" s="114" t="s">
        <v>1019</v>
      </c>
      <c r="J1085" s="124">
        <f>VLOOKUP(Retribución[[#This Row],[ID ]],Horasdias!A:C,3,0)</f>
        <v>212.5</v>
      </c>
      <c r="O1085" s="115">
        <v>12842.36</v>
      </c>
      <c r="P1085" s="115">
        <v>4509.72</v>
      </c>
      <c r="Q1085" s="115">
        <v>0</v>
      </c>
      <c r="R1085" s="115">
        <v>0</v>
      </c>
      <c r="S1085" s="115">
        <v>2932.6</v>
      </c>
      <c r="T1085" s="115">
        <v>0</v>
      </c>
      <c r="U1085" s="115">
        <v>4076.9</v>
      </c>
      <c r="V1085" s="115">
        <v>2832.54</v>
      </c>
      <c r="X1085" s="115">
        <v>0</v>
      </c>
      <c r="Y1085" s="115">
        <v>0</v>
      </c>
      <c r="Z1085" s="115">
        <v>31562.799999999999</v>
      </c>
      <c r="AA1085" s="115">
        <v>0</v>
      </c>
      <c r="AB1085" s="115">
        <v>0</v>
      </c>
      <c r="AC1085" s="115">
        <v>0</v>
      </c>
      <c r="AD1085" s="115">
        <v>0</v>
      </c>
      <c r="AE1085" s="115">
        <v>0</v>
      </c>
      <c r="AF1085" s="115">
        <v>0</v>
      </c>
      <c r="AK1085" s="115">
        <v>0</v>
      </c>
      <c r="AL1085" s="115">
        <v>0</v>
      </c>
      <c r="AM1085">
        <v>5622.95</v>
      </c>
      <c r="AN1085" s="115">
        <v>0</v>
      </c>
      <c r="AO1085" s="115">
        <v>0</v>
      </c>
      <c r="AP1085" s="115">
        <v>0</v>
      </c>
      <c r="AQ1085" s="115">
        <v>0</v>
      </c>
      <c r="AR1085" s="115">
        <v>0</v>
      </c>
      <c r="AS1085" s="115">
        <v>0</v>
      </c>
      <c r="AT1085" s="115">
        <v>0</v>
      </c>
      <c r="AU1085" s="115">
        <v>0</v>
      </c>
      <c r="AV1085" s="115">
        <v>0</v>
      </c>
      <c r="AW1085" s="115">
        <v>0</v>
      </c>
      <c r="AX1085" s="115">
        <v>0</v>
      </c>
      <c r="AY1085" s="115">
        <v>0</v>
      </c>
      <c r="AZ1085" s="115">
        <v>0</v>
      </c>
      <c r="BA1085" s="115">
        <v>0</v>
      </c>
      <c r="BB1085" s="115">
        <v>0</v>
      </c>
      <c r="BC1085" s="115">
        <v>0</v>
      </c>
      <c r="BD1085" s="115">
        <v>0</v>
      </c>
      <c r="BE1085" s="115">
        <v>0</v>
      </c>
      <c r="BF1085" s="115">
        <v>0</v>
      </c>
    </row>
    <row r="1086" spans="1:58" x14ac:dyDescent="0.35">
      <c r="A1086" s="114" t="s">
        <v>1020</v>
      </c>
      <c r="J1086" s="124">
        <f>VLOOKUP(Retribución[[#This Row],[ID ]],Horasdias!A:C,3,0)</f>
        <v>212.5</v>
      </c>
      <c r="O1086" s="115">
        <v>9442.92</v>
      </c>
      <c r="P1086" s="115">
        <v>2414.16</v>
      </c>
      <c r="Q1086" s="115">
        <v>0</v>
      </c>
      <c r="R1086" s="115">
        <v>0</v>
      </c>
      <c r="S1086" s="115">
        <v>2932.6</v>
      </c>
      <c r="T1086" s="115">
        <v>0</v>
      </c>
      <c r="U1086" s="115">
        <v>1219.76</v>
      </c>
      <c r="V1086" s="115">
        <v>831.45</v>
      </c>
      <c r="X1086" s="115">
        <v>0</v>
      </c>
      <c r="Y1086" s="115">
        <v>0</v>
      </c>
      <c r="Z1086" s="115">
        <v>3057.84</v>
      </c>
      <c r="AA1086" s="115">
        <v>0</v>
      </c>
      <c r="AB1086" s="115">
        <v>0</v>
      </c>
      <c r="AC1086" s="115">
        <v>0</v>
      </c>
      <c r="AD1086" s="115">
        <v>0</v>
      </c>
      <c r="AE1086" s="115">
        <v>0</v>
      </c>
      <c r="AF1086" s="115">
        <v>0</v>
      </c>
      <c r="AK1086" s="115">
        <v>0</v>
      </c>
      <c r="AL1086" s="115">
        <v>0</v>
      </c>
      <c r="AM1086">
        <v>520</v>
      </c>
      <c r="AN1086" s="115">
        <v>0</v>
      </c>
      <c r="AO1086" s="115">
        <v>0</v>
      </c>
      <c r="AP1086" s="115">
        <v>0</v>
      </c>
      <c r="AQ1086" s="115">
        <v>0</v>
      </c>
      <c r="AR1086" s="115">
        <v>0</v>
      </c>
      <c r="AS1086" s="115">
        <v>0</v>
      </c>
      <c r="AT1086" s="115">
        <v>0</v>
      </c>
      <c r="AU1086" s="115">
        <v>0</v>
      </c>
      <c r="AV1086" s="115">
        <v>0</v>
      </c>
      <c r="AW1086" s="115">
        <v>0</v>
      </c>
      <c r="AX1086" s="115">
        <v>0</v>
      </c>
      <c r="AY1086" s="115">
        <v>0</v>
      </c>
      <c r="AZ1086" s="115">
        <v>0</v>
      </c>
      <c r="BA1086" s="115">
        <v>0</v>
      </c>
      <c r="BB1086" s="115">
        <v>0</v>
      </c>
      <c r="BC1086" s="115">
        <v>0</v>
      </c>
      <c r="BD1086" s="115">
        <v>0</v>
      </c>
      <c r="BE1086" s="115">
        <v>0</v>
      </c>
      <c r="BF1086" s="115">
        <v>0</v>
      </c>
    </row>
    <row r="1087" spans="1:58" x14ac:dyDescent="0.35">
      <c r="A1087" s="114" t="s">
        <v>1021</v>
      </c>
      <c r="J1087" s="124">
        <f>VLOOKUP(Retribución[[#This Row],[ID ]],Horasdias!A:C,3,0)</f>
        <v>212.5</v>
      </c>
      <c r="O1087" s="115">
        <v>9442.92</v>
      </c>
      <c r="P1087" s="115">
        <v>2414.16</v>
      </c>
      <c r="Q1087" s="115">
        <v>0</v>
      </c>
      <c r="R1087" s="115">
        <v>0</v>
      </c>
      <c r="S1087" s="115">
        <v>2932.6</v>
      </c>
      <c r="T1087" s="115">
        <v>0</v>
      </c>
      <c r="U1087" s="115">
        <v>1386.42</v>
      </c>
      <c r="V1087" s="115">
        <v>831.45</v>
      </c>
      <c r="X1087" s="115">
        <v>0</v>
      </c>
      <c r="Y1087" s="115">
        <v>0</v>
      </c>
      <c r="Z1087" s="115">
        <v>5772.12</v>
      </c>
      <c r="AA1087" s="115">
        <v>0</v>
      </c>
      <c r="AB1087" s="115">
        <v>0</v>
      </c>
      <c r="AC1087" s="115">
        <v>0</v>
      </c>
      <c r="AD1087" s="115">
        <v>0</v>
      </c>
      <c r="AE1087" s="115">
        <v>0</v>
      </c>
      <c r="AF1087" s="115">
        <v>0</v>
      </c>
      <c r="AK1087" s="115">
        <v>0</v>
      </c>
      <c r="AL1087" s="115">
        <v>0</v>
      </c>
      <c r="AM1087">
        <v>0</v>
      </c>
      <c r="AN1087" s="115">
        <v>0</v>
      </c>
      <c r="AO1087" s="115">
        <v>0</v>
      </c>
      <c r="AP1087" s="115">
        <v>0</v>
      </c>
      <c r="AQ1087" s="115">
        <v>0</v>
      </c>
      <c r="AR1087" s="115">
        <v>0</v>
      </c>
      <c r="AS1087" s="115">
        <v>0</v>
      </c>
      <c r="AT1087" s="115">
        <v>0</v>
      </c>
      <c r="AU1087" s="115">
        <v>0</v>
      </c>
      <c r="AV1087" s="115">
        <v>0</v>
      </c>
      <c r="AW1087" s="115">
        <v>0</v>
      </c>
      <c r="AX1087" s="115">
        <v>0</v>
      </c>
      <c r="AY1087" s="115">
        <v>0</v>
      </c>
      <c r="AZ1087" s="115">
        <v>0</v>
      </c>
      <c r="BA1087" s="115">
        <v>0</v>
      </c>
      <c r="BB1087" s="115">
        <v>0</v>
      </c>
      <c r="BC1087" s="115">
        <v>0</v>
      </c>
      <c r="BD1087" s="115">
        <v>0</v>
      </c>
      <c r="BE1087" s="115">
        <v>0</v>
      </c>
      <c r="BF1087" s="115">
        <v>0</v>
      </c>
    </row>
    <row r="1088" spans="1:58" x14ac:dyDescent="0.35">
      <c r="A1088" s="114" t="s">
        <v>1022</v>
      </c>
      <c r="J1088" s="124">
        <f>VLOOKUP(Retribución[[#This Row],[ID ]],Horasdias!A:C,3,0)</f>
        <v>212.5</v>
      </c>
      <c r="O1088" s="115">
        <v>9442.92</v>
      </c>
      <c r="P1088" s="115">
        <v>2414.16</v>
      </c>
      <c r="Q1088" s="115">
        <v>0</v>
      </c>
      <c r="R1088" s="115">
        <v>0</v>
      </c>
      <c r="S1088" s="115">
        <v>2932.6</v>
      </c>
      <c r="T1088" s="115">
        <v>0</v>
      </c>
      <c r="U1088" s="115">
        <v>1219.76</v>
      </c>
      <c r="V1088" s="115">
        <v>807.69</v>
      </c>
      <c r="X1088" s="115">
        <v>0</v>
      </c>
      <c r="Y1088" s="115">
        <v>0</v>
      </c>
      <c r="Z1088" s="115">
        <v>3200.69</v>
      </c>
      <c r="AA1088" s="115">
        <v>0</v>
      </c>
      <c r="AB1088" s="115">
        <v>0</v>
      </c>
      <c r="AC1088" s="115">
        <v>0</v>
      </c>
      <c r="AD1088" s="115">
        <v>0</v>
      </c>
      <c r="AE1088" s="115">
        <v>0</v>
      </c>
      <c r="AF1088" s="115">
        <v>0</v>
      </c>
      <c r="AK1088" s="115">
        <v>0</v>
      </c>
      <c r="AL1088" s="115">
        <v>0</v>
      </c>
      <c r="AM1088">
        <v>2208</v>
      </c>
      <c r="AN1088" s="115">
        <v>0</v>
      </c>
      <c r="AO1088" s="115">
        <v>0</v>
      </c>
      <c r="AP1088" s="115">
        <v>0</v>
      </c>
      <c r="AQ1088" s="115">
        <v>0</v>
      </c>
      <c r="AR1088" s="115">
        <v>0</v>
      </c>
      <c r="AS1088" s="115">
        <v>0</v>
      </c>
      <c r="AT1088" s="115">
        <v>0</v>
      </c>
      <c r="AU1088" s="115">
        <v>0</v>
      </c>
      <c r="AV1088" s="115">
        <v>0</v>
      </c>
      <c r="AW1088" s="115">
        <v>0</v>
      </c>
      <c r="AX1088" s="115">
        <v>0</v>
      </c>
      <c r="AY1088" s="115">
        <v>0</v>
      </c>
      <c r="AZ1088" s="115">
        <v>0</v>
      </c>
      <c r="BA1088" s="115">
        <v>0</v>
      </c>
      <c r="BB1088" s="115">
        <v>0</v>
      </c>
      <c r="BC1088" s="115">
        <v>0</v>
      </c>
      <c r="BD1088" s="115">
        <v>0</v>
      </c>
      <c r="BE1088" s="115">
        <v>0</v>
      </c>
      <c r="BF1088" s="115">
        <v>0</v>
      </c>
    </row>
    <row r="1089" spans="1:58" x14ac:dyDescent="0.35">
      <c r="A1089" s="114" t="s">
        <v>1055</v>
      </c>
      <c r="J1089" s="124">
        <f>VLOOKUP(Retribución[[#This Row],[ID ]],Horasdias!A:C,3,0)</f>
        <v>212.5</v>
      </c>
      <c r="O1089" s="115">
        <v>9442.92</v>
      </c>
      <c r="P1089" s="115">
        <v>2414.16</v>
      </c>
      <c r="Q1089" s="115">
        <v>0</v>
      </c>
      <c r="R1089" s="115">
        <v>0</v>
      </c>
      <c r="S1089" s="115">
        <v>2932.6</v>
      </c>
      <c r="T1089" s="115">
        <v>0</v>
      </c>
      <c r="U1089" s="115">
        <v>1169.05</v>
      </c>
      <c r="V1089" s="115">
        <v>524.44000000000005</v>
      </c>
      <c r="X1089" s="115">
        <v>0</v>
      </c>
      <c r="Y1089" s="115">
        <v>0</v>
      </c>
      <c r="Z1089" s="115">
        <v>4057.86</v>
      </c>
      <c r="AA1089" s="115">
        <v>0</v>
      </c>
      <c r="AB1089" s="115">
        <v>0</v>
      </c>
      <c r="AC1089" s="115">
        <v>0</v>
      </c>
      <c r="AD1089" s="115">
        <v>0</v>
      </c>
      <c r="AE1089" s="115">
        <v>0</v>
      </c>
      <c r="AF1089" s="115">
        <v>0</v>
      </c>
      <c r="AK1089" s="115">
        <v>0</v>
      </c>
      <c r="AL1089" s="115">
        <v>0</v>
      </c>
      <c r="AM1089">
        <v>2038</v>
      </c>
      <c r="AN1089" s="115">
        <v>0</v>
      </c>
      <c r="AO1089" s="115">
        <v>0</v>
      </c>
      <c r="AP1089" s="115">
        <v>0</v>
      </c>
      <c r="AQ1089" s="115">
        <v>0</v>
      </c>
      <c r="AR1089" s="115">
        <v>0</v>
      </c>
      <c r="AS1089" s="115">
        <v>0</v>
      </c>
      <c r="AT1089" s="115">
        <v>0</v>
      </c>
      <c r="AU1089" s="115">
        <v>0</v>
      </c>
      <c r="AV1089" s="115">
        <v>0</v>
      </c>
      <c r="AW1089" s="115">
        <v>0</v>
      </c>
      <c r="AX1089" s="115">
        <v>0</v>
      </c>
      <c r="AY1089" s="115">
        <v>0</v>
      </c>
      <c r="AZ1089" s="115">
        <v>0</v>
      </c>
      <c r="BA1089" s="115">
        <v>0</v>
      </c>
      <c r="BB1089" s="115">
        <v>0</v>
      </c>
      <c r="BC1089" s="115">
        <v>0</v>
      </c>
      <c r="BD1089" s="115">
        <v>0</v>
      </c>
      <c r="BE1089" s="115">
        <v>0</v>
      </c>
      <c r="BF1089" s="115">
        <v>0</v>
      </c>
    </row>
    <row r="1090" spans="1:58" x14ac:dyDescent="0.35">
      <c r="A1090" s="114" t="s">
        <v>1024</v>
      </c>
      <c r="J1090" s="124">
        <f>VLOOKUP(Retribución[[#This Row],[ID ]],Horasdias!A:C,3,0)</f>
        <v>212.5</v>
      </c>
      <c r="O1090" s="115">
        <v>12842.36</v>
      </c>
      <c r="P1090" s="115">
        <v>4509.72</v>
      </c>
      <c r="Q1090" s="115">
        <v>0</v>
      </c>
      <c r="R1090" s="115">
        <v>0</v>
      </c>
      <c r="S1090" s="115">
        <v>2932.6</v>
      </c>
      <c r="T1090" s="115">
        <v>0</v>
      </c>
      <c r="U1090" s="115">
        <v>1755.47</v>
      </c>
      <c r="V1090" s="115">
        <v>1152.0899999999999</v>
      </c>
      <c r="X1090" s="115">
        <v>0</v>
      </c>
      <c r="Y1090" s="115">
        <v>0</v>
      </c>
      <c r="Z1090" s="115">
        <v>3705.72</v>
      </c>
      <c r="AA1090" s="115">
        <v>0</v>
      </c>
      <c r="AB1090" s="115">
        <v>0</v>
      </c>
      <c r="AC1090" s="115">
        <v>0</v>
      </c>
      <c r="AD1090" s="115">
        <v>0</v>
      </c>
      <c r="AE1090" s="115">
        <v>0</v>
      </c>
      <c r="AF1090" s="115">
        <v>0</v>
      </c>
      <c r="AK1090" s="115">
        <v>0</v>
      </c>
      <c r="AL1090" s="115">
        <v>0</v>
      </c>
      <c r="AM1090">
        <v>1031.25</v>
      </c>
      <c r="AN1090" s="115">
        <v>0</v>
      </c>
      <c r="AO1090" s="115">
        <v>0</v>
      </c>
      <c r="AP1090" s="115">
        <v>0</v>
      </c>
      <c r="AQ1090" s="115">
        <v>0</v>
      </c>
      <c r="AR1090" s="115">
        <v>0</v>
      </c>
      <c r="AS1090" s="115">
        <v>0</v>
      </c>
      <c r="AT1090" s="115">
        <v>0</v>
      </c>
      <c r="AU1090" s="115">
        <v>0</v>
      </c>
      <c r="AV1090" s="115">
        <v>0</v>
      </c>
      <c r="AW1090" s="115">
        <v>0</v>
      </c>
      <c r="AX1090" s="115">
        <v>0</v>
      </c>
      <c r="AY1090" s="115">
        <v>0</v>
      </c>
      <c r="AZ1090" s="115">
        <v>0</v>
      </c>
      <c r="BA1090" s="115">
        <v>0</v>
      </c>
      <c r="BB1090" s="115">
        <v>0</v>
      </c>
      <c r="BC1090" s="115">
        <v>0</v>
      </c>
      <c r="BD1090" s="115">
        <v>0</v>
      </c>
      <c r="BE1090" s="115">
        <v>0</v>
      </c>
      <c r="BF1090" s="115">
        <v>0</v>
      </c>
    </row>
    <row r="1091" spans="1:58" x14ac:dyDescent="0.35">
      <c r="A1091" s="114" t="s">
        <v>2023</v>
      </c>
      <c r="J1091" s="124">
        <f>VLOOKUP(Retribución[[#This Row],[ID ]],Horasdias!A:C,3,0)</f>
        <v>74.375</v>
      </c>
      <c r="O1091" s="115">
        <v>3293.01</v>
      </c>
      <c r="P1091" s="115">
        <v>841.87</v>
      </c>
      <c r="Q1091" s="115">
        <v>0</v>
      </c>
      <c r="R1091" s="115">
        <v>0</v>
      </c>
      <c r="S1091" s="115">
        <v>1022.69</v>
      </c>
      <c r="T1091" s="115">
        <v>946.14</v>
      </c>
      <c r="U1091" s="115">
        <v>0</v>
      </c>
      <c r="V1091" s="115">
        <v>614.27</v>
      </c>
      <c r="X1091" s="115">
        <v>0</v>
      </c>
      <c r="Y1091" s="115">
        <v>0</v>
      </c>
      <c r="Z1091" s="115">
        <v>2850.37</v>
      </c>
      <c r="AA1091" s="115">
        <v>0</v>
      </c>
      <c r="AB1091" s="115">
        <v>0</v>
      </c>
      <c r="AC1091" s="115">
        <v>0</v>
      </c>
      <c r="AD1091" s="115">
        <v>0</v>
      </c>
      <c r="AE1091" s="115">
        <v>0</v>
      </c>
      <c r="AF1091" s="115">
        <v>0</v>
      </c>
      <c r="AK1091" s="115">
        <v>0</v>
      </c>
      <c r="AL1091" s="115">
        <v>0</v>
      </c>
      <c r="AM1091">
        <v>0</v>
      </c>
      <c r="AN1091" s="115">
        <v>0</v>
      </c>
      <c r="AO1091" s="115">
        <v>0</v>
      </c>
      <c r="AP1091" s="115">
        <v>0</v>
      </c>
      <c r="AQ1091" s="115">
        <v>0</v>
      </c>
      <c r="AR1091" s="115">
        <v>0</v>
      </c>
      <c r="AS1091" s="115">
        <v>0</v>
      </c>
      <c r="AT1091" s="115">
        <v>0</v>
      </c>
      <c r="AU1091" s="115">
        <v>646.29</v>
      </c>
      <c r="AV1091" s="115">
        <v>32.01</v>
      </c>
      <c r="AW1091" s="115">
        <v>980</v>
      </c>
      <c r="AX1091" s="115">
        <v>0</v>
      </c>
      <c r="AY1091" s="115">
        <v>0</v>
      </c>
      <c r="AZ1091" s="115">
        <v>0</v>
      </c>
      <c r="BA1091" s="115">
        <v>0</v>
      </c>
      <c r="BB1091" s="115">
        <v>0</v>
      </c>
      <c r="BC1091" s="115">
        <v>0</v>
      </c>
      <c r="BD1091" s="115">
        <v>0</v>
      </c>
      <c r="BE1091" s="115">
        <v>0</v>
      </c>
      <c r="BF1091" s="115">
        <v>0</v>
      </c>
    </row>
    <row r="1092" spans="1:58" x14ac:dyDescent="0.35">
      <c r="A1092" s="114" t="s">
        <v>1025</v>
      </c>
      <c r="J1092" s="124">
        <f>VLOOKUP(Retribución[[#This Row],[ID ]],Horasdias!A:C,3,0)</f>
        <v>203.92857142857142</v>
      </c>
      <c r="O1092" s="115">
        <v>9179</v>
      </c>
      <c r="P1092" s="115">
        <v>2787.1</v>
      </c>
      <c r="Q1092" s="115">
        <v>0</v>
      </c>
      <c r="R1092" s="115">
        <v>0</v>
      </c>
      <c r="S1092" s="115">
        <v>2850.64</v>
      </c>
      <c r="T1092" s="115">
        <v>0</v>
      </c>
      <c r="U1092" s="115">
        <v>1362.61</v>
      </c>
      <c r="V1092" s="115">
        <v>871.81</v>
      </c>
      <c r="X1092" s="115">
        <v>0</v>
      </c>
      <c r="Y1092" s="115">
        <v>0</v>
      </c>
      <c r="Z1092" s="115">
        <v>3923.87</v>
      </c>
      <c r="AA1092" s="115">
        <v>0</v>
      </c>
      <c r="AB1092" s="115">
        <v>0</v>
      </c>
      <c r="AC1092" s="115">
        <v>0</v>
      </c>
      <c r="AD1092" s="115">
        <v>0</v>
      </c>
      <c r="AE1092" s="115">
        <v>0</v>
      </c>
      <c r="AF1092" s="115">
        <v>0</v>
      </c>
      <c r="AK1092" s="115">
        <v>2680</v>
      </c>
      <c r="AL1092" s="115">
        <v>0</v>
      </c>
      <c r="AM1092">
        <v>697</v>
      </c>
      <c r="AN1092" s="115">
        <v>0</v>
      </c>
      <c r="AO1092" s="115">
        <v>0</v>
      </c>
      <c r="AP1092" s="115">
        <v>0</v>
      </c>
      <c r="AQ1092" s="115">
        <v>0</v>
      </c>
      <c r="AR1092" s="115">
        <v>0</v>
      </c>
      <c r="AS1092" s="115">
        <v>0</v>
      </c>
      <c r="AT1092" s="115">
        <v>0</v>
      </c>
      <c r="AU1092" s="115">
        <v>0</v>
      </c>
      <c r="AV1092" s="115">
        <v>0</v>
      </c>
      <c r="AW1092" s="115">
        <v>0</v>
      </c>
      <c r="AX1092" s="115">
        <v>0</v>
      </c>
      <c r="AY1092" s="115">
        <v>0</v>
      </c>
      <c r="AZ1092" s="115">
        <v>0</v>
      </c>
      <c r="BA1092" s="115">
        <v>0</v>
      </c>
      <c r="BB1092" s="115">
        <v>0</v>
      </c>
      <c r="BC1092" s="115">
        <v>0</v>
      </c>
      <c r="BD1092" s="115">
        <v>0</v>
      </c>
      <c r="BE1092" s="115">
        <v>543.51</v>
      </c>
      <c r="BF1092" s="115">
        <v>0</v>
      </c>
    </row>
    <row r="1093" spans="1:58" x14ac:dyDescent="0.35">
      <c r="A1093" s="114" t="s">
        <v>1026</v>
      </c>
      <c r="J1093" s="124">
        <f>VLOOKUP(Retribución[[#This Row],[ID ]],Horasdias!A:C,3,0)</f>
        <v>212.5</v>
      </c>
      <c r="O1093" s="115">
        <v>12842.36</v>
      </c>
      <c r="P1093" s="115">
        <v>4509.72</v>
      </c>
      <c r="Q1093" s="115">
        <v>0</v>
      </c>
      <c r="R1093" s="115">
        <v>0</v>
      </c>
      <c r="S1093" s="115">
        <v>2932.6</v>
      </c>
      <c r="T1093" s="115">
        <v>0</v>
      </c>
      <c r="U1093" s="115">
        <v>4148.33</v>
      </c>
      <c r="V1093" s="115">
        <v>2379.64</v>
      </c>
      <c r="X1093" s="115">
        <v>0</v>
      </c>
      <c r="Y1093" s="115">
        <v>0</v>
      </c>
      <c r="Z1093" s="115">
        <v>34134.28</v>
      </c>
      <c r="AA1093" s="115">
        <v>0</v>
      </c>
      <c r="AB1093" s="115">
        <v>0</v>
      </c>
      <c r="AC1093" s="115">
        <v>0</v>
      </c>
      <c r="AD1093" s="115">
        <v>0</v>
      </c>
      <c r="AE1093" s="115">
        <v>0</v>
      </c>
      <c r="AF1093" s="115">
        <v>0</v>
      </c>
      <c r="AK1093" s="115">
        <v>0</v>
      </c>
      <c r="AL1093" s="115">
        <v>0</v>
      </c>
      <c r="AM1093">
        <v>0</v>
      </c>
      <c r="AN1093" s="115">
        <v>0</v>
      </c>
      <c r="AO1093" s="115">
        <v>0</v>
      </c>
      <c r="AP1093" s="115">
        <v>0</v>
      </c>
      <c r="AQ1093" s="115">
        <v>0</v>
      </c>
      <c r="AR1093" s="115">
        <v>0</v>
      </c>
      <c r="AS1093" s="115">
        <v>0</v>
      </c>
      <c r="AT1093" s="115">
        <v>0</v>
      </c>
      <c r="AU1093" s="115">
        <v>0</v>
      </c>
      <c r="AV1093" s="115">
        <v>0</v>
      </c>
      <c r="AW1093" s="115">
        <v>0</v>
      </c>
      <c r="AX1093" s="115">
        <v>0</v>
      </c>
      <c r="AY1093" s="115">
        <v>0</v>
      </c>
      <c r="AZ1093" s="115">
        <v>0</v>
      </c>
      <c r="BA1093" s="115">
        <v>0</v>
      </c>
      <c r="BB1093" s="115">
        <v>0</v>
      </c>
      <c r="BC1093" s="115">
        <v>0</v>
      </c>
      <c r="BD1093" s="115">
        <v>0</v>
      </c>
      <c r="BE1093" s="115">
        <v>0</v>
      </c>
      <c r="BF1093" s="115">
        <v>0</v>
      </c>
    </row>
    <row r="1094" spans="1:58" x14ac:dyDescent="0.35">
      <c r="A1094" s="114" t="s">
        <v>1027</v>
      </c>
      <c r="J1094" s="124">
        <f>VLOOKUP(Retribución[[#This Row],[ID ]],Horasdias!A:C,3,0)</f>
        <v>212.5</v>
      </c>
      <c r="O1094" s="115">
        <v>9442.92</v>
      </c>
      <c r="P1094" s="115">
        <v>2414.16</v>
      </c>
      <c r="Q1094" s="115">
        <v>0</v>
      </c>
      <c r="R1094" s="115">
        <v>0</v>
      </c>
      <c r="S1094" s="115">
        <v>2932.6</v>
      </c>
      <c r="T1094" s="115">
        <v>0</v>
      </c>
      <c r="U1094" s="115">
        <v>1219.76</v>
      </c>
      <c r="V1094" s="115">
        <v>763.58</v>
      </c>
      <c r="X1094" s="115">
        <v>0</v>
      </c>
      <c r="Y1094" s="115">
        <v>0</v>
      </c>
      <c r="Z1094" s="115">
        <v>2772.12</v>
      </c>
      <c r="AA1094" s="115">
        <v>0</v>
      </c>
      <c r="AB1094" s="115">
        <v>0</v>
      </c>
      <c r="AC1094" s="115">
        <v>0</v>
      </c>
      <c r="AD1094" s="115">
        <v>0</v>
      </c>
      <c r="AE1094" s="115">
        <v>0</v>
      </c>
      <c r="AF1094" s="115">
        <v>0</v>
      </c>
      <c r="AK1094" s="115">
        <v>0</v>
      </c>
      <c r="AL1094" s="115">
        <v>0</v>
      </c>
      <c r="AM1094">
        <v>0</v>
      </c>
      <c r="AN1094" s="115">
        <v>0</v>
      </c>
      <c r="AO1094" s="115">
        <v>0</v>
      </c>
      <c r="AP1094" s="115">
        <v>0</v>
      </c>
      <c r="AQ1094" s="115">
        <v>0</v>
      </c>
      <c r="AR1094" s="115">
        <v>0</v>
      </c>
      <c r="AS1094" s="115">
        <v>0</v>
      </c>
      <c r="AT1094" s="115">
        <v>0</v>
      </c>
      <c r="AU1094" s="115">
        <v>0</v>
      </c>
      <c r="AV1094" s="115">
        <v>0</v>
      </c>
      <c r="AW1094" s="115">
        <v>0</v>
      </c>
      <c r="AX1094" s="115">
        <v>0</v>
      </c>
      <c r="AY1094" s="115">
        <v>0</v>
      </c>
      <c r="AZ1094" s="115">
        <v>0</v>
      </c>
      <c r="BA1094" s="115">
        <v>0</v>
      </c>
      <c r="BB1094" s="115">
        <v>0</v>
      </c>
      <c r="BC1094" s="115">
        <v>0</v>
      </c>
      <c r="BD1094" s="115">
        <v>0</v>
      </c>
      <c r="BE1094" s="115">
        <v>0</v>
      </c>
      <c r="BF1094" s="115">
        <v>0</v>
      </c>
    </row>
    <row r="1095" spans="1:58" x14ac:dyDescent="0.35">
      <c r="A1095" s="114" t="s">
        <v>1028</v>
      </c>
      <c r="J1095" s="124">
        <f>VLOOKUP(Retribución[[#This Row],[ID ]],Horasdias!A:C,3,0)</f>
        <v>212.5</v>
      </c>
      <c r="O1095" s="115">
        <v>9442.92</v>
      </c>
      <c r="P1095" s="115">
        <v>2414.16</v>
      </c>
      <c r="Q1095" s="115">
        <v>0</v>
      </c>
      <c r="R1095" s="115">
        <v>0</v>
      </c>
      <c r="S1095" s="115">
        <v>2932.6</v>
      </c>
      <c r="T1095" s="115">
        <v>0</v>
      </c>
      <c r="U1095" s="115">
        <v>1219.76</v>
      </c>
      <c r="V1095" s="115">
        <v>763.58</v>
      </c>
      <c r="X1095" s="115">
        <v>0</v>
      </c>
      <c r="Y1095" s="115">
        <v>0</v>
      </c>
      <c r="Z1095" s="115">
        <v>3057.84</v>
      </c>
      <c r="AA1095" s="115">
        <v>0</v>
      </c>
      <c r="AB1095" s="115">
        <v>0</v>
      </c>
      <c r="AC1095" s="115">
        <v>0</v>
      </c>
      <c r="AD1095" s="115">
        <v>0</v>
      </c>
      <c r="AE1095" s="115">
        <v>0</v>
      </c>
      <c r="AF1095" s="115">
        <v>0</v>
      </c>
      <c r="AK1095" s="115">
        <v>0</v>
      </c>
      <c r="AL1095" s="115">
        <v>0</v>
      </c>
      <c r="AM1095">
        <v>0</v>
      </c>
      <c r="AN1095" s="115">
        <v>0</v>
      </c>
      <c r="AO1095" s="115">
        <v>0</v>
      </c>
      <c r="AP1095" s="115">
        <v>0</v>
      </c>
      <c r="AQ1095" s="115">
        <v>0</v>
      </c>
      <c r="AR1095" s="115">
        <v>0</v>
      </c>
      <c r="AS1095" s="115">
        <v>0</v>
      </c>
      <c r="AT1095" s="115">
        <v>0</v>
      </c>
      <c r="AU1095" s="115">
        <v>0</v>
      </c>
      <c r="AV1095" s="115">
        <v>0</v>
      </c>
      <c r="AW1095" s="115">
        <v>0</v>
      </c>
      <c r="AX1095" s="115">
        <v>0</v>
      </c>
      <c r="AY1095" s="115">
        <v>0</v>
      </c>
      <c r="AZ1095" s="115">
        <v>0</v>
      </c>
      <c r="BA1095" s="115">
        <v>0</v>
      </c>
      <c r="BB1095" s="115">
        <v>0</v>
      </c>
      <c r="BC1095" s="115">
        <v>0</v>
      </c>
      <c r="BD1095" s="115">
        <v>0</v>
      </c>
      <c r="BE1095" s="115">
        <v>0</v>
      </c>
      <c r="BF1095" s="115">
        <v>0</v>
      </c>
    </row>
    <row r="1096" spans="1:58" x14ac:dyDescent="0.35">
      <c r="A1096" s="114" t="s">
        <v>1073</v>
      </c>
      <c r="J1096" s="124">
        <f>VLOOKUP(Retribución[[#This Row],[ID ]],Horasdias!A:C,3,0)</f>
        <v>198.875</v>
      </c>
      <c r="O1096" s="115">
        <v>5103.4799999999996</v>
      </c>
      <c r="P1096" s="115">
        <v>2069.85</v>
      </c>
      <c r="Q1096" s="115">
        <v>0</v>
      </c>
      <c r="R1096" s="115">
        <v>0</v>
      </c>
      <c r="S1096" s="115">
        <v>1165.4100000000001</v>
      </c>
      <c r="T1096" s="115">
        <v>0</v>
      </c>
      <c r="U1096" s="115">
        <v>4018.12</v>
      </c>
      <c r="V1096" s="115">
        <v>1444.94</v>
      </c>
      <c r="X1096" s="115">
        <v>0</v>
      </c>
      <c r="Y1096" s="115">
        <v>0</v>
      </c>
      <c r="Z1096" s="115">
        <v>17542.02</v>
      </c>
      <c r="AA1096" s="115">
        <v>0</v>
      </c>
      <c r="AB1096" s="115">
        <v>0</v>
      </c>
      <c r="AC1096" s="115">
        <v>0</v>
      </c>
      <c r="AD1096" s="115">
        <v>0</v>
      </c>
      <c r="AE1096" s="115">
        <v>0</v>
      </c>
      <c r="AF1096" s="115">
        <v>0</v>
      </c>
      <c r="AK1096" s="115">
        <v>539</v>
      </c>
      <c r="AL1096" s="115">
        <v>0</v>
      </c>
      <c r="AM1096">
        <v>0</v>
      </c>
      <c r="AN1096" s="115">
        <v>4175.9399999999996</v>
      </c>
      <c r="AO1096" s="115">
        <v>0</v>
      </c>
      <c r="AP1096" s="115">
        <v>0</v>
      </c>
      <c r="AQ1096" s="115">
        <v>0</v>
      </c>
      <c r="AR1096" s="115">
        <v>0</v>
      </c>
      <c r="AS1096" s="115">
        <v>0</v>
      </c>
      <c r="AT1096" s="115">
        <v>0</v>
      </c>
      <c r="AU1096" s="115">
        <v>0</v>
      </c>
      <c r="AV1096" s="115">
        <v>0</v>
      </c>
      <c r="AW1096" s="115">
        <v>0</v>
      </c>
      <c r="AX1096" s="115">
        <v>0</v>
      </c>
      <c r="AY1096" s="115">
        <v>0</v>
      </c>
      <c r="AZ1096" s="115">
        <v>0</v>
      </c>
      <c r="BA1096" s="115">
        <v>0</v>
      </c>
      <c r="BB1096" s="115">
        <v>0</v>
      </c>
      <c r="BC1096" s="115">
        <v>0</v>
      </c>
      <c r="BD1096" s="115">
        <v>0</v>
      </c>
      <c r="BE1096" s="115">
        <v>0</v>
      </c>
      <c r="BF1096" s="115">
        <v>17300.12</v>
      </c>
    </row>
    <row r="1097" spans="1:58" x14ac:dyDescent="0.35">
      <c r="A1097" s="114" t="s">
        <v>1101</v>
      </c>
      <c r="J1097" s="124">
        <f>VLOOKUP(Retribución[[#This Row],[ID ]],Horasdias!A:C,3,0)</f>
        <v>175.90277777777777</v>
      </c>
      <c r="O1097" s="115">
        <v>7836.95</v>
      </c>
      <c r="P1097" s="115">
        <v>2003.59</v>
      </c>
      <c r="Q1097" s="115">
        <v>0</v>
      </c>
      <c r="R1097" s="115">
        <v>0</v>
      </c>
      <c r="S1097" s="115">
        <v>2433.84</v>
      </c>
      <c r="T1097" s="115">
        <v>0</v>
      </c>
      <c r="U1097" s="115">
        <v>835.49</v>
      </c>
      <c r="V1097" s="115">
        <v>196.83</v>
      </c>
      <c r="X1097" s="115">
        <v>0</v>
      </c>
      <c r="Y1097" s="115">
        <v>0</v>
      </c>
      <c r="Z1097" s="115">
        <v>2763.74</v>
      </c>
      <c r="AA1097" s="115">
        <v>0</v>
      </c>
      <c r="AB1097" s="115">
        <v>0</v>
      </c>
      <c r="AC1097" s="115">
        <v>0</v>
      </c>
      <c r="AD1097" s="115">
        <v>0</v>
      </c>
      <c r="AE1097" s="115">
        <v>0</v>
      </c>
      <c r="AF1097" s="115">
        <v>0</v>
      </c>
      <c r="AK1097" s="115">
        <v>0</v>
      </c>
      <c r="AL1097" s="115">
        <v>0</v>
      </c>
      <c r="AM1097">
        <v>0</v>
      </c>
      <c r="AN1097" s="115">
        <v>0</v>
      </c>
      <c r="AO1097" s="115">
        <v>0</v>
      </c>
      <c r="AP1097" s="115">
        <v>0</v>
      </c>
      <c r="AQ1097" s="115">
        <v>0</v>
      </c>
      <c r="AR1097" s="115">
        <v>0</v>
      </c>
      <c r="AS1097" s="115">
        <v>0</v>
      </c>
      <c r="AT1097" s="115">
        <v>0</v>
      </c>
      <c r="AU1097" s="115">
        <v>0</v>
      </c>
      <c r="AV1097" s="115">
        <v>0</v>
      </c>
      <c r="AW1097" s="115">
        <v>0</v>
      </c>
      <c r="AX1097" s="115">
        <v>0</v>
      </c>
      <c r="AY1097" s="115">
        <v>0</v>
      </c>
      <c r="AZ1097" s="115">
        <v>0</v>
      </c>
      <c r="BA1097" s="115">
        <v>0</v>
      </c>
      <c r="BB1097" s="115">
        <v>0</v>
      </c>
      <c r="BC1097" s="115">
        <v>0</v>
      </c>
      <c r="BD1097" s="115">
        <v>0</v>
      </c>
      <c r="BE1097" s="115">
        <v>0</v>
      </c>
      <c r="BF1097" s="115">
        <v>0</v>
      </c>
    </row>
    <row r="1098" spans="1:58" x14ac:dyDescent="0.35">
      <c r="A1098" s="114" t="s">
        <v>1030</v>
      </c>
      <c r="J1098" s="124">
        <f>VLOOKUP(Retribución[[#This Row],[ID ]],Horasdias!A:C,3,0)</f>
        <v>212.5</v>
      </c>
      <c r="O1098" s="115">
        <v>12842.36</v>
      </c>
      <c r="P1098" s="115">
        <v>4509.72</v>
      </c>
      <c r="Q1098" s="115">
        <v>0</v>
      </c>
      <c r="R1098" s="115">
        <v>0</v>
      </c>
      <c r="S1098" s="115">
        <v>2932.6</v>
      </c>
      <c r="T1098" s="115">
        <v>0</v>
      </c>
      <c r="U1098" s="115">
        <v>2505.4699999999998</v>
      </c>
      <c r="V1098" s="115">
        <v>1518.39</v>
      </c>
      <c r="X1098" s="115">
        <v>0</v>
      </c>
      <c r="Y1098" s="115">
        <v>0</v>
      </c>
      <c r="Z1098" s="115">
        <v>12705.72</v>
      </c>
      <c r="AA1098" s="115">
        <v>0</v>
      </c>
      <c r="AB1098" s="115">
        <v>0</v>
      </c>
      <c r="AC1098" s="115">
        <v>0</v>
      </c>
      <c r="AD1098" s="115">
        <v>0</v>
      </c>
      <c r="AE1098" s="115">
        <v>0</v>
      </c>
      <c r="AF1098" s="115">
        <v>0</v>
      </c>
      <c r="AK1098" s="115">
        <v>0</v>
      </c>
      <c r="AL1098" s="115">
        <v>0</v>
      </c>
      <c r="AM1098">
        <v>0</v>
      </c>
      <c r="AN1098" s="115">
        <v>0</v>
      </c>
      <c r="AO1098" s="115">
        <v>0</v>
      </c>
      <c r="AP1098" s="115">
        <v>0</v>
      </c>
      <c r="AQ1098" s="115">
        <v>0</v>
      </c>
      <c r="AR1098" s="115">
        <v>0</v>
      </c>
      <c r="AS1098" s="115">
        <v>0</v>
      </c>
      <c r="AT1098" s="115">
        <v>0</v>
      </c>
      <c r="AU1098" s="115">
        <v>0</v>
      </c>
      <c r="AV1098" s="115">
        <v>0</v>
      </c>
      <c r="AW1098" s="115">
        <v>0</v>
      </c>
      <c r="AX1098" s="115">
        <v>0</v>
      </c>
      <c r="AY1098" s="115">
        <v>0</v>
      </c>
      <c r="AZ1098" s="115">
        <v>0</v>
      </c>
      <c r="BA1098" s="115">
        <v>0</v>
      </c>
      <c r="BB1098" s="115">
        <v>0</v>
      </c>
      <c r="BC1098" s="115">
        <v>0</v>
      </c>
      <c r="BD1098" s="115">
        <v>0</v>
      </c>
      <c r="BE1098" s="115">
        <v>0</v>
      </c>
      <c r="BF1098" s="115">
        <v>0</v>
      </c>
    </row>
    <row r="1099" spans="1:58" x14ac:dyDescent="0.35">
      <c r="A1099" s="114" t="s">
        <v>1031</v>
      </c>
      <c r="J1099" s="124">
        <f>VLOOKUP(Retribución[[#This Row],[ID ]],Horasdias!A:C,3,0)</f>
        <v>212.5</v>
      </c>
      <c r="O1099" s="115">
        <v>9442.92</v>
      </c>
      <c r="P1099" s="115">
        <v>2414.16</v>
      </c>
      <c r="Q1099" s="115">
        <v>0</v>
      </c>
      <c r="R1099" s="115">
        <v>0</v>
      </c>
      <c r="S1099" s="115">
        <v>2932.6</v>
      </c>
      <c r="T1099" s="115">
        <v>0</v>
      </c>
      <c r="U1099" s="115">
        <v>1046.68</v>
      </c>
      <c r="V1099" s="115">
        <v>437.78</v>
      </c>
      <c r="X1099" s="115">
        <v>0</v>
      </c>
      <c r="Y1099" s="115">
        <v>0</v>
      </c>
      <c r="Z1099" s="115">
        <v>3057.84</v>
      </c>
      <c r="AA1099" s="115">
        <v>0</v>
      </c>
      <c r="AB1099" s="115">
        <v>0</v>
      </c>
      <c r="AC1099" s="115">
        <v>0</v>
      </c>
      <c r="AD1099" s="115">
        <v>0</v>
      </c>
      <c r="AE1099" s="115">
        <v>0</v>
      </c>
      <c r="AF1099" s="115">
        <v>0</v>
      </c>
      <c r="AK1099" s="115">
        <v>0</v>
      </c>
      <c r="AL1099" s="115">
        <v>0</v>
      </c>
      <c r="AM1099">
        <v>1399</v>
      </c>
      <c r="AN1099" s="115">
        <v>0</v>
      </c>
      <c r="AO1099" s="115">
        <v>0</v>
      </c>
      <c r="AP1099" s="115">
        <v>0</v>
      </c>
      <c r="AQ1099" s="115">
        <v>0</v>
      </c>
      <c r="AR1099" s="115">
        <v>0</v>
      </c>
      <c r="AS1099" s="115">
        <v>0</v>
      </c>
      <c r="AT1099" s="115">
        <v>0</v>
      </c>
      <c r="AU1099" s="115">
        <v>0</v>
      </c>
      <c r="AV1099" s="115">
        <v>0</v>
      </c>
      <c r="AW1099" s="115">
        <v>0</v>
      </c>
      <c r="AX1099" s="115">
        <v>0</v>
      </c>
      <c r="AY1099" s="115">
        <v>0</v>
      </c>
      <c r="AZ1099" s="115">
        <v>0</v>
      </c>
      <c r="BA1099" s="115">
        <v>0</v>
      </c>
      <c r="BB1099" s="115">
        <v>0</v>
      </c>
      <c r="BC1099" s="115">
        <v>0</v>
      </c>
      <c r="BD1099" s="115">
        <v>0</v>
      </c>
      <c r="BE1099" s="115">
        <v>0</v>
      </c>
      <c r="BF1099" s="115">
        <v>0</v>
      </c>
    </row>
    <row r="1100" spans="1:58" x14ac:dyDescent="0.35">
      <c r="A1100" s="114" t="s">
        <v>1036</v>
      </c>
      <c r="J1100" s="124">
        <f>VLOOKUP(Retribución[[#This Row],[ID ]],Horasdias!A:C,3,0)</f>
        <v>212.5</v>
      </c>
      <c r="O1100" s="115">
        <v>9442.92</v>
      </c>
      <c r="P1100" s="115">
        <v>2414.16</v>
      </c>
      <c r="Q1100" s="115">
        <v>0</v>
      </c>
      <c r="R1100" s="115">
        <v>0</v>
      </c>
      <c r="S1100" s="115">
        <v>2932.6</v>
      </c>
      <c r="T1100" s="115">
        <v>0</v>
      </c>
      <c r="U1100" s="115">
        <v>1219.76</v>
      </c>
      <c r="V1100" s="115">
        <v>712.67</v>
      </c>
      <c r="X1100" s="115">
        <v>0</v>
      </c>
      <c r="Y1100" s="115">
        <v>0</v>
      </c>
      <c r="Z1100" s="115">
        <v>3057.84</v>
      </c>
      <c r="AA1100" s="115">
        <v>0</v>
      </c>
      <c r="AB1100" s="115">
        <v>0</v>
      </c>
      <c r="AC1100" s="115">
        <v>0</v>
      </c>
      <c r="AD1100" s="115">
        <v>0</v>
      </c>
      <c r="AE1100" s="115">
        <v>0</v>
      </c>
      <c r="AF1100" s="115">
        <v>0</v>
      </c>
      <c r="AK1100" s="115">
        <v>0</v>
      </c>
      <c r="AL1100" s="115">
        <v>0</v>
      </c>
      <c r="AM1100">
        <v>907.36</v>
      </c>
      <c r="AN1100" s="115">
        <v>0</v>
      </c>
      <c r="AO1100" s="115">
        <v>0</v>
      </c>
      <c r="AP1100" s="115">
        <v>0</v>
      </c>
      <c r="AQ1100" s="115">
        <v>0</v>
      </c>
      <c r="AR1100" s="115">
        <v>0</v>
      </c>
      <c r="AS1100" s="115">
        <v>0</v>
      </c>
      <c r="AT1100" s="115">
        <v>0</v>
      </c>
      <c r="AU1100" s="115">
        <v>0</v>
      </c>
      <c r="AV1100" s="115">
        <v>0</v>
      </c>
      <c r="AW1100" s="115">
        <v>0</v>
      </c>
      <c r="AX1100" s="115">
        <v>0</v>
      </c>
      <c r="AY1100" s="115">
        <v>0</v>
      </c>
      <c r="AZ1100" s="115">
        <v>0</v>
      </c>
      <c r="BA1100" s="115">
        <v>0</v>
      </c>
      <c r="BB1100" s="115">
        <v>0</v>
      </c>
      <c r="BC1100" s="115">
        <v>0</v>
      </c>
      <c r="BD1100" s="115">
        <v>0</v>
      </c>
      <c r="BE1100" s="115">
        <v>0</v>
      </c>
      <c r="BF1100" s="115">
        <v>0</v>
      </c>
    </row>
    <row r="1101" spans="1:58" x14ac:dyDescent="0.35">
      <c r="A1101" s="114" t="s">
        <v>2024</v>
      </c>
      <c r="J1101" s="124">
        <f>VLOOKUP(Retribución[[#This Row],[ID ]],Horasdias!A:C,3,0)</f>
        <v>188.29861111111114</v>
      </c>
      <c r="O1101" s="115">
        <v>6980.38</v>
      </c>
      <c r="P1101" s="115">
        <v>1784.6</v>
      </c>
      <c r="Q1101" s="115">
        <v>0</v>
      </c>
      <c r="R1101" s="115">
        <v>0</v>
      </c>
      <c r="S1101" s="115">
        <v>2167.86</v>
      </c>
      <c r="T1101" s="115">
        <v>0</v>
      </c>
      <c r="U1101" s="115">
        <v>620.59</v>
      </c>
      <c r="V1101" s="115">
        <v>150.43</v>
      </c>
      <c r="X1101" s="115">
        <v>0</v>
      </c>
      <c r="Y1101" s="115">
        <v>0</v>
      </c>
      <c r="Z1101" s="115">
        <v>1117.6500000000001</v>
      </c>
      <c r="AA1101" s="115">
        <v>0</v>
      </c>
      <c r="AB1101" s="115">
        <v>0</v>
      </c>
      <c r="AC1101" s="115">
        <v>0</v>
      </c>
      <c r="AD1101" s="115">
        <v>0</v>
      </c>
      <c r="AE1101" s="115">
        <v>0</v>
      </c>
      <c r="AF1101" s="115">
        <v>0</v>
      </c>
      <c r="AK1101" s="115">
        <v>0</v>
      </c>
      <c r="AL1101" s="115">
        <v>0</v>
      </c>
      <c r="AM1101">
        <v>0</v>
      </c>
      <c r="AN1101" s="115">
        <v>0</v>
      </c>
      <c r="AO1101" s="115">
        <v>0</v>
      </c>
      <c r="AP1101" s="115">
        <v>0</v>
      </c>
      <c r="AQ1101" s="115">
        <v>0</v>
      </c>
      <c r="AR1101" s="115">
        <v>0</v>
      </c>
      <c r="AS1101" s="115">
        <v>0</v>
      </c>
      <c r="AT1101" s="115">
        <v>0</v>
      </c>
      <c r="AU1101" s="115">
        <v>0</v>
      </c>
      <c r="AV1101" s="115">
        <v>0</v>
      </c>
      <c r="AW1101" s="115">
        <v>0</v>
      </c>
      <c r="AX1101" s="115">
        <v>0</v>
      </c>
      <c r="AY1101" s="115">
        <v>0</v>
      </c>
      <c r="AZ1101" s="115">
        <v>0</v>
      </c>
      <c r="BA1101" s="115">
        <v>0</v>
      </c>
      <c r="BB1101" s="115">
        <v>0</v>
      </c>
      <c r="BC1101" s="115">
        <v>0</v>
      </c>
      <c r="BD1101" s="115">
        <v>0</v>
      </c>
      <c r="BE1101" s="115">
        <v>0</v>
      </c>
      <c r="BF1101" s="115">
        <v>0</v>
      </c>
    </row>
    <row r="1102" spans="1:58" x14ac:dyDescent="0.35">
      <c r="A1102" s="114" t="s">
        <v>1037</v>
      </c>
      <c r="J1102" s="124">
        <f>VLOOKUP(Retribución[[#This Row],[ID ]],Horasdias!A:C,3,0)</f>
        <v>212.5</v>
      </c>
      <c r="O1102" s="115">
        <v>12842.36</v>
      </c>
      <c r="P1102" s="115">
        <v>4509.72</v>
      </c>
      <c r="Q1102" s="115">
        <v>0</v>
      </c>
      <c r="R1102" s="115">
        <v>0</v>
      </c>
      <c r="S1102" s="115">
        <v>2932.6</v>
      </c>
      <c r="T1102" s="115">
        <v>0</v>
      </c>
      <c r="U1102" s="115">
        <v>2304.08</v>
      </c>
      <c r="V1102" s="115">
        <v>1165.73</v>
      </c>
      <c r="X1102" s="115">
        <v>0</v>
      </c>
      <c r="Y1102" s="115">
        <v>0</v>
      </c>
      <c r="Z1102" s="115">
        <v>11919.98</v>
      </c>
      <c r="AA1102" s="115">
        <v>0</v>
      </c>
      <c r="AB1102" s="115">
        <v>0</v>
      </c>
      <c r="AC1102" s="115">
        <v>0</v>
      </c>
      <c r="AD1102" s="115">
        <v>0</v>
      </c>
      <c r="AE1102" s="115">
        <v>0</v>
      </c>
      <c r="AF1102" s="115">
        <v>0</v>
      </c>
      <c r="AK1102" s="115">
        <v>0</v>
      </c>
      <c r="AL1102" s="115">
        <v>0</v>
      </c>
      <c r="AM1102">
        <v>11162</v>
      </c>
      <c r="AN1102" s="115">
        <v>0</v>
      </c>
      <c r="AO1102" s="115">
        <v>0</v>
      </c>
      <c r="AP1102" s="115">
        <v>0</v>
      </c>
      <c r="AQ1102" s="115">
        <v>0</v>
      </c>
      <c r="AR1102" s="115">
        <v>0</v>
      </c>
      <c r="AS1102" s="115">
        <v>0</v>
      </c>
      <c r="AT1102" s="115">
        <v>0</v>
      </c>
      <c r="AU1102" s="115">
        <v>0</v>
      </c>
      <c r="AV1102" s="115">
        <v>0</v>
      </c>
      <c r="AW1102" s="115">
        <v>0</v>
      </c>
      <c r="AX1102" s="115">
        <v>0</v>
      </c>
      <c r="AY1102" s="115">
        <v>0</v>
      </c>
      <c r="AZ1102" s="115">
        <v>0</v>
      </c>
      <c r="BA1102" s="115">
        <v>0</v>
      </c>
      <c r="BB1102" s="115">
        <v>0</v>
      </c>
      <c r="BC1102" s="115">
        <v>0</v>
      </c>
      <c r="BD1102" s="115">
        <v>0</v>
      </c>
      <c r="BE1102" s="115">
        <v>0</v>
      </c>
      <c r="BF1102" s="115">
        <v>0</v>
      </c>
    </row>
    <row r="1103" spans="1:58" x14ac:dyDescent="0.35">
      <c r="A1103" s="114" t="s">
        <v>1038</v>
      </c>
      <c r="J1103" s="124">
        <f>VLOOKUP(Retribución[[#This Row],[ID ]],Horasdias!A:C,3,0)</f>
        <v>212.5</v>
      </c>
      <c r="O1103" s="115">
        <v>12842.36</v>
      </c>
      <c r="P1103" s="115">
        <v>4509.72</v>
      </c>
      <c r="Q1103" s="115">
        <v>0</v>
      </c>
      <c r="R1103" s="115">
        <v>0</v>
      </c>
      <c r="S1103" s="115">
        <v>2932.6</v>
      </c>
      <c r="T1103" s="115">
        <v>0</v>
      </c>
      <c r="U1103" s="115">
        <v>1934.04</v>
      </c>
      <c r="V1103" s="115">
        <v>1129.33</v>
      </c>
      <c r="X1103" s="115">
        <v>0</v>
      </c>
      <c r="Y1103" s="115">
        <v>0</v>
      </c>
      <c r="Z1103" s="115">
        <v>5848.56</v>
      </c>
      <c r="AA1103" s="115">
        <v>0</v>
      </c>
      <c r="AB1103" s="115">
        <v>0</v>
      </c>
      <c r="AC1103" s="115">
        <v>0</v>
      </c>
      <c r="AD1103" s="115">
        <v>0</v>
      </c>
      <c r="AE1103" s="115">
        <v>0</v>
      </c>
      <c r="AF1103" s="115">
        <v>0</v>
      </c>
      <c r="AK1103" s="115">
        <v>0</v>
      </c>
      <c r="AL1103" s="115">
        <v>0</v>
      </c>
      <c r="AM1103">
        <v>0</v>
      </c>
      <c r="AN1103" s="115">
        <v>0</v>
      </c>
      <c r="AO1103" s="115">
        <v>0</v>
      </c>
      <c r="AP1103" s="115">
        <v>0</v>
      </c>
      <c r="AQ1103" s="115">
        <v>0</v>
      </c>
      <c r="AR1103" s="115">
        <v>0</v>
      </c>
      <c r="AS1103" s="115">
        <v>0</v>
      </c>
      <c r="AT1103" s="115">
        <v>0</v>
      </c>
      <c r="AU1103" s="115">
        <v>0</v>
      </c>
      <c r="AV1103" s="115">
        <v>0</v>
      </c>
      <c r="AW1103" s="115">
        <v>0</v>
      </c>
      <c r="AX1103" s="115">
        <v>0</v>
      </c>
      <c r="AY1103" s="115">
        <v>0</v>
      </c>
      <c r="AZ1103" s="115">
        <v>0</v>
      </c>
      <c r="BA1103" s="115">
        <v>0</v>
      </c>
      <c r="BB1103" s="115">
        <v>0</v>
      </c>
      <c r="BC1103" s="115">
        <v>0</v>
      </c>
      <c r="BD1103" s="115">
        <v>0</v>
      </c>
      <c r="BE1103" s="115">
        <v>0</v>
      </c>
      <c r="BF1103" s="115">
        <v>0</v>
      </c>
    </row>
    <row r="1104" spans="1:58" x14ac:dyDescent="0.35">
      <c r="A1104" s="114" t="s">
        <v>1041</v>
      </c>
      <c r="J1104" s="124">
        <f>VLOOKUP(Retribución[[#This Row],[ID ]],Horasdias!A:C,3,0)</f>
        <v>212.5</v>
      </c>
      <c r="O1104" s="115">
        <v>12842.36</v>
      </c>
      <c r="P1104" s="115">
        <v>4509.72</v>
      </c>
      <c r="Q1104" s="115">
        <v>0</v>
      </c>
      <c r="R1104" s="115">
        <v>0</v>
      </c>
      <c r="S1104" s="115">
        <v>2932.6</v>
      </c>
      <c r="T1104" s="115">
        <v>0</v>
      </c>
      <c r="U1104" s="115">
        <v>1311.93</v>
      </c>
      <c r="V1104" s="115">
        <v>249.05</v>
      </c>
      <c r="X1104" s="115">
        <v>0</v>
      </c>
      <c r="Y1104" s="115">
        <v>0</v>
      </c>
      <c r="Z1104" s="115">
        <v>5243.82</v>
      </c>
      <c r="AA1104" s="115">
        <v>0</v>
      </c>
      <c r="AB1104" s="115">
        <v>0</v>
      </c>
      <c r="AC1104" s="115">
        <v>0</v>
      </c>
      <c r="AD1104" s="115">
        <v>0</v>
      </c>
      <c r="AE1104" s="115">
        <v>0</v>
      </c>
      <c r="AF1104" s="115">
        <v>0</v>
      </c>
      <c r="AK1104" s="115">
        <v>0</v>
      </c>
      <c r="AL1104" s="115">
        <v>0</v>
      </c>
      <c r="AM1104">
        <v>3036</v>
      </c>
      <c r="AN1104" s="115">
        <v>0</v>
      </c>
      <c r="AO1104" s="115">
        <v>0</v>
      </c>
      <c r="AP1104" s="115">
        <v>0</v>
      </c>
      <c r="AQ1104" s="115">
        <v>0</v>
      </c>
      <c r="AR1104" s="115">
        <v>0</v>
      </c>
      <c r="AS1104" s="115">
        <v>0</v>
      </c>
      <c r="AT1104" s="115">
        <v>527.98</v>
      </c>
      <c r="AU1104" s="115">
        <v>0</v>
      </c>
      <c r="AV1104" s="115">
        <v>527.98</v>
      </c>
      <c r="AW1104" s="115">
        <v>0</v>
      </c>
      <c r="AX1104" s="115">
        <v>0</v>
      </c>
      <c r="AY1104" s="115">
        <v>0</v>
      </c>
      <c r="AZ1104" s="115">
        <v>0</v>
      </c>
      <c r="BA1104" s="115">
        <v>0</v>
      </c>
      <c r="BB1104" s="115">
        <v>0</v>
      </c>
      <c r="BC1104" s="115">
        <v>0</v>
      </c>
      <c r="BD1104" s="115">
        <v>0</v>
      </c>
      <c r="BE1104" s="115">
        <v>0</v>
      </c>
      <c r="BF1104" s="115">
        <v>0</v>
      </c>
    </row>
    <row r="1105" spans="1:58" x14ac:dyDescent="0.35">
      <c r="A1105" s="114" t="s">
        <v>1039</v>
      </c>
      <c r="J1105" s="124">
        <f>VLOOKUP(Retribución[[#This Row],[ID ]],Horasdias!A:C,3,0)</f>
        <v>212.5</v>
      </c>
      <c r="O1105" s="115">
        <v>9442.92</v>
      </c>
      <c r="P1105" s="115">
        <v>2414.16</v>
      </c>
      <c r="Q1105" s="115">
        <v>0</v>
      </c>
      <c r="R1105" s="115">
        <v>0</v>
      </c>
      <c r="S1105" s="115">
        <v>2932.6</v>
      </c>
      <c r="T1105" s="115">
        <v>0</v>
      </c>
      <c r="U1105" s="115">
        <v>1362.61</v>
      </c>
      <c r="V1105" s="115">
        <v>784.63</v>
      </c>
      <c r="X1105" s="115">
        <v>0</v>
      </c>
      <c r="Y1105" s="115">
        <v>0</v>
      </c>
      <c r="Z1105" s="115">
        <v>4486.3999999999996</v>
      </c>
      <c r="AA1105" s="115">
        <v>0</v>
      </c>
      <c r="AB1105" s="115">
        <v>0</v>
      </c>
      <c r="AC1105" s="115">
        <v>0</v>
      </c>
      <c r="AD1105" s="115">
        <v>0</v>
      </c>
      <c r="AE1105" s="115">
        <v>0</v>
      </c>
      <c r="AF1105" s="115">
        <v>0</v>
      </c>
      <c r="AK1105" s="115">
        <v>0</v>
      </c>
      <c r="AL1105" s="115">
        <v>0</v>
      </c>
      <c r="AM1105">
        <v>0</v>
      </c>
      <c r="AN1105" s="115">
        <v>0</v>
      </c>
      <c r="AO1105" s="115">
        <v>0</v>
      </c>
      <c r="AP1105" s="115">
        <v>0</v>
      </c>
      <c r="AQ1105" s="115">
        <v>0</v>
      </c>
      <c r="AR1105" s="115">
        <v>0</v>
      </c>
      <c r="AS1105" s="115">
        <v>0</v>
      </c>
      <c r="AT1105" s="115">
        <v>0</v>
      </c>
      <c r="AU1105" s="115">
        <v>0</v>
      </c>
      <c r="AV1105" s="115">
        <v>0</v>
      </c>
      <c r="AW1105" s="115">
        <v>0</v>
      </c>
      <c r="AX1105" s="115">
        <v>0</v>
      </c>
      <c r="AY1105" s="115">
        <v>0</v>
      </c>
      <c r="AZ1105" s="115">
        <v>0</v>
      </c>
      <c r="BA1105" s="115">
        <v>0</v>
      </c>
      <c r="BB1105" s="115">
        <v>0</v>
      </c>
      <c r="BC1105" s="115">
        <v>0</v>
      </c>
      <c r="BD1105" s="115">
        <v>0</v>
      </c>
      <c r="BE1105" s="115">
        <v>0</v>
      </c>
      <c r="BF1105" s="115">
        <v>0</v>
      </c>
    </row>
    <row r="1106" spans="1:58" x14ac:dyDescent="0.35">
      <c r="A1106" s="114" t="s">
        <v>1043</v>
      </c>
      <c r="J1106" s="124">
        <f>VLOOKUP(Retribución[[#This Row],[ID ]],Horasdias!A:C,3,0)</f>
        <v>212.5</v>
      </c>
      <c r="O1106" s="115">
        <v>9442.92</v>
      </c>
      <c r="P1106" s="115">
        <v>2414.16</v>
      </c>
      <c r="Q1106" s="115">
        <v>0</v>
      </c>
      <c r="R1106" s="115">
        <v>0</v>
      </c>
      <c r="S1106" s="115">
        <v>2932.6</v>
      </c>
      <c r="T1106" s="115">
        <v>0</v>
      </c>
      <c r="U1106" s="115">
        <v>1219.76</v>
      </c>
      <c r="V1106" s="115">
        <v>668.55</v>
      </c>
      <c r="X1106" s="115">
        <v>0</v>
      </c>
      <c r="Y1106" s="115">
        <v>0</v>
      </c>
      <c r="Z1106" s="115">
        <v>3057.84</v>
      </c>
      <c r="AA1106" s="115">
        <v>0</v>
      </c>
      <c r="AB1106" s="115">
        <v>0</v>
      </c>
      <c r="AC1106" s="115">
        <v>0</v>
      </c>
      <c r="AD1106" s="115">
        <v>0</v>
      </c>
      <c r="AE1106" s="115">
        <v>0</v>
      </c>
      <c r="AF1106" s="115">
        <v>0</v>
      </c>
      <c r="AK1106" s="115">
        <v>0</v>
      </c>
      <c r="AL1106" s="115">
        <v>0</v>
      </c>
      <c r="AM1106">
        <v>0</v>
      </c>
      <c r="AN1106" s="115">
        <v>0</v>
      </c>
      <c r="AO1106" s="115">
        <v>0</v>
      </c>
      <c r="AP1106" s="115">
        <v>0</v>
      </c>
      <c r="AQ1106" s="115">
        <v>0</v>
      </c>
      <c r="AR1106" s="115">
        <v>0</v>
      </c>
      <c r="AS1106" s="115">
        <v>0</v>
      </c>
      <c r="AT1106" s="115">
        <v>0</v>
      </c>
      <c r="AU1106" s="115">
        <v>0</v>
      </c>
      <c r="AV1106" s="115">
        <v>0</v>
      </c>
      <c r="AW1106" s="115">
        <v>0</v>
      </c>
      <c r="AX1106" s="115">
        <v>0</v>
      </c>
      <c r="AY1106" s="115">
        <v>0</v>
      </c>
      <c r="AZ1106" s="115">
        <v>0</v>
      </c>
      <c r="BA1106" s="115">
        <v>0</v>
      </c>
      <c r="BB1106" s="115">
        <v>0</v>
      </c>
      <c r="BC1106" s="115">
        <v>0</v>
      </c>
      <c r="BD1106" s="115">
        <v>0</v>
      </c>
      <c r="BE1106" s="115">
        <v>0</v>
      </c>
      <c r="BF1106" s="115">
        <v>0</v>
      </c>
    </row>
    <row r="1107" spans="1:58" x14ac:dyDescent="0.35">
      <c r="A1107" s="114" t="s">
        <v>1064</v>
      </c>
      <c r="J1107" s="124">
        <f>VLOOKUP(Retribución[[#This Row],[ID ]],Horasdias!A:C,3,0)</f>
        <v>212.5</v>
      </c>
      <c r="O1107" s="115">
        <v>12842.36</v>
      </c>
      <c r="P1107" s="115">
        <v>5208.5600000000004</v>
      </c>
      <c r="Q1107" s="115">
        <v>0</v>
      </c>
      <c r="R1107" s="115">
        <v>0</v>
      </c>
      <c r="S1107" s="115">
        <v>2932.6</v>
      </c>
      <c r="T1107" s="115">
        <v>0</v>
      </c>
      <c r="U1107" s="115">
        <v>2801.85</v>
      </c>
      <c r="V1107" s="115">
        <v>1121.52</v>
      </c>
      <c r="X1107" s="115">
        <v>0</v>
      </c>
      <c r="Y1107" s="115">
        <v>0</v>
      </c>
      <c r="Z1107" s="115">
        <v>22292.560000000001</v>
      </c>
      <c r="AA1107" s="115">
        <v>0</v>
      </c>
      <c r="AB1107" s="115">
        <v>0</v>
      </c>
      <c r="AC1107" s="115">
        <v>0</v>
      </c>
      <c r="AD1107" s="115">
        <v>0</v>
      </c>
      <c r="AE1107" s="115">
        <v>0</v>
      </c>
      <c r="AF1107" s="115">
        <v>0</v>
      </c>
      <c r="AK1107" s="115">
        <v>0</v>
      </c>
      <c r="AL1107" s="115">
        <v>0</v>
      </c>
      <c r="AM1107">
        <v>0</v>
      </c>
      <c r="AN1107" s="115">
        <v>0</v>
      </c>
      <c r="AO1107" s="115">
        <v>0</v>
      </c>
      <c r="AP1107" s="115">
        <v>0</v>
      </c>
      <c r="AQ1107" s="115">
        <v>0</v>
      </c>
      <c r="AR1107" s="115">
        <v>0</v>
      </c>
      <c r="AS1107" s="115">
        <v>0</v>
      </c>
      <c r="AT1107" s="115">
        <v>0</v>
      </c>
      <c r="AU1107" s="115">
        <v>0</v>
      </c>
      <c r="AV1107" s="115">
        <v>0</v>
      </c>
      <c r="AW1107" s="115">
        <v>0</v>
      </c>
      <c r="AX1107" s="115">
        <v>0</v>
      </c>
      <c r="AY1107" s="115">
        <v>0</v>
      </c>
      <c r="AZ1107" s="115">
        <v>0</v>
      </c>
      <c r="BA1107" s="115">
        <v>0</v>
      </c>
      <c r="BB1107" s="115">
        <v>0</v>
      </c>
      <c r="BC1107" s="115">
        <v>0</v>
      </c>
      <c r="BD1107" s="115">
        <v>0</v>
      </c>
      <c r="BE1107" s="115">
        <v>0</v>
      </c>
      <c r="BF1107" s="115">
        <v>0</v>
      </c>
    </row>
    <row r="1108" spans="1:58" x14ac:dyDescent="0.35">
      <c r="A1108" s="114" t="s">
        <v>1040</v>
      </c>
      <c r="J1108" s="124">
        <f>VLOOKUP(Retribución[[#This Row],[ID ]],Horasdias!A:C,3,0)</f>
        <v>212.5</v>
      </c>
      <c r="O1108" s="115">
        <v>9442.92</v>
      </c>
      <c r="P1108" s="115">
        <v>2414.16</v>
      </c>
      <c r="Q1108" s="115">
        <v>0</v>
      </c>
      <c r="R1108" s="115">
        <v>0</v>
      </c>
      <c r="S1108" s="115">
        <v>2932.6</v>
      </c>
      <c r="T1108" s="115">
        <v>0</v>
      </c>
      <c r="U1108" s="115">
        <v>1219.76</v>
      </c>
      <c r="V1108" s="115">
        <v>688.91</v>
      </c>
      <c r="X1108" s="115">
        <v>0</v>
      </c>
      <c r="Y1108" s="115">
        <v>0</v>
      </c>
      <c r="Z1108" s="115">
        <v>3057.84</v>
      </c>
      <c r="AA1108" s="115">
        <v>0</v>
      </c>
      <c r="AB1108" s="115">
        <v>0</v>
      </c>
      <c r="AC1108" s="115">
        <v>0</v>
      </c>
      <c r="AD1108" s="115">
        <v>0</v>
      </c>
      <c r="AE1108" s="115">
        <v>0</v>
      </c>
      <c r="AF1108" s="115">
        <v>0</v>
      </c>
      <c r="AK1108" s="115">
        <v>0</v>
      </c>
      <c r="AL1108" s="115">
        <v>0</v>
      </c>
      <c r="AM1108">
        <v>0</v>
      </c>
      <c r="AN1108" s="115">
        <v>0</v>
      </c>
      <c r="AO1108" s="115">
        <v>0</v>
      </c>
      <c r="AP1108" s="115">
        <v>0</v>
      </c>
      <c r="AQ1108" s="115">
        <v>0</v>
      </c>
      <c r="AR1108" s="115">
        <v>0</v>
      </c>
      <c r="AS1108" s="115">
        <v>0</v>
      </c>
      <c r="AT1108" s="115">
        <v>0</v>
      </c>
      <c r="AU1108" s="115">
        <v>0</v>
      </c>
      <c r="AV1108" s="115">
        <v>0</v>
      </c>
      <c r="AW1108" s="115">
        <v>0</v>
      </c>
      <c r="AX1108" s="115">
        <v>0</v>
      </c>
      <c r="AY1108" s="115">
        <v>0</v>
      </c>
      <c r="AZ1108" s="115">
        <v>0</v>
      </c>
      <c r="BA1108" s="115">
        <v>0</v>
      </c>
      <c r="BB1108" s="115">
        <v>0</v>
      </c>
      <c r="BC1108" s="115">
        <v>0</v>
      </c>
      <c r="BD1108" s="115">
        <v>0</v>
      </c>
      <c r="BE1108" s="115">
        <v>0</v>
      </c>
      <c r="BF1108" s="115">
        <v>0</v>
      </c>
    </row>
    <row r="1109" spans="1:58" x14ac:dyDescent="0.35">
      <c r="A1109" s="114" t="s">
        <v>1042</v>
      </c>
      <c r="J1109" s="124">
        <f>VLOOKUP(Retribución[[#This Row],[ID ]],Horasdias!A:C,3,0)</f>
        <v>206.78571428571428</v>
      </c>
      <c r="O1109" s="115">
        <v>9258.19</v>
      </c>
      <c r="P1109" s="115">
        <v>2366.9299999999998</v>
      </c>
      <c r="Q1109" s="115">
        <v>0</v>
      </c>
      <c r="R1109" s="115">
        <v>0</v>
      </c>
      <c r="S1109" s="115">
        <v>2875.23</v>
      </c>
      <c r="T1109" s="115">
        <v>0</v>
      </c>
      <c r="U1109" s="115">
        <v>1219.76</v>
      </c>
      <c r="V1109" s="115">
        <v>678.73</v>
      </c>
      <c r="X1109" s="115">
        <v>0</v>
      </c>
      <c r="Y1109" s="115">
        <v>0</v>
      </c>
      <c r="Z1109" s="115">
        <v>2719.97</v>
      </c>
      <c r="AA1109" s="115">
        <v>0</v>
      </c>
      <c r="AB1109" s="115">
        <v>0</v>
      </c>
      <c r="AC1109" s="115">
        <v>0</v>
      </c>
      <c r="AD1109" s="115">
        <v>0</v>
      </c>
      <c r="AE1109" s="115">
        <v>0</v>
      </c>
      <c r="AF1109" s="115">
        <v>0</v>
      </c>
      <c r="AK1109" s="115">
        <v>0</v>
      </c>
      <c r="AL1109" s="115">
        <v>0</v>
      </c>
      <c r="AM1109">
        <v>0</v>
      </c>
      <c r="AN1109" s="115">
        <v>174.83</v>
      </c>
      <c r="AO1109" s="115">
        <v>0</v>
      </c>
      <c r="AP1109" s="115">
        <v>0</v>
      </c>
      <c r="AQ1109" s="115">
        <v>0</v>
      </c>
      <c r="AR1109" s="115">
        <v>0</v>
      </c>
      <c r="AS1109" s="115">
        <v>0</v>
      </c>
      <c r="AT1109" s="115">
        <v>0</v>
      </c>
      <c r="AU1109" s="115">
        <v>0</v>
      </c>
      <c r="AV1109" s="115">
        <v>0</v>
      </c>
      <c r="AW1109" s="115">
        <v>0</v>
      </c>
      <c r="AX1109" s="115">
        <v>0</v>
      </c>
      <c r="AY1109" s="115">
        <v>0</v>
      </c>
      <c r="AZ1109" s="115">
        <v>0</v>
      </c>
      <c r="BA1109" s="115">
        <v>0</v>
      </c>
      <c r="BB1109" s="115">
        <v>166.7</v>
      </c>
      <c r="BC1109" s="115">
        <v>0</v>
      </c>
      <c r="BD1109" s="115">
        <v>0</v>
      </c>
      <c r="BE1109" s="115">
        <v>0</v>
      </c>
      <c r="BF1109" s="115">
        <v>0</v>
      </c>
    </row>
    <row r="1110" spans="1:58" x14ac:dyDescent="0.35">
      <c r="A1110" s="114" t="s">
        <v>1044</v>
      </c>
      <c r="J1110" s="124">
        <f>VLOOKUP(Retribución[[#This Row],[ID ]],Horasdias!A:C,3,0)</f>
        <v>212.5</v>
      </c>
      <c r="O1110" s="115">
        <v>10553.88</v>
      </c>
      <c r="P1110" s="115">
        <v>805.8</v>
      </c>
      <c r="Q1110" s="115">
        <v>0</v>
      </c>
      <c r="R1110" s="115">
        <v>0</v>
      </c>
      <c r="S1110" s="115">
        <v>2932.6</v>
      </c>
      <c r="T1110" s="115">
        <v>0</v>
      </c>
      <c r="U1110" s="115">
        <v>1219.76</v>
      </c>
      <c r="V1110" s="115">
        <v>661.77</v>
      </c>
      <c r="X1110" s="115">
        <v>0</v>
      </c>
      <c r="Y1110" s="115">
        <v>0</v>
      </c>
      <c r="Z1110" s="115">
        <v>3269.52</v>
      </c>
      <c r="AA1110" s="115">
        <v>0</v>
      </c>
      <c r="AB1110" s="115">
        <v>0</v>
      </c>
      <c r="AC1110" s="115">
        <v>0</v>
      </c>
      <c r="AD1110" s="115">
        <v>0</v>
      </c>
      <c r="AE1110" s="115">
        <v>0</v>
      </c>
      <c r="AF1110" s="115">
        <v>0</v>
      </c>
      <c r="AK1110" s="115">
        <v>0</v>
      </c>
      <c r="AL1110" s="115">
        <v>0</v>
      </c>
      <c r="AM1110">
        <v>0</v>
      </c>
      <c r="AN1110" s="115">
        <v>0</v>
      </c>
      <c r="AO1110" s="115">
        <v>0</v>
      </c>
      <c r="AP1110" s="115">
        <v>0</v>
      </c>
      <c r="AQ1110" s="115">
        <v>0</v>
      </c>
      <c r="AR1110" s="115">
        <v>0</v>
      </c>
      <c r="AS1110" s="115">
        <v>0</v>
      </c>
      <c r="AT1110" s="115">
        <v>0</v>
      </c>
      <c r="AU1110" s="115">
        <v>0</v>
      </c>
      <c r="AV1110" s="115">
        <v>0</v>
      </c>
      <c r="AW1110" s="115">
        <v>0</v>
      </c>
      <c r="AX1110" s="115">
        <v>0</v>
      </c>
      <c r="AY1110" s="115">
        <v>0</v>
      </c>
      <c r="AZ1110" s="115">
        <v>0</v>
      </c>
      <c r="BA1110" s="115">
        <v>0</v>
      </c>
      <c r="BB1110" s="115">
        <v>0</v>
      </c>
      <c r="BC1110" s="115">
        <v>0</v>
      </c>
      <c r="BD1110" s="115">
        <v>0</v>
      </c>
      <c r="BE1110" s="115">
        <v>0</v>
      </c>
      <c r="BF1110" s="115">
        <v>0</v>
      </c>
    </row>
    <row r="1111" spans="1:58" x14ac:dyDescent="0.35">
      <c r="A1111" s="114" t="s">
        <v>2025</v>
      </c>
      <c r="J1111" s="124">
        <f>VLOOKUP(Retribución[[#This Row],[ID ]],Horasdias!A:C,3,0)</f>
        <v>134.71230158730157</v>
      </c>
      <c r="O1111" s="115">
        <v>6314.73</v>
      </c>
      <c r="P1111" s="115">
        <v>482.15</v>
      </c>
      <c r="Q1111" s="115">
        <v>0</v>
      </c>
      <c r="R1111" s="115">
        <v>0</v>
      </c>
      <c r="S1111" s="115">
        <v>1754.67</v>
      </c>
      <c r="T1111" s="115">
        <v>519.34</v>
      </c>
      <c r="U1111" s="115">
        <v>0</v>
      </c>
      <c r="V1111" s="115">
        <v>501.16</v>
      </c>
      <c r="X1111" s="115">
        <v>0</v>
      </c>
      <c r="Y1111" s="115">
        <v>0</v>
      </c>
      <c r="Z1111" s="115">
        <v>-11.53</v>
      </c>
      <c r="AA1111" s="115">
        <v>0</v>
      </c>
      <c r="AB1111" s="115">
        <v>0</v>
      </c>
      <c r="AC1111" s="115">
        <v>0</v>
      </c>
      <c r="AD1111" s="115">
        <v>0</v>
      </c>
      <c r="AE1111" s="115">
        <v>0</v>
      </c>
      <c r="AF1111" s="115">
        <v>0</v>
      </c>
      <c r="AK1111" s="115">
        <v>234</v>
      </c>
      <c r="AL1111" s="115">
        <v>0</v>
      </c>
      <c r="AM1111">
        <v>0</v>
      </c>
      <c r="AN1111" s="115">
        <v>702.06</v>
      </c>
      <c r="AO1111" s="115">
        <v>0</v>
      </c>
      <c r="AP1111" s="115">
        <v>0</v>
      </c>
      <c r="AQ1111" s="115">
        <v>0</v>
      </c>
      <c r="AR1111" s="115">
        <v>0</v>
      </c>
      <c r="AS1111" s="115">
        <v>0</v>
      </c>
      <c r="AT1111" s="115">
        <v>0</v>
      </c>
      <c r="AU1111" s="115">
        <v>812.22</v>
      </c>
      <c r="AV1111" s="115">
        <v>344.82</v>
      </c>
      <c r="AW1111" s="115">
        <v>0</v>
      </c>
      <c r="AX1111" s="115">
        <v>0</v>
      </c>
      <c r="AY1111" s="115">
        <v>0</v>
      </c>
      <c r="AZ1111" s="115">
        <v>0</v>
      </c>
      <c r="BA1111" s="115">
        <v>0</v>
      </c>
      <c r="BB1111" s="115">
        <v>613.95000000000005</v>
      </c>
      <c r="BC1111" s="115">
        <v>82.51</v>
      </c>
      <c r="BD1111" s="115">
        <v>0</v>
      </c>
      <c r="BE1111" s="115">
        <v>0</v>
      </c>
      <c r="BF1111" s="115">
        <v>0</v>
      </c>
    </row>
    <row r="1112" spans="1:58" x14ac:dyDescent="0.35">
      <c r="A1112" s="114" t="s">
        <v>1045</v>
      </c>
      <c r="J1112" s="124">
        <f>VLOOKUP(Retribución[[#This Row],[ID ]],Horasdias!A:C,3,0)</f>
        <v>210.5</v>
      </c>
      <c r="O1112" s="115">
        <v>9337.3700000000008</v>
      </c>
      <c r="P1112" s="115">
        <v>2835.19</v>
      </c>
      <c r="Q1112" s="115">
        <v>0</v>
      </c>
      <c r="R1112" s="115">
        <v>0</v>
      </c>
      <c r="S1112" s="115">
        <v>2899.82</v>
      </c>
      <c r="T1112" s="115">
        <v>0</v>
      </c>
      <c r="U1112" s="115">
        <v>1362.61</v>
      </c>
      <c r="V1112" s="115">
        <v>682.29</v>
      </c>
      <c r="X1112" s="115">
        <v>0</v>
      </c>
      <c r="Y1112" s="115">
        <v>0</v>
      </c>
      <c r="Z1112" s="115">
        <v>3989.55</v>
      </c>
      <c r="AA1112" s="115">
        <v>0</v>
      </c>
      <c r="AB1112" s="115">
        <v>0</v>
      </c>
      <c r="AC1112" s="115">
        <v>0</v>
      </c>
      <c r="AD1112" s="115">
        <v>0</v>
      </c>
      <c r="AE1112" s="115">
        <v>0</v>
      </c>
      <c r="AF1112" s="115">
        <v>0</v>
      </c>
      <c r="AK1112" s="115">
        <v>2235</v>
      </c>
      <c r="AL1112" s="115">
        <v>0</v>
      </c>
      <c r="AM1112">
        <v>0</v>
      </c>
      <c r="AN1112" s="115">
        <v>214.21</v>
      </c>
      <c r="AO1112" s="115">
        <v>0</v>
      </c>
      <c r="AP1112" s="115">
        <v>0</v>
      </c>
      <c r="AQ1112" s="115">
        <v>0</v>
      </c>
      <c r="AR1112" s="115">
        <v>0</v>
      </c>
      <c r="AS1112" s="115">
        <v>0</v>
      </c>
      <c r="AT1112" s="115">
        <v>0</v>
      </c>
      <c r="AU1112" s="115">
        <v>0</v>
      </c>
      <c r="AV1112" s="115">
        <v>0</v>
      </c>
      <c r="AW1112" s="115">
        <v>0</v>
      </c>
      <c r="AX1112" s="115">
        <v>0</v>
      </c>
      <c r="AY1112" s="115">
        <v>0</v>
      </c>
      <c r="AZ1112" s="115">
        <v>0</v>
      </c>
      <c r="BA1112" s="115">
        <v>0</v>
      </c>
      <c r="BB1112" s="115">
        <v>0</v>
      </c>
      <c r="BC1112" s="115">
        <v>0</v>
      </c>
      <c r="BD1112" s="115">
        <v>0</v>
      </c>
      <c r="BE1112" s="115">
        <v>0</v>
      </c>
      <c r="BF1112" s="115">
        <v>0</v>
      </c>
    </row>
    <row r="1113" spans="1:58" x14ac:dyDescent="0.35">
      <c r="A1113" s="114" t="s">
        <v>1046</v>
      </c>
      <c r="J1113" s="124">
        <f>VLOOKUP(Retribución[[#This Row],[ID ]],Horasdias!A:C,3,0)</f>
        <v>212.5</v>
      </c>
      <c r="O1113" s="115">
        <v>12419.64</v>
      </c>
      <c r="P1113" s="115">
        <v>4361.28</v>
      </c>
      <c r="Q1113" s="115">
        <v>0</v>
      </c>
      <c r="R1113" s="115">
        <v>0</v>
      </c>
      <c r="S1113" s="115">
        <v>2836.06</v>
      </c>
      <c r="T1113" s="115">
        <v>0</v>
      </c>
      <c r="U1113" s="115">
        <v>2272.08</v>
      </c>
      <c r="V1113" s="115">
        <v>1127.47</v>
      </c>
      <c r="X1113" s="115">
        <v>0</v>
      </c>
      <c r="Y1113" s="115">
        <v>0</v>
      </c>
      <c r="Z1113" s="115">
        <v>9788.18</v>
      </c>
      <c r="AA1113" s="115">
        <v>0</v>
      </c>
      <c r="AB1113" s="115">
        <v>0</v>
      </c>
      <c r="AC1113" s="115">
        <v>0</v>
      </c>
      <c r="AD1113" s="115">
        <v>0</v>
      </c>
      <c r="AE1113" s="115">
        <v>0</v>
      </c>
      <c r="AF1113" s="115">
        <v>0</v>
      </c>
      <c r="AK1113" s="115">
        <v>0</v>
      </c>
      <c r="AL1113" s="115">
        <v>0</v>
      </c>
      <c r="AM1113">
        <v>0</v>
      </c>
      <c r="AN1113" s="115">
        <v>0</v>
      </c>
      <c r="AO1113" s="115">
        <v>0</v>
      </c>
      <c r="AP1113" s="115">
        <v>0</v>
      </c>
      <c r="AQ1113" s="115">
        <v>0</v>
      </c>
      <c r="AR1113" s="115">
        <v>0</v>
      </c>
      <c r="AS1113" s="115">
        <v>0</v>
      </c>
      <c r="AT1113" s="115">
        <v>0</v>
      </c>
      <c r="AU1113" s="115">
        <v>0</v>
      </c>
      <c r="AV1113" s="115">
        <v>0</v>
      </c>
      <c r="AW1113" s="115">
        <v>0</v>
      </c>
      <c r="AX1113" s="115">
        <v>0</v>
      </c>
      <c r="AY1113" s="115">
        <v>0</v>
      </c>
      <c r="AZ1113" s="115">
        <v>0</v>
      </c>
      <c r="BA1113" s="115">
        <v>0</v>
      </c>
      <c r="BB1113" s="115">
        <v>0</v>
      </c>
      <c r="BC1113" s="115">
        <v>0</v>
      </c>
      <c r="BD1113" s="115">
        <v>0</v>
      </c>
      <c r="BE1113" s="115">
        <v>0</v>
      </c>
      <c r="BF1113" s="115">
        <v>0</v>
      </c>
    </row>
    <row r="1114" spans="1:58" x14ac:dyDescent="0.35">
      <c r="A1114" s="114" t="s">
        <v>1047</v>
      </c>
      <c r="J1114" s="124">
        <f>VLOOKUP(Retribución[[#This Row],[ID ]],Horasdias!A:C,3,0)</f>
        <v>212.5</v>
      </c>
      <c r="O1114" s="115">
        <v>9442.92</v>
      </c>
      <c r="P1114" s="115">
        <v>2414.16</v>
      </c>
      <c r="Q1114" s="115">
        <v>0</v>
      </c>
      <c r="R1114" s="115">
        <v>0</v>
      </c>
      <c r="S1114" s="115">
        <v>2932.6</v>
      </c>
      <c r="T1114" s="115">
        <v>0</v>
      </c>
      <c r="U1114" s="115">
        <v>1206.97</v>
      </c>
      <c r="V1114" s="115">
        <v>562.36</v>
      </c>
      <c r="X1114" s="115">
        <v>0</v>
      </c>
      <c r="Y1114" s="115">
        <v>0</v>
      </c>
      <c r="Z1114" s="115">
        <v>3200.7</v>
      </c>
      <c r="AA1114" s="115">
        <v>0</v>
      </c>
      <c r="AB1114" s="115">
        <v>0</v>
      </c>
      <c r="AC1114" s="115">
        <v>0</v>
      </c>
      <c r="AD1114" s="115">
        <v>0</v>
      </c>
      <c r="AE1114" s="115">
        <v>0</v>
      </c>
      <c r="AF1114" s="115">
        <v>0</v>
      </c>
      <c r="AK1114" s="115">
        <v>0</v>
      </c>
      <c r="AL1114" s="115">
        <v>0</v>
      </c>
      <c r="AM1114">
        <v>0</v>
      </c>
      <c r="AN1114" s="115">
        <v>0</v>
      </c>
      <c r="AO1114" s="115">
        <v>0</v>
      </c>
      <c r="AP1114" s="115">
        <v>0</v>
      </c>
      <c r="AQ1114" s="115">
        <v>0</v>
      </c>
      <c r="AR1114" s="115">
        <v>0</v>
      </c>
      <c r="AS1114" s="115">
        <v>0</v>
      </c>
      <c r="AT1114" s="115">
        <v>0</v>
      </c>
      <c r="AU1114" s="115">
        <v>0</v>
      </c>
      <c r="AV1114" s="115">
        <v>0</v>
      </c>
      <c r="AW1114" s="115">
        <v>0</v>
      </c>
      <c r="AX1114" s="115">
        <v>0</v>
      </c>
      <c r="AY1114" s="115">
        <v>0</v>
      </c>
      <c r="AZ1114" s="115">
        <v>0</v>
      </c>
      <c r="BA1114" s="115">
        <v>0</v>
      </c>
      <c r="BB1114" s="115">
        <v>0</v>
      </c>
      <c r="BC1114" s="115">
        <v>0</v>
      </c>
      <c r="BD1114" s="115">
        <v>0</v>
      </c>
      <c r="BE1114" s="115">
        <v>0</v>
      </c>
      <c r="BF1114" s="115">
        <v>0</v>
      </c>
    </row>
    <row r="1115" spans="1:58" x14ac:dyDescent="0.35">
      <c r="A1115" s="114" t="s">
        <v>1049</v>
      </c>
      <c r="J1115" s="124">
        <f>VLOOKUP(Retribución[[#This Row],[ID ]],Horasdias!A:C,3,0)</f>
        <v>212.5</v>
      </c>
      <c r="O1115" s="115">
        <v>9442.92</v>
      </c>
      <c r="P1115" s="115">
        <v>2414.16</v>
      </c>
      <c r="Q1115" s="115">
        <v>0</v>
      </c>
      <c r="R1115" s="115">
        <v>0</v>
      </c>
      <c r="S1115" s="115">
        <v>2932.6</v>
      </c>
      <c r="T1115" s="115">
        <v>0</v>
      </c>
      <c r="U1115" s="115">
        <v>1179.03</v>
      </c>
      <c r="V1115" s="115">
        <v>570.14</v>
      </c>
      <c r="X1115" s="115">
        <v>0</v>
      </c>
      <c r="Y1115" s="115">
        <v>0</v>
      </c>
      <c r="Z1115" s="115">
        <v>3057.84</v>
      </c>
      <c r="AA1115" s="115">
        <v>0</v>
      </c>
      <c r="AB1115" s="115">
        <v>0</v>
      </c>
      <c r="AC1115" s="115">
        <v>0</v>
      </c>
      <c r="AD1115" s="115">
        <v>0</v>
      </c>
      <c r="AE1115" s="115">
        <v>0</v>
      </c>
      <c r="AF1115" s="115">
        <v>0</v>
      </c>
      <c r="AK1115" s="115">
        <v>0</v>
      </c>
      <c r="AL1115" s="115">
        <v>0</v>
      </c>
      <c r="AM1115">
        <v>1679</v>
      </c>
      <c r="AN1115" s="115">
        <v>0</v>
      </c>
      <c r="AO1115" s="115">
        <v>0</v>
      </c>
      <c r="AP1115" s="115">
        <v>0</v>
      </c>
      <c r="AQ1115" s="115">
        <v>0</v>
      </c>
      <c r="AR1115" s="115">
        <v>0</v>
      </c>
      <c r="AS1115" s="115">
        <v>0</v>
      </c>
      <c r="AT1115" s="115">
        <v>0</v>
      </c>
      <c r="AU1115" s="115">
        <v>0</v>
      </c>
      <c r="AV1115" s="115">
        <v>0</v>
      </c>
      <c r="AW1115" s="115">
        <v>0</v>
      </c>
      <c r="AX1115" s="115">
        <v>0</v>
      </c>
      <c r="AY1115" s="115">
        <v>0</v>
      </c>
      <c r="AZ1115" s="115">
        <v>0</v>
      </c>
      <c r="BA1115" s="115">
        <v>0</v>
      </c>
      <c r="BB1115" s="115">
        <v>0</v>
      </c>
      <c r="BC1115" s="115">
        <v>0</v>
      </c>
      <c r="BD1115" s="115">
        <v>0</v>
      </c>
      <c r="BE1115" s="115">
        <v>0</v>
      </c>
      <c r="BF1115" s="115">
        <v>0</v>
      </c>
    </row>
    <row r="1116" spans="1:58" x14ac:dyDescent="0.35">
      <c r="A1116" s="114" t="s">
        <v>1054</v>
      </c>
      <c r="J1116" s="124">
        <f>VLOOKUP(Retribución[[#This Row],[ID ]],Horasdias!A:C,3,0)</f>
        <v>212.5</v>
      </c>
      <c r="O1116" s="115">
        <v>9442.92</v>
      </c>
      <c r="P1116" s="115">
        <v>2414.16</v>
      </c>
      <c r="Q1116" s="115">
        <v>0</v>
      </c>
      <c r="R1116" s="115">
        <v>0</v>
      </c>
      <c r="S1116" s="115">
        <v>2932.6</v>
      </c>
      <c r="T1116" s="115">
        <v>0</v>
      </c>
      <c r="U1116" s="115">
        <v>1271.6400000000001</v>
      </c>
      <c r="V1116" s="115">
        <v>591.30999999999995</v>
      </c>
      <c r="X1116" s="115">
        <v>0</v>
      </c>
      <c r="Y1116" s="115">
        <v>0</v>
      </c>
      <c r="Z1116" s="115">
        <v>4486.3999999999996</v>
      </c>
      <c r="AA1116" s="115">
        <v>0</v>
      </c>
      <c r="AB1116" s="115">
        <v>0</v>
      </c>
      <c r="AC1116" s="115">
        <v>0</v>
      </c>
      <c r="AD1116" s="115">
        <v>0</v>
      </c>
      <c r="AE1116" s="115">
        <v>0</v>
      </c>
      <c r="AF1116" s="115">
        <v>0</v>
      </c>
      <c r="AK1116" s="115">
        <v>0</v>
      </c>
      <c r="AL1116" s="115">
        <v>0</v>
      </c>
      <c r="AM1116">
        <v>0</v>
      </c>
      <c r="AN1116" s="115">
        <v>0</v>
      </c>
      <c r="AO1116" s="115">
        <v>0</v>
      </c>
      <c r="AP1116" s="115">
        <v>0</v>
      </c>
      <c r="AQ1116" s="115">
        <v>0</v>
      </c>
      <c r="AR1116" s="115">
        <v>0</v>
      </c>
      <c r="AS1116" s="115">
        <v>0</v>
      </c>
      <c r="AT1116" s="115">
        <v>0</v>
      </c>
      <c r="AU1116" s="115">
        <v>0</v>
      </c>
      <c r="AV1116" s="115">
        <v>0</v>
      </c>
      <c r="AW1116" s="115">
        <v>0</v>
      </c>
      <c r="AX1116" s="115">
        <v>0</v>
      </c>
      <c r="AY1116" s="115">
        <v>0</v>
      </c>
      <c r="AZ1116" s="115">
        <v>0</v>
      </c>
      <c r="BA1116" s="115">
        <v>0</v>
      </c>
      <c r="BB1116" s="115">
        <v>0</v>
      </c>
      <c r="BC1116" s="115">
        <v>0</v>
      </c>
      <c r="BD1116" s="115">
        <v>0</v>
      </c>
      <c r="BE1116" s="115">
        <v>0</v>
      </c>
      <c r="BF1116" s="115">
        <v>0</v>
      </c>
    </row>
    <row r="1117" spans="1:58" x14ac:dyDescent="0.35">
      <c r="A1117" s="114" t="s">
        <v>1051</v>
      </c>
      <c r="J1117" s="124">
        <f>VLOOKUP(Retribución[[#This Row],[ID ]],Horasdias!A:C,3,0)</f>
        <v>212.5</v>
      </c>
      <c r="O1117" s="115">
        <v>9337.2900000000009</v>
      </c>
      <c r="P1117" s="115">
        <v>2387.16</v>
      </c>
      <c r="Q1117" s="115">
        <v>0</v>
      </c>
      <c r="R1117" s="115">
        <v>0</v>
      </c>
      <c r="S1117" s="115">
        <v>2899.8</v>
      </c>
      <c r="T1117" s="115">
        <v>849.73</v>
      </c>
      <c r="U1117" s="115">
        <v>512.20000000000005</v>
      </c>
      <c r="V1117" s="115">
        <v>412.26</v>
      </c>
      <c r="X1117" s="115">
        <v>0</v>
      </c>
      <c r="Y1117" s="115">
        <v>0</v>
      </c>
      <c r="Z1117" s="115">
        <v>7389.87</v>
      </c>
      <c r="AA1117" s="115">
        <v>0</v>
      </c>
      <c r="AB1117" s="115">
        <v>0</v>
      </c>
      <c r="AC1117" s="115">
        <v>0</v>
      </c>
      <c r="AD1117" s="115">
        <v>0</v>
      </c>
      <c r="AE1117" s="115">
        <v>0</v>
      </c>
      <c r="AF1117" s="115">
        <v>0</v>
      </c>
      <c r="AK1117" s="115">
        <v>0</v>
      </c>
      <c r="AL1117" s="115">
        <v>0</v>
      </c>
      <c r="AM1117">
        <v>0</v>
      </c>
      <c r="AN1117" s="115">
        <v>0</v>
      </c>
      <c r="AO1117" s="115">
        <v>0</v>
      </c>
      <c r="AP1117" s="115">
        <v>0</v>
      </c>
      <c r="AQ1117" s="115">
        <v>0</v>
      </c>
      <c r="AR1117" s="115">
        <v>0</v>
      </c>
      <c r="AS1117" s="115">
        <v>0</v>
      </c>
      <c r="AT1117" s="115">
        <v>320.16000000000003</v>
      </c>
      <c r="AU1117" s="115">
        <v>692.57</v>
      </c>
      <c r="AV1117" s="115">
        <v>600.48</v>
      </c>
      <c r="AW1117" s="115">
        <v>0</v>
      </c>
      <c r="AX1117" s="115">
        <v>0</v>
      </c>
      <c r="AY1117" s="115">
        <v>0</v>
      </c>
      <c r="AZ1117" s="115">
        <v>0</v>
      </c>
      <c r="BA1117" s="115">
        <v>0</v>
      </c>
      <c r="BB1117" s="115">
        <v>0</v>
      </c>
      <c r="BC1117" s="115">
        <v>0</v>
      </c>
      <c r="BD1117" s="115">
        <v>0</v>
      </c>
      <c r="BE1117" s="115">
        <v>0</v>
      </c>
      <c r="BF1117" s="115">
        <v>0</v>
      </c>
    </row>
    <row r="1118" spans="1:58" x14ac:dyDescent="0.35">
      <c r="A1118" s="114" t="s">
        <v>1050</v>
      </c>
      <c r="J1118" s="124">
        <f>VLOOKUP(Retribución[[#This Row],[ID ]],Horasdias!A:C,3,0)</f>
        <v>212.5</v>
      </c>
      <c r="O1118" s="115">
        <v>9442.92</v>
      </c>
      <c r="P1118" s="115">
        <v>2414.16</v>
      </c>
      <c r="Q1118" s="115">
        <v>0</v>
      </c>
      <c r="R1118" s="115">
        <v>0</v>
      </c>
      <c r="S1118" s="115">
        <v>2932.6</v>
      </c>
      <c r="T1118" s="115">
        <v>0</v>
      </c>
      <c r="U1118" s="115">
        <v>1202.8399999999999</v>
      </c>
      <c r="V1118" s="115">
        <v>570.14</v>
      </c>
      <c r="X1118" s="115">
        <v>0</v>
      </c>
      <c r="Y1118" s="115">
        <v>0</v>
      </c>
      <c r="Z1118" s="115">
        <v>3629.28</v>
      </c>
      <c r="AA1118" s="115">
        <v>0</v>
      </c>
      <c r="AB1118" s="115">
        <v>0</v>
      </c>
      <c r="AC1118" s="115">
        <v>0</v>
      </c>
      <c r="AD1118" s="115">
        <v>0</v>
      </c>
      <c r="AE1118" s="115">
        <v>0</v>
      </c>
      <c r="AF1118" s="115">
        <v>0</v>
      </c>
      <c r="AK1118" s="115">
        <v>0</v>
      </c>
      <c r="AL1118" s="115">
        <v>0</v>
      </c>
      <c r="AM1118">
        <v>1679</v>
      </c>
      <c r="AN1118" s="115">
        <v>0</v>
      </c>
      <c r="AO1118" s="115">
        <v>0</v>
      </c>
      <c r="AP1118" s="115">
        <v>0</v>
      </c>
      <c r="AQ1118" s="115">
        <v>0</v>
      </c>
      <c r="AR1118" s="115">
        <v>0</v>
      </c>
      <c r="AS1118" s="115">
        <v>0</v>
      </c>
      <c r="AT1118" s="115">
        <v>0</v>
      </c>
      <c r="AU1118" s="115">
        <v>0</v>
      </c>
      <c r="AV1118" s="115">
        <v>0</v>
      </c>
      <c r="AW1118" s="115">
        <v>0</v>
      </c>
      <c r="AX1118" s="115">
        <v>0</v>
      </c>
      <c r="AY1118" s="115">
        <v>0</v>
      </c>
      <c r="AZ1118" s="115">
        <v>0</v>
      </c>
      <c r="BA1118" s="115">
        <v>0</v>
      </c>
      <c r="BB1118" s="115">
        <v>0</v>
      </c>
      <c r="BC1118" s="115">
        <v>0</v>
      </c>
      <c r="BD1118" s="115">
        <v>0</v>
      </c>
      <c r="BE1118" s="115">
        <v>0</v>
      </c>
      <c r="BF1118" s="115">
        <v>0</v>
      </c>
    </row>
    <row r="1119" spans="1:58" x14ac:dyDescent="0.35">
      <c r="A1119" s="114" t="s">
        <v>1126</v>
      </c>
      <c r="J1119" s="124">
        <f>VLOOKUP(Retribución[[#This Row],[ID ]],Horasdias!A:C,3,0)</f>
        <v>141.66666666666666</v>
      </c>
      <c r="O1119" s="115">
        <v>8615.1200000000008</v>
      </c>
      <c r="P1119" s="115">
        <v>3494.08</v>
      </c>
      <c r="Q1119" s="115">
        <v>0</v>
      </c>
      <c r="R1119" s="115">
        <v>0</v>
      </c>
      <c r="S1119" s="115">
        <v>1967.28</v>
      </c>
      <c r="T1119" s="115">
        <v>0</v>
      </c>
      <c r="U1119" s="115">
        <v>2573.1799999999998</v>
      </c>
      <c r="V1119" s="115">
        <v>0</v>
      </c>
      <c r="X1119" s="115">
        <v>0</v>
      </c>
      <c r="Y1119" s="115">
        <v>0</v>
      </c>
      <c r="Z1119" s="115">
        <v>29061.68</v>
      </c>
      <c r="AA1119" s="115">
        <v>0</v>
      </c>
      <c r="AB1119" s="115">
        <v>0</v>
      </c>
      <c r="AC1119" s="115">
        <v>0</v>
      </c>
      <c r="AD1119" s="115">
        <v>0</v>
      </c>
      <c r="AE1119" s="115">
        <v>0</v>
      </c>
      <c r="AF1119" s="115">
        <v>0</v>
      </c>
      <c r="AK1119" s="115">
        <v>0</v>
      </c>
      <c r="AL1119" s="115">
        <v>0</v>
      </c>
      <c r="AM1119">
        <v>0</v>
      </c>
      <c r="AN1119" s="115">
        <v>0</v>
      </c>
      <c r="AO1119" s="115">
        <v>0</v>
      </c>
      <c r="AP1119" s="115">
        <v>0</v>
      </c>
      <c r="AQ1119" s="115">
        <v>0</v>
      </c>
      <c r="AR1119" s="115">
        <v>0</v>
      </c>
      <c r="AS1119" s="115">
        <v>0</v>
      </c>
      <c r="AT1119" s="115">
        <v>0</v>
      </c>
      <c r="AU1119" s="115">
        <v>0</v>
      </c>
      <c r="AV1119" s="115">
        <v>0</v>
      </c>
      <c r="AW1119" s="115">
        <v>0</v>
      </c>
      <c r="AX1119" s="115">
        <v>0</v>
      </c>
      <c r="AY1119" s="115">
        <v>0</v>
      </c>
      <c r="AZ1119" s="115">
        <v>0</v>
      </c>
      <c r="BA1119" s="115">
        <v>0</v>
      </c>
      <c r="BB1119" s="115">
        <v>0</v>
      </c>
      <c r="BC1119" s="115">
        <v>0</v>
      </c>
      <c r="BD1119" s="115">
        <v>0</v>
      </c>
      <c r="BE1119" s="115">
        <v>0</v>
      </c>
      <c r="BF1119" s="115">
        <v>0</v>
      </c>
    </row>
    <row r="1120" spans="1:58" x14ac:dyDescent="0.35">
      <c r="A1120" s="114" t="s">
        <v>1052</v>
      </c>
      <c r="J1120" s="124">
        <f>VLOOKUP(Retribución[[#This Row],[ID ]],Horasdias!A:C,3,0)</f>
        <v>207.5</v>
      </c>
      <c r="O1120" s="115">
        <v>9284.5499999999993</v>
      </c>
      <c r="P1120" s="115">
        <v>2373.67</v>
      </c>
      <c r="Q1120" s="115">
        <v>0</v>
      </c>
      <c r="R1120" s="115">
        <v>0</v>
      </c>
      <c r="S1120" s="115">
        <v>2883.42</v>
      </c>
      <c r="T1120" s="115">
        <v>0</v>
      </c>
      <c r="U1120" s="115">
        <v>1175.6400000000001</v>
      </c>
      <c r="V1120" s="115">
        <v>566.74</v>
      </c>
      <c r="X1120" s="115">
        <v>0</v>
      </c>
      <c r="Y1120" s="115">
        <v>0</v>
      </c>
      <c r="Z1120" s="115">
        <v>3013.14</v>
      </c>
      <c r="AA1120" s="115">
        <v>0</v>
      </c>
      <c r="AB1120" s="115">
        <v>0</v>
      </c>
      <c r="AC1120" s="115">
        <v>0</v>
      </c>
      <c r="AD1120" s="115">
        <v>0</v>
      </c>
      <c r="AE1120" s="115">
        <v>0</v>
      </c>
      <c r="AF1120" s="115">
        <v>0</v>
      </c>
      <c r="AK1120" s="115">
        <v>0</v>
      </c>
      <c r="AL1120" s="115">
        <v>0</v>
      </c>
      <c r="AM1120">
        <v>0</v>
      </c>
      <c r="AN1120" s="115">
        <v>126.06</v>
      </c>
      <c r="AO1120" s="115">
        <v>0</v>
      </c>
      <c r="AP1120" s="115">
        <v>0</v>
      </c>
      <c r="AQ1120" s="115">
        <v>0</v>
      </c>
      <c r="AR1120" s="115">
        <v>0</v>
      </c>
      <c r="AS1120" s="115">
        <v>0</v>
      </c>
      <c r="AT1120" s="115">
        <v>0</v>
      </c>
      <c r="AU1120" s="115">
        <v>0</v>
      </c>
      <c r="AV1120" s="115">
        <v>0</v>
      </c>
      <c r="AW1120" s="115">
        <v>0</v>
      </c>
      <c r="AX1120" s="115">
        <v>0</v>
      </c>
      <c r="AY1120" s="115">
        <v>0</v>
      </c>
      <c r="AZ1120" s="115">
        <v>0</v>
      </c>
      <c r="BA1120" s="115">
        <v>0</v>
      </c>
      <c r="BB1120" s="115">
        <v>0</v>
      </c>
      <c r="BC1120" s="115">
        <v>0</v>
      </c>
      <c r="BD1120" s="115">
        <v>0</v>
      </c>
      <c r="BE1120" s="115">
        <v>166.68</v>
      </c>
      <c r="BF1120" s="115">
        <v>0</v>
      </c>
    </row>
    <row r="1121" spans="1:58" x14ac:dyDescent="0.35">
      <c r="A1121" s="114" t="s">
        <v>1053</v>
      </c>
      <c r="J1121" s="124">
        <f>VLOOKUP(Retribución[[#This Row],[ID ]],Horasdias!A:C,3,0)</f>
        <v>212.5</v>
      </c>
      <c r="O1121" s="115">
        <v>9442.92</v>
      </c>
      <c r="P1121" s="115">
        <v>2414.16</v>
      </c>
      <c r="Q1121" s="115">
        <v>0</v>
      </c>
      <c r="R1121" s="115">
        <v>0</v>
      </c>
      <c r="S1121" s="115">
        <v>2932.6</v>
      </c>
      <c r="T1121" s="115">
        <v>0</v>
      </c>
      <c r="U1121" s="115">
        <v>1155.28</v>
      </c>
      <c r="V1121" s="115">
        <v>546.38</v>
      </c>
      <c r="X1121" s="115">
        <v>0</v>
      </c>
      <c r="Y1121" s="115">
        <v>0</v>
      </c>
      <c r="Z1121" s="115">
        <v>3057.84</v>
      </c>
      <c r="AA1121" s="115">
        <v>0</v>
      </c>
      <c r="AB1121" s="115">
        <v>0</v>
      </c>
      <c r="AC1121" s="115">
        <v>0</v>
      </c>
      <c r="AD1121" s="115">
        <v>0</v>
      </c>
      <c r="AE1121" s="115">
        <v>0</v>
      </c>
      <c r="AF1121" s="115">
        <v>0</v>
      </c>
      <c r="AK1121" s="115">
        <v>0</v>
      </c>
      <c r="AL1121" s="115">
        <v>0</v>
      </c>
      <c r="AM1121">
        <v>1539</v>
      </c>
      <c r="AN1121" s="115">
        <v>0</v>
      </c>
      <c r="AO1121" s="115">
        <v>0</v>
      </c>
      <c r="AP1121" s="115">
        <v>0</v>
      </c>
      <c r="AQ1121" s="115">
        <v>0</v>
      </c>
      <c r="AR1121" s="115">
        <v>0</v>
      </c>
      <c r="AS1121" s="115">
        <v>0</v>
      </c>
      <c r="AT1121" s="115">
        <v>0</v>
      </c>
      <c r="AU1121" s="115">
        <v>0</v>
      </c>
      <c r="AV1121" s="115">
        <v>0</v>
      </c>
      <c r="AW1121" s="115">
        <v>0</v>
      </c>
      <c r="AX1121" s="115">
        <v>0</v>
      </c>
      <c r="AY1121" s="115">
        <v>0</v>
      </c>
      <c r="AZ1121" s="115">
        <v>0</v>
      </c>
      <c r="BA1121" s="115">
        <v>0</v>
      </c>
      <c r="BB1121" s="115">
        <v>0</v>
      </c>
      <c r="BC1121" s="115">
        <v>0</v>
      </c>
      <c r="BD1121" s="115">
        <v>0</v>
      </c>
      <c r="BE1121" s="115">
        <v>0</v>
      </c>
      <c r="BF1121" s="115">
        <v>0</v>
      </c>
    </row>
    <row r="1122" spans="1:58" x14ac:dyDescent="0.35">
      <c r="A1122" s="114" t="s">
        <v>2026</v>
      </c>
      <c r="J1122" s="124">
        <f>VLOOKUP(Retribución[[#This Row],[ID ]],Horasdias!A:C,3,0)</f>
        <v>81.304563492063494</v>
      </c>
      <c r="O1122" s="115">
        <v>3639.15</v>
      </c>
      <c r="P1122" s="115">
        <v>930.36</v>
      </c>
      <c r="Q1122" s="115">
        <v>0</v>
      </c>
      <c r="R1122" s="115">
        <v>0</v>
      </c>
      <c r="S1122" s="115">
        <v>1130.18</v>
      </c>
      <c r="T1122" s="115">
        <v>0</v>
      </c>
      <c r="U1122" s="115">
        <v>0</v>
      </c>
      <c r="V1122" s="115">
        <v>556.77</v>
      </c>
      <c r="X1122" s="115">
        <v>0</v>
      </c>
      <c r="Y1122" s="115">
        <v>0</v>
      </c>
      <c r="Z1122" s="115">
        <v>1461.83</v>
      </c>
      <c r="AA1122" s="115">
        <v>0</v>
      </c>
      <c r="AB1122" s="115">
        <v>0</v>
      </c>
      <c r="AC1122" s="115">
        <v>0</v>
      </c>
      <c r="AD1122" s="115">
        <v>0</v>
      </c>
      <c r="AE1122" s="115">
        <v>0</v>
      </c>
      <c r="AF1122" s="115">
        <v>0</v>
      </c>
      <c r="AK1122" s="115">
        <v>0</v>
      </c>
      <c r="AL1122" s="115">
        <v>0</v>
      </c>
      <c r="AM1122">
        <v>866</v>
      </c>
      <c r="AN1122" s="115">
        <v>0</v>
      </c>
      <c r="AO1122" s="115">
        <v>0</v>
      </c>
      <c r="AP1122" s="115">
        <v>0</v>
      </c>
      <c r="AQ1122" s="115">
        <v>0</v>
      </c>
      <c r="AR1122" s="115">
        <v>0</v>
      </c>
      <c r="AS1122" s="115">
        <v>0</v>
      </c>
      <c r="AT1122" s="115">
        <v>0</v>
      </c>
      <c r="AU1122" s="115">
        <v>649.88</v>
      </c>
      <c r="AV1122" s="115">
        <v>93.11</v>
      </c>
      <c r="AW1122" s="115">
        <v>0</v>
      </c>
      <c r="AX1122" s="115">
        <v>0</v>
      </c>
      <c r="AY1122" s="115">
        <v>355.14</v>
      </c>
      <c r="AZ1122" s="115">
        <v>0</v>
      </c>
      <c r="BA1122" s="115">
        <v>0</v>
      </c>
      <c r="BB1122" s="115">
        <v>0</v>
      </c>
      <c r="BC1122" s="115">
        <v>0</v>
      </c>
      <c r="BD1122" s="115">
        <v>0</v>
      </c>
      <c r="BE1122" s="115">
        <v>0</v>
      </c>
      <c r="BF1122" s="115">
        <v>0</v>
      </c>
    </row>
    <row r="1123" spans="1:58" x14ac:dyDescent="0.35">
      <c r="A1123" s="114" t="s">
        <v>2027</v>
      </c>
      <c r="J1123" s="124">
        <f>VLOOKUP(Retribución[[#This Row],[ID ]],Horasdias!A:C,3,0)</f>
        <v>148.75</v>
      </c>
      <c r="O1123" s="115">
        <v>8957.5300000000007</v>
      </c>
      <c r="P1123" s="115">
        <v>3145.52</v>
      </c>
      <c r="Q1123" s="115">
        <v>0</v>
      </c>
      <c r="R1123" s="115">
        <v>0</v>
      </c>
      <c r="S1123" s="115">
        <v>2045.49</v>
      </c>
      <c r="T1123" s="115">
        <v>0</v>
      </c>
      <c r="U1123" s="115">
        <v>0</v>
      </c>
      <c r="V1123" s="115">
        <v>430.43</v>
      </c>
      <c r="X1123" s="115">
        <v>0</v>
      </c>
      <c r="Y1123" s="115">
        <v>0</v>
      </c>
      <c r="Z1123" s="115">
        <v>2343.6799999999998</v>
      </c>
      <c r="AA1123" s="115">
        <v>0</v>
      </c>
      <c r="AB1123" s="115">
        <v>0</v>
      </c>
      <c r="AC1123" s="115">
        <v>0</v>
      </c>
      <c r="AD1123" s="115">
        <v>0</v>
      </c>
      <c r="AE1123" s="115">
        <v>0</v>
      </c>
      <c r="AF1123" s="115">
        <v>0</v>
      </c>
      <c r="AK1123" s="115">
        <v>73.97</v>
      </c>
      <c r="AL1123" s="115">
        <v>0</v>
      </c>
      <c r="AM1123">
        <v>0</v>
      </c>
      <c r="AN1123" s="115">
        <v>0</v>
      </c>
      <c r="AO1123" s="115">
        <v>0</v>
      </c>
      <c r="AP1123" s="115">
        <v>0</v>
      </c>
      <c r="AQ1123" s="115">
        <v>0</v>
      </c>
      <c r="AR1123" s="115">
        <v>0</v>
      </c>
      <c r="AS1123" s="115">
        <v>0</v>
      </c>
      <c r="AT1123" s="115">
        <v>736.51</v>
      </c>
      <c r="AU1123" s="115">
        <v>625.54999999999995</v>
      </c>
      <c r="AV1123" s="115">
        <v>931.63</v>
      </c>
      <c r="AW1123" s="115">
        <v>0</v>
      </c>
      <c r="AX1123" s="115">
        <v>0</v>
      </c>
      <c r="AY1123" s="115">
        <v>160.5</v>
      </c>
      <c r="AZ1123" s="115">
        <v>0</v>
      </c>
      <c r="BA1123" s="115">
        <v>0</v>
      </c>
      <c r="BB1123" s="115">
        <v>0</v>
      </c>
      <c r="BC1123" s="115">
        <v>0</v>
      </c>
      <c r="BD1123" s="115">
        <v>0</v>
      </c>
      <c r="BE1123" s="115">
        <v>0</v>
      </c>
      <c r="BF1123" s="115">
        <v>0</v>
      </c>
    </row>
    <row r="1124" spans="1:58" x14ac:dyDescent="0.35">
      <c r="A1124" s="114" t="s">
        <v>1059</v>
      </c>
      <c r="J1124" s="124">
        <f>VLOOKUP(Retribución[[#This Row],[ID ]],Horasdias!A:C,3,0)</f>
        <v>212.5</v>
      </c>
      <c r="O1124" s="115">
        <v>9442.92</v>
      </c>
      <c r="P1124" s="115">
        <v>2414.16</v>
      </c>
      <c r="Q1124" s="115">
        <v>0</v>
      </c>
      <c r="R1124" s="115">
        <v>0</v>
      </c>
      <c r="S1124" s="115">
        <v>2932.6</v>
      </c>
      <c r="T1124" s="115">
        <v>0</v>
      </c>
      <c r="U1124" s="115">
        <v>1262.6099999999999</v>
      </c>
      <c r="V1124" s="115">
        <v>510.85</v>
      </c>
      <c r="X1124" s="115">
        <v>0</v>
      </c>
      <c r="Y1124" s="115">
        <v>0</v>
      </c>
      <c r="Z1124" s="115">
        <v>6200.72</v>
      </c>
      <c r="AA1124" s="115">
        <v>0</v>
      </c>
      <c r="AB1124" s="115">
        <v>0</v>
      </c>
      <c r="AC1124" s="115">
        <v>0</v>
      </c>
      <c r="AD1124" s="115">
        <v>0</v>
      </c>
      <c r="AE1124" s="115">
        <v>0</v>
      </c>
      <c r="AF1124" s="115">
        <v>0</v>
      </c>
      <c r="AK1124" s="115">
        <v>0</v>
      </c>
      <c r="AL1124" s="115">
        <v>0</v>
      </c>
      <c r="AM1124">
        <v>0</v>
      </c>
      <c r="AN1124" s="115">
        <v>0</v>
      </c>
      <c r="AO1124" s="115">
        <v>0</v>
      </c>
      <c r="AP1124" s="115">
        <v>0</v>
      </c>
      <c r="AQ1124" s="115">
        <v>0</v>
      </c>
      <c r="AR1124" s="115">
        <v>0</v>
      </c>
      <c r="AS1124" s="115">
        <v>0</v>
      </c>
      <c r="AT1124" s="115">
        <v>0</v>
      </c>
      <c r="AU1124" s="115">
        <v>0</v>
      </c>
      <c r="AV1124" s="115">
        <v>0</v>
      </c>
      <c r="AW1124" s="115">
        <v>0</v>
      </c>
      <c r="AX1124" s="115">
        <v>0</v>
      </c>
      <c r="AY1124" s="115">
        <v>0</v>
      </c>
      <c r="AZ1124" s="115">
        <v>0</v>
      </c>
      <c r="BA1124" s="115">
        <v>0</v>
      </c>
      <c r="BB1124" s="115">
        <v>0</v>
      </c>
      <c r="BC1124" s="115">
        <v>0</v>
      </c>
      <c r="BD1124" s="115">
        <v>0</v>
      </c>
      <c r="BE1124" s="115">
        <v>0</v>
      </c>
      <c r="BF1124" s="115">
        <v>0</v>
      </c>
    </row>
    <row r="1125" spans="1:58" x14ac:dyDescent="0.35">
      <c r="A1125" s="114" t="s">
        <v>1058</v>
      </c>
      <c r="J1125" s="124">
        <f>VLOOKUP(Retribución[[#This Row],[ID ]],Horasdias!A:C,3,0)</f>
        <v>212.5</v>
      </c>
      <c r="O1125" s="115">
        <v>9442.92</v>
      </c>
      <c r="P1125" s="115">
        <v>2414.16</v>
      </c>
      <c r="Q1125" s="115">
        <v>0</v>
      </c>
      <c r="R1125" s="115">
        <v>0</v>
      </c>
      <c r="S1125" s="115">
        <v>2932.6</v>
      </c>
      <c r="T1125" s="115">
        <v>0</v>
      </c>
      <c r="U1125" s="115">
        <v>1063.6500000000001</v>
      </c>
      <c r="V1125" s="115">
        <v>454.75</v>
      </c>
      <c r="X1125" s="115">
        <v>0</v>
      </c>
      <c r="Y1125" s="115">
        <v>0</v>
      </c>
      <c r="Z1125" s="115">
        <v>3057.84</v>
      </c>
      <c r="AA1125" s="115">
        <v>0</v>
      </c>
      <c r="AB1125" s="115">
        <v>0</v>
      </c>
      <c r="AC1125" s="115">
        <v>0</v>
      </c>
      <c r="AD1125" s="115">
        <v>0</v>
      </c>
      <c r="AE1125" s="115">
        <v>0</v>
      </c>
      <c r="AF1125" s="115">
        <v>0</v>
      </c>
      <c r="AK1125" s="115">
        <v>0</v>
      </c>
      <c r="AL1125" s="115">
        <v>0</v>
      </c>
      <c r="AM1125">
        <v>0</v>
      </c>
      <c r="AN1125" s="115">
        <v>0</v>
      </c>
      <c r="AO1125" s="115">
        <v>0</v>
      </c>
      <c r="AP1125" s="115">
        <v>0</v>
      </c>
      <c r="AQ1125" s="115">
        <v>0</v>
      </c>
      <c r="AR1125" s="115">
        <v>0</v>
      </c>
      <c r="AS1125" s="115">
        <v>0</v>
      </c>
      <c r="AT1125" s="115">
        <v>0</v>
      </c>
      <c r="AU1125" s="115">
        <v>0</v>
      </c>
      <c r="AV1125" s="115">
        <v>0</v>
      </c>
      <c r="AW1125" s="115">
        <v>0</v>
      </c>
      <c r="AX1125" s="115">
        <v>0</v>
      </c>
      <c r="AY1125" s="115">
        <v>0</v>
      </c>
      <c r="AZ1125" s="115">
        <v>0</v>
      </c>
      <c r="BA1125" s="115">
        <v>0</v>
      </c>
      <c r="BB1125" s="115">
        <v>0</v>
      </c>
      <c r="BC1125" s="115">
        <v>0</v>
      </c>
      <c r="BD1125" s="115">
        <v>0</v>
      </c>
      <c r="BE1125" s="115">
        <v>0</v>
      </c>
      <c r="BF1125" s="115">
        <v>0</v>
      </c>
    </row>
    <row r="1126" spans="1:58" x14ac:dyDescent="0.35">
      <c r="A1126" s="114" t="s">
        <v>1056</v>
      </c>
      <c r="J1126" s="124">
        <f>VLOOKUP(Retribución[[#This Row],[ID ]],Horasdias!A:C,3,0)</f>
        <v>212.5</v>
      </c>
      <c r="O1126" s="115">
        <v>12842.36</v>
      </c>
      <c r="P1126" s="115">
        <v>4509.72</v>
      </c>
      <c r="Q1126" s="115">
        <v>0</v>
      </c>
      <c r="R1126" s="115">
        <v>0</v>
      </c>
      <c r="S1126" s="115">
        <v>2932.6</v>
      </c>
      <c r="T1126" s="115">
        <v>0</v>
      </c>
      <c r="U1126" s="115">
        <v>1885.51</v>
      </c>
      <c r="V1126" s="115">
        <v>812.33</v>
      </c>
      <c r="X1126" s="115">
        <v>0</v>
      </c>
      <c r="Y1126" s="115">
        <v>0</v>
      </c>
      <c r="Z1126" s="115">
        <v>8419.9599999999991</v>
      </c>
      <c r="AA1126" s="115">
        <v>0</v>
      </c>
      <c r="AB1126" s="115">
        <v>0</v>
      </c>
      <c r="AC1126" s="115">
        <v>0</v>
      </c>
      <c r="AD1126" s="115">
        <v>0</v>
      </c>
      <c r="AE1126" s="115">
        <v>0</v>
      </c>
      <c r="AF1126" s="115">
        <v>0</v>
      </c>
      <c r="AK1126" s="115">
        <v>0</v>
      </c>
      <c r="AL1126" s="115">
        <v>0</v>
      </c>
      <c r="AM1126">
        <v>6872</v>
      </c>
      <c r="AN1126" s="115">
        <v>0</v>
      </c>
      <c r="AO1126" s="115">
        <v>0</v>
      </c>
      <c r="AP1126" s="115">
        <v>0</v>
      </c>
      <c r="AQ1126" s="115">
        <v>0</v>
      </c>
      <c r="AR1126" s="115">
        <v>0</v>
      </c>
      <c r="AS1126" s="115">
        <v>0</v>
      </c>
      <c r="AT1126" s="115">
        <v>0</v>
      </c>
      <c r="AU1126" s="115">
        <v>0</v>
      </c>
      <c r="AV1126" s="115">
        <v>0</v>
      </c>
      <c r="AW1126" s="115">
        <v>0</v>
      </c>
      <c r="AX1126" s="115">
        <v>0</v>
      </c>
      <c r="AY1126" s="115">
        <v>0</v>
      </c>
      <c r="AZ1126" s="115">
        <v>0</v>
      </c>
      <c r="BA1126" s="115">
        <v>0</v>
      </c>
      <c r="BB1126" s="115">
        <v>0</v>
      </c>
      <c r="BC1126" s="115">
        <v>0</v>
      </c>
      <c r="BD1126" s="115">
        <v>0</v>
      </c>
      <c r="BE1126" s="115">
        <v>0</v>
      </c>
      <c r="BF1126" s="115">
        <v>0</v>
      </c>
    </row>
    <row r="1127" spans="1:58" x14ac:dyDescent="0.35">
      <c r="A1127" s="114" t="s">
        <v>2028</v>
      </c>
      <c r="J1127" s="124">
        <f>VLOOKUP(Retribución[[#This Row],[ID ]],Horasdias!A:C,3,0)</f>
        <v>90.3125</v>
      </c>
      <c r="O1127" s="115">
        <v>4003.69</v>
      </c>
      <c r="P1127" s="115">
        <v>1023.56</v>
      </c>
      <c r="Q1127" s="115">
        <v>0</v>
      </c>
      <c r="R1127" s="115">
        <v>0</v>
      </c>
      <c r="S1127" s="115">
        <v>1243.4000000000001</v>
      </c>
      <c r="T1127" s="115">
        <v>195.07</v>
      </c>
      <c r="U1127" s="115">
        <v>0</v>
      </c>
      <c r="V1127" s="115">
        <v>461.54</v>
      </c>
      <c r="X1127" s="115">
        <v>0</v>
      </c>
      <c r="Y1127" s="115">
        <v>0</v>
      </c>
      <c r="Z1127" s="115">
        <v>1240.27</v>
      </c>
      <c r="AA1127" s="115">
        <v>0</v>
      </c>
      <c r="AB1127" s="115">
        <v>0</v>
      </c>
      <c r="AC1127" s="115">
        <v>0</v>
      </c>
      <c r="AD1127" s="115">
        <v>0</v>
      </c>
      <c r="AE1127" s="115">
        <v>0</v>
      </c>
      <c r="AF1127" s="115">
        <v>0</v>
      </c>
      <c r="AK1127" s="115">
        <v>0</v>
      </c>
      <c r="AL1127" s="115">
        <v>0</v>
      </c>
      <c r="AM1127">
        <v>0</v>
      </c>
      <c r="AN1127" s="115">
        <v>0</v>
      </c>
      <c r="AO1127" s="115">
        <v>0</v>
      </c>
      <c r="AP1127" s="115">
        <v>0</v>
      </c>
      <c r="AQ1127" s="115">
        <v>0</v>
      </c>
      <c r="AR1127" s="115">
        <v>0</v>
      </c>
      <c r="AS1127" s="115">
        <v>0</v>
      </c>
      <c r="AT1127" s="115">
        <v>0</v>
      </c>
      <c r="AU1127" s="115">
        <v>576.91999999999996</v>
      </c>
      <c r="AV1127" s="115">
        <v>115.38</v>
      </c>
      <c r="AW1127" s="115">
        <v>0</v>
      </c>
      <c r="AX1127" s="115">
        <v>0</v>
      </c>
      <c r="AY1127" s="115">
        <v>0</v>
      </c>
      <c r="AZ1127" s="115">
        <v>0</v>
      </c>
      <c r="BA1127" s="115">
        <v>0</v>
      </c>
      <c r="BB1127" s="115">
        <v>0</v>
      </c>
      <c r="BC1127" s="115">
        <v>0</v>
      </c>
      <c r="BD1127" s="115">
        <v>0</v>
      </c>
      <c r="BE1127" s="115">
        <v>0</v>
      </c>
      <c r="BF1127" s="115">
        <v>0</v>
      </c>
    </row>
    <row r="1128" spans="1:58" x14ac:dyDescent="0.35">
      <c r="A1128" s="114" t="s">
        <v>1057</v>
      </c>
      <c r="J1128" s="124">
        <f>VLOOKUP(Retribución[[#This Row],[ID ]],Horasdias!A:C,3,0)</f>
        <v>209.5</v>
      </c>
      <c r="O1128" s="115">
        <v>9391.09</v>
      </c>
      <c r="P1128" s="115">
        <v>2400.91</v>
      </c>
      <c r="Q1128" s="115">
        <v>0</v>
      </c>
      <c r="R1128" s="115">
        <v>0</v>
      </c>
      <c r="S1128" s="115">
        <v>2916.5</v>
      </c>
      <c r="T1128" s="115">
        <v>0</v>
      </c>
      <c r="U1128" s="115">
        <v>1070.43</v>
      </c>
      <c r="V1128" s="115">
        <v>461.54</v>
      </c>
      <c r="X1128" s="115">
        <v>0</v>
      </c>
      <c r="Y1128" s="115">
        <v>0</v>
      </c>
      <c r="Z1128" s="115">
        <v>3041.43</v>
      </c>
      <c r="AA1128" s="115">
        <v>0</v>
      </c>
      <c r="AB1128" s="115">
        <v>0</v>
      </c>
      <c r="AC1128" s="115">
        <v>0</v>
      </c>
      <c r="AD1128" s="115">
        <v>0</v>
      </c>
      <c r="AE1128" s="115">
        <v>0</v>
      </c>
      <c r="AF1128" s="115">
        <v>0</v>
      </c>
      <c r="AK1128" s="115">
        <v>0</v>
      </c>
      <c r="AL1128" s="115">
        <v>0</v>
      </c>
      <c r="AM1128">
        <v>1399</v>
      </c>
      <c r="AN1128" s="115">
        <v>97.54</v>
      </c>
      <c r="AO1128" s="115">
        <v>0</v>
      </c>
      <c r="AP1128" s="115">
        <v>0</v>
      </c>
      <c r="AQ1128" s="115">
        <v>0</v>
      </c>
      <c r="AR1128" s="115">
        <v>0</v>
      </c>
      <c r="AS1128" s="115">
        <v>0</v>
      </c>
      <c r="AT1128" s="115">
        <v>0</v>
      </c>
      <c r="AU1128" s="115">
        <v>0</v>
      </c>
      <c r="AV1128" s="115">
        <v>0</v>
      </c>
      <c r="AW1128" s="115">
        <v>0</v>
      </c>
      <c r="AX1128" s="115">
        <v>0</v>
      </c>
      <c r="AY1128" s="115">
        <v>0</v>
      </c>
      <c r="AZ1128" s="115">
        <v>0</v>
      </c>
      <c r="BA1128" s="115">
        <v>0</v>
      </c>
      <c r="BB1128" s="115">
        <v>0</v>
      </c>
      <c r="BC1128" s="115">
        <v>0</v>
      </c>
      <c r="BD1128" s="115">
        <v>0</v>
      </c>
      <c r="BE1128" s="115">
        <v>0</v>
      </c>
      <c r="BF1128" s="115">
        <v>0</v>
      </c>
    </row>
    <row r="1129" spans="1:58" x14ac:dyDescent="0.35">
      <c r="A1129" s="114" t="s">
        <v>1065</v>
      </c>
      <c r="J1129" s="124">
        <f>VLOOKUP(Retribución[[#This Row],[ID ]],Horasdias!A:C,3,0)</f>
        <v>187.5</v>
      </c>
      <c r="O1129" s="115">
        <v>11375.26</v>
      </c>
      <c r="P1129" s="115">
        <v>3994.53</v>
      </c>
      <c r="Q1129" s="115">
        <v>0</v>
      </c>
      <c r="R1129" s="115">
        <v>0</v>
      </c>
      <c r="S1129" s="115">
        <v>2597.58</v>
      </c>
      <c r="T1129" s="115">
        <v>0</v>
      </c>
      <c r="U1129" s="115">
        <v>1457.46</v>
      </c>
      <c r="V1129" s="115">
        <v>562.85</v>
      </c>
      <c r="X1129" s="115">
        <v>0</v>
      </c>
      <c r="Y1129" s="115">
        <v>0</v>
      </c>
      <c r="Z1129" s="115">
        <v>3670.32</v>
      </c>
      <c r="AA1129" s="115">
        <v>0</v>
      </c>
      <c r="AB1129" s="115">
        <v>0</v>
      </c>
      <c r="AC1129" s="115">
        <v>0</v>
      </c>
      <c r="AD1129" s="115">
        <v>0</v>
      </c>
      <c r="AE1129" s="115">
        <v>0</v>
      </c>
      <c r="AF1129" s="115">
        <v>0</v>
      </c>
      <c r="AK1129" s="115">
        <v>0</v>
      </c>
      <c r="AL1129" s="115">
        <v>0</v>
      </c>
      <c r="AM1129">
        <v>3116</v>
      </c>
      <c r="AN1129" s="115">
        <v>472.91</v>
      </c>
      <c r="AO1129" s="115">
        <v>0</v>
      </c>
      <c r="AP1129" s="115">
        <v>0</v>
      </c>
      <c r="AQ1129" s="115">
        <v>0</v>
      </c>
      <c r="AR1129" s="115">
        <v>0</v>
      </c>
      <c r="AS1129" s="115">
        <v>0</v>
      </c>
      <c r="AT1129" s="115">
        <v>0</v>
      </c>
      <c r="AU1129" s="115">
        <v>0</v>
      </c>
      <c r="AV1129" s="115">
        <v>0</v>
      </c>
      <c r="AW1129" s="115">
        <v>0</v>
      </c>
      <c r="AX1129" s="115">
        <v>0</v>
      </c>
      <c r="AY1129" s="115">
        <v>0</v>
      </c>
      <c r="AZ1129" s="115">
        <v>0</v>
      </c>
      <c r="BA1129" s="115">
        <v>0</v>
      </c>
      <c r="BB1129" s="115">
        <v>615.48</v>
      </c>
      <c r="BC1129" s="115">
        <v>256.44</v>
      </c>
      <c r="BD1129" s="115">
        <v>961.65</v>
      </c>
      <c r="BE1129" s="115">
        <v>0</v>
      </c>
      <c r="BF1129" s="115">
        <v>0</v>
      </c>
    </row>
    <row r="1130" spans="1:58" x14ac:dyDescent="0.35">
      <c r="A1130" s="114" t="s">
        <v>2029</v>
      </c>
      <c r="J1130" s="124">
        <f>VLOOKUP(Retribución[[#This Row],[ID ]],Horasdias!A:C,3,0)</f>
        <v>58.437500000000007</v>
      </c>
      <c r="O1130" s="115">
        <v>2590.21</v>
      </c>
      <c r="P1130" s="115">
        <v>662.19</v>
      </c>
      <c r="Q1130" s="115">
        <v>0</v>
      </c>
      <c r="R1130" s="115">
        <v>0</v>
      </c>
      <c r="S1130" s="115">
        <v>804.43</v>
      </c>
      <c r="T1130" s="115">
        <v>0</v>
      </c>
      <c r="U1130" s="115">
        <v>0</v>
      </c>
      <c r="V1130" s="115">
        <v>0</v>
      </c>
      <c r="X1130" s="115">
        <v>0</v>
      </c>
      <c r="Y1130" s="115">
        <v>0</v>
      </c>
      <c r="Z1130" s="115">
        <v>819.96</v>
      </c>
      <c r="AA1130" s="115">
        <v>0</v>
      </c>
      <c r="AB1130" s="115">
        <v>0</v>
      </c>
      <c r="AC1130" s="115">
        <v>0</v>
      </c>
      <c r="AD1130" s="115">
        <v>0</v>
      </c>
      <c r="AE1130" s="115">
        <v>0</v>
      </c>
      <c r="AF1130" s="115">
        <v>0</v>
      </c>
      <c r="AK1130" s="115">
        <v>0</v>
      </c>
      <c r="AL1130" s="115">
        <v>0</v>
      </c>
      <c r="AM1130">
        <v>0</v>
      </c>
      <c r="AN1130" s="115">
        <v>0</v>
      </c>
      <c r="AO1130" s="115">
        <v>0</v>
      </c>
      <c r="AP1130" s="115">
        <v>0</v>
      </c>
      <c r="AQ1130" s="115">
        <v>0</v>
      </c>
      <c r="AR1130" s="115">
        <v>0</v>
      </c>
      <c r="AS1130" s="115">
        <v>0</v>
      </c>
      <c r="AT1130" s="115">
        <v>356.34</v>
      </c>
      <c r="AU1130" s="115">
        <v>0</v>
      </c>
      <c r="AV1130" s="115">
        <v>356.34</v>
      </c>
      <c r="AW1130" s="115">
        <v>602.74</v>
      </c>
      <c r="AX1130" s="115">
        <v>0</v>
      </c>
      <c r="AY1130" s="115">
        <v>0</v>
      </c>
      <c r="AZ1130" s="115">
        <v>0</v>
      </c>
      <c r="BA1130" s="115">
        <v>0</v>
      </c>
      <c r="BB1130" s="115">
        <v>0</v>
      </c>
      <c r="BC1130" s="115">
        <v>0</v>
      </c>
      <c r="BD1130" s="115">
        <v>0</v>
      </c>
      <c r="BE1130" s="115">
        <v>0</v>
      </c>
      <c r="BF1130" s="115">
        <v>0</v>
      </c>
    </row>
    <row r="1131" spans="1:58" x14ac:dyDescent="0.35">
      <c r="A1131" s="114" t="s">
        <v>1066</v>
      </c>
      <c r="J1131" s="124">
        <f>VLOOKUP(Retribución[[#This Row],[ID ]],Horasdias!A:C,3,0)</f>
        <v>212.5</v>
      </c>
      <c r="O1131" s="115">
        <v>9442.92</v>
      </c>
      <c r="P1131" s="115">
        <v>2414.16</v>
      </c>
      <c r="Q1131" s="115">
        <v>0</v>
      </c>
      <c r="R1131" s="115">
        <v>0</v>
      </c>
      <c r="S1131" s="115">
        <v>2932.6</v>
      </c>
      <c r="T1131" s="115">
        <v>0</v>
      </c>
      <c r="U1131" s="115">
        <v>1016.14</v>
      </c>
      <c r="V1131" s="115">
        <v>407.24</v>
      </c>
      <c r="X1131" s="115">
        <v>0</v>
      </c>
      <c r="Y1131" s="115">
        <v>0</v>
      </c>
      <c r="Z1131" s="115">
        <v>3057.84</v>
      </c>
      <c r="AA1131" s="115">
        <v>0</v>
      </c>
      <c r="AB1131" s="115">
        <v>0</v>
      </c>
      <c r="AC1131" s="115">
        <v>0</v>
      </c>
      <c r="AD1131" s="115">
        <v>0</v>
      </c>
      <c r="AE1131" s="115">
        <v>0</v>
      </c>
      <c r="AF1131" s="115">
        <v>0</v>
      </c>
      <c r="AK1131" s="115">
        <v>0</v>
      </c>
      <c r="AL1131" s="115">
        <v>0</v>
      </c>
      <c r="AM1131">
        <v>1399</v>
      </c>
      <c r="AN1131" s="115">
        <v>0</v>
      </c>
      <c r="AO1131" s="115">
        <v>0</v>
      </c>
      <c r="AP1131" s="115">
        <v>0</v>
      </c>
      <c r="AQ1131" s="115">
        <v>0</v>
      </c>
      <c r="AR1131" s="115">
        <v>0</v>
      </c>
      <c r="AS1131" s="115">
        <v>0</v>
      </c>
      <c r="AT1131" s="115">
        <v>0</v>
      </c>
      <c r="AU1131" s="115">
        <v>0</v>
      </c>
      <c r="AV1131" s="115">
        <v>0</v>
      </c>
      <c r="AW1131" s="115">
        <v>0</v>
      </c>
      <c r="AX1131" s="115">
        <v>0</v>
      </c>
      <c r="AY1131" s="115">
        <v>0</v>
      </c>
      <c r="AZ1131" s="115">
        <v>0</v>
      </c>
      <c r="BA1131" s="115">
        <v>0</v>
      </c>
      <c r="BB1131" s="115">
        <v>0</v>
      </c>
      <c r="BC1131" s="115">
        <v>0</v>
      </c>
      <c r="BD1131" s="115">
        <v>0</v>
      </c>
      <c r="BE1131" s="115">
        <v>0</v>
      </c>
      <c r="BF1131" s="115">
        <v>0</v>
      </c>
    </row>
    <row r="1132" spans="1:58" x14ac:dyDescent="0.35">
      <c r="A1132" s="114" t="s">
        <v>1067</v>
      </c>
      <c r="J1132" s="124">
        <f>VLOOKUP(Retribución[[#This Row],[ID ]],Horasdias!A:C,3,0)</f>
        <v>212.5</v>
      </c>
      <c r="O1132" s="115">
        <v>9442.92</v>
      </c>
      <c r="P1132" s="115">
        <v>2414.16</v>
      </c>
      <c r="Q1132" s="115">
        <v>0</v>
      </c>
      <c r="R1132" s="115">
        <v>0</v>
      </c>
      <c r="S1132" s="115">
        <v>2932.6</v>
      </c>
      <c r="T1132" s="115">
        <v>0</v>
      </c>
      <c r="U1132" s="115">
        <v>1016.14</v>
      </c>
      <c r="V1132" s="115">
        <v>407.24</v>
      </c>
      <c r="X1132" s="115">
        <v>0</v>
      </c>
      <c r="Y1132" s="115">
        <v>0</v>
      </c>
      <c r="Z1132" s="115">
        <v>3057.84</v>
      </c>
      <c r="AA1132" s="115">
        <v>0</v>
      </c>
      <c r="AB1132" s="115">
        <v>0</v>
      </c>
      <c r="AC1132" s="115">
        <v>0</v>
      </c>
      <c r="AD1132" s="115">
        <v>0</v>
      </c>
      <c r="AE1132" s="115">
        <v>0</v>
      </c>
      <c r="AF1132" s="115">
        <v>0</v>
      </c>
      <c r="AK1132" s="115">
        <v>0</v>
      </c>
      <c r="AL1132" s="115">
        <v>0</v>
      </c>
      <c r="AM1132">
        <v>0</v>
      </c>
      <c r="AN1132" s="115">
        <v>0</v>
      </c>
      <c r="AO1132" s="115">
        <v>0</v>
      </c>
      <c r="AP1132" s="115">
        <v>0</v>
      </c>
      <c r="AQ1132" s="115">
        <v>0</v>
      </c>
      <c r="AR1132" s="115">
        <v>0</v>
      </c>
      <c r="AS1132" s="115">
        <v>0</v>
      </c>
      <c r="AT1132" s="115">
        <v>0</v>
      </c>
      <c r="AU1132" s="115">
        <v>0</v>
      </c>
      <c r="AV1132" s="115">
        <v>0</v>
      </c>
      <c r="AW1132" s="115">
        <v>0</v>
      </c>
      <c r="AX1132" s="115">
        <v>0</v>
      </c>
      <c r="AY1132" s="115">
        <v>0</v>
      </c>
      <c r="AZ1132" s="115">
        <v>0</v>
      </c>
      <c r="BA1132" s="115">
        <v>0</v>
      </c>
      <c r="BB1132" s="115">
        <v>0</v>
      </c>
      <c r="BC1132" s="115">
        <v>0</v>
      </c>
      <c r="BD1132" s="115">
        <v>0</v>
      </c>
      <c r="BE1132" s="115">
        <v>0</v>
      </c>
      <c r="BF1132" s="115">
        <v>0</v>
      </c>
    </row>
    <row r="1133" spans="1:58" x14ac:dyDescent="0.35">
      <c r="A1133" s="114" t="s">
        <v>1068</v>
      </c>
      <c r="J1133" s="124">
        <f>VLOOKUP(Retribución[[#This Row],[ID ]],Horasdias!A:C,3,0)</f>
        <v>212.5</v>
      </c>
      <c r="O1133" s="115">
        <v>12842.36</v>
      </c>
      <c r="P1133" s="115">
        <v>4509.72</v>
      </c>
      <c r="Q1133" s="115">
        <v>0</v>
      </c>
      <c r="R1133" s="115">
        <v>0</v>
      </c>
      <c r="S1133" s="115">
        <v>2932.6</v>
      </c>
      <c r="T1133" s="115">
        <v>0</v>
      </c>
      <c r="U1133" s="115">
        <v>3694.71</v>
      </c>
      <c r="V1133" s="115">
        <v>1478.67</v>
      </c>
      <c r="X1133" s="115">
        <v>0</v>
      </c>
      <c r="Y1133" s="115">
        <v>0</v>
      </c>
      <c r="Z1133" s="115">
        <v>35848.559999999998</v>
      </c>
      <c r="AA1133" s="115">
        <v>0</v>
      </c>
      <c r="AB1133" s="115">
        <v>0</v>
      </c>
      <c r="AC1133" s="115">
        <v>0</v>
      </c>
      <c r="AD1133" s="115">
        <v>0</v>
      </c>
      <c r="AE1133" s="115">
        <v>0</v>
      </c>
      <c r="AF1133" s="115">
        <v>0</v>
      </c>
      <c r="AK1133" s="115">
        <v>0</v>
      </c>
      <c r="AL1133" s="115">
        <v>0</v>
      </c>
      <c r="AM1133">
        <v>0</v>
      </c>
      <c r="AN1133" s="115">
        <v>0</v>
      </c>
      <c r="AO1133" s="115">
        <v>0</v>
      </c>
      <c r="AP1133" s="115">
        <v>0</v>
      </c>
      <c r="AQ1133" s="115">
        <v>0</v>
      </c>
      <c r="AR1133" s="115">
        <v>0</v>
      </c>
      <c r="AS1133" s="115">
        <v>0</v>
      </c>
      <c r="AT1133" s="115">
        <v>0</v>
      </c>
      <c r="AU1133" s="115">
        <v>0</v>
      </c>
      <c r="AV1133" s="115">
        <v>0</v>
      </c>
      <c r="AW1133" s="115">
        <v>0</v>
      </c>
      <c r="AX1133" s="115">
        <v>0</v>
      </c>
      <c r="AY1133" s="115">
        <v>0</v>
      </c>
      <c r="AZ1133" s="115">
        <v>0</v>
      </c>
      <c r="BA1133" s="115">
        <v>0</v>
      </c>
      <c r="BB1133" s="115">
        <v>0</v>
      </c>
      <c r="BC1133" s="115">
        <v>0</v>
      </c>
      <c r="BD1133" s="115">
        <v>0</v>
      </c>
      <c r="BE1133" s="115">
        <v>0</v>
      </c>
      <c r="BF1133" s="115">
        <v>0</v>
      </c>
    </row>
    <row r="1134" spans="1:58" x14ac:dyDescent="0.35">
      <c r="A1134" s="114" t="s">
        <v>1069</v>
      </c>
      <c r="J1134" s="124">
        <f>VLOOKUP(Retribución[[#This Row],[ID ]],Horasdias!A:C,3,0)</f>
        <v>212.5</v>
      </c>
      <c r="O1134" s="115">
        <v>9442.92</v>
      </c>
      <c r="P1134" s="115">
        <v>2414.16</v>
      </c>
      <c r="Q1134" s="115">
        <v>0</v>
      </c>
      <c r="R1134" s="115">
        <v>0</v>
      </c>
      <c r="S1134" s="115">
        <v>2932.6</v>
      </c>
      <c r="T1134" s="115">
        <v>0</v>
      </c>
      <c r="U1134" s="115">
        <v>1254.23</v>
      </c>
      <c r="V1134" s="115">
        <v>502.48</v>
      </c>
      <c r="X1134" s="115">
        <v>0</v>
      </c>
      <c r="Y1134" s="115">
        <v>0</v>
      </c>
      <c r="Z1134" s="115">
        <v>6200.72</v>
      </c>
      <c r="AA1134" s="115">
        <v>0</v>
      </c>
      <c r="AB1134" s="115">
        <v>0</v>
      </c>
      <c r="AC1134" s="115">
        <v>0</v>
      </c>
      <c r="AD1134" s="115">
        <v>0</v>
      </c>
      <c r="AE1134" s="115">
        <v>0</v>
      </c>
      <c r="AF1134" s="115">
        <v>0</v>
      </c>
      <c r="AK1134" s="115">
        <v>0</v>
      </c>
      <c r="AL1134" s="115">
        <v>0</v>
      </c>
      <c r="AM1134">
        <v>0</v>
      </c>
      <c r="AN1134" s="115">
        <v>0</v>
      </c>
      <c r="AO1134" s="115">
        <v>0</v>
      </c>
      <c r="AP1134" s="115">
        <v>0</v>
      </c>
      <c r="AQ1134" s="115">
        <v>0</v>
      </c>
      <c r="AR1134" s="115">
        <v>0</v>
      </c>
      <c r="AS1134" s="115">
        <v>0</v>
      </c>
      <c r="AT1134" s="115">
        <v>0</v>
      </c>
      <c r="AU1134" s="115">
        <v>0</v>
      </c>
      <c r="AV1134" s="115">
        <v>0</v>
      </c>
      <c r="AW1134" s="115">
        <v>0</v>
      </c>
      <c r="AX1134" s="115">
        <v>0</v>
      </c>
      <c r="AY1134" s="115">
        <v>0</v>
      </c>
      <c r="AZ1134" s="115">
        <v>0</v>
      </c>
      <c r="BA1134" s="115">
        <v>0</v>
      </c>
      <c r="BB1134" s="115">
        <v>0</v>
      </c>
      <c r="BC1134" s="115">
        <v>0</v>
      </c>
      <c r="BD1134" s="115">
        <v>0</v>
      </c>
      <c r="BE1134" s="115">
        <v>0</v>
      </c>
      <c r="BF1134" s="115">
        <v>0</v>
      </c>
    </row>
    <row r="1135" spans="1:58" x14ac:dyDescent="0.35">
      <c r="A1135" s="114" t="s">
        <v>1070</v>
      </c>
      <c r="J1135" s="124">
        <f>VLOOKUP(Retribución[[#This Row],[ID ]],Horasdias!A:C,3,0)</f>
        <v>212.5</v>
      </c>
      <c r="O1135" s="115">
        <v>9442.92</v>
      </c>
      <c r="P1135" s="115">
        <v>2414.16</v>
      </c>
      <c r="Q1135" s="115">
        <v>0</v>
      </c>
      <c r="R1135" s="115">
        <v>0</v>
      </c>
      <c r="S1135" s="115">
        <v>2932.6</v>
      </c>
      <c r="T1135" s="115">
        <v>0</v>
      </c>
      <c r="U1135" s="115">
        <v>2772.09</v>
      </c>
      <c r="V1135" s="115">
        <v>1109.6199999999999</v>
      </c>
      <c r="X1135" s="115">
        <v>0</v>
      </c>
      <c r="Y1135" s="115">
        <v>0</v>
      </c>
      <c r="Z1135" s="115">
        <v>28057.8</v>
      </c>
      <c r="AA1135" s="115">
        <v>0</v>
      </c>
      <c r="AB1135" s="115">
        <v>0</v>
      </c>
      <c r="AC1135" s="115">
        <v>0</v>
      </c>
      <c r="AD1135" s="115">
        <v>0</v>
      </c>
      <c r="AE1135" s="115">
        <v>0</v>
      </c>
      <c r="AF1135" s="115">
        <v>0</v>
      </c>
      <c r="AK1135" s="115">
        <v>0</v>
      </c>
      <c r="AL1135" s="115">
        <v>13.32</v>
      </c>
      <c r="AM1135">
        <v>0</v>
      </c>
      <c r="AN1135" s="115">
        <v>0</v>
      </c>
      <c r="AO1135" s="115">
        <v>0</v>
      </c>
      <c r="AP1135" s="115">
        <v>0</v>
      </c>
      <c r="AQ1135" s="115">
        <v>0</v>
      </c>
      <c r="AR1135" s="115">
        <v>0</v>
      </c>
      <c r="AS1135" s="115">
        <v>13.32</v>
      </c>
      <c r="AT1135" s="115">
        <v>0</v>
      </c>
      <c r="AU1135" s="115">
        <v>0</v>
      </c>
      <c r="AV1135" s="115">
        <v>0</v>
      </c>
      <c r="AW1135" s="115">
        <v>0</v>
      </c>
      <c r="AX1135" s="115">
        <v>0</v>
      </c>
      <c r="AY1135" s="115">
        <v>0</v>
      </c>
      <c r="AZ1135" s="115">
        <v>0</v>
      </c>
      <c r="BA1135" s="115">
        <v>0</v>
      </c>
      <c r="BB1135" s="115">
        <v>0</v>
      </c>
      <c r="BC1135" s="115">
        <v>0</v>
      </c>
      <c r="BD1135" s="115">
        <v>0</v>
      </c>
      <c r="BE1135" s="115">
        <v>0</v>
      </c>
      <c r="BF1135" s="115">
        <v>0</v>
      </c>
    </row>
    <row r="1136" spans="1:58" x14ac:dyDescent="0.35">
      <c r="A1136" s="114" t="s">
        <v>1084</v>
      </c>
      <c r="J1136" s="124">
        <f>VLOOKUP(Retribución[[#This Row],[ID ]],Horasdias!A:C,3,0)</f>
        <v>194.79166666666663</v>
      </c>
      <c r="O1136" s="115">
        <v>11785.55</v>
      </c>
      <c r="P1136" s="115">
        <v>4138.6099999999997</v>
      </c>
      <c r="Q1136" s="115">
        <v>0</v>
      </c>
      <c r="R1136" s="115">
        <v>0</v>
      </c>
      <c r="S1136" s="115">
        <v>2691.27</v>
      </c>
      <c r="T1136" s="115">
        <v>0</v>
      </c>
      <c r="U1136" s="115">
        <v>5467.9</v>
      </c>
      <c r="V1136" s="115">
        <v>1823.29</v>
      </c>
      <c r="X1136" s="115">
        <v>0</v>
      </c>
      <c r="Y1136" s="115">
        <v>0</v>
      </c>
      <c r="Z1136" s="115">
        <v>64269.05</v>
      </c>
      <c r="AA1136" s="115">
        <v>0</v>
      </c>
      <c r="AB1136" s="115">
        <v>0</v>
      </c>
      <c r="AC1136" s="115">
        <v>0</v>
      </c>
      <c r="AD1136" s="115">
        <v>0</v>
      </c>
      <c r="AE1136" s="115">
        <v>0</v>
      </c>
      <c r="AF1136" s="115">
        <v>0</v>
      </c>
      <c r="AK1136" s="115">
        <v>0</v>
      </c>
      <c r="AL1136" s="115">
        <v>0</v>
      </c>
      <c r="AM1136">
        <v>0</v>
      </c>
      <c r="AN1136" s="115">
        <v>0</v>
      </c>
      <c r="AO1136" s="115">
        <v>0</v>
      </c>
      <c r="AP1136" s="115">
        <v>0</v>
      </c>
      <c r="AQ1136" s="115">
        <v>0</v>
      </c>
      <c r="AR1136" s="115">
        <v>0</v>
      </c>
      <c r="AS1136" s="115">
        <v>0</v>
      </c>
      <c r="AT1136" s="115">
        <v>0</v>
      </c>
      <c r="AU1136" s="115">
        <v>0</v>
      </c>
      <c r="AV1136" s="115">
        <v>0</v>
      </c>
      <c r="AW1136" s="115">
        <v>0</v>
      </c>
      <c r="AX1136" s="115">
        <v>0</v>
      </c>
      <c r="AY1136" s="115">
        <v>0</v>
      </c>
      <c r="AZ1136" s="115">
        <v>0</v>
      </c>
      <c r="BA1136" s="115">
        <v>0</v>
      </c>
      <c r="BB1136" s="115">
        <v>0</v>
      </c>
      <c r="BC1136" s="115">
        <v>0</v>
      </c>
      <c r="BD1136" s="115">
        <v>0</v>
      </c>
      <c r="BE1136" s="115">
        <v>0</v>
      </c>
      <c r="BF1136" s="115">
        <v>0</v>
      </c>
    </row>
    <row r="1137" spans="1:58" x14ac:dyDescent="0.35">
      <c r="A1137" s="114" t="s">
        <v>1074</v>
      </c>
      <c r="J1137" s="124">
        <f>VLOOKUP(Retribución[[#This Row],[ID ]],Horasdias!A:C,3,0)</f>
        <v>201.28472222222223</v>
      </c>
      <c r="O1137" s="115">
        <v>12173.08</v>
      </c>
      <c r="P1137" s="115">
        <v>4274.7</v>
      </c>
      <c r="Q1137" s="115">
        <v>0</v>
      </c>
      <c r="R1137" s="115">
        <v>0</v>
      </c>
      <c r="S1137" s="115">
        <v>2779.77</v>
      </c>
      <c r="T1137" s="115">
        <v>0</v>
      </c>
      <c r="U1137" s="115">
        <v>1955.23</v>
      </c>
      <c r="V1137" s="115">
        <v>703.47</v>
      </c>
      <c r="X1137" s="115">
        <v>0</v>
      </c>
      <c r="Y1137" s="115">
        <v>0</v>
      </c>
      <c r="Z1137" s="115">
        <v>12022.07</v>
      </c>
      <c r="AA1137" s="115">
        <v>0</v>
      </c>
      <c r="AB1137" s="115">
        <v>0</v>
      </c>
      <c r="AC1137" s="115">
        <v>0</v>
      </c>
      <c r="AD1137" s="115">
        <v>0</v>
      </c>
      <c r="AE1137" s="115">
        <v>0</v>
      </c>
      <c r="AF1137" s="115">
        <v>0</v>
      </c>
      <c r="AK1137" s="115">
        <v>0</v>
      </c>
      <c r="AL1137" s="115">
        <v>0</v>
      </c>
      <c r="AM1137">
        <v>5768</v>
      </c>
      <c r="AN1137" s="115">
        <v>0</v>
      </c>
      <c r="AO1137" s="115">
        <v>0</v>
      </c>
      <c r="AP1137" s="115">
        <v>0</v>
      </c>
      <c r="AQ1137" s="115">
        <v>0</v>
      </c>
      <c r="AR1137" s="115">
        <v>0</v>
      </c>
      <c r="AS1137" s="115">
        <v>0</v>
      </c>
      <c r="AT1137" s="115">
        <v>0</v>
      </c>
      <c r="AU1137" s="115">
        <v>0</v>
      </c>
      <c r="AV1137" s="115">
        <v>0</v>
      </c>
      <c r="AW1137" s="115">
        <v>0</v>
      </c>
      <c r="AX1137" s="115">
        <v>0</v>
      </c>
      <c r="AY1137" s="115">
        <v>0</v>
      </c>
      <c r="AZ1137" s="115">
        <v>0</v>
      </c>
      <c r="BA1137" s="115">
        <v>0</v>
      </c>
      <c r="BB1137" s="115">
        <v>0</v>
      </c>
      <c r="BC1137" s="115">
        <v>0</v>
      </c>
      <c r="BD1137" s="115">
        <v>0</v>
      </c>
      <c r="BE1137" s="115">
        <v>0</v>
      </c>
      <c r="BF1137" s="115">
        <v>0</v>
      </c>
    </row>
    <row r="1138" spans="1:58" x14ac:dyDescent="0.35">
      <c r="A1138" s="114" t="s">
        <v>2030</v>
      </c>
      <c r="J1138" s="124">
        <f>VLOOKUP(Retribución[[#This Row],[ID ]],Horasdias!A:C,3,0)</f>
        <v>69.0625</v>
      </c>
      <c r="O1138" s="115">
        <v>4163.45</v>
      </c>
      <c r="P1138" s="115">
        <v>1462.04</v>
      </c>
      <c r="Q1138" s="115">
        <v>0</v>
      </c>
      <c r="R1138" s="115">
        <v>0</v>
      </c>
      <c r="S1138" s="115">
        <v>950.75</v>
      </c>
      <c r="T1138" s="115">
        <v>0</v>
      </c>
      <c r="U1138" s="115">
        <v>0</v>
      </c>
      <c r="V1138" s="115">
        <v>730.8</v>
      </c>
      <c r="X1138" s="115">
        <v>0</v>
      </c>
      <c r="Y1138" s="115">
        <v>0</v>
      </c>
      <c r="Z1138" s="115">
        <v>3954.73</v>
      </c>
      <c r="AA1138" s="115">
        <v>0</v>
      </c>
      <c r="AB1138" s="115">
        <v>0</v>
      </c>
      <c r="AC1138" s="115">
        <v>0</v>
      </c>
      <c r="AD1138" s="115">
        <v>0</v>
      </c>
      <c r="AE1138" s="115">
        <v>0</v>
      </c>
      <c r="AF1138" s="115">
        <v>0</v>
      </c>
      <c r="AK1138" s="115">
        <v>0</v>
      </c>
      <c r="AL1138" s="115">
        <v>0</v>
      </c>
      <c r="AM1138">
        <v>0</v>
      </c>
      <c r="AN1138" s="115">
        <v>0</v>
      </c>
      <c r="AO1138" s="115">
        <v>0</v>
      </c>
      <c r="AP1138" s="115">
        <v>0</v>
      </c>
      <c r="AQ1138" s="115">
        <v>0</v>
      </c>
      <c r="AR1138" s="115">
        <v>0</v>
      </c>
      <c r="AS1138" s="115">
        <v>0</v>
      </c>
      <c r="AT1138" s="115">
        <v>0</v>
      </c>
      <c r="AU1138" s="115">
        <v>798.36</v>
      </c>
      <c r="AV1138" s="115">
        <v>67.56</v>
      </c>
      <c r="AW1138" s="115">
        <v>0</v>
      </c>
      <c r="AX1138" s="115">
        <v>0</v>
      </c>
      <c r="AY1138" s="115">
        <v>405.98</v>
      </c>
      <c r="AZ1138" s="115">
        <v>0</v>
      </c>
      <c r="BA1138" s="115">
        <v>0</v>
      </c>
      <c r="BB1138" s="115">
        <v>0</v>
      </c>
      <c r="BC1138" s="115">
        <v>0</v>
      </c>
      <c r="BD1138" s="115">
        <v>0</v>
      </c>
      <c r="BE1138" s="115">
        <v>0</v>
      </c>
      <c r="BF1138" s="115">
        <v>0</v>
      </c>
    </row>
    <row r="1139" spans="1:58" x14ac:dyDescent="0.35">
      <c r="A1139" s="114" t="s">
        <v>1072</v>
      </c>
      <c r="J1139" s="124">
        <f>VLOOKUP(Retribución[[#This Row],[ID ]],Horasdias!A:C,3,0)</f>
        <v>204.23611111111114</v>
      </c>
      <c r="O1139" s="115">
        <v>11114.23</v>
      </c>
      <c r="P1139" s="115">
        <v>3902.81</v>
      </c>
      <c r="Q1139" s="115">
        <v>0</v>
      </c>
      <c r="R1139" s="115">
        <v>0</v>
      </c>
      <c r="S1139" s="115">
        <v>2819.97</v>
      </c>
      <c r="T1139" s="115">
        <v>0</v>
      </c>
      <c r="U1139" s="115">
        <v>1101.47</v>
      </c>
      <c r="V1139" s="115">
        <v>378.66</v>
      </c>
      <c r="X1139" s="115">
        <v>0</v>
      </c>
      <c r="Y1139" s="115">
        <v>0</v>
      </c>
      <c r="Z1139" s="115">
        <v>1636.15</v>
      </c>
      <c r="AA1139" s="115">
        <v>0</v>
      </c>
      <c r="AB1139" s="115">
        <v>0</v>
      </c>
      <c r="AC1139" s="115">
        <v>0</v>
      </c>
      <c r="AD1139" s="115">
        <v>0</v>
      </c>
      <c r="AE1139" s="115">
        <v>0</v>
      </c>
      <c r="AF1139" s="115">
        <v>0</v>
      </c>
      <c r="AK1139" s="115">
        <v>0</v>
      </c>
      <c r="AL1139" s="115">
        <v>0</v>
      </c>
      <c r="AM1139">
        <v>0</v>
      </c>
      <c r="AN1139" s="115">
        <v>0</v>
      </c>
      <c r="AO1139" s="115">
        <v>0</v>
      </c>
      <c r="AP1139" s="115">
        <v>0</v>
      </c>
      <c r="AQ1139" s="115">
        <v>0</v>
      </c>
      <c r="AR1139" s="115">
        <v>0</v>
      </c>
      <c r="AS1139" s="115">
        <v>0</v>
      </c>
      <c r="AT1139" s="115">
        <v>0</v>
      </c>
      <c r="AU1139" s="115">
        <v>0</v>
      </c>
      <c r="AV1139" s="115">
        <v>0</v>
      </c>
      <c r="AW1139" s="115">
        <v>0</v>
      </c>
      <c r="AX1139" s="115">
        <v>0</v>
      </c>
      <c r="AY1139" s="115">
        <v>0</v>
      </c>
      <c r="AZ1139" s="115">
        <v>0</v>
      </c>
      <c r="BA1139" s="115">
        <v>0</v>
      </c>
      <c r="BB1139" s="115">
        <v>0</v>
      </c>
      <c r="BC1139" s="115">
        <v>0</v>
      </c>
      <c r="BD1139" s="115">
        <v>0</v>
      </c>
      <c r="BE1139" s="115">
        <v>0</v>
      </c>
      <c r="BF1139" s="115">
        <v>0</v>
      </c>
    </row>
    <row r="1140" spans="1:58" x14ac:dyDescent="0.35">
      <c r="A1140" s="114" t="s">
        <v>1075</v>
      </c>
      <c r="J1140" s="124">
        <f>VLOOKUP(Retribución[[#This Row],[ID ]],Horasdias!A:C,3,0)</f>
        <v>201.28472222222223</v>
      </c>
      <c r="O1140" s="115">
        <v>12173.08</v>
      </c>
      <c r="P1140" s="115">
        <v>4274.7</v>
      </c>
      <c r="Q1140" s="115">
        <v>0</v>
      </c>
      <c r="R1140" s="115">
        <v>0</v>
      </c>
      <c r="S1140" s="115">
        <v>2779.77</v>
      </c>
      <c r="T1140" s="115">
        <v>0</v>
      </c>
      <c r="U1140" s="115">
        <v>1620.7</v>
      </c>
      <c r="V1140" s="115">
        <v>583.24</v>
      </c>
      <c r="X1140" s="115">
        <v>0</v>
      </c>
      <c r="Y1140" s="115">
        <v>0</v>
      </c>
      <c r="Z1140" s="115">
        <v>7150.56</v>
      </c>
      <c r="AA1140" s="115">
        <v>0</v>
      </c>
      <c r="AB1140" s="115">
        <v>0</v>
      </c>
      <c r="AC1140" s="115">
        <v>0</v>
      </c>
      <c r="AD1140" s="115">
        <v>0</v>
      </c>
      <c r="AE1140" s="115">
        <v>0</v>
      </c>
      <c r="AF1140" s="115">
        <v>0</v>
      </c>
      <c r="AK1140" s="115">
        <v>0</v>
      </c>
      <c r="AL1140" s="115">
        <v>0</v>
      </c>
      <c r="AM1140">
        <v>0</v>
      </c>
      <c r="AN1140" s="115">
        <v>0</v>
      </c>
      <c r="AO1140" s="115">
        <v>0</v>
      </c>
      <c r="AP1140" s="115">
        <v>0</v>
      </c>
      <c r="AQ1140" s="115">
        <v>0</v>
      </c>
      <c r="AR1140" s="115">
        <v>0</v>
      </c>
      <c r="AS1140" s="115">
        <v>0</v>
      </c>
      <c r="AT1140" s="115">
        <v>0</v>
      </c>
      <c r="AU1140" s="115">
        <v>0</v>
      </c>
      <c r="AV1140" s="115">
        <v>0</v>
      </c>
      <c r="AW1140" s="115">
        <v>0</v>
      </c>
      <c r="AX1140" s="115">
        <v>0</v>
      </c>
      <c r="AY1140" s="115">
        <v>0</v>
      </c>
      <c r="AZ1140" s="115">
        <v>0</v>
      </c>
      <c r="BA1140" s="115">
        <v>0</v>
      </c>
      <c r="BB1140" s="115">
        <v>0</v>
      </c>
      <c r="BC1140" s="115">
        <v>0</v>
      </c>
      <c r="BD1140" s="115">
        <v>0</v>
      </c>
      <c r="BE1140" s="115">
        <v>0</v>
      </c>
      <c r="BF1140" s="115">
        <v>0</v>
      </c>
    </row>
    <row r="1141" spans="1:58" x14ac:dyDescent="0.35">
      <c r="A1141" s="114" t="s">
        <v>1076</v>
      </c>
      <c r="J1141" s="124">
        <f>VLOOKUP(Retribución[[#This Row],[ID ]],Horasdias!A:C,3,0)</f>
        <v>200.69444444444443</v>
      </c>
      <c r="O1141" s="115">
        <v>12137.78</v>
      </c>
      <c r="P1141" s="115">
        <v>4262.3</v>
      </c>
      <c r="Q1141" s="115">
        <v>0</v>
      </c>
      <c r="R1141" s="115">
        <v>0</v>
      </c>
      <c r="S1141" s="115">
        <v>2771.71</v>
      </c>
      <c r="T1141" s="115">
        <v>0</v>
      </c>
      <c r="U1141" s="115">
        <v>2892.71</v>
      </c>
      <c r="V1141" s="115">
        <v>1033.81</v>
      </c>
      <c r="X1141" s="115">
        <v>0</v>
      </c>
      <c r="Y1141" s="115">
        <v>0</v>
      </c>
      <c r="Z1141" s="115">
        <v>25747.84</v>
      </c>
      <c r="AA1141" s="115">
        <v>18888.87</v>
      </c>
      <c r="AB1141" s="115">
        <v>0</v>
      </c>
      <c r="AC1141" s="115">
        <v>0</v>
      </c>
      <c r="AD1141" s="115">
        <v>0</v>
      </c>
      <c r="AE1141" s="115">
        <v>0</v>
      </c>
      <c r="AF1141" s="115">
        <v>0</v>
      </c>
      <c r="AK1141" s="115">
        <v>0</v>
      </c>
      <c r="AL1141" s="115">
        <v>0</v>
      </c>
      <c r="AM1141">
        <v>0</v>
      </c>
      <c r="AN1141" s="115">
        <v>0</v>
      </c>
      <c r="AO1141" s="115">
        <v>0</v>
      </c>
      <c r="AP1141" s="115">
        <v>0</v>
      </c>
      <c r="AQ1141" s="115">
        <v>0</v>
      </c>
      <c r="AR1141" s="115">
        <v>0</v>
      </c>
      <c r="AS1141" s="115">
        <v>0</v>
      </c>
      <c r="AT1141" s="115">
        <v>0</v>
      </c>
      <c r="AU1141" s="115">
        <v>0</v>
      </c>
      <c r="AV1141" s="115">
        <v>0</v>
      </c>
      <c r="AW1141" s="115">
        <v>0</v>
      </c>
      <c r="AX1141" s="115">
        <v>0</v>
      </c>
      <c r="AY1141" s="115">
        <v>0</v>
      </c>
      <c r="AZ1141" s="115">
        <v>0</v>
      </c>
      <c r="BA1141" s="115">
        <v>0</v>
      </c>
      <c r="BB1141" s="115">
        <v>0</v>
      </c>
      <c r="BC1141" s="115">
        <v>0</v>
      </c>
      <c r="BD1141" s="115">
        <v>0</v>
      </c>
      <c r="BE1141" s="115">
        <v>0</v>
      </c>
      <c r="BF1141" s="115">
        <v>0</v>
      </c>
    </row>
    <row r="1142" spans="1:58" x14ac:dyDescent="0.35">
      <c r="A1142" s="114" t="s">
        <v>1078</v>
      </c>
      <c r="J1142" s="124">
        <f>VLOOKUP(Retribución[[#This Row],[ID ]],Horasdias!A:C,3,0)</f>
        <v>199.51388888888886</v>
      </c>
      <c r="O1142" s="115">
        <v>12067.4</v>
      </c>
      <c r="P1142" s="115">
        <v>4237.59</v>
      </c>
      <c r="Q1142" s="115">
        <v>0</v>
      </c>
      <c r="R1142" s="115">
        <v>0</v>
      </c>
      <c r="S1142" s="115">
        <v>2755.63</v>
      </c>
      <c r="T1142" s="115">
        <v>0</v>
      </c>
      <c r="U1142" s="115">
        <v>1272.43</v>
      </c>
      <c r="V1142" s="115">
        <v>449.25</v>
      </c>
      <c r="X1142" s="115">
        <v>0</v>
      </c>
      <c r="Y1142" s="115">
        <v>0</v>
      </c>
      <c r="Z1142" s="115">
        <v>2256.9</v>
      </c>
      <c r="AA1142" s="115">
        <v>0</v>
      </c>
      <c r="AB1142" s="115">
        <v>0</v>
      </c>
      <c r="AC1142" s="115">
        <v>0</v>
      </c>
      <c r="AD1142" s="115">
        <v>0</v>
      </c>
      <c r="AE1142" s="115">
        <v>0</v>
      </c>
      <c r="AF1142" s="115">
        <v>0</v>
      </c>
      <c r="AK1142" s="115">
        <v>0</v>
      </c>
      <c r="AL1142" s="115">
        <v>0</v>
      </c>
      <c r="AM1142">
        <v>0</v>
      </c>
      <c r="AN1142" s="115">
        <v>0</v>
      </c>
      <c r="AO1142" s="115">
        <v>0</v>
      </c>
      <c r="AP1142" s="115">
        <v>0</v>
      </c>
      <c r="AQ1142" s="115">
        <v>0</v>
      </c>
      <c r="AR1142" s="115">
        <v>0</v>
      </c>
      <c r="AS1142" s="115">
        <v>0</v>
      </c>
      <c r="AT1142" s="115">
        <v>0</v>
      </c>
      <c r="AU1142" s="115">
        <v>0</v>
      </c>
      <c r="AV1142" s="115">
        <v>0</v>
      </c>
      <c r="AW1142" s="115">
        <v>0</v>
      </c>
      <c r="AX1142" s="115">
        <v>0</v>
      </c>
      <c r="AY1142" s="115">
        <v>0</v>
      </c>
      <c r="AZ1142" s="115">
        <v>0</v>
      </c>
      <c r="BA1142" s="115">
        <v>0</v>
      </c>
      <c r="BB1142" s="115">
        <v>0</v>
      </c>
      <c r="BC1142" s="115">
        <v>0</v>
      </c>
      <c r="BD1142" s="115">
        <v>0</v>
      </c>
      <c r="BE1142" s="115">
        <v>0</v>
      </c>
      <c r="BF1142" s="115">
        <v>0</v>
      </c>
    </row>
    <row r="1143" spans="1:58" x14ac:dyDescent="0.35">
      <c r="A1143" s="114" t="s">
        <v>1077</v>
      </c>
      <c r="J1143" s="124">
        <f>VLOOKUP(Retribución[[#This Row],[ID ]],Horasdias!A:C,3,0)</f>
        <v>200.10416666666663</v>
      </c>
      <c r="O1143" s="115">
        <v>8898.9699999999993</v>
      </c>
      <c r="P1143" s="115">
        <v>2275.1</v>
      </c>
      <c r="Q1143" s="115">
        <v>0</v>
      </c>
      <c r="R1143" s="115">
        <v>0</v>
      </c>
      <c r="S1143" s="115">
        <v>2763.67</v>
      </c>
      <c r="T1143" s="115">
        <v>0</v>
      </c>
      <c r="U1143" s="115">
        <v>944.87</v>
      </c>
      <c r="V1143" s="115">
        <v>335.97</v>
      </c>
      <c r="X1143" s="115">
        <v>0</v>
      </c>
      <c r="Y1143" s="115">
        <v>0</v>
      </c>
      <c r="Z1143" s="115">
        <v>2885.65</v>
      </c>
      <c r="AA1143" s="115">
        <v>0</v>
      </c>
      <c r="AB1143" s="115">
        <v>0</v>
      </c>
      <c r="AC1143" s="115">
        <v>0</v>
      </c>
      <c r="AD1143" s="115">
        <v>0</v>
      </c>
      <c r="AE1143" s="115">
        <v>0</v>
      </c>
      <c r="AF1143" s="115">
        <v>0</v>
      </c>
      <c r="AK1143" s="115">
        <v>0</v>
      </c>
      <c r="AL1143" s="115">
        <v>0</v>
      </c>
      <c r="AM1143">
        <v>0</v>
      </c>
      <c r="AN1143" s="115">
        <v>0</v>
      </c>
      <c r="AO1143" s="115">
        <v>0</v>
      </c>
      <c r="AP1143" s="115">
        <v>0</v>
      </c>
      <c r="AQ1143" s="115">
        <v>0</v>
      </c>
      <c r="AR1143" s="115">
        <v>0</v>
      </c>
      <c r="AS1143" s="115">
        <v>0</v>
      </c>
      <c r="AT1143" s="115">
        <v>0</v>
      </c>
      <c r="AU1143" s="115">
        <v>0</v>
      </c>
      <c r="AV1143" s="115">
        <v>0</v>
      </c>
      <c r="AW1143" s="115">
        <v>0</v>
      </c>
      <c r="AX1143" s="115">
        <v>0</v>
      </c>
      <c r="AY1143" s="115">
        <v>0</v>
      </c>
      <c r="AZ1143" s="115">
        <v>0</v>
      </c>
      <c r="BA1143" s="115">
        <v>0</v>
      </c>
      <c r="BB1143" s="115">
        <v>0</v>
      </c>
      <c r="BC1143" s="115">
        <v>0</v>
      </c>
      <c r="BD1143" s="115">
        <v>0</v>
      </c>
      <c r="BE1143" s="115">
        <v>0</v>
      </c>
      <c r="BF1143" s="115">
        <v>0</v>
      </c>
    </row>
    <row r="1144" spans="1:58" x14ac:dyDescent="0.35">
      <c r="A1144" s="114" t="s">
        <v>1145</v>
      </c>
      <c r="J1144" s="124">
        <f>VLOOKUP(Retribución[[#This Row],[ID ]],Horasdias!A:C,3,0)</f>
        <v>128.68055555555554</v>
      </c>
      <c r="O1144" s="115">
        <v>8588.14</v>
      </c>
      <c r="P1144" s="115">
        <v>2195.63</v>
      </c>
      <c r="Q1144" s="115">
        <v>0</v>
      </c>
      <c r="R1144" s="115">
        <v>0</v>
      </c>
      <c r="S1144" s="115">
        <v>2667.14</v>
      </c>
      <c r="T1144" s="115">
        <v>439.11</v>
      </c>
      <c r="U1144" s="115">
        <v>569.41</v>
      </c>
      <c r="V1144" s="115">
        <v>281.67</v>
      </c>
      <c r="X1144" s="115">
        <v>0</v>
      </c>
      <c r="Y1144" s="115">
        <v>0</v>
      </c>
      <c r="Z1144" s="115">
        <v>3020.59</v>
      </c>
      <c r="AA1144" s="115">
        <v>0</v>
      </c>
      <c r="AB1144" s="115">
        <v>0</v>
      </c>
      <c r="AC1144" s="115">
        <v>0</v>
      </c>
      <c r="AD1144" s="115">
        <v>0</v>
      </c>
      <c r="AE1144" s="115">
        <v>0</v>
      </c>
      <c r="AF1144" s="115">
        <v>0</v>
      </c>
      <c r="AK1144" s="115">
        <v>54.79</v>
      </c>
      <c r="AL1144" s="115">
        <v>0</v>
      </c>
      <c r="AM1144">
        <v>635</v>
      </c>
      <c r="AN1144" s="115">
        <v>0</v>
      </c>
      <c r="AO1144" s="115">
        <v>0</v>
      </c>
      <c r="AP1144" s="115">
        <v>0</v>
      </c>
      <c r="AQ1144" s="115">
        <v>0</v>
      </c>
      <c r="AR1144" s="115">
        <v>0</v>
      </c>
      <c r="AS1144" s="115">
        <v>0</v>
      </c>
      <c r="AT1144" s="115">
        <v>13.57</v>
      </c>
      <c r="AU1144" s="115">
        <v>356.09</v>
      </c>
      <c r="AV1144" s="115">
        <v>87.99</v>
      </c>
      <c r="AW1144" s="115">
        <v>0</v>
      </c>
      <c r="AX1144" s="115">
        <v>0</v>
      </c>
      <c r="AY1144" s="115">
        <v>7.22</v>
      </c>
      <c r="AZ1144" s="115">
        <v>0</v>
      </c>
      <c r="BA1144" s="115">
        <v>0</v>
      </c>
      <c r="BB1144" s="115">
        <v>0</v>
      </c>
      <c r="BC1144" s="115">
        <v>0</v>
      </c>
      <c r="BD1144" s="115">
        <v>0</v>
      </c>
      <c r="BE1144" s="115">
        <v>0</v>
      </c>
      <c r="BF1144" s="115">
        <v>0</v>
      </c>
    </row>
    <row r="1145" spans="1:58" x14ac:dyDescent="0.35">
      <c r="A1145" s="114" t="s">
        <v>1085</v>
      </c>
      <c r="J1145" s="124">
        <f>VLOOKUP(Retribución[[#This Row],[ID ]],Horasdias!A:C,3,0)</f>
        <v>194.79166666666663</v>
      </c>
      <c r="O1145" s="115">
        <v>8665.85</v>
      </c>
      <c r="P1145" s="115">
        <v>2215.5</v>
      </c>
      <c r="Q1145" s="115">
        <v>0</v>
      </c>
      <c r="R1145" s="115">
        <v>0</v>
      </c>
      <c r="S1145" s="115">
        <v>2691.27</v>
      </c>
      <c r="T1145" s="115">
        <v>0</v>
      </c>
      <c r="U1145" s="115">
        <v>914.33</v>
      </c>
      <c r="V1145" s="115">
        <v>305.43</v>
      </c>
      <c r="X1145" s="115">
        <v>0</v>
      </c>
      <c r="Y1145" s="115">
        <v>0</v>
      </c>
      <c r="Z1145" s="115">
        <v>2526.13</v>
      </c>
      <c r="AA1145" s="115">
        <v>0</v>
      </c>
      <c r="AB1145" s="115">
        <v>0</v>
      </c>
      <c r="AC1145" s="115">
        <v>0</v>
      </c>
      <c r="AD1145" s="115">
        <v>0</v>
      </c>
      <c r="AE1145" s="115">
        <v>0</v>
      </c>
      <c r="AF1145" s="115">
        <v>0</v>
      </c>
      <c r="AK1145" s="115">
        <v>0</v>
      </c>
      <c r="AL1145" s="115">
        <v>0</v>
      </c>
      <c r="AM1145">
        <v>0</v>
      </c>
      <c r="AN1145" s="115">
        <v>0</v>
      </c>
      <c r="AO1145" s="115">
        <v>0</v>
      </c>
      <c r="AP1145" s="115">
        <v>0</v>
      </c>
      <c r="AQ1145" s="115">
        <v>0</v>
      </c>
      <c r="AR1145" s="115">
        <v>0</v>
      </c>
      <c r="AS1145" s="115">
        <v>0</v>
      </c>
      <c r="AT1145" s="115">
        <v>0</v>
      </c>
      <c r="AU1145" s="115">
        <v>0</v>
      </c>
      <c r="AV1145" s="115">
        <v>0</v>
      </c>
      <c r="AW1145" s="115">
        <v>0</v>
      </c>
      <c r="AX1145" s="115">
        <v>0</v>
      </c>
      <c r="AY1145" s="115">
        <v>0</v>
      </c>
      <c r="AZ1145" s="115">
        <v>0</v>
      </c>
      <c r="BA1145" s="115">
        <v>0</v>
      </c>
      <c r="BB1145" s="115">
        <v>0</v>
      </c>
      <c r="BC1145" s="115">
        <v>0</v>
      </c>
      <c r="BD1145" s="115">
        <v>0</v>
      </c>
      <c r="BE1145" s="115">
        <v>0</v>
      </c>
      <c r="BF1145" s="115">
        <v>0</v>
      </c>
    </row>
    <row r="1146" spans="1:58" x14ac:dyDescent="0.35">
      <c r="A1146" s="114" t="s">
        <v>1087</v>
      </c>
      <c r="J1146" s="124">
        <f>VLOOKUP(Retribución[[#This Row],[ID ]],Horasdias!A:C,3,0)</f>
        <v>168.89322916666669</v>
      </c>
      <c r="O1146" s="115">
        <v>3893.59</v>
      </c>
      <c r="P1146" s="115">
        <v>2115.8200000000002</v>
      </c>
      <c r="Q1146" s="115">
        <v>0</v>
      </c>
      <c r="R1146" s="115">
        <v>0</v>
      </c>
      <c r="S1146" s="115">
        <v>1778.78</v>
      </c>
      <c r="T1146" s="115">
        <v>0</v>
      </c>
      <c r="U1146" s="115">
        <v>614.85</v>
      </c>
      <c r="V1146" s="115">
        <v>199.3</v>
      </c>
      <c r="X1146" s="115">
        <v>0</v>
      </c>
      <c r="Y1146" s="115">
        <v>0</v>
      </c>
      <c r="Z1146" s="115">
        <v>1.47</v>
      </c>
      <c r="AA1146" s="115">
        <v>0</v>
      </c>
      <c r="AB1146" s="115">
        <v>0</v>
      </c>
      <c r="AC1146" s="115">
        <v>0</v>
      </c>
      <c r="AD1146" s="115">
        <v>0</v>
      </c>
      <c r="AE1146" s="115">
        <v>0</v>
      </c>
      <c r="AF1146" s="115">
        <v>0</v>
      </c>
      <c r="AK1146" s="115">
        <v>0</v>
      </c>
      <c r="AL1146" s="115">
        <v>0</v>
      </c>
      <c r="AM1146">
        <v>0</v>
      </c>
      <c r="AN1146" s="115">
        <v>0</v>
      </c>
      <c r="AO1146" s="115">
        <v>0</v>
      </c>
      <c r="AP1146" s="115">
        <v>0</v>
      </c>
      <c r="AQ1146" s="115">
        <v>0</v>
      </c>
      <c r="AR1146" s="115">
        <v>0</v>
      </c>
      <c r="AS1146" s="115">
        <v>0</v>
      </c>
      <c r="AT1146" s="115">
        <v>0</v>
      </c>
      <c r="AU1146" s="115">
        <v>0</v>
      </c>
      <c r="AV1146" s="115">
        <v>0</v>
      </c>
      <c r="AW1146" s="115">
        <v>0</v>
      </c>
      <c r="AX1146" s="115">
        <v>0</v>
      </c>
      <c r="AY1146" s="115">
        <v>0</v>
      </c>
      <c r="AZ1146" s="115">
        <v>0</v>
      </c>
      <c r="BA1146" s="115">
        <v>0</v>
      </c>
      <c r="BB1146" s="115">
        <v>0</v>
      </c>
      <c r="BC1146" s="115">
        <v>0</v>
      </c>
      <c r="BD1146" s="115">
        <v>0</v>
      </c>
      <c r="BE1146" s="115">
        <v>0</v>
      </c>
      <c r="BF1146" s="115">
        <v>0</v>
      </c>
    </row>
    <row r="1147" spans="1:58" x14ac:dyDescent="0.35">
      <c r="A1147" s="114" t="s">
        <v>1086</v>
      </c>
      <c r="J1147" s="124">
        <f>VLOOKUP(Retribución[[#This Row],[ID ]],Horasdias!A:C,3,0)</f>
        <v>194.79166666666663</v>
      </c>
      <c r="O1147" s="115">
        <v>11765.47</v>
      </c>
      <c r="P1147" s="115">
        <v>4131.5600000000004</v>
      </c>
      <c r="Q1147" s="115">
        <v>0</v>
      </c>
      <c r="R1147" s="115">
        <v>0</v>
      </c>
      <c r="S1147" s="115">
        <v>2686.69</v>
      </c>
      <c r="T1147" s="115">
        <v>0</v>
      </c>
      <c r="U1147" s="115">
        <v>1289.6500000000001</v>
      </c>
      <c r="V1147" s="115">
        <v>430.43</v>
      </c>
      <c r="X1147" s="115">
        <v>0</v>
      </c>
      <c r="Y1147" s="115">
        <v>0</v>
      </c>
      <c r="Z1147" s="115">
        <v>3014.38</v>
      </c>
      <c r="AA1147" s="115">
        <v>0</v>
      </c>
      <c r="AB1147" s="115">
        <v>0</v>
      </c>
      <c r="AC1147" s="115">
        <v>0</v>
      </c>
      <c r="AD1147" s="115">
        <v>0</v>
      </c>
      <c r="AE1147" s="115">
        <v>0</v>
      </c>
      <c r="AF1147" s="115">
        <v>0</v>
      </c>
      <c r="AK1147" s="115">
        <v>0</v>
      </c>
      <c r="AL1147" s="115">
        <v>0</v>
      </c>
      <c r="AM1147">
        <v>2703</v>
      </c>
      <c r="AN1147" s="115">
        <v>0</v>
      </c>
      <c r="AO1147" s="115">
        <v>0</v>
      </c>
      <c r="AP1147" s="115">
        <v>0</v>
      </c>
      <c r="AQ1147" s="115">
        <v>0</v>
      </c>
      <c r="AR1147" s="115">
        <v>0</v>
      </c>
      <c r="AS1147" s="115">
        <v>0</v>
      </c>
      <c r="AT1147" s="115">
        <v>0</v>
      </c>
      <c r="AU1147" s="115">
        <v>0</v>
      </c>
      <c r="AV1147" s="115">
        <v>0</v>
      </c>
      <c r="AW1147" s="115">
        <v>0</v>
      </c>
      <c r="AX1147" s="115">
        <v>0</v>
      </c>
      <c r="AY1147" s="115">
        <v>0</v>
      </c>
      <c r="AZ1147" s="115">
        <v>0</v>
      </c>
      <c r="BA1147" s="115">
        <v>0</v>
      </c>
      <c r="BB1147" s="115">
        <v>0</v>
      </c>
      <c r="BC1147" s="115">
        <v>0</v>
      </c>
      <c r="BD1147" s="115">
        <v>0</v>
      </c>
      <c r="BE1147" s="115">
        <v>0</v>
      </c>
      <c r="BF1147" s="115">
        <v>0</v>
      </c>
    </row>
    <row r="1148" spans="1:58" x14ac:dyDescent="0.35">
      <c r="A1148" s="114" t="s">
        <v>1137</v>
      </c>
      <c r="J1148" s="124">
        <f>VLOOKUP(Retribución[[#This Row],[ID ]],Horasdias!A:C,3,0)</f>
        <v>134.58333333333331</v>
      </c>
      <c r="O1148" s="115">
        <v>8220.2199999999993</v>
      </c>
      <c r="P1148" s="115">
        <v>2886.61</v>
      </c>
      <c r="Q1148" s="115">
        <v>0</v>
      </c>
      <c r="R1148" s="115">
        <v>0</v>
      </c>
      <c r="S1148" s="115">
        <v>1877.1</v>
      </c>
      <c r="T1148" s="115">
        <v>0</v>
      </c>
      <c r="U1148" s="115">
        <v>2516.5300000000002</v>
      </c>
      <c r="V1148" s="115">
        <v>0</v>
      </c>
      <c r="X1148" s="115">
        <v>0</v>
      </c>
      <c r="Y1148" s="115">
        <v>0</v>
      </c>
      <c r="Z1148" s="115">
        <v>29812.62</v>
      </c>
      <c r="AA1148" s="115">
        <v>0</v>
      </c>
      <c r="AB1148" s="115">
        <v>0</v>
      </c>
      <c r="AC1148" s="115">
        <v>0</v>
      </c>
      <c r="AD1148" s="115">
        <v>0</v>
      </c>
      <c r="AE1148" s="115">
        <v>0</v>
      </c>
      <c r="AF1148" s="115">
        <v>0</v>
      </c>
      <c r="AK1148" s="115">
        <v>2599.9899999999998</v>
      </c>
      <c r="AL1148" s="115">
        <v>0</v>
      </c>
      <c r="AM1148">
        <v>18875</v>
      </c>
      <c r="AN1148" s="115">
        <v>0</v>
      </c>
      <c r="AO1148" s="115">
        <v>0</v>
      </c>
      <c r="AP1148" s="115">
        <v>0</v>
      </c>
      <c r="AQ1148" s="115">
        <v>0</v>
      </c>
      <c r="AR1148" s="115">
        <v>0</v>
      </c>
      <c r="AS1148" s="115">
        <v>0</v>
      </c>
      <c r="AT1148" s="115">
        <v>0</v>
      </c>
      <c r="AU1148" s="115">
        <v>0</v>
      </c>
      <c r="AV1148" s="115">
        <v>0</v>
      </c>
      <c r="AW1148" s="115">
        <v>0</v>
      </c>
      <c r="AX1148" s="115">
        <v>0</v>
      </c>
      <c r="AY1148" s="115">
        <v>0</v>
      </c>
      <c r="AZ1148" s="115">
        <v>0</v>
      </c>
      <c r="BA1148" s="115">
        <v>0</v>
      </c>
      <c r="BB1148" s="115">
        <v>0</v>
      </c>
      <c r="BC1148" s="115">
        <v>0</v>
      </c>
      <c r="BD1148" s="115">
        <v>0</v>
      </c>
      <c r="BE1148" s="115">
        <v>0</v>
      </c>
      <c r="BF1148" s="115">
        <v>0</v>
      </c>
    </row>
    <row r="1149" spans="1:58" x14ac:dyDescent="0.35">
      <c r="A1149" s="114" t="s">
        <v>1089</v>
      </c>
      <c r="J1149" s="124">
        <f>VLOOKUP(Retribución[[#This Row],[ID ]],Horasdias!A:C,3,0)</f>
        <v>191.84027777777777</v>
      </c>
      <c r="O1149" s="115">
        <v>8562.27</v>
      </c>
      <c r="P1149" s="115">
        <v>2189.02</v>
      </c>
      <c r="Q1149" s="115">
        <v>0</v>
      </c>
      <c r="R1149" s="115">
        <v>0</v>
      </c>
      <c r="S1149" s="115">
        <v>2659.1</v>
      </c>
      <c r="T1149" s="115">
        <v>0</v>
      </c>
      <c r="U1149" s="115">
        <v>287.52999999999997</v>
      </c>
      <c r="V1149" s="115">
        <v>291.86</v>
      </c>
      <c r="X1149" s="115">
        <v>0</v>
      </c>
      <c r="Y1149" s="115">
        <v>0</v>
      </c>
      <c r="Z1149" s="115">
        <v>2779.06</v>
      </c>
      <c r="AA1149" s="115">
        <v>0</v>
      </c>
      <c r="AB1149" s="115">
        <v>0</v>
      </c>
      <c r="AC1149" s="115">
        <v>0</v>
      </c>
      <c r="AD1149" s="115">
        <v>0</v>
      </c>
      <c r="AE1149" s="115">
        <v>0</v>
      </c>
      <c r="AF1149" s="115">
        <v>0</v>
      </c>
      <c r="AK1149" s="115">
        <v>0</v>
      </c>
      <c r="AL1149" s="115">
        <v>0</v>
      </c>
      <c r="AM1149">
        <v>0</v>
      </c>
      <c r="AN1149" s="115">
        <v>0</v>
      </c>
      <c r="AO1149" s="115">
        <v>0</v>
      </c>
      <c r="AP1149" s="115">
        <v>0</v>
      </c>
      <c r="AQ1149" s="115">
        <v>0</v>
      </c>
      <c r="AR1149" s="115">
        <v>0</v>
      </c>
      <c r="AS1149" s="115">
        <v>0</v>
      </c>
      <c r="AT1149" s="115">
        <v>0</v>
      </c>
      <c r="AU1149" s="115">
        <v>613.22</v>
      </c>
      <c r="AV1149" s="115">
        <v>321.36</v>
      </c>
      <c r="AW1149" s="115">
        <v>0</v>
      </c>
      <c r="AX1149" s="115">
        <v>0</v>
      </c>
      <c r="AY1149" s="115">
        <v>0</v>
      </c>
      <c r="AZ1149" s="115">
        <v>0</v>
      </c>
      <c r="BA1149" s="115">
        <v>0</v>
      </c>
      <c r="BB1149" s="115">
        <v>0</v>
      </c>
      <c r="BC1149" s="115">
        <v>0</v>
      </c>
      <c r="BD1149" s="115">
        <v>0</v>
      </c>
      <c r="BE1149" s="115">
        <v>0</v>
      </c>
      <c r="BF1149" s="115">
        <v>0</v>
      </c>
    </row>
    <row r="1150" spans="1:58" x14ac:dyDescent="0.35">
      <c r="A1150" s="114" t="s">
        <v>1098</v>
      </c>
      <c r="J1150" s="124">
        <f>VLOOKUP(Retribución[[#This Row],[ID ]],Horasdias!A:C,3,0)</f>
        <v>184.16666666666669</v>
      </c>
      <c r="O1150" s="115">
        <v>11186.66</v>
      </c>
      <c r="P1150" s="115">
        <v>3928.3</v>
      </c>
      <c r="Q1150" s="115">
        <v>0</v>
      </c>
      <c r="R1150" s="115">
        <v>0</v>
      </c>
      <c r="S1150" s="115">
        <v>2554.5100000000002</v>
      </c>
      <c r="T1150" s="115">
        <v>0</v>
      </c>
      <c r="U1150" s="115">
        <v>1609.61</v>
      </c>
      <c r="V1150" s="115">
        <v>465</v>
      </c>
      <c r="X1150" s="115">
        <v>0</v>
      </c>
      <c r="Y1150" s="115">
        <v>0</v>
      </c>
      <c r="Z1150" s="115">
        <v>8778.7199999999993</v>
      </c>
      <c r="AA1150" s="115">
        <v>0</v>
      </c>
      <c r="AB1150" s="115">
        <v>0</v>
      </c>
      <c r="AC1150" s="115">
        <v>0</v>
      </c>
      <c r="AD1150" s="115">
        <v>0</v>
      </c>
      <c r="AE1150" s="115">
        <v>0</v>
      </c>
      <c r="AF1150" s="115">
        <v>0</v>
      </c>
      <c r="AK1150" s="115">
        <v>0</v>
      </c>
      <c r="AL1150" s="115">
        <v>0</v>
      </c>
      <c r="AM1150">
        <v>1907</v>
      </c>
      <c r="AN1150" s="115">
        <v>0</v>
      </c>
      <c r="AO1150" s="115">
        <v>0</v>
      </c>
      <c r="AP1150" s="115">
        <v>0</v>
      </c>
      <c r="AQ1150" s="115">
        <v>0</v>
      </c>
      <c r="AR1150" s="115">
        <v>0</v>
      </c>
      <c r="AS1150" s="115">
        <v>0</v>
      </c>
      <c r="AT1150" s="115">
        <v>0</v>
      </c>
      <c r="AU1150" s="115">
        <v>0</v>
      </c>
      <c r="AV1150" s="115">
        <v>0</v>
      </c>
      <c r="AW1150" s="115">
        <v>0</v>
      </c>
      <c r="AX1150" s="115">
        <v>0</v>
      </c>
      <c r="AY1150" s="115">
        <v>0</v>
      </c>
      <c r="AZ1150" s="115">
        <v>0</v>
      </c>
      <c r="BA1150" s="115">
        <v>0</v>
      </c>
      <c r="BB1150" s="115">
        <v>0</v>
      </c>
      <c r="BC1150" s="115">
        <v>0</v>
      </c>
      <c r="BD1150" s="115">
        <v>0</v>
      </c>
      <c r="BE1150" s="115">
        <v>0</v>
      </c>
      <c r="BF1150" s="115">
        <v>0</v>
      </c>
    </row>
    <row r="1151" spans="1:58" x14ac:dyDescent="0.35">
      <c r="A1151" s="114" t="s">
        <v>1092</v>
      </c>
      <c r="J1151" s="124">
        <f>VLOOKUP(Retribución[[#This Row],[ID ]],Horasdias!A:C,3,0)</f>
        <v>188.88888888888886</v>
      </c>
      <c r="O1151" s="115">
        <v>8432.73</v>
      </c>
      <c r="P1151" s="115">
        <v>2155.9</v>
      </c>
      <c r="Q1151" s="115">
        <v>0</v>
      </c>
      <c r="R1151" s="115">
        <v>0</v>
      </c>
      <c r="S1151" s="115">
        <v>2618.87</v>
      </c>
      <c r="T1151" s="115">
        <v>0</v>
      </c>
      <c r="U1151" s="115">
        <v>883.78</v>
      </c>
      <c r="V1151" s="115">
        <v>274.89</v>
      </c>
      <c r="X1151" s="115">
        <v>0</v>
      </c>
      <c r="Y1151" s="115">
        <v>0</v>
      </c>
      <c r="Z1151" s="115">
        <v>2738.05</v>
      </c>
      <c r="AA1151" s="115">
        <v>0</v>
      </c>
      <c r="AB1151" s="115">
        <v>0</v>
      </c>
      <c r="AC1151" s="115">
        <v>0</v>
      </c>
      <c r="AD1151" s="115">
        <v>0</v>
      </c>
      <c r="AE1151" s="115">
        <v>0</v>
      </c>
      <c r="AF1151" s="115">
        <v>0</v>
      </c>
      <c r="AK1151" s="115">
        <v>0</v>
      </c>
      <c r="AL1151" s="115">
        <v>0</v>
      </c>
      <c r="AM1151">
        <v>1147</v>
      </c>
      <c r="AN1151" s="115">
        <v>0</v>
      </c>
      <c r="AO1151" s="115">
        <v>0</v>
      </c>
      <c r="AP1151" s="115">
        <v>0</v>
      </c>
      <c r="AQ1151" s="115">
        <v>0</v>
      </c>
      <c r="AR1151" s="115">
        <v>0</v>
      </c>
      <c r="AS1151" s="115">
        <v>0</v>
      </c>
      <c r="AT1151" s="115">
        <v>0</v>
      </c>
      <c r="AU1151" s="115">
        <v>0</v>
      </c>
      <c r="AV1151" s="115">
        <v>0</v>
      </c>
      <c r="AW1151" s="115">
        <v>0</v>
      </c>
      <c r="AX1151" s="115">
        <v>0</v>
      </c>
      <c r="AY1151" s="115">
        <v>0</v>
      </c>
      <c r="AZ1151" s="115">
        <v>0</v>
      </c>
      <c r="BA1151" s="115">
        <v>0</v>
      </c>
      <c r="BB1151" s="115">
        <v>0</v>
      </c>
      <c r="BC1151" s="115">
        <v>0</v>
      </c>
      <c r="BD1151" s="115">
        <v>0</v>
      </c>
      <c r="BE1151" s="115">
        <v>0</v>
      </c>
      <c r="BF1151" s="115">
        <v>0</v>
      </c>
    </row>
    <row r="1152" spans="1:58" x14ac:dyDescent="0.35">
      <c r="A1152" s="114" t="s">
        <v>1095</v>
      </c>
      <c r="J1152" s="124">
        <f>VLOOKUP(Retribución[[#This Row],[ID ]],Horasdias!A:C,3,0)</f>
        <v>184.75694444444446</v>
      </c>
      <c r="O1152" s="115">
        <v>11221.95</v>
      </c>
      <c r="P1152" s="115">
        <v>3940.7</v>
      </c>
      <c r="Q1152" s="115">
        <v>0</v>
      </c>
      <c r="R1152" s="115">
        <v>0</v>
      </c>
      <c r="S1152" s="115">
        <v>2562.5700000000002</v>
      </c>
      <c r="T1152" s="115">
        <v>0</v>
      </c>
      <c r="U1152" s="115">
        <v>1615.98</v>
      </c>
      <c r="V1152" s="115">
        <v>471.37</v>
      </c>
      <c r="X1152" s="115">
        <v>0</v>
      </c>
      <c r="Y1152" s="115">
        <v>0</v>
      </c>
      <c r="Z1152" s="115">
        <v>8807.6200000000008</v>
      </c>
      <c r="AA1152" s="115">
        <v>0</v>
      </c>
      <c r="AB1152" s="115">
        <v>0</v>
      </c>
      <c r="AC1152" s="115">
        <v>0</v>
      </c>
      <c r="AD1152" s="115">
        <v>0</v>
      </c>
      <c r="AE1152" s="115">
        <v>0</v>
      </c>
      <c r="AF1152" s="115">
        <v>0</v>
      </c>
      <c r="AK1152" s="115">
        <v>0</v>
      </c>
      <c r="AL1152" s="115">
        <v>0</v>
      </c>
      <c r="AM1152">
        <v>0</v>
      </c>
      <c r="AN1152" s="115">
        <v>0</v>
      </c>
      <c r="AO1152" s="115">
        <v>0</v>
      </c>
      <c r="AP1152" s="115">
        <v>0</v>
      </c>
      <c r="AQ1152" s="115">
        <v>0</v>
      </c>
      <c r="AR1152" s="115">
        <v>0</v>
      </c>
      <c r="AS1152" s="115">
        <v>0</v>
      </c>
      <c r="AT1152" s="115">
        <v>0</v>
      </c>
      <c r="AU1152" s="115">
        <v>0</v>
      </c>
      <c r="AV1152" s="115">
        <v>0</v>
      </c>
      <c r="AW1152" s="115">
        <v>0</v>
      </c>
      <c r="AX1152" s="115">
        <v>0</v>
      </c>
      <c r="AY1152" s="115">
        <v>0</v>
      </c>
      <c r="AZ1152" s="115">
        <v>0</v>
      </c>
      <c r="BA1152" s="115">
        <v>0</v>
      </c>
      <c r="BB1152" s="115">
        <v>0</v>
      </c>
      <c r="BC1152" s="115">
        <v>0</v>
      </c>
      <c r="BD1152" s="115">
        <v>0</v>
      </c>
      <c r="BE1152" s="115">
        <v>0</v>
      </c>
      <c r="BF1152" s="115">
        <v>0</v>
      </c>
    </row>
    <row r="1153" spans="1:58" x14ac:dyDescent="0.35">
      <c r="A1153" s="114" t="s">
        <v>2031</v>
      </c>
      <c r="J1153" s="124">
        <f>VLOOKUP(Retribución[[#This Row],[ID ]],Horasdias!A:C,3,0)</f>
        <v>165.86805555555554</v>
      </c>
      <c r="O1153" s="115">
        <v>7433.24</v>
      </c>
      <c r="P1153" s="115">
        <v>1900.37</v>
      </c>
      <c r="Q1153" s="115">
        <v>0</v>
      </c>
      <c r="R1153" s="115">
        <v>0</v>
      </c>
      <c r="S1153" s="115">
        <v>2308.4699999999998</v>
      </c>
      <c r="T1153" s="115">
        <v>975.8</v>
      </c>
      <c r="U1153" s="115">
        <v>860.03</v>
      </c>
      <c r="V1153" s="115">
        <v>251.13</v>
      </c>
      <c r="X1153" s="115">
        <v>0</v>
      </c>
      <c r="Y1153" s="115">
        <v>0</v>
      </c>
      <c r="Z1153" s="115">
        <v>2163.98</v>
      </c>
      <c r="AA1153" s="115">
        <v>0</v>
      </c>
      <c r="AB1153" s="115">
        <v>0</v>
      </c>
      <c r="AC1153" s="115">
        <v>0</v>
      </c>
      <c r="AD1153" s="115">
        <v>0</v>
      </c>
      <c r="AE1153" s="115">
        <v>0</v>
      </c>
      <c r="AF1153" s="115">
        <v>0</v>
      </c>
      <c r="AK1153" s="115">
        <v>0</v>
      </c>
      <c r="AL1153" s="115">
        <v>0</v>
      </c>
      <c r="AM1153">
        <v>0</v>
      </c>
      <c r="AN1153" s="115">
        <v>0</v>
      </c>
      <c r="AO1153" s="115">
        <v>0</v>
      </c>
      <c r="AP1153" s="115">
        <v>0</v>
      </c>
      <c r="AQ1153" s="115">
        <v>0</v>
      </c>
      <c r="AR1153" s="115">
        <v>0</v>
      </c>
      <c r="AS1153" s="115">
        <v>0</v>
      </c>
      <c r="AT1153" s="115">
        <v>98.1</v>
      </c>
      <c r="AU1153" s="115">
        <v>0</v>
      </c>
      <c r="AV1153" s="115">
        <v>706.99</v>
      </c>
      <c r="AW1153" s="115">
        <v>0</v>
      </c>
      <c r="AX1153" s="115">
        <v>0</v>
      </c>
      <c r="AY1153" s="115">
        <v>0</v>
      </c>
      <c r="AZ1153" s="115">
        <v>0</v>
      </c>
      <c r="BA1153" s="115">
        <v>0</v>
      </c>
      <c r="BB1153" s="115">
        <v>0</v>
      </c>
      <c r="BC1153" s="115">
        <v>0</v>
      </c>
      <c r="BD1153" s="115">
        <v>0</v>
      </c>
      <c r="BE1153" s="115">
        <v>0</v>
      </c>
      <c r="BF1153" s="115">
        <v>0</v>
      </c>
    </row>
    <row r="1154" spans="1:58" x14ac:dyDescent="0.35">
      <c r="A1154" s="114" t="s">
        <v>1096</v>
      </c>
      <c r="J1154" s="124">
        <f>VLOOKUP(Retribución[[#This Row],[ID ]],Horasdias!A:C,3,0)</f>
        <v>184.75694444444446</v>
      </c>
      <c r="O1154" s="115">
        <v>8251.44</v>
      </c>
      <c r="P1154" s="115">
        <v>2109.5500000000002</v>
      </c>
      <c r="Q1154" s="115">
        <v>0</v>
      </c>
      <c r="R1154" s="115">
        <v>0</v>
      </c>
      <c r="S1154" s="115">
        <v>2562.5700000000002</v>
      </c>
      <c r="T1154" s="115">
        <v>0</v>
      </c>
      <c r="U1154" s="115">
        <v>860.03</v>
      </c>
      <c r="V1154" s="115">
        <v>251.13</v>
      </c>
      <c r="X1154" s="115">
        <v>0</v>
      </c>
      <c r="Y1154" s="115">
        <v>0</v>
      </c>
      <c r="Z1154" s="115">
        <v>2394.94</v>
      </c>
      <c r="AA1154" s="115">
        <v>0</v>
      </c>
      <c r="AB1154" s="115">
        <v>0</v>
      </c>
      <c r="AC1154" s="115">
        <v>0</v>
      </c>
      <c r="AD1154" s="115">
        <v>0</v>
      </c>
      <c r="AE1154" s="115">
        <v>0</v>
      </c>
      <c r="AF1154" s="115">
        <v>0</v>
      </c>
      <c r="AK1154" s="115">
        <v>0</v>
      </c>
      <c r="AL1154" s="115">
        <v>0</v>
      </c>
      <c r="AM1154">
        <v>0</v>
      </c>
      <c r="AN1154" s="115">
        <v>0</v>
      </c>
      <c r="AO1154" s="115">
        <v>0</v>
      </c>
      <c r="AP1154" s="115">
        <v>0</v>
      </c>
      <c r="AQ1154" s="115">
        <v>0</v>
      </c>
      <c r="AR1154" s="115">
        <v>0</v>
      </c>
      <c r="AS1154" s="115">
        <v>0</v>
      </c>
      <c r="AT1154" s="115">
        <v>0</v>
      </c>
      <c r="AU1154" s="115">
        <v>0</v>
      </c>
      <c r="AV1154" s="115">
        <v>0</v>
      </c>
      <c r="AW1154" s="115">
        <v>0</v>
      </c>
      <c r="AX1154" s="115">
        <v>0</v>
      </c>
      <c r="AY1154" s="115">
        <v>0</v>
      </c>
      <c r="AZ1154" s="115">
        <v>0</v>
      </c>
      <c r="BA1154" s="115">
        <v>0</v>
      </c>
      <c r="BB1154" s="115">
        <v>0</v>
      </c>
      <c r="BC1154" s="115">
        <v>0</v>
      </c>
      <c r="BD1154" s="115">
        <v>0</v>
      </c>
      <c r="BE1154" s="115">
        <v>0</v>
      </c>
      <c r="BF1154" s="115">
        <v>0</v>
      </c>
    </row>
    <row r="1155" spans="1:58" x14ac:dyDescent="0.35">
      <c r="A1155" s="114" t="s">
        <v>1231</v>
      </c>
      <c r="J1155" s="124">
        <f>VLOOKUP(Retribución[[#This Row],[ID ]],Horasdias!A:C,3,0)</f>
        <v>50.173611111111107</v>
      </c>
      <c r="O1155" s="115">
        <v>8897.69</v>
      </c>
      <c r="P1155" s="115">
        <v>679.36</v>
      </c>
      <c r="Q1155" s="115">
        <v>0</v>
      </c>
      <c r="R1155" s="115">
        <v>0</v>
      </c>
      <c r="S1155" s="115">
        <v>2472.4</v>
      </c>
      <c r="T1155" s="115">
        <v>683.06</v>
      </c>
      <c r="U1155" s="115">
        <v>84.57</v>
      </c>
      <c r="V1155" s="115">
        <v>251.13</v>
      </c>
      <c r="X1155" s="115">
        <v>0</v>
      </c>
      <c r="Y1155" s="115">
        <v>0</v>
      </c>
      <c r="Z1155" s="115">
        <v>2732.33</v>
      </c>
      <c r="AA1155" s="115">
        <v>0</v>
      </c>
      <c r="AB1155" s="115">
        <v>0</v>
      </c>
      <c r="AC1155" s="115">
        <v>0</v>
      </c>
      <c r="AD1155" s="115">
        <v>0</v>
      </c>
      <c r="AE1155" s="115">
        <v>0</v>
      </c>
      <c r="AF1155" s="115">
        <v>0</v>
      </c>
      <c r="AK1155" s="115">
        <v>0</v>
      </c>
      <c r="AL1155" s="115">
        <v>0</v>
      </c>
      <c r="AM1155">
        <v>0</v>
      </c>
      <c r="AN1155" s="115">
        <v>0</v>
      </c>
      <c r="AO1155" s="115">
        <v>0</v>
      </c>
      <c r="AP1155" s="115">
        <v>0</v>
      </c>
      <c r="AQ1155" s="115">
        <v>0</v>
      </c>
      <c r="AR1155" s="115">
        <v>0</v>
      </c>
      <c r="AS1155" s="115">
        <v>0</v>
      </c>
      <c r="AT1155" s="115">
        <v>0</v>
      </c>
      <c r="AU1155" s="115">
        <v>738.25</v>
      </c>
      <c r="AV1155" s="115">
        <v>487.12</v>
      </c>
      <c r="AW1155" s="115">
        <v>0</v>
      </c>
      <c r="AX1155" s="115">
        <v>0</v>
      </c>
      <c r="AY1155" s="115">
        <v>400.03</v>
      </c>
      <c r="AZ1155" s="115">
        <v>0</v>
      </c>
      <c r="BA1155" s="115">
        <v>0</v>
      </c>
      <c r="BB1155" s="115">
        <v>0</v>
      </c>
      <c r="BC1155" s="115">
        <v>0</v>
      </c>
      <c r="BD1155" s="115">
        <v>0</v>
      </c>
      <c r="BE1155" s="115">
        <v>0</v>
      </c>
      <c r="BF1155" s="115">
        <v>0</v>
      </c>
    </row>
    <row r="1156" spans="1:58" x14ac:dyDescent="0.35">
      <c r="A1156" s="114" t="s">
        <v>1142</v>
      </c>
      <c r="J1156" s="124">
        <f>VLOOKUP(Retribución[[#This Row],[ID ]],Horasdias!A:C,3,0)</f>
        <v>131.63194444444446</v>
      </c>
      <c r="O1156" s="115">
        <v>5912.36</v>
      </c>
      <c r="P1156" s="115">
        <v>1511.56</v>
      </c>
      <c r="Q1156" s="115">
        <v>0</v>
      </c>
      <c r="R1156" s="115">
        <v>0</v>
      </c>
      <c r="S1156" s="115">
        <v>1836.14</v>
      </c>
      <c r="T1156" s="115">
        <v>0</v>
      </c>
      <c r="U1156" s="115">
        <v>554.77</v>
      </c>
      <c r="V1156" s="115">
        <v>0</v>
      </c>
      <c r="X1156" s="115">
        <v>0</v>
      </c>
      <c r="Y1156" s="115">
        <v>0</v>
      </c>
      <c r="Z1156" s="115">
        <v>1954.68</v>
      </c>
      <c r="AA1156" s="115">
        <v>0</v>
      </c>
      <c r="AB1156" s="115">
        <v>0</v>
      </c>
      <c r="AC1156" s="115">
        <v>0</v>
      </c>
      <c r="AD1156" s="115">
        <v>0</v>
      </c>
      <c r="AE1156" s="115">
        <v>0</v>
      </c>
      <c r="AF1156" s="115">
        <v>0</v>
      </c>
      <c r="AK1156" s="115">
        <v>0</v>
      </c>
      <c r="AL1156" s="115">
        <v>0</v>
      </c>
      <c r="AM1156">
        <v>1020</v>
      </c>
      <c r="AN1156" s="115">
        <v>0</v>
      </c>
      <c r="AO1156" s="115">
        <v>0</v>
      </c>
      <c r="AP1156" s="115">
        <v>0</v>
      </c>
      <c r="AQ1156" s="115">
        <v>0</v>
      </c>
      <c r="AR1156" s="115">
        <v>0</v>
      </c>
      <c r="AS1156" s="115">
        <v>0</v>
      </c>
      <c r="AT1156" s="115">
        <v>0</v>
      </c>
      <c r="AU1156" s="115">
        <v>0</v>
      </c>
      <c r="AV1156" s="115">
        <v>0</v>
      </c>
      <c r="AW1156" s="115">
        <v>0</v>
      </c>
      <c r="AX1156" s="115">
        <v>0</v>
      </c>
      <c r="AY1156" s="115">
        <v>0</v>
      </c>
      <c r="AZ1156" s="115">
        <v>0</v>
      </c>
      <c r="BA1156" s="115">
        <v>0</v>
      </c>
      <c r="BB1156" s="115">
        <v>0</v>
      </c>
      <c r="BC1156" s="115">
        <v>0</v>
      </c>
      <c r="BD1156" s="115">
        <v>0</v>
      </c>
      <c r="BE1156" s="115">
        <v>0</v>
      </c>
      <c r="BF1156" s="115">
        <v>0</v>
      </c>
    </row>
    <row r="1157" spans="1:58" x14ac:dyDescent="0.35">
      <c r="A1157" s="114" t="s">
        <v>2032</v>
      </c>
      <c r="J1157" s="124">
        <f>VLOOKUP(Retribución[[#This Row],[ID ]],Horasdias!A:C,3,0)</f>
        <v>159.96527777777777</v>
      </c>
      <c r="O1157" s="115">
        <v>7170.23</v>
      </c>
      <c r="P1157" s="115">
        <v>1833.13</v>
      </c>
      <c r="Q1157" s="115">
        <v>0</v>
      </c>
      <c r="R1157" s="115">
        <v>0</v>
      </c>
      <c r="S1157" s="115">
        <v>2226.79</v>
      </c>
      <c r="T1157" s="115">
        <v>1451.99</v>
      </c>
      <c r="U1157" s="115">
        <v>0</v>
      </c>
      <c r="V1157" s="115">
        <v>387.2</v>
      </c>
      <c r="X1157" s="115">
        <v>0</v>
      </c>
      <c r="Y1157" s="115">
        <v>0</v>
      </c>
      <c r="Z1157" s="115">
        <v>8587.98</v>
      </c>
      <c r="AA1157" s="115">
        <v>0</v>
      </c>
      <c r="AB1157" s="115">
        <v>0</v>
      </c>
      <c r="AC1157" s="115">
        <v>0</v>
      </c>
      <c r="AD1157" s="115">
        <v>0</v>
      </c>
      <c r="AE1157" s="115">
        <v>0</v>
      </c>
      <c r="AF1157" s="115">
        <v>0</v>
      </c>
      <c r="AK1157" s="115">
        <v>0</v>
      </c>
      <c r="AL1157" s="115">
        <v>0</v>
      </c>
      <c r="AM1157">
        <v>0</v>
      </c>
      <c r="AN1157" s="115">
        <v>0</v>
      </c>
      <c r="AO1157" s="115">
        <v>0</v>
      </c>
      <c r="AP1157" s="115">
        <v>0</v>
      </c>
      <c r="AQ1157" s="115">
        <v>0</v>
      </c>
      <c r="AR1157" s="115">
        <v>0</v>
      </c>
      <c r="AS1157" s="115">
        <v>0</v>
      </c>
      <c r="AT1157" s="115">
        <v>112.7</v>
      </c>
      <c r="AU1157" s="115">
        <v>1353.24</v>
      </c>
      <c r="AV1157" s="115">
        <v>1078.74</v>
      </c>
      <c r="AW1157" s="115">
        <v>0</v>
      </c>
      <c r="AX1157" s="115">
        <v>0</v>
      </c>
      <c r="AY1157" s="115">
        <v>0</v>
      </c>
      <c r="AZ1157" s="115">
        <v>0</v>
      </c>
      <c r="BA1157" s="115">
        <v>0</v>
      </c>
      <c r="BB1157" s="115">
        <v>0</v>
      </c>
      <c r="BC1157" s="115">
        <v>0</v>
      </c>
      <c r="BD1157" s="115">
        <v>0</v>
      </c>
      <c r="BE1157" s="115">
        <v>0</v>
      </c>
      <c r="BF1157" s="115">
        <v>0</v>
      </c>
    </row>
    <row r="1158" spans="1:58" x14ac:dyDescent="0.35">
      <c r="A1158" s="114" t="s">
        <v>2033</v>
      </c>
      <c r="J1158" s="124">
        <f>VLOOKUP(Retribución[[#This Row],[ID ]],Horasdias!A:C,3,0)</f>
        <v>0</v>
      </c>
      <c r="O1158" s="115">
        <v>25.88</v>
      </c>
      <c r="P1158" s="115">
        <v>6.62</v>
      </c>
      <c r="Q1158" s="115">
        <v>0</v>
      </c>
      <c r="R1158" s="115">
        <v>0</v>
      </c>
      <c r="S1158" s="115">
        <v>8.0399999999999991</v>
      </c>
      <c r="T1158" s="115">
        <v>0</v>
      </c>
      <c r="U1158" s="115">
        <v>0</v>
      </c>
      <c r="V1158" s="115">
        <v>0</v>
      </c>
      <c r="X1158" s="115">
        <v>0</v>
      </c>
      <c r="Y1158" s="115">
        <v>0</v>
      </c>
      <c r="Z1158" s="115">
        <v>10.57</v>
      </c>
      <c r="AA1158" s="115">
        <v>0</v>
      </c>
      <c r="AB1158" s="115">
        <v>0</v>
      </c>
      <c r="AC1158" s="115">
        <v>0</v>
      </c>
      <c r="AD1158" s="115">
        <v>0</v>
      </c>
      <c r="AE1158" s="115">
        <v>0</v>
      </c>
      <c r="AF1158" s="115">
        <v>0</v>
      </c>
      <c r="AK1158" s="115">
        <v>0</v>
      </c>
      <c r="AL1158" s="115">
        <v>0</v>
      </c>
      <c r="AM1158">
        <v>0</v>
      </c>
      <c r="AN1158" s="115">
        <v>0</v>
      </c>
      <c r="AO1158" s="115">
        <v>0</v>
      </c>
      <c r="AP1158" s="115">
        <v>0</v>
      </c>
      <c r="AQ1158" s="115">
        <v>0</v>
      </c>
      <c r="AR1158" s="115">
        <v>0</v>
      </c>
      <c r="AS1158" s="115">
        <v>0</v>
      </c>
      <c r="AT1158" s="115">
        <v>3.59</v>
      </c>
      <c r="AU1158" s="115">
        <v>0</v>
      </c>
      <c r="AV1158" s="115">
        <v>3.59</v>
      </c>
      <c r="AW1158" s="115">
        <v>0</v>
      </c>
      <c r="AX1158" s="115">
        <v>0</v>
      </c>
      <c r="AY1158" s="115">
        <v>0</v>
      </c>
      <c r="AZ1158" s="115">
        <v>0</v>
      </c>
      <c r="BA1158" s="115">
        <v>0</v>
      </c>
      <c r="BB1158" s="115">
        <v>0</v>
      </c>
      <c r="BC1158" s="115">
        <v>0</v>
      </c>
      <c r="BD1158" s="115">
        <v>0</v>
      </c>
      <c r="BE1158" s="115">
        <v>0</v>
      </c>
      <c r="BF1158" s="115">
        <v>0</v>
      </c>
    </row>
    <row r="1159" spans="1:58" x14ac:dyDescent="0.35">
      <c r="A1159" s="114" t="s">
        <v>1107</v>
      </c>
      <c r="J1159" s="124">
        <f>VLOOKUP(Retribución[[#This Row],[ID ]],Horasdias!A:C,3,0)</f>
        <v>168.81944444444443</v>
      </c>
      <c r="O1159" s="115">
        <v>7526.12</v>
      </c>
      <c r="P1159" s="115">
        <v>1924.13</v>
      </c>
      <c r="Q1159" s="115">
        <v>0</v>
      </c>
      <c r="R1159" s="115">
        <v>0</v>
      </c>
      <c r="S1159" s="115">
        <v>2337.31</v>
      </c>
      <c r="T1159" s="115">
        <v>0</v>
      </c>
      <c r="U1159" s="115">
        <v>765</v>
      </c>
      <c r="V1159" s="115">
        <v>156.11000000000001</v>
      </c>
      <c r="X1159" s="115">
        <v>0</v>
      </c>
      <c r="Y1159" s="115">
        <v>0</v>
      </c>
      <c r="Z1159" s="115">
        <v>2451.06</v>
      </c>
      <c r="AA1159" s="115">
        <v>0</v>
      </c>
      <c r="AB1159" s="115">
        <v>0</v>
      </c>
      <c r="AC1159" s="115">
        <v>0</v>
      </c>
      <c r="AD1159" s="115">
        <v>0</v>
      </c>
      <c r="AE1159" s="115">
        <v>0</v>
      </c>
      <c r="AF1159" s="115">
        <v>0</v>
      </c>
      <c r="AK1159" s="115">
        <v>0</v>
      </c>
      <c r="AL1159" s="115">
        <v>0</v>
      </c>
      <c r="AM1159">
        <v>0</v>
      </c>
      <c r="AN1159" s="115">
        <v>0</v>
      </c>
      <c r="AO1159" s="115">
        <v>0</v>
      </c>
      <c r="AP1159" s="115">
        <v>0</v>
      </c>
      <c r="AQ1159" s="115">
        <v>0</v>
      </c>
      <c r="AR1159" s="115">
        <v>0</v>
      </c>
      <c r="AS1159" s="115">
        <v>0</v>
      </c>
      <c r="AT1159" s="115">
        <v>0</v>
      </c>
      <c r="AU1159" s="115">
        <v>0</v>
      </c>
      <c r="AV1159" s="115">
        <v>0</v>
      </c>
      <c r="AW1159" s="115">
        <v>0</v>
      </c>
      <c r="AX1159" s="115">
        <v>0</v>
      </c>
      <c r="AY1159" s="115">
        <v>0</v>
      </c>
      <c r="AZ1159" s="115">
        <v>0</v>
      </c>
      <c r="BA1159" s="115">
        <v>0</v>
      </c>
      <c r="BB1159" s="115">
        <v>0</v>
      </c>
      <c r="BC1159" s="115">
        <v>0</v>
      </c>
      <c r="BD1159" s="115">
        <v>0</v>
      </c>
      <c r="BE1159" s="115">
        <v>0</v>
      </c>
      <c r="BF1159" s="115">
        <v>0</v>
      </c>
    </row>
    <row r="1160" spans="1:58" x14ac:dyDescent="0.35">
      <c r="A1160" s="114" t="s">
        <v>1102</v>
      </c>
      <c r="J1160" s="124">
        <f>VLOOKUP(Retribución[[#This Row],[ID ]],Horasdias!A:C,3,0)</f>
        <v>175.90277777777777</v>
      </c>
      <c r="O1160" s="115">
        <v>7836.95</v>
      </c>
      <c r="P1160" s="115">
        <v>2003.59</v>
      </c>
      <c r="Q1160" s="115">
        <v>0</v>
      </c>
      <c r="R1160" s="115">
        <v>0</v>
      </c>
      <c r="S1160" s="115">
        <v>2433.84</v>
      </c>
      <c r="T1160" s="115">
        <v>0</v>
      </c>
      <c r="U1160" s="115">
        <v>805.73</v>
      </c>
      <c r="V1160" s="115">
        <v>196.83</v>
      </c>
      <c r="X1160" s="115">
        <v>0</v>
      </c>
      <c r="Y1160" s="115">
        <v>0</v>
      </c>
      <c r="Z1160" s="115">
        <v>2549.4499999999998</v>
      </c>
      <c r="AA1160" s="115">
        <v>0</v>
      </c>
      <c r="AB1160" s="115">
        <v>0</v>
      </c>
      <c r="AC1160" s="115">
        <v>0</v>
      </c>
      <c r="AD1160" s="115">
        <v>0</v>
      </c>
      <c r="AE1160" s="115">
        <v>0</v>
      </c>
      <c r="AF1160" s="115">
        <v>0</v>
      </c>
      <c r="AK1160" s="115">
        <v>0</v>
      </c>
      <c r="AL1160" s="115">
        <v>0</v>
      </c>
      <c r="AM1160">
        <v>0</v>
      </c>
      <c r="AN1160" s="115">
        <v>0</v>
      </c>
      <c r="AO1160" s="115">
        <v>0</v>
      </c>
      <c r="AP1160" s="115">
        <v>0</v>
      </c>
      <c r="AQ1160" s="115">
        <v>0</v>
      </c>
      <c r="AR1160" s="115">
        <v>0</v>
      </c>
      <c r="AS1160" s="115">
        <v>0</v>
      </c>
      <c r="AT1160" s="115">
        <v>0</v>
      </c>
      <c r="AU1160" s="115">
        <v>0</v>
      </c>
      <c r="AV1160" s="115">
        <v>0</v>
      </c>
      <c r="AW1160" s="115">
        <v>0</v>
      </c>
      <c r="AX1160" s="115">
        <v>0</v>
      </c>
      <c r="AY1160" s="115">
        <v>0</v>
      </c>
      <c r="AZ1160" s="115">
        <v>0</v>
      </c>
      <c r="BA1160" s="115">
        <v>0</v>
      </c>
      <c r="BB1160" s="115">
        <v>0</v>
      </c>
      <c r="BC1160" s="115">
        <v>0</v>
      </c>
      <c r="BD1160" s="115">
        <v>0</v>
      </c>
      <c r="BE1160" s="115">
        <v>0</v>
      </c>
      <c r="BF1160" s="115">
        <v>0</v>
      </c>
    </row>
    <row r="1161" spans="1:58" x14ac:dyDescent="0.35">
      <c r="A1161" s="114" t="s">
        <v>2034</v>
      </c>
      <c r="J1161" s="124">
        <f>VLOOKUP(Retribución[[#This Row],[ID ]],Horasdias!A:C,3,0)</f>
        <v>122.18749999999999</v>
      </c>
      <c r="O1161" s="115">
        <v>5461.46</v>
      </c>
      <c r="P1161" s="115">
        <v>1396.27</v>
      </c>
      <c r="Q1161" s="115">
        <v>0</v>
      </c>
      <c r="R1161" s="115">
        <v>0</v>
      </c>
      <c r="S1161" s="115">
        <v>1696.11</v>
      </c>
      <c r="T1161" s="115">
        <v>0</v>
      </c>
      <c r="U1161" s="115">
        <v>0</v>
      </c>
      <c r="V1161" s="115">
        <v>196.83</v>
      </c>
      <c r="X1161" s="115">
        <v>0</v>
      </c>
      <c r="Y1161" s="115">
        <v>0</v>
      </c>
      <c r="Z1161" s="115">
        <v>1593.17</v>
      </c>
      <c r="AA1161" s="115">
        <v>0</v>
      </c>
      <c r="AB1161" s="115">
        <v>0</v>
      </c>
      <c r="AC1161" s="115">
        <v>0</v>
      </c>
      <c r="AD1161" s="115">
        <v>0</v>
      </c>
      <c r="AE1161" s="115">
        <v>0</v>
      </c>
      <c r="AF1161" s="115">
        <v>0</v>
      </c>
      <c r="AK1161" s="115">
        <v>0</v>
      </c>
      <c r="AL1161" s="115">
        <v>0</v>
      </c>
      <c r="AM1161">
        <v>0</v>
      </c>
      <c r="AN1161" s="115">
        <v>0</v>
      </c>
      <c r="AO1161" s="115">
        <v>0</v>
      </c>
      <c r="AP1161" s="115">
        <v>0</v>
      </c>
      <c r="AQ1161" s="115">
        <v>0</v>
      </c>
      <c r="AR1161" s="115">
        <v>0</v>
      </c>
      <c r="AS1161" s="115">
        <v>0</v>
      </c>
      <c r="AT1161" s="115">
        <v>0</v>
      </c>
      <c r="AU1161" s="115">
        <v>704.25</v>
      </c>
      <c r="AV1161" s="115">
        <v>507.41</v>
      </c>
      <c r="AW1161" s="115">
        <v>0</v>
      </c>
      <c r="AX1161" s="115">
        <v>0</v>
      </c>
      <c r="AY1161" s="115">
        <v>0</v>
      </c>
      <c r="AZ1161" s="115">
        <v>-444.48</v>
      </c>
      <c r="BA1161" s="115">
        <v>0</v>
      </c>
      <c r="BB1161" s="115">
        <v>0</v>
      </c>
      <c r="BC1161" s="115">
        <v>0</v>
      </c>
      <c r="BD1161" s="115">
        <v>0</v>
      </c>
      <c r="BE1161" s="115">
        <v>0</v>
      </c>
      <c r="BF1161" s="115">
        <v>0</v>
      </c>
    </row>
    <row r="1162" spans="1:58" x14ac:dyDescent="0.35">
      <c r="A1162" s="114" t="s">
        <v>1100</v>
      </c>
      <c r="J1162" s="124">
        <f>VLOOKUP(Retribución[[#This Row],[ID ]],Horasdias!A:C,3,0)</f>
        <v>176.49305555555557</v>
      </c>
      <c r="O1162" s="115">
        <v>7862.9</v>
      </c>
      <c r="P1162" s="115">
        <v>2010.22</v>
      </c>
      <c r="Q1162" s="115">
        <v>0</v>
      </c>
      <c r="R1162" s="115">
        <v>0</v>
      </c>
      <c r="S1162" s="115">
        <v>2441.9</v>
      </c>
      <c r="T1162" s="115">
        <v>0</v>
      </c>
      <c r="U1162" s="115">
        <v>199.58</v>
      </c>
      <c r="V1162" s="115">
        <v>95.02</v>
      </c>
      <c r="X1162" s="115">
        <v>0</v>
      </c>
      <c r="Y1162" s="115">
        <v>0</v>
      </c>
      <c r="Z1162" s="115">
        <v>2557.67</v>
      </c>
      <c r="AA1162" s="115">
        <v>0</v>
      </c>
      <c r="AB1162" s="115">
        <v>0</v>
      </c>
      <c r="AC1162" s="115">
        <v>0</v>
      </c>
      <c r="AD1162" s="115">
        <v>0</v>
      </c>
      <c r="AE1162" s="115">
        <v>0</v>
      </c>
      <c r="AF1162" s="115">
        <v>0</v>
      </c>
      <c r="AK1162" s="115">
        <v>54.79</v>
      </c>
      <c r="AL1162" s="115">
        <v>0</v>
      </c>
      <c r="AM1162">
        <v>0</v>
      </c>
      <c r="AN1162" s="115">
        <v>0</v>
      </c>
      <c r="AO1162" s="115">
        <v>0</v>
      </c>
      <c r="AP1162" s="115">
        <v>0</v>
      </c>
      <c r="AQ1162" s="115">
        <v>0</v>
      </c>
      <c r="AR1162" s="115">
        <v>0</v>
      </c>
      <c r="AS1162" s="115">
        <v>0</v>
      </c>
      <c r="AT1162" s="115">
        <v>105.2</v>
      </c>
      <c r="AU1162" s="115">
        <v>511.42</v>
      </c>
      <c r="AV1162" s="115">
        <v>521.6</v>
      </c>
      <c r="AW1162" s="115">
        <v>0</v>
      </c>
      <c r="AX1162" s="115">
        <v>0</v>
      </c>
      <c r="AY1162" s="115">
        <v>56.67</v>
      </c>
      <c r="AZ1162" s="115">
        <v>0</v>
      </c>
      <c r="BA1162" s="115">
        <v>0</v>
      </c>
      <c r="BB1162" s="115">
        <v>0</v>
      </c>
      <c r="BC1162" s="115">
        <v>0</v>
      </c>
      <c r="BD1162" s="115">
        <v>0</v>
      </c>
      <c r="BE1162" s="115">
        <v>0</v>
      </c>
      <c r="BF1162" s="115">
        <v>0</v>
      </c>
    </row>
    <row r="1163" spans="1:58" x14ac:dyDescent="0.35">
      <c r="A1163" s="114" t="s">
        <v>1105</v>
      </c>
      <c r="J1163" s="124">
        <f>VLOOKUP(Retribución[[#This Row],[ID ]],Horasdias!A:C,3,0)</f>
        <v>171.77083333333337</v>
      </c>
      <c r="O1163" s="115">
        <v>10411.700000000001</v>
      </c>
      <c r="P1163" s="115">
        <v>3656.17</v>
      </c>
      <c r="Q1163" s="115">
        <v>0</v>
      </c>
      <c r="R1163" s="115">
        <v>0</v>
      </c>
      <c r="S1163" s="115">
        <v>2377.54</v>
      </c>
      <c r="T1163" s="115">
        <v>0</v>
      </c>
      <c r="U1163" s="115">
        <v>2156.9699999999998</v>
      </c>
      <c r="V1163" s="115">
        <v>476.65</v>
      </c>
      <c r="X1163" s="115">
        <v>0</v>
      </c>
      <c r="Y1163" s="115">
        <v>0</v>
      </c>
      <c r="Z1163" s="115">
        <v>18537.11</v>
      </c>
      <c r="AA1163" s="115">
        <v>0</v>
      </c>
      <c r="AB1163" s="115">
        <v>0</v>
      </c>
      <c r="AC1163" s="115">
        <v>0</v>
      </c>
      <c r="AD1163" s="115">
        <v>0</v>
      </c>
      <c r="AE1163" s="115">
        <v>0</v>
      </c>
      <c r="AF1163" s="115">
        <v>0</v>
      </c>
      <c r="AK1163" s="115">
        <v>0</v>
      </c>
      <c r="AL1163" s="115">
        <v>0</v>
      </c>
      <c r="AM1163">
        <v>5903</v>
      </c>
      <c r="AN1163" s="115">
        <v>0</v>
      </c>
      <c r="AO1163" s="115">
        <v>0</v>
      </c>
      <c r="AP1163" s="115">
        <v>0</v>
      </c>
      <c r="AQ1163" s="115">
        <v>0</v>
      </c>
      <c r="AR1163" s="115">
        <v>0</v>
      </c>
      <c r="AS1163" s="115">
        <v>0</v>
      </c>
      <c r="AT1163" s="115">
        <v>0</v>
      </c>
      <c r="AU1163" s="115">
        <v>0</v>
      </c>
      <c r="AV1163" s="115">
        <v>0</v>
      </c>
      <c r="AW1163" s="115">
        <v>0</v>
      </c>
      <c r="AX1163" s="115">
        <v>0</v>
      </c>
      <c r="AY1163" s="115">
        <v>0</v>
      </c>
      <c r="AZ1163" s="115">
        <v>0</v>
      </c>
      <c r="BA1163" s="115">
        <v>0</v>
      </c>
      <c r="BB1163" s="115">
        <v>0</v>
      </c>
      <c r="BC1163" s="115">
        <v>0</v>
      </c>
      <c r="BD1163" s="115">
        <v>0</v>
      </c>
      <c r="BE1163" s="115">
        <v>0</v>
      </c>
      <c r="BF1163" s="115">
        <v>0</v>
      </c>
    </row>
    <row r="1164" spans="1:58" x14ac:dyDescent="0.35">
      <c r="A1164" s="114" t="s">
        <v>1113</v>
      </c>
      <c r="J1164" s="124">
        <f>VLOOKUP(Retribución[[#This Row],[ID ]],Horasdias!A:C,3,0)</f>
        <v>162.91666666666669</v>
      </c>
      <c r="O1164" s="115">
        <v>9883.2900000000009</v>
      </c>
      <c r="P1164" s="115">
        <v>3470.61</v>
      </c>
      <c r="Q1164" s="115">
        <v>0</v>
      </c>
      <c r="R1164" s="115">
        <v>0</v>
      </c>
      <c r="S1164" s="115">
        <v>2256.88</v>
      </c>
      <c r="T1164" s="115">
        <v>0</v>
      </c>
      <c r="U1164" s="115">
        <v>1313.93</v>
      </c>
      <c r="V1164" s="115">
        <v>219.32</v>
      </c>
      <c r="X1164" s="115">
        <v>0</v>
      </c>
      <c r="Y1164" s="115">
        <v>0</v>
      </c>
      <c r="Z1164" s="115">
        <v>6791.64</v>
      </c>
      <c r="AA1164" s="115">
        <v>0</v>
      </c>
      <c r="AB1164" s="115">
        <v>0</v>
      </c>
      <c r="AC1164" s="115">
        <v>0</v>
      </c>
      <c r="AD1164" s="115">
        <v>0</v>
      </c>
      <c r="AE1164" s="115">
        <v>0</v>
      </c>
      <c r="AF1164" s="115">
        <v>0</v>
      </c>
      <c r="AK1164" s="115">
        <v>0</v>
      </c>
      <c r="AL1164" s="115">
        <v>0</v>
      </c>
      <c r="AM1164">
        <v>0</v>
      </c>
      <c r="AN1164" s="115">
        <v>0</v>
      </c>
      <c r="AO1164" s="115">
        <v>0</v>
      </c>
      <c r="AP1164" s="115">
        <v>0</v>
      </c>
      <c r="AQ1164" s="115">
        <v>0</v>
      </c>
      <c r="AR1164" s="115">
        <v>0</v>
      </c>
      <c r="AS1164" s="115">
        <v>0</v>
      </c>
      <c r="AT1164" s="115">
        <v>0</v>
      </c>
      <c r="AU1164" s="115">
        <v>0</v>
      </c>
      <c r="AV1164" s="115">
        <v>0</v>
      </c>
      <c r="AW1164" s="115">
        <v>0</v>
      </c>
      <c r="AX1164" s="115">
        <v>0</v>
      </c>
      <c r="AY1164" s="115">
        <v>0</v>
      </c>
      <c r="AZ1164" s="115">
        <v>0</v>
      </c>
      <c r="BA1164" s="115">
        <v>0</v>
      </c>
      <c r="BB1164" s="115">
        <v>0</v>
      </c>
      <c r="BC1164" s="115">
        <v>0</v>
      </c>
      <c r="BD1164" s="115">
        <v>0</v>
      </c>
      <c r="BE1164" s="115">
        <v>0</v>
      </c>
      <c r="BF1164" s="115">
        <v>0</v>
      </c>
    </row>
    <row r="1165" spans="1:58" x14ac:dyDescent="0.35">
      <c r="A1165" s="114" t="s">
        <v>1103</v>
      </c>
      <c r="J1165" s="124">
        <f>VLOOKUP(Retribución[[#This Row],[ID ]],Horasdias!A:C,3,0)</f>
        <v>174.72222222222223</v>
      </c>
      <c r="O1165" s="115">
        <v>7785.2</v>
      </c>
      <c r="P1165" s="115">
        <v>1990.36</v>
      </c>
      <c r="Q1165" s="115">
        <v>0</v>
      </c>
      <c r="R1165" s="115">
        <v>0</v>
      </c>
      <c r="S1165" s="115">
        <v>2417.77</v>
      </c>
      <c r="T1165" s="115">
        <v>0</v>
      </c>
      <c r="U1165" s="115">
        <v>986.24</v>
      </c>
      <c r="V1165" s="115">
        <v>234.49</v>
      </c>
      <c r="X1165" s="115">
        <v>0</v>
      </c>
      <c r="Y1165" s="115">
        <v>0</v>
      </c>
      <c r="Z1165" s="115">
        <v>5066.4399999999996</v>
      </c>
      <c r="AA1165" s="115">
        <v>0</v>
      </c>
      <c r="AB1165" s="115">
        <v>0</v>
      </c>
      <c r="AC1165" s="115">
        <v>0</v>
      </c>
      <c r="AD1165" s="115">
        <v>0</v>
      </c>
      <c r="AE1165" s="115">
        <v>0</v>
      </c>
      <c r="AF1165" s="115">
        <v>0</v>
      </c>
      <c r="AK1165" s="115">
        <v>0</v>
      </c>
      <c r="AL1165" s="115">
        <v>0</v>
      </c>
      <c r="AM1165">
        <v>0</v>
      </c>
      <c r="AN1165" s="115">
        <v>0</v>
      </c>
      <c r="AO1165" s="115">
        <v>0</v>
      </c>
      <c r="AP1165" s="115">
        <v>0</v>
      </c>
      <c r="AQ1165" s="115">
        <v>0</v>
      </c>
      <c r="AR1165" s="115">
        <v>0</v>
      </c>
      <c r="AS1165" s="115">
        <v>0</v>
      </c>
      <c r="AT1165" s="115">
        <v>0</v>
      </c>
      <c r="AU1165" s="115">
        <v>0</v>
      </c>
      <c r="AV1165" s="115">
        <v>0</v>
      </c>
      <c r="AW1165" s="115">
        <v>0</v>
      </c>
      <c r="AX1165" s="115">
        <v>0</v>
      </c>
      <c r="AY1165" s="115">
        <v>0</v>
      </c>
      <c r="AZ1165" s="115">
        <v>0</v>
      </c>
      <c r="BA1165" s="115">
        <v>0</v>
      </c>
      <c r="BB1165" s="115">
        <v>0</v>
      </c>
      <c r="BC1165" s="115">
        <v>0</v>
      </c>
      <c r="BD1165" s="115">
        <v>0</v>
      </c>
      <c r="BE1165" s="115">
        <v>0</v>
      </c>
      <c r="BF1165" s="115">
        <v>0</v>
      </c>
    </row>
    <row r="1166" spans="1:58" x14ac:dyDescent="0.35">
      <c r="A1166" s="114" t="s">
        <v>1104</v>
      </c>
      <c r="J1166" s="124">
        <f>VLOOKUP(Retribución[[#This Row],[ID ]],Horasdias!A:C,3,0)</f>
        <v>172.95138888888886</v>
      </c>
      <c r="O1166" s="115">
        <v>10482.19</v>
      </c>
      <c r="P1166" s="115">
        <v>3680.92</v>
      </c>
      <c r="Q1166" s="115">
        <v>0</v>
      </c>
      <c r="R1166" s="115">
        <v>0</v>
      </c>
      <c r="S1166" s="115">
        <v>2393.64</v>
      </c>
      <c r="T1166" s="115">
        <v>0</v>
      </c>
      <c r="U1166" s="115">
        <v>315.55</v>
      </c>
      <c r="V1166" s="115">
        <v>242.96</v>
      </c>
      <c r="X1166" s="115">
        <v>0</v>
      </c>
      <c r="Y1166" s="115">
        <v>0</v>
      </c>
      <c r="Z1166" s="115">
        <v>1923.34</v>
      </c>
      <c r="AA1166" s="115">
        <v>0</v>
      </c>
      <c r="AB1166" s="115">
        <v>0</v>
      </c>
      <c r="AC1166" s="115">
        <v>0</v>
      </c>
      <c r="AD1166" s="115">
        <v>0</v>
      </c>
      <c r="AE1166" s="115">
        <v>0</v>
      </c>
      <c r="AF1166" s="115">
        <v>0</v>
      </c>
      <c r="AK1166" s="115">
        <v>71.23</v>
      </c>
      <c r="AL1166" s="115">
        <v>0</v>
      </c>
      <c r="AM1166">
        <v>0</v>
      </c>
      <c r="AN1166" s="115">
        <v>0</v>
      </c>
      <c r="AO1166" s="115">
        <v>0</v>
      </c>
      <c r="AP1166" s="115">
        <v>0</v>
      </c>
      <c r="AQ1166" s="115">
        <v>0</v>
      </c>
      <c r="AR1166" s="115">
        <v>0</v>
      </c>
      <c r="AS1166" s="115">
        <v>0</v>
      </c>
      <c r="AT1166" s="115">
        <v>0</v>
      </c>
      <c r="AU1166" s="115">
        <v>750.58</v>
      </c>
      <c r="AV1166" s="115">
        <v>507.62</v>
      </c>
      <c r="AW1166" s="115">
        <v>0</v>
      </c>
      <c r="AX1166" s="115">
        <v>0</v>
      </c>
      <c r="AY1166" s="115">
        <v>137.94</v>
      </c>
      <c r="AZ1166" s="115">
        <v>0</v>
      </c>
      <c r="BA1166" s="115">
        <v>0</v>
      </c>
      <c r="BB1166" s="115">
        <v>0</v>
      </c>
      <c r="BC1166" s="115">
        <v>0</v>
      </c>
      <c r="BD1166" s="115">
        <v>0</v>
      </c>
      <c r="BE1166" s="115">
        <v>0</v>
      </c>
      <c r="BF1166" s="115">
        <v>0</v>
      </c>
    </row>
    <row r="1167" spans="1:58" x14ac:dyDescent="0.35">
      <c r="A1167" s="114" t="s">
        <v>1153</v>
      </c>
      <c r="J1167" s="124">
        <f>VLOOKUP(Retribución[[#This Row],[ID ]],Horasdias!A:C,3,0)</f>
        <v>119.82638888888889</v>
      </c>
      <c r="O1167" s="115">
        <v>5305.26</v>
      </c>
      <c r="P1167" s="115">
        <v>1356.35</v>
      </c>
      <c r="Q1167" s="115">
        <v>0</v>
      </c>
      <c r="R1167" s="115">
        <v>0</v>
      </c>
      <c r="S1167" s="115">
        <v>1647.6</v>
      </c>
      <c r="T1167" s="115">
        <v>0</v>
      </c>
      <c r="U1167" s="115">
        <v>476.97</v>
      </c>
      <c r="V1167" s="115">
        <v>0</v>
      </c>
      <c r="X1167" s="115">
        <v>0</v>
      </c>
      <c r="Y1167" s="115">
        <v>0</v>
      </c>
      <c r="Z1167" s="115">
        <v>1640.44</v>
      </c>
      <c r="AA1167" s="115">
        <v>0</v>
      </c>
      <c r="AB1167" s="115">
        <v>0</v>
      </c>
      <c r="AC1167" s="115">
        <v>0</v>
      </c>
      <c r="AD1167" s="115">
        <v>0</v>
      </c>
      <c r="AE1167" s="115">
        <v>0</v>
      </c>
      <c r="AF1167" s="115">
        <v>0</v>
      </c>
      <c r="AK1167" s="115">
        <v>0</v>
      </c>
      <c r="AL1167" s="115">
        <v>0</v>
      </c>
      <c r="AM1167">
        <v>0</v>
      </c>
      <c r="AN1167" s="115">
        <v>0</v>
      </c>
      <c r="AO1167" s="115">
        <v>0</v>
      </c>
      <c r="AP1167" s="115">
        <v>0</v>
      </c>
      <c r="AQ1167" s="115">
        <v>0</v>
      </c>
      <c r="AR1167" s="115">
        <v>0</v>
      </c>
      <c r="AS1167" s="115">
        <v>0</v>
      </c>
      <c r="AT1167" s="115">
        <v>0</v>
      </c>
      <c r="AU1167" s="115">
        <v>0</v>
      </c>
      <c r="AV1167" s="115">
        <v>0</v>
      </c>
      <c r="AW1167" s="115">
        <v>0</v>
      </c>
      <c r="AX1167" s="115">
        <v>0</v>
      </c>
      <c r="AY1167" s="115">
        <v>0</v>
      </c>
      <c r="AZ1167" s="115">
        <v>0</v>
      </c>
      <c r="BA1167" s="115">
        <v>0</v>
      </c>
      <c r="BB1167" s="115">
        <v>0</v>
      </c>
      <c r="BC1167" s="115">
        <v>0</v>
      </c>
      <c r="BD1167" s="115">
        <v>0</v>
      </c>
      <c r="BE1167" s="115">
        <v>0</v>
      </c>
      <c r="BF1167" s="115">
        <v>0</v>
      </c>
    </row>
    <row r="1168" spans="1:58" x14ac:dyDescent="0.35">
      <c r="A1168" s="114" t="s">
        <v>1106</v>
      </c>
      <c r="J1168" s="124">
        <f>VLOOKUP(Retribución[[#This Row],[ID ]],Horasdias!A:C,3,0)</f>
        <v>171.77083333333337</v>
      </c>
      <c r="O1168" s="115">
        <v>10411.700000000001</v>
      </c>
      <c r="P1168" s="115">
        <v>3656.17</v>
      </c>
      <c r="Q1168" s="115">
        <v>0</v>
      </c>
      <c r="R1168" s="115">
        <v>0</v>
      </c>
      <c r="S1168" s="115">
        <v>2377.54</v>
      </c>
      <c r="T1168" s="115">
        <v>0</v>
      </c>
      <c r="U1168" s="115">
        <v>1214.68</v>
      </c>
      <c r="V1168" s="115">
        <v>70.069999999999993</v>
      </c>
      <c r="X1168" s="115">
        <v>0</v>
      </c>
      <c r="Y1168" s="115">
        <v>0</v>
      </c>
      <c r="Z1168" s="115">
        <v>8144.25</v>
      </c>
      <c r="AA1168" s="115">
        <v>0</v>
      </c>
      <c r="AB1168" s="115">
        <v>0</v>
      </c>
      <c r="AC1168" s="115">
        <v>0</v>
      </c>
      <c r="AD1168" s="115">
        <v>0</v>
      </c>
      <c r="AE1168" s="115">
        <v>0</v>
      </c>
      <c r="AF1168" s="115">
        <v>0</v>
      </c>
      <c r="AK1168" s="115">
        <v>0</v>
      </c>
      <c r="AL1168" s="115">
        <v>0</v>
      </c>
      <c r="AM1168">
        <v>0</v>
      </c>
      <c r="AN1168" s="115">
        <v>0</v>
      </c>
      <c r="AO1168" s="115">
        <v>0</v>
      </c>
      <c r="AP1168" s="115">
        <v>0</v>
      </c>
      <c r="AQ1168" s="115">
        <v>0</v>
      </c>
      <c r="AR1168" s="115">
        <v>0</v>
      </c>
      <c r="AS1168" s="115">
        <v>0</v>
      </c>
      <c r="AT1168" s="115">
        <v>261.16000000000003</v>
      </c>
      <c r="AU1168" s="115">
        <v>0</v>
      </c>
      <c r="AV1168" s="115">
        <v>261.16000000000003</v>
      </c>
      <c r="AW1168" s="115">
        <v>0</v>
      </c>
      <c r="AX1168" s="115">
        <v>0</v>
      </c>
      <c r="AY1168" s="115">
        <v>0</v>
      </c>
      <c r="AZ1168" s="115">
        <v>0</v>
      </c>
      <c r="BA1168" s="115">
        <v>0</v>
      </c>
      <c r="BB1168" s="115">
        <v>0</v>
      </c>
      <c r="BC1168" s="115">
        <v>0</v>
      </c>
      <c r="BD1168" s="115">
        <v>0</v>
      </c>
      <c r="BE1168" s="115">
        <v>0</v>
      </c>
      <c r="BF1168" s="115">
        <v>0</v>
      </c>
    </row>
    <row r="1169" spans="1:58" x14ac:dyDescent="0.35">
      <c r="A1169" s="114" t="s">
        <v>2035</v>
      </c>
      <c r="J1169" s="124">
        <f>VLOOKUP(Retribución[[#This Row],[ID ]],Horasdias!A:C,3,0)</f>
        <v>35.416666666666664</v>
      </c>
      <c r="O1169" s="115">
        <v>1584.94</v>
      </c>
      <c r="P1169" s="115">
        <v>405.19</v>
      </c>
      <c r="Q1169" s="115">
        <v>0</v>
      </c>
      <c r="R1169" s="115">
        <v>0</v>
      </c>
      <c r="S1169" s="115">
        <v>492.22</v>
      </c>
      <c r="T1169" s="115">
        <v>195.16</v>
      </c>
      <c r="U1169" s="115">
        <v>0</v>
      </c>
      <c r="V1169" s="115">
        <v>173.08</v>
      </c>
      <c r="X1169" s="115">
        <v>0</v>
      </c>
      <c r="Y1169" s="115">
        <v>0</v>
      </c>
      <c r="Z1169" s="115">
        <v>492.68</v>
      </c>
      <c r="AA1169" s="115">
        <v>0</v>
      </c>
      <c r="AB1169" s="115">
        <v>0</v>
      </c>
      <c r="AC1169" s="115">
        <v>0</v>
      </c>
      <c r="AD1169" s="115">
        <v>0</v>
      </c>
      <c r="AE1169" s="115">
        <v>0</v>
      </c>
      <c r="AF1169" s="115">
        <v>0</v>
      </c>
      <c r="AK1169" s="115">
        <v>0</v>
      </c>
      <c r="AL1169" s="115">
        <v>0</v>
      </c>
      <c r="AM1169">
        <v>0</v>
      </c>
      <c r="AN1169" s="115">
        <v>0</v>
      </c>
      <c r="AO1169" s="115">
        <v>0</v>
      </c>
      <c r="AP1169" s="115">
        <v>0</v>
      </c>
      <c r="AQ1169" s="115">
        <v>0</v>
      </c>
      <c r="AR1169" s="115">
        <v>0</v>
      </c>
      <c r="AS1169" s="115">
        <v>0</v>
      </c>
      <c r="AT1169" s="115">
        <v>0</v>
      </c>
      <c r="AU1169" s="115">
        <v>206.9</v>
      </c>
      <c r="AV1169" s="115">
        <v>33.83</v>
      </c>
      <c r="AW1169" s="115">
        <v>0</v>
      </c>
      <c r="AX1169" s="115">
        <v>0</v>
      </c>
      <c r="AY1169" s="115">
        <v>0</v>
      </c>
      <c r="AZ1169" s="115">
        <v>0</v>
      </c>
      <c r="BA1169" s="115">
        <v>0</v>
      </c>
      <c r="BB1169" s="115">
        <v>0</v>
      </c>
      <c r="BC1169" s="115">
        <v>0</v>
      </c>
      <c r="BD1169" s="115">
        <v>0</v>
      </c>
      <c r="BE1169" s="115">
        <v>0</v>
      </c>
      <c r="BF1169" s="115">
        <v>0</v>
      </c>
    </row>
    <row r="1170" spans="1:58" x14ac:dyDescent="0.35">
      <c r="A1170" s="114" t="s">
        <v>1108</v>
      </c>
      <c r="J1170" s="124">
        <f>VLOOKUP(Retribución[[#This Row],[ID ]],Horasdias!A:C,3,0)</f>
        <v>168.81944444444443</v>
      </c>
      <c r="O1170" s="115">
        <v>8411.58</v>
      </c>
      <c r="P1170" s="115">
        <v>642.23</v>
      </c>
      <c r="Q1170" s="115">
        <v>0</v>
      </c>
      <c r="R1170" s="115">
        <v>0</v>
      </c>
      <c r="S1170" s="115">
        <v>2337.31</v>
      </c>
      <c r="T1170" s="115">
        <v>0</v>
      </c>
      <c r="U1170" s="115">
        <v>794.77</v>
      </c>
      <c r="V1170" s="115">
        <v>156.11000000000001</v>
      </c>
      <c r="X1170" s="115">
        <v>0</v>
      </c>
      <c r="Y1170" s="115">
        <v>0</v>
      </c>
      <c r="Z1170" s="115">
        <v>3276.05</v>
      </c>
      <c r="AA1170" s="115">
        <v>0</v>
      </c>
      <c r="AB1170" s="115">
        <v>0</v>
      </c>
      <c r="AC1170" s="115">
        <v>0</v>
      </c>
      <c r="AD1170" s="115">
        <v>0</v>
      </c>
      <c r="AE1170" s="115">
        <v>0</v>
      </c>
      <c r="AF1170" s="115">
        <v>0</v>
      </c>
      <c r="AK1170" s="115">
        <v>0</v>
      </c>
      <c r="AL1170" s="115">
        <v>0</v>
      </c>
      <c r="AM1170">
        <v>0</v>
      </c>
      <c r="AN1170" s="115">
        <v>0</v>
      </c>
      <c r="AO1170" s="115">
        <v>0</v>
      </c>
      <c r="AP1170" s="115">
        <v>0</v>
      </c>
      <c r="AQ1170" s="115">
        <v>0</v>
      </c>
      <c r="AR1170" s="115">
        <v>0</v>
      </c>
      <c r="AS1170" s="115">
        <v>0</v>
      </c>
      <c r="AT1170" s="115">
        <v>0</v>
      </c>
      <c r="AU1170" s="115">
        <v>0</v>
      </c>
      <c r="AV1170" s="115">
        <v>0</v>
      </c>
      <c r="AW1170" s="115">
        <v>0</v>
      </c>
      <c r="AX1170" s="115">
        <v>0</v>
      </c>
      <c r="AY1170" s="115">
        <v>0</v>
      </c>
      <c r="AZ1170" s="115">
        <v>0</v>
      </c>
      <c r="BA1170" s="115">
        <v>0</v>
      </c>
      <c r="BB1170" s="115">
        <v>0</v>
      </c>
      <c r="BC1170" s="115">
        <v>0</v>
      </c>
      <c r="BD1170" s="115">
        <v>0</v>
      </c>
      <c r="BE1170" s="115">
        <v>0</v>
      </c>
      <c r="BF1170" s="115">
        <v>0</v>
      </c>
    </row>
    <row r="1171" spans="1:58" x14ac:dyDescent="0.35">
      <c r="A1171" s="114" t="s">
        <v>1155</v>
      </c>
      <c r="J1171" s="124">
        <f>VLOOKUP(Retribución[[#This Row],[ID ]],Horasdias!A:C,3,0)</f>
        <v>112.51388888888889</v>
      </c>
      <c r="O1171" s="115">
        <v>6820.27</v>
      </c>
      <c r="P1171" s="115">
        <v>2395</v>
      </c>
      <c r="Q1171" s="115">
        <v>0</v>
      </c>
      <c r="R1171" s="115">
        <v>0</v>
      </c>
      <c r="S1171" s="115">
        <v>1557.42</v>
      </c>
      <c r="T1171" s="115">
        <v>0</v>
      </c>
      <c r="U1171" s="115">
        <v>787</v>
      </c>
      <c r="V1171" s="115">
        <v>0</v>
      </c>
      <c r="X1171" s="115">
        <v>0</v>
      </c>
      <c r="Y1171" s="115">
        <v>0</v>
      </c>
      <c r="Z1171" s="115">
        <v>4378.2700000000004</v>
      </c>
      <c r="AA1171" s="115">
        <v>0</v>
      </c>
      <c r="AB1171" s="115">
        <v>0</v>
      </c>
      <c r="AC1171" s="115">
        <v>0</v>
      </c>
      <c r="AD1171" s="115">
        <v>0</v>
      </c>
      <c r="AE1171" s="115">
        <v>0</v>
      </c>
      <c r="AF1171" s="115">
        <v>0</v>
      </c>
      <c r="AK1171" s="115">
        <v>0</v>
      </c>
      <c r="AL1171" s="115">
        <v>0</v>
      </c>
      <c r="AM1171">
        <v>0</v>
      </c>
      <c r="AN1171" s="115">
        <v>159.47999999999999</v>
      </c>
      <c r="AO1171" s="115">
        <v>0</v>
      </c>
      <c r="AP1171" s="115">
        <v>0</v>
      </c>
      <c r="AQ1171" s="115">
        <v>0</v>
      </c>
      <c r="AR1171" s="115">
        <v>0</v>
      </c>
      <c r="AS1171" s="115">
        <v>0</v>
      </c>
      <c r="AT1171" s="115">
        <v>0</v>
      </c>
      <c r="AU1171" s="115">
        <v>0</v>
      </c>
      <c r="AV1171" s="115">
        <v>0</v>
      </c>
      <c r="AW1171" s="115">
        <v>0</v>
      </c>
      <c r="AX1171" s="115">
        <v>0</v>
      </c>
      <c r="AY1171" s="115">
        <v>0</v>
      </c>
      <c r="AZ1171" s="115">
        <v>0</v>
      </c>
      <c r="BA1171" s="115">
        <v>0</v>
      </c>
      <c r="BB1171" s="115">
        <v>0</v>
      </c>
      <c r="BC1171" s="115">
        <v>0</v>
      </c>
      <c r="BD1171" s="115">
        <v>0</v>
      </c>
      <c r="BE1171" s="115">
        <v>0</v>
      </c>
      <c r="BF1171" s="115">
        <v>0</v>
      </c>
    </row>
    <row r="1172" spans="1:58" x14ac:dyDescent="0.35">
      <c r="A1172" s="114" t="s">
        <v>2036</v>
      </c>
      <c r="J1172" s="124">
        <f>VLOOKUP(Retribución[[#This Row],[ID ]],Horasdias!A:C,3,0)</f>
        <v>26.502976190476186</v>
      </c>
      <c r="O1172" s="115">
        <v>1302.04</v>
      </c>
      <c r="P1172" s="115">
        <v>332.87</v>
      </c>
      <c r="Q1172" s="115">
        <v>0</v>
      </c>
      <c r="R1172" s="115">
        <v>0</v>
      </c>
      <c r="S1172" s="115">
        <v>404.37</v>
      </c>
      <c r="T1172" s="115">
        <v>195.16</v>
      </c>
      <c r="U1172" s="115">
        <v>0</v>
      </c>
      <c r="V1172" s="115">
        <v>149.32</v>
      </c>
      <c r="X1172" s="115">
        <v>0</v>
      </c>
      <c r="Y1172" s="115">
        <v>0</v>
      </c>
      <c r="Z1172" s="115">
        <v>399.5</v>
      </c>
      <c r="AA1172" s="115">
        <v>0</v>
      </c>
      <c r="AB1172" s="115">
        <v>0</v>
      </c>
      <c r="AC1172" s="115">
        <v>0</v>
      </c>
      <c r="AD1172" s="115">
        <v>0</v>
      </c>
      <c r="AE1172" s="115">
        <v>0</v>
      </c>
      <c r="AF1172" s="115">
        <v>0</v>
      </c>
      <c r="AK1172" s="115">
        <v>0</v>
      </c>
      <c r="AL1172" s="115">
        <v>0</v>
      </c>
      <c r="AM1172">
        <v>0</v>
      </c>
      <c r="AN1172" s="115">
        <v>15.12</v>
      </c>
      <c r="AO1172" s="115">
        <v>0</v>
      </c>
      <c r="AP1172" s="115">
        <v>0</v>
      </c>
      <c r="AQ1172" s="115">
        <v>0</v>
      </c>
      <c r="AR1172" s="115">
        <v>0</v>
      </c>
      <c r="AS1172" s="115">
        <v>0</v>
      </c>
      <c r="AT1172" s="115">
        <v>0</v>
      </c>
      <c r="AU1172" s="115">
        <v>196.68</v>
      </c>
      <c r="AV1172" s="115">
        <v>47.36</v>
      </c>
      <c r="AW1172" s="115">
        <v>0</v>
      </c>
      <c r="AX1172" s="115">
        <v>0</v>
      </c>
      <c r="AY1172" s="115">
        <v>0</v>
      </c>
      <c r="AZ1172" s="115">
        <v>0</v>
      </c>
      <c r="BA1172" s="115">
        <v>0</v>
      </c>
      <c r="BB1172" s="115">
        <v>0</v>
      </c>
      <c r="BC1172" s="115">
        <v>0</v>
      </c>
      <c r="BD1172" s="115">
        <v>0</v>
      </c>
      <c r="BE1172" s="115">
        <v>375.03</v>
      </c>
      <c r="BF1172" s="115">
        <v>0</v>
      </c>
    </row>
    <row r="1173" spans="1:58" x14ac:dyDescent="0.35">
      <c r="A1173" s="114" t="s">
        <v>1114</v>
      </c>
      <c r="J1173" s="124">
        <f>VLOOKUP(Retribución[[#This Row],[ID ]],Horasdias!A:C,3,0)</f>
        <v>162.91666666666669</v>
      </c>
      <c r="O1173" s="115">
        <v>9883.2900000000009</v>
      </c>
      <c r="P1173" s="115">
        <v>3470.61</v>
      </c>
      <c r="Q1173" s="115">
        <v>0</v>
      </c>
      <c r="R1173" s="115">
        <v>0</v>
      </c>
      <c r="S1173" s="115">
        <v>2256.88</v>
      </c>
      <c r="T1173" s="115">
        <v>0</v>
      </c>
      <c r="U1173" s="115">
        <v>1313.93</v>
      </c>
      <c r="V1173" s="115">
        <v>219.32</v>
      </c>
      <c r="X1173" s="115">
        <v>0</v>
      </c>
      <c r="Y1173" s="115">
        <v>0</v>
      </c>
      <c r="Z1173" s="115">
        <v>6791.64</v>
      </c>
      <c r="AA1173" s="115">
        <v>0</v>
      </c>
      <c r="AB1173" s="115">
        <v>0</v>
      </c>
      <c r="AC1173" s="115">
        <v>0</v>
      </c>
      <c r="AD1173" s="115">
        <v>0</v>
      </c>
      <c r="AE1173" s="115">
        <v>0</v>
      </c>
      <c r="AF1173" s="115">
        <v>0</v>
      </c>
      <c r="AK1173" s="115">
        <v>0</v>
      </c>
      <c r="AL1173" s="115">
        <v>0</v>
      </c>
      <c r="AM1173">
        <v>0</v>
      </c>
      <c r="AN1173" s="115">
        <v>0</v>
      </c>
      <c r="AO1173" s="115">
        <v>0</v>
      </c>
      <c r="AP1173" s="115">
        <v>0</v>
      </c>
      <c r="AQ1173" s="115">
        <v>0</v>
      </c>
      <c r="AR1173" s="115">
        <v>0</v>
      </c>
      <c r="AS1173" s="115">
        <v>0</v>
      </c>
      <c r="AT1173" s="115">
        <v>0</v>
      </c>
      <c r="AU1173" s="115">
        <v>0</v>
      </c>
      <c r="AV1173" s="115">
        <v>0</v>
      </c>
      <c r="AW1173" s="115">
        <v>0</v>
      </c>
      <c r="AX1173" s="115">
        <v>0</v>
      </c>
      <c r="AY1173" s="115">
        <v>0</v>
      </c>
      <c r="AZ1173" s="115">
        <v>0</v>
      </c>
      <c r="BA1173" s="115">
        <v>0</v>
      </c>
      <c r="BB1173" s="115">
        <v>0</v>
      </c>
      <c r="BC1173" s="115">
        <v>0</v>
      </c>
      <c r="BD1173" s="115">
        <v>0</v>
      </c>
      <c r="BE1173" s="115">
        <v>0</v>
      </c>
      <c r="BF1173" s="115">
        <v>0</v>
      </c>
    </row>
    <row r="1174" spans="1:58" x14ac:dyDescent="0.35">
      <c r="A1174" s="114" t="s">
        <v>1156</v>
      </c>
      <c r="J1174" s="124">
        <f>VLOOKUP(Retribución[[#This Row],[ID ]],Horasdias!A:C,3,0)</f>
        <v>114.51388888888889</v>
      </c>
      <c r="O1174" s="115">
        <v>6892.1</v>
      </c>
      <c r="P1174" s="115">
        <v>2420.2199999999998</v>
      </c>
      <c r="Q1174" s="115">
        <v>0</v>
      </c>
      <c r="R1174" s="115">
        <v>0</v>
      </c>
      <c r="S1174" s="115">
        <v>1573.82</v>
      </c>
      <c r="T1174" s="115">
        <v>0</v>
      </c>
      <c r="U1174" s="115">
        <v>917.95</v>
      </c>
      <c r="V1174" s="115">
        <v>0</v>
      </c>
      <c r="X1174" s="115">
        <v>0</v>
      </c>
      <c r="Y1174" s="115">
        <v>0</v>
      </c>
      <c r="Z1174" s="115">
        <v>6710.14</v>
      </c>
      <c r="AA1174" s="115">
        <v>0</v>
      </c>
      <c r="AB1174" s="115">
        <v>0</v>
      </c>
      <c r="AC1174" s="115">
        <v>0</v>
      </c>
      <c r="AD1174" s="115">
        <v>0</v>
      </c>
      <c r="AE1174" s="115">
        <v>0</v>
      </c>
      <c r="AF1174" s="115">
        <v>0</v>
      </c>
      <c r="AK1174" s="115">
        <v>0</v>
      </c>
      <c r="AL1174" s="115">
        <v>0</v>
      </c>
      <c r="AM1174">
        <v>0</v>
      </c>
      <c r="AN1174" s="115">
        <v>0</v>
      </c>
      <c r="AO1174" s="115">
        <v>0</v>
      </c>
      <c r="AP1174" s="115">
        <v>0</v>
      </c>
      <c r="AQ1174" s="115">
        <v>0</v>
      </c>
      <c r="AR1174" s="115">
        <v>0</v>
      </c>
      <c r="AS1174" s="115">
        <v>0</v>
      </c>
      <c r="AT1174" s="115">
        <v>0</v>
      </c>
      <c r="AU1174" s="115">
        <v>0</v>
      </c>
      <c r="AV1174" s="115">
        <v>0</v>
      </c>
      <c r="AW1174" s="115">
        <v>0</v>
      </c>
      <c r="AX1174" s="115">
        <v>0</v>
      </c>
      <c r="AY1174" s="115">
        <v>0</v>
      </c>
      <c r="AZ1174" s="115">
        <v>0</v>
      </c>
      <c r="BA1174" s="115">
        <v>0</v>
      </c>
      <c r="BB1174" s="115">
        <v>0</v>
      </c>
      <c r="BC1174" s="115">
        <v>0</v>
      </c>
      <c r="BD1174" s="115">
        <v>0</v>
      </c>
      <c r="BE1174" s="115">
        <v>0</v>
      </c>
      <c r="BF1174" s="115">
        <v>0</v>
      </c>
    </row>
    <row r="1175" spans="1:58" x14ac:dyDescent="0.35">
      <c r="A1175" s="114" t="s">
        <v>1110</v>
      </c>
      <c r="J1175" s="124">
        <f>VLOOKUP(Retribución[[#This Row],[ID ]],Horasdias!A:C,3,0)</f>
        <v>164.6875</v>
      </c>
      <c r="O1175" s="115">
        <v>9988.9699999999993</v>
      </c>
      <c r="P1175" s="115">
        <v>3507.72</v>
      </c>
      <c r="Q1175" s="115">
        <v>0</v>
      </c>
      <c r="R1175" s="115">
        <v>0</v>
      </c>
      <c r="S1175" s="115">
        <v>2281.0100000000002</v>
      </c>
      <c r="T1175" s="115">
        <v>0</v>
      </c>
      <c r="U1175" s="115">
        <v>1045.4100000000001</v>
      </c>
      <c r="V1175" s="115">
        <v>186.52</v>
      </c>
      <c r="X1175" s="115">
        <v>0</v>
      </c>
      <c r="Y1175" s="115">
        <v>0</v>
      </c>
      <c r="Z1175" s="115">
        <v>2483.86</v>
      </c>
      <c r="AA1175" s="115">
        <v>0</v>
      </c>
      <c r="AB1175" s="115">
        <v>0</v>
      </c>
      <c r="AC1175" s="115">
        <v>0</v>
      </c>
      <c r="AD1175" s="115">
        <v>0</v>
      </c>
      <c r="AE1175" s="115">
        <v>0</v>
      </c>
      <c r="AF1175" s="115">
        <v>0</v>
      </c>
      <c r="AK1175" s="115">
        <v>0</v>
      </c>
      <c r="AL1175" s="115">
        <v>0</v>
      </c>
      <c r="AM1175">
        <v>1621</v>
      </c>
      <c r="AN1175" s="115">
        <v>0</v>
      </c>
      <c r="AO1175" s="115">
        <v>0</v>
      </c>
      <c r="AP1175" s="115">
        <v>0</v>
      </c>
      <c r="AQ1175" s="115">
        <v>0</v>
      </c>
      <c r="AR1175" s="115">
        <v>0</v>
      </c>
      <c r="AS1175" s="115">
        <v>0</v>
      </c>
      <c r="AT1175" s="115">
        <v>0</v>
      </c>
      <c r="AU1175" s="115">
        <v>0</v>
      </c>
      <c r="AV1175" s="115">
        <v>0</v>
      </c>
      <c r="AW1175" s="115">
        <v>0</v>
      </c>
      <c r="AX1175" s="115">
        <v>0</v>
      </c>
      <c r="AY1175" s="115">
        <v>0</v>
      </c>
      <c r="AZ1175" s="115">
        <v>0</v>
      </c>
      <c r="BA1175" s="115">
        <v>0</v>
      </c>
      <c r="BB1175" s="115">
        <v>0</v>
      </c>
      <c r="BC1175" s="115">
        <v>0</v>
      </c>
      <c r="BD1175" s="115">
        <v>0</v>
      </c>
      <c r="BE1175" s="115">
        <v>0</v>
      </c>
      <c r="BF1175" s="115">
        <v>0</v>
      </c>
    </row>
    <row r="1176" spans="1:58" x14ac:dyDescent="0.35">
      <c r="A1176" s="114" t="s">
        <v>1112</v>
      </c>
      <c r="J1176" s="124">
        <f>VLOOKUP(Retribución[[#This Row],[ID ]],Horasdias!A:C,3,0)</f>
        <v>164.6875</v>
      </c>
      <c r="O1176" s="115">
        <v>9988.9699999999993</v>
      </c>
      <c r="P1176" s="115">
        <v>3507.72</v>
      </c>
      <c r="Q1176" s="115">
        <v>0</v>
      </c>
      <c r="R1176" s="115">
        <v>0</v>
      </c>
      <c r="S1176" s="115">
        <v>2281.0100000000002</v>
      </c>
      <c r="T1176" s="115">
        <v>0</v>
      </c>
      <c r="U1176" s="115">
        <v>2262.08</v>
      </c>
      <c r="V1176" s="115">
        <v>403.19</v>
      </c>
      <c r="X1176" s="115">
        <v>0</v>
      </c>
      <c r="Y1176" s="115">
        <v>0</v>
      </c>
      <c r="Z1176" s="115">
        <v>21083.86</v>
      </c>
      <c r="AA1176" s="115">
        <v>0</v>
      </c>
      <c r="AB1176" s="115">
        <v>0</v>
      </c>
      <c r="AC1176" s="115">
        <v>0</v>
      </c>
      <c r="AD1176" s="115">
        <v>0</v>
      </c>
      <c r="AE1176" s="115">
        <v>0</v>
      </c>
      <c r="AF1176" s="115">
        <v>0</v>
      </c>
      <c r="AK1176" s="115">
        <v>0</v>
      </c>
      <c r="AL1176" s="115">
        <v>0</v>
      </c>
      <c r="AM1176">
        <v>0</v>
      </c>
      <c r="AN1176" s="115">
        <v>0</v>
      </c>
      <c r="AO1176" s="115">
        <v>0</v>
      </c>
      <c r="AP1176" s="115">
        <v>0</v>
      </c>
      <c r="AQ1176" s="115">
        <v>0</v>
      </c>
      <c r="AR1176" s="115">
        <v>0</v>
      </c>
      <c r="AS1176" s="115">
        <v>0</v>
      </c>
      <c r="AT1176" s="115">
        <v>0</v>
      </c>
      <c r="AU1176" s="115">
        <v>0</v>
      </c>
      <c r="AV1176" s="115">
        <v>0</v>
      </c>
      <c r="AW1176" s="115">
        <v>0</v>
      </c>
      <c r="AX1176" s="115">
        <v>0</v>
      </c>
      <c r="AY1176" s="115">
        <v>0</v>
      </c>
      <c r="AZ1176" s="115">
        <v>0</v>
      </c>
      <c r="BA1176" s="115">
        <v>0</v>
      </c>
      <c r="BB1176" s="115">
        <v>0</v>
      </c>
      <c r="BC1176" s="115">
        <v>0</v>
      </c>
      <c r="BD1176" s="115">
        <v>0</v>
      </c>
      <c r="BE1176" s="115">
        <v>0</v>
      </c>
      <c r="BF1176" s="115">
        <v>0</v>
      </c>
    </row>
    <row r="1177" spans="1:58" x14ac:dyDescent="0.35">
      <c r="A1177" s="114" t="s">
        <v>1115</v>
      </c>
      <c r="J1177" s="124">
        <f>VLOOKUP(Retribución[[#This Row],[ID ]],Horasdias!A:C,3,0)</f>
        <v>162.91666666666669</v>
      </c>
      <c r="O1177" s="115">
        <v>7267.12</v>
      </c>
      <c r="P1177" s="115">
        <v>1857.91</v>
      </c>
      <c r="Q1177" s="115">
        <v>0</v>
      </c>
      <c r="R1177" s="115">
        <v>0</v>
      </c>
      <c r="S1177" s="115">
        <v>2256.88</v>
      </c>
      <c r="T1177" s="115">
        <v>0</v>
      </c>
      <c r="U1177" s="115">
        <v>731.07</v>
      </c>
      <c r="V1177" s="115">
        <v>122.17</v>
      </c>
      <c r="X1177" s="115">
        <v>0</v>
      </c>
      <c r="Y1177" s="115">
        <v>0</v>
      </c>
      <c r="Z1177" s="115">
        <v>2083.35</v>
      </c>
      <c r="AA1177" s="115">
        <v>1644.45</v>
      </c>
      <c r="AB1177" s="115">
        <v>0</v>
      </c>
      <c r="AC1177" s="115">
        <v>0</v>
      </c>
      <c r="AD1177" s="115">
        <v>0</v>
      </c>
      <c r="AE1177" s="115">
        <v>0</v>
      </c>
      <c r="AF1177" s="115">
        <v>0</v>
      </c>
      <c r="AK1177" s="115">
        <v>0</v>
      </c>
      <c r="AL1177" s="115">
        <v>0</v>
      </c>
      <c r="AM1177">
        <v>935</v>
      </c>
      <c r="AN1177" s="115">
        <v>0</v>
      </c>
      <c r="AO1177" s="115">
        <v>0</v>
      </c>
      <c r="AP1177" s="115">
        <v>0</v>
      </c>
      <c r="AQ1177" s="115">
        <v>125.01</v>
      </c>
      <c r="AR1177" s="115">
        <v>4.29</v>
      </c>
      <c r="AS1177" s="115">
        <v>0</v>
      </c>
      <c r="AT1177" s="115">
        <v>0</v>
      </c>
      <c r="AU1177" s="115">
        <v>0</v>
      </c>
      <c r="AV1177" s="115">
        <v>0</v>
      </c>
      <c r="AW1177" s="115">
        <v>0</v>
      </c>
      <c r="AX1177" s="115">
        <v>0</v>
      </c>
      <c r="AY1177" s="115">
        <v>0</v>
      </c>
      <c r="AZ1177" s="115">
        <v>0</v>
      </c>
      <c r="BA1177" s="115">
        <v>0</v>
      </c>
      <c r="BB1177" s="115">
        <v>0</v>
      </c>
      <c r="BC1177" s="115">
        <v>0</v>
      </c>
      <c r="BD1177" s="115">
        <v>0</v>
      </c>
      <c r="BE1177" s="115">
        <v>0</v>
      </c>
      <c r="BF1177" s="115">
        <v>0</v>
      </c>
    </row>
    <row r="1178" spans="1:58" x14ac:dyDescent="0.35">
      <c r="A1178" s="114" t="s">
        <v>1116</v>
      </c>
      <c r="J1178" s="124">
        <f>VLOOKUP(Retribución[[#This Row],[ID ]],Horasdias!A:C,3,0)</f>
        <v>160.55555555555554</v>
      </c>
      <c r="O1178" s="115">
        <v>7163.54</v>
      </c>
      <c r="P1178" s="115">
        <v>1831.43</v>
      </c>
      <c r="Q1178" s="115">
        <v>0</v>
      </c>
      <c r="R1178" s="115">
        <v>0</v>
      </c>
      <c r="S1178" s="115">
        <v>2224.71</v>
      </c>
      <c r="T1178" s="115">
        <v>0</v>
      </c>
      <c r="U1178" s="115">
        <v>812.73</v>
      </c>
      <c r="V1178" s="115">
        <v>108.6</v>
      </c>
      <c r="X1178" s="115">
        <v>0</v>
      </c>
      <c r="Y1178" s="115">
        <v>0</v>
      </c>
      <c r="Z1178" s="115">
        <v>3764.88</v>
      </c>
      <c r="AA1178" s="115">
        <v>0</v>
      </c>
      <c r="AB1178" s="115">
        <v>0</v>
      </c>
      <c r="AC1178" s="115">
        <v>0</v>
      </c>
      <c r="AD1178" s="115">
        <v>0</v>
      </c>
      <c r="AE1178" s="115">
        <v>0</v>
      </c>
      <c r="AF1178" s="115">
        <v>0</v>
      </c>
      <c r="AK1178" s="115">
        <v>0</v>
      </c>
      <c r="AL1178" s="115">
        <v>0</v>
      </c>
      <c r="AM1178">
        <v>0</v>
      </c>
      <c r="AN1178" s="115">
        <v>0</v>
      </c>
      <c r="AO1178" s="115">
        <v>0</v>
      </c>
      <c r="AP1178" s="115">
        <v>0</v>
      </c>
      <c r="AQ1178" s="115">
        <v>0</v>
      </c>
      <c r="AR1178" s="115">
        <v>0</v>
      </c>
      <c r="AS1178" s="115">
        <v>0</v>
      </c>
      <c r="AT1178" s="115">
        <v>0</v>
      </c>
      <c r="AU1178" s="115">
        <v>0</v>
      </c>
      <c r="AV1178" s="115">
        <v>0</v>
      </c>
      <c r="AW1178" s="115">
        <v>0</v>
      </c>
      <c r="AX1178" s="115">
        <v>0</v>
      </c>
      <c r="AY1178" s="115">
        <v>0</v>
      </c>
      <c r="AZ1178" s="115">
        <v>0</v>
      </c>
      <c r="BA1178" s="115">
        <v>0</v>
      </c>
      <c r="BB1178" s="115">
        <v>0</v>
      </c>
      <c r="BC1178" s="115">
        <v>0</v>
      </c>
      <c r="BD1178" s="115">
        <v>0</v>
      </c>
      <c r="BE1178" s="115">
        <v>0</v>
      </c>
      <c r="BF1178" s="115">
        <v>0</v>
      </c>
    </row>
    <row r="1179" spans="1:58" x14ac:dyDescent="0.35">
      <c r="A1179" s="114" t="s">
        <v>1117</v>
      </c>
      <c r="J1179" s="124">
        <f>VLOOKUP(Retribución[[#This Row],[ID ]],Horasdias!A:C,3,0)</f>
        <v>160.55555555555554</v>
      </c>
      <c r="O1179" s="115">
        <v>9376.24</v>
      </c>
      <c r="P1179" s="115">
        <v>0</v>
      </c>
      <c r="Q1179" s="115">
        <v>739.75</v>
      </c>
      <c r="R1179" s="115">
        <v>2344.1</v>
      </c>
      <c r="S1179" s="115">
        <v>0</v>
      </c>
      <c r="T1179" s="115">
        <v>0</v>
      </c>
      <c r="U1179" s="115">
        <v>0</v>
      </c>
      <c r="V1179" s="115">
        <v>0</v>
      </c>
      <c r="X1179" s="115">
        <v>0</v>
      </c>
      <c r="Y1179" s="115">
        <v>0</v>
      </c>
      <c r="Z1179" s="115">
        <v>709.37</v>
      </c>
      <c r="AA1179" s="115">
        <v>0</v>
      </c>
      <c r="AB1179" s="115">
        <v>0</v>
      </c>
      <c r="AC1179" s="115">
        <v>0</v>
      </c>
      <c r="AD1179" s="115">
        <v>0</v>
      </c>
      <c r="AE1179" s="115">
        <v>0</v>
      </c>
      <c r="AF1179" s="115">
        <v>0</v>
      </c>
      <c r="AK1179" s="115">
        <v>0</v>
      </c>
      <c r="AL1179" s="115">
        <v>0</v>
      </c>
      <c r="AM1179">
        <v>0</v>
      </c>
      <c r="AN1179" s="115">
        <v>0</v>
      </c>
      <c r="AO1179" s="115">
        <v>0</v>
      </c>
      <c r="AP1179" s="115">
        <v>0</v>
      </c>
      <c r="AQ1179" s="115">
        <v>0</v>
      </c>
      <c r="AR1179" s="115">
        <v>0</v>
      </c>
      <c r="AS1179" s="115">
        <v>0</v>
      </c>
      <c r="AT1179" s="115">
        <v>0</v>
      </c>
      <c r="AU1179" s="115">
        <v>0</v>
      </c>
      <c r="AV1179" s="115">
        <v>0</v>
      </c>
      <c r="AW1179" s="115">
        <v>0</v>
      </c>
      <c r="AX1179" s="115">
        <v>0</v>
      </c>
      <c r="AY1179" s="115">
        <v>0</v>
      </c>
      <c r="AZ1179" s="115">
        <v>0</v>
      </c>
      <c r="BA1179" s="115">
        <v>0</v>
      </c>
      <c r="BB1179" s="115">
        <v>0</v>
      </c>
      <c r="BC1179" s="115">
        <v>0</v>
      </c>
      <c r="BD1179" s="115">
        <v>0</v>
      </c>
      <c r="BE1179" s="115">
        <v>0</v>
      </c>
      <c r="BF1179" s="115">
        <v>0</v>
      </c>
    </row>
    <row r="1180" spans="1:58" x14ac:dyDescent="0.35">
      <c r="A1180" s="114" t="s">
        <v>1121</v>
      </c>
      <c r="J1180" s="124">
        <f>VLOOKUP(Retribución[[#This Row],[ID ]],Horasdias!A:C,3,0)</f>
        <v>154.65277777777777</v>
      </c>
      <c r="O1180" s="115">
        <v>9425.3799999999992</v>
      </c>
      <c r="P1180" s="115">
        <v>3309.81</v>
      </c>
      <c r="Q1180" s="115">
        <v>0</v>
      </c>
      <c r="R1180" s="115">
        <v>0</v>
      </c>
      <c r="S1180" s="115">
        <v>2152.31</v>
      </c>
      <c r="T1180" s="115">
        <v>0</v>
      </c>
      <c r="U1180" s="115">
        <v>1411.95</v>
      </c>
      <c r="V1180" s="115">
        <v>160.19999999999999</v>
      </c>
      <c r="X1180" s="115">
        <v>0</v>
      </c>
      <c r="Y1180" s="115">
        <v>0</v>
      </c>
      <c r="Z1180" s="115">
        <v>9215.34</v>
      </c>
      <c r="AA1180" s="115">
        <v>0</v>
      </c>
      <c r="AB1180" s="115">
        <v>0</v>
      </c>
      <c r="AC1180" s="115">
        <v>0</v>
      </c>
      <c r="AD1180" s="115">
        <v>0</v>
      </c>
      <c r="AE1180" s="115">
        <v>0</v>
      </c>
      <c r="AF1180" s="115">
        <v>0</v>
      </c>
      <c r="AK1180" s="115">
        <v>0</v>
      </c>
      <c r="AL1180" s="115">
        <v>0</v>
      </c>
      <c r="AM1180">
        <v>0</v>
      </c>
      <c r="AN1180" s="115">
        <v>0</v>
      </c>
      <c r="AO1180" s="115">
        <v>0</v>
      </c>
      <c r="AP1180" s="115">
        <v>0</v>
      </c>
      <c r="AQ1180" s="115">
        <v>0</v>
      </c>
      <c r="AR1180" s="115">
        <v>0</v>
      </c>
      <c r="AS1180" s="115">
        <v>0</v>
      </c>
      <c r="AT1180" s="115">
        <v>0</v>
      </c>
      <c r="AU1180" s="115">
        <v>0</v>
      </c>
      <c r="AV1180" s="115">
        <v>0</v>
      </c>
      <c r="AW1180" s="115">
        <v>0</v>
      </c>
      <c r="AX1180" s="115">
        <v>0</v>
      </c>
      <c r="AY1180" s="115">
        <v>0</v>
      </c>
      <c r="AZ1180" s="115">
        <v>0</v>
      </c>
      <c r="BA1180" s="115">
        <v>0</v>
      </c>
      <c r="BB1180" s="115">
        <v>0</v>
      </c>
      <c r="BC1180" s="115">
        <v>0</v>
      </c>
      <c r="BD1180" s="115">
        <v>0</v>
      </c>
      <c r="BE1180" s="115">
        <v>0</v>
      </c>
      <c r="BF1180" s="115">
        <v>0</v>
      </c>
    </row>
    <row r="1181" spans="1:58" x14ac:dyDescent="0.35">
      <c r="A1181" s="114" t="s">
        <v>1119</v>
      </c>
      <c r="J1181" s="124">
        <f>VLOOKUP(Retribución[[#This Row],[ID ]],Horasdias!A:C,3,0)</f>
        <v>159.375</v>
      </c>
      <c r="O1181" s="115">
        <v>7137.59</v>
      </c>
      <c r="P1181" s="115">
        <v>1824.8</v>
      </c>
      <c r="Q1181" s="115">
        <v>0</v>
      </c>
      <c r="R1181" s="115">
        <v>0</v>
      </c>
      <c r="S1181" s="115">
        <v>2216.65</v>
      </c>
      <c r="T1181" s="115">
        <v>0</v>
      </c>
      <c r="U1181" s="115">
        <v>714.1</v>
      </c>
      <c r="V1181" s="115">
        <v>105.2</v>
      </c>
      <c r="X1181" s="115">
        <v>0</v>
      </c>
      <c r="Y1181" s="115">
        <v>0</v>
      </c>
      <c r="Z1181" s="115">
        <v>2328.06</v>
      </c>
      <c r="AA1181" s="115">
        <v>0</v>
      </c>
      <c r="AB1181" s="115">
        <v>0</v>
      </c>
      <c r="AC1181" s="115">
        <v>0</v>
      </c>
      <c r="AD1181" s="115">
        <v>0</v>
      </c>
      <c r="AE1181" s="115">
        <v>0</v>
      </c>
      <c r="AF1181" s="115">
        <v>0</v>
      </c>
      <c r="AK1181" s="115">
        <v>0</v>
      </c>
      <c r="AL1181" s="115">
        <v>0</v>
      </c>
      <c r="AM1181">
        <v>0</v>
      </c>
      <c r="AN1181" s="115">
        <v>0</v>
      </c>
      <c r="AO1181" s="115">
        <v>0</v>
      </c>
      <c r="AP1181" s="115">
        <v>0</v>
      </c>
      <c r="AQ1181" s="115">
        <v>0</v>
      </c>
      <c r="AR1181" s="115">
        <v>0</v>
      </c>
      <c r="AS1181" s="115">
        <v>0</v>
      </c>
      <c r="AT1181" s="115">
        <v>0</v>
      </c>
      <c r="AU1181" s="115">
        <v>0</v>
      </c>
      <c r="AV1181" s="115">
        <v>0</v>
      </c>
      <c r="AW1181" s="115">
        <v>0</v>
      </c>
      <c r="AX1181" s="115">
        <v>0</v>
      </c>
      <c r="AY1181" s="115">
        <v>0</v>
      </c>
      <c r="AZ1181" s="115">
        <v>0</v>
      </c>
      <c r="BA1181" s="115">
        <v>0</v>
      </c>
      <c r="BB1181" s="115">
        <v>0</v>
      </c>
      <c r="BC1181" s="115">
        <v>0</v>
      </c>
      <c r="BD1181" s="115">
        <v>0</v>
      </c>
      <c r="BE1181" s="115">
        <v>0</v>
      </c>
      <c r="BF1181" s="115">
        <v>0</v>
      </c>
    </row>
    <row r="1182" spans="1:58" x14ac:dyDescent="0.35">
      <c r="A1182" s="114" t="s">
        <v>2037</v>
      </c>
      <c r="J1182" s="124">
        <f>VLOOKUP(Retribución[[#This Row],[ID ]],Horasdias!A:C,3,0)</f>
        <v>124.54861111111111</v>
      </c>
      <c r="O1182" s="115">
        <v>7588.64</v>
      </c>
      <c r="P1182" s="115">
        <v>2664.82</v>
      </c>
      <c r="Q1182" s="115">
        <v>0</v>
      </c>
      <c r="R1182" s="115">
        <v>0</v>
      </c>
      <c r="S1182" s="115">
        <v>1732.89</v>
      </c>
      <c r="T1182" s="115">
        <v>1785.33</v>
      </c>
      <c r="U1182" s="115">
        <v>0</v>
      </c>
      <c r="V1182" s="115">
        <v>216.53</v>
      </c>
      <c r="X1182" s="115">
        <v>0</v>
      </c>
      <c r="Y1182" s="115">
        <v>0</v>
      </c>
      <c r="Z1182" s="115">
        <v>6937.5</v>
      </c>
      <c r="AA1182" s="115">
        <v>0</v>
      </c>
      <c r="AB1182" s="115">
        <v>0</v>
      </c>
      <c r="AC1182" s="115">
        <v>0</v>
      </c>
      <c r="AD1182" s="115">
        <v>0</v>
      </c>
      <c r="AE1182" s="115">
        <v>0</v>
      </c>
      <c r="AF1182" s="115">
        <v>0</v>
      </c>
      <c r="AK1182" s="115">
        <v>0</v>
      </c>
      <c r="AL1182" s="115">
        <v>0</v>
      </c>
      <c r="AM1182">
        <v>0</v>
      </c>
      <c r="AN1182" s="115">
        <v>0</v>
      </c>
      <c r="AO1182" s="115">
        <v>0</v>
      </c>
      <c r="AP1182" s="115">
        <v>0</v>
      </c>
      <c r="AQ1182" s="115">
        <v>0</v>
      </c>
      <c r="AR1182" s="115">
        <v>0</v>
      </c>
      <c r="AS1182" s="115">
        <v>0</v>
      </c>
      <c r="AT1182" s="115">
        <v>0</v>
      </c>
      <c r="AU1182" s="115">
        <v>1432.57</v>
      </c>
      <c r="AV1182" s="115">
        <v>1216.04</v>
      </c>
      <c r="AW1182" s="115">
        <v>0</v>
      </c>
      <c r="AX1182" s="115">
        <v>0</v>
      </c>
      <c r="AY1182" s="115">
        <v>844.85</v>
      </c>
      <c r="AZ1182" s="115">
        <v>0</v>
      </c>
      <c r="BA1182" s="115">
        <v>0</v>
      </c>
      <c r="BB1182" s="115">
        <v>0</v>
      </c>
      <c r="BC1182" s="115">
        <v>0</v>
      </c>
      <c r="BD1182" s="115">
        <v>0</v>
      </c>
      <c r="BE1182" s="115">
        <v>0</v>
      </c>
      <c r="BF1182" s="115">
        <v>0</v>
      </c>
    </row>
    <row r="1183" spans="1:58" x14ac:dyDescent="0.35">
      <c r="A1183" s="114" t="s">
        <v>1118</v>
      </c>
      <c r="J1183" s="124">
        <f>VLOOKUP(Retribución[[#This Row],[ID ]],Horasdias!A:C,3,0)</f>
        <v>160.55555555555554</v>
      </c>
      <c r="O1183" s="115">
        <v>9742.42</v>
      </c>
      <c r="P1183" s="115">
        <v>3421.14</v>
      </c>
      <c r="Q1183" s="115">
        <v>0</v>
      </c>
      <c r="R1183" s="115">
        <v>0</v>
      </c>
      <c r="S1183" s="115">
        <v>2224.71</v>
      </c>
      <c r="T1183" s="115">
        <v>0</v>
      </c>
      <c r="U1183" s="115">
        <v>1348.45</v>
      </c>
      <c r="V1183" s="115">
        <v>203.84</v>
      </c>
      <c r="X1183" s="115">
        <v>0</v>
      </c>
      <c r="Y1183" s="115">
        <v>0</v>
      </c>
      <c r="Z1183" s="115">
        <v>7596.3</v>
      </c>
      <c r="AA1183" s="115">
        <v>0</v>
      </c>
      <c r="AB1183" s="115">
        <v>0</v>
      </c>
      <c r="AC1183" s="115">
        <v>0</v>
      </c>
      <c r="AD1183" s="115">
        <v>0</v>
      </c>
      <c r="AE1183" s="115">
        <v>0</v>
      </c>
      <c r="AF1183" s="115">
        <v>0</v>
      </c>
      <c r="AK1183" s="115">
        <v>0</v>
      </c>
      <c r="AL1183" s="115">
        <v>0</v>
      </c>
      <c r="AM1183">
        <v>0</v>
      </c>
      <c r="AN1183" s="115">
        <v>0</v>
      </c>
      <c r="AO1183" s="115">
        <v>0</v>
      </c>
      <c r="AP1183" s="115">
        <v>0</v>
      </c>
      <c r="AQ1183" s="115">
        <v>0</v>
      </c>
      <c r="AR1183" s="115">
        <v>0</v>
      </c>
      <c r="AS1183" s="115">
        <v>0</v>
      </c>
      <c r="AT1183" s="115">
        <v>0</v>
      </c>
      <c r="AU1183" s="115">
        <v>0</v>
      </c>
      <c r="AV1183" s="115">
        <v>0</v>
      </c>
      <c r="AW1183" s="115">
        <v>0</v>
      </c>
      <c r="AX1183" s="115">
        <v>0</v>
      </c>
      <c r="AY1183" s="115">
        <v>0</v>
      </c>
      <c r="AZ1183" s="115">
        <v>0</v>
      </c>
      <c r="BA1183" s="115">
        <v>0</v>
      </c>
      <c r="BB1183" s="115">
        <v>0</v>
      </c>
      <c r="BC1183" s="115">
        <v>0</v>
      </c>
      <c r="BD1183" s="115">
        <v>0</v>
      </c>
      <c r="BE1183" s="115">
        <v>0</v>
      </c>
      <c r="BF1183" s="115">
        <v>0</v>
      </c>
    </row>
    <row r="1184" spans="1:58" x14ac:dyDescent="0.35">
      <c r="A1184" s="114" t="s">
        <v>1122</v>
      </c>
      <c r="J1184" s="124">
        <f>VLOOKUP(Retribución[[#This Row],[ID ]],Horasdias!A:C,3,0)</f>
        <v>154.65277777777777</v>
      </c>
      <c r="O1184" s="115">
        <v>9425.3799999999992</v>
      </c>
      <c r="P1184" s="115">
        <v>3309.81</v>
      </c>
      <c r="Q1184" s="115">
        <v>0</v>
      </c>
      <c r="R1184" s="115">
        <v>0</v>
      </c>
      <c r="S1184" s="115">
        <v>2152.31</v>
      </c>
      <c r="T1184" s="115">
        <v>0</v>
      </c>
      <c r="U1184" s="115">
        <v>1170.28</v>
      </c>
      <c r="V1184" s="115">
        <v>132.82</v>
      </c>
      <c r="X1184" s="115">
        <v>0</v>
      </c>
      <c r="Y1184" s="115">
        <v>0</v>
      </c>
      <c r="Z1184" s="115">
        <v>5458.12</v>
      </c>
      <c r="AA1184" s="115">
        <v>0</v>
      </c>
      <c r="AB1184" s="115">
        <v>0</v>
      </c>
      <c r="AC1184" s="115">
        <v>0</v>
      </c>
      <c r="AD1184" s="115">
        <v>0</v>
      </c>
      <c r="AE1184" s="115">
        <v>0</v>
      </c>
      <c r="AF1184" s="115">
        <v>0</v>
      </c>
      <c r="AK1184" s="115">
        <v>0</v>
      </c>
      <c r="AL1184" s="115">
        <v>0</v>
      </c>
      <c r="AM1184">
        <v>0</v>
      </c>
      <c r="AN1184" s="115">
        <v>0</v>
      </c>
      <c r="AO1184" s="115">
        <v>0</v>
      </c>
      <c r="AP1184" s="115">
        <v>0</v>
      </c>
      <c r="AQ1184" s="115">
        <v>0</v>
      </c>
      <c r="AR1184" s="115">
        <v>0</v>
      </c>
      <c r="AS1184" s="115">
        <v>0</v>
      </c>
      <c r="AT1184" s="115">
        <v>0</v>
      </c>
      <c r="AU1184" s="115">
        <v>0</v>
      </c>
      <c r="AV1184" s="115">
        <v>0</v>
      </c>
      <c r="AW1184" s="115">
        <v>0</v>
      </c>
      <c r="AX1184" s="115">
        <v>0</v>
      </c>
      <c r="AY1184" s="115">
        <v>0</v>
      </c>
      <c r="AZ1184" s="115">
        <v>0</v>
      </c>
      <c r="BA1184" s="115">
        <v>0</v>
      </c>
      <c r="BB1184" s="115">
        <v>0</v>
      </c>
      <c r="BC1184" s="115">
        <v>0</v>
      </c>
      <c r="BD1184" s="115">
        <v>0</v>
      </c>
      <c r="BE1184" s="115">
        <v>0</v>
      </c>
      <c r="BF1184" s="115">
        <v>0</v>
      </c>
    </row>
    <row r="1185" spans="1:58" x14ac:dyDescent="0.35">
      <c r="A1185" s="114" t="s">
        <v>1124</v>
      </c>
      <c r="J1185" s="124">
        <f>VLOOKUP(Retribución[[#This Row],[ID ]],Horasdias!A:C,3,0)</f>
        <v>152.29166666666666</v>
      </c>
      <c r="O1185" s="115">
        <v>5371.73</v>
      </c>
      <c r="P1185" s="115">
        <v>1886.34</v>
      </c>
      <c r="Q1185" s="115">
        <v>0</v>
      </c>
      <c r="R1185" s="115">
        <v>0</v>
      </c>
      <c r="S1185" s="115">
        <v>1226.6500000000001</v>
      </c>
      <c r="T1185" s="115">
        <v>0</v>
      </c>
      <c r="U1185" s="115">
        <v>1581.51</v>
      </c>
      <c r="V1185" s="115">
        <v>151.19</v>
      </c>
      <c r="X1185" s="115">
        <v>0</v>
      </c>
      <c r="Y1185" s="115">
        <v>0</v>
      </c>
      <c r="Z1185" s="115">
        <v>7047.66</v>
      </c>
      <c r="AA1185" s="115">
        <v>0</v>
      </c>
      <c r="AB1185" s="115">
        <v>0</v>
      </c>
      <c r="AC1185" s="115">
        <v>0</v>
      </c>
      <c r="AD1185" s="115">
        <v>0</v>
      </c>
      <c r="AE1185" s="115">
        <v>0</v>
      </c>
      <c r="AF1185" s="115">
        <v>0</v>
      </c>
      <c r="AK1185" s="115">
        <v>0</v>
      </c>
      <c r="AL1185" s="115">
        <v>0</v>
      </c>
      <c r="AM1185">
        <v>0</v>
      </c>
      <c r="AN1185" s="115">
        <v>0</v>
      </c>
      <c r="AO1185" s="115">
        <v>0</v>
      </c>
      <c r="AP1185" s="115">
        <v>0</v>
      </c>
      <c r="AQ1185" s="115">
        <v>0</v>
      </c>
      <c r="AR1185" s="115">
        <v>0</v>
      </c>
      <c r="AS1185" s="115">
        <v>0</v>
      </c>
      <c r="AT1185" s="115">
        <v>0</v>
      </c>
      <c r="AU1185" s="115">
        <v>0</v>
      </c>
      <c r="AV1185" s="115">
        <v>0</v>
      </c>
      <c r="AW1185" s="115">
        <v>0</v>
      </c>
      <c r="AX1185" s="115">
        <v>0</v>
      </c>
      <c r="AY1185" s="115">
        <v>0</v>
      </c>
      <c r="AZ1185" s="115">
        <v>0</v>
      </c>
      <c r="BA1185" s="115">
        <v>0</v>
      </c>
      <c r="BB1185" s="115">
        <v>0</v>
      </c>
      <c r="BC1185" s="115">
        <v>0</v>
      </c>
      <c r="BD1185" s="115">
        <v>0</v>
      </c>
      <c r="BE1185" s="115">
        <v>0</v>
      </c>
      <c r="BF1185" s="115">
        <v>0</v>
      </c>
    </row>
    <row r="1186" spans="1:58" x14ac:dyDescent="0.35">
      <c r="A1186" s="114" t="s">
        <v>1163</v>
      </c>
      <c r="J1186" s="124">
        <f>VLOOKUP(Retribución[[#This Row],[ID ]],Horasdias!A:C,3,0)</f>
        <v>106.25</v>
      </c>
      <c r="O1186" s="115">
        <v>6461.34</v>
      </c>
      <c r="P1186" s="115">
        <v>2268.96</v>
      </c>
      <c r="Q1186" s="115">
        <v>0</v>
      </c>
      <c r="R1186" s="115">
        <v>0</v>
      </c>
      <c r="S1186" s="115">
        <v>1475.46</v>
      </c>
      <c r="T1186" s="115">
        <v>0</v>
      </c>
      <c r="U1186" s="115">
        <v>1548.79</v>
      </c>
      <c r="V1186" s="115">
        <v>0</v>
      </c>
      <c r="X1186" s="115">
        <v>0</v>
      </c>
      <c r="Y1186" s="115">
        <v>0</v>
      </c>
      <c r="Z1186" s="115">
        <v>19147.86</v>
      </c>
      <c r="AA1186" s="115">
        <v>0</v>
      </c>
      <c r="AB1186" s="115">
        <v>0</v>
      </c>
      <c r="AC1186" s="115">
        <v>0</v>
      </c>
      <c r="AD1186" s="115">
        <v>0</v>
      </c>
      <c r="AE1186" s="115">
        <v>0</v>
      </c>
      <c r="AF1186" s="115">
        <v>0</v>
      </c>
      <c r="AK1186" s="115">
        <v>0</v>
      </c>
      <c r="AL1186" s="115">
        <v>0</v>
      </c>
      <c r="AM1186">
        <v>14014</v>
      </c>
      <c r="AN1186" s="115">
        <v>0</v>
      </c>
      <c r="AO1186" s="115">
        <v>0</v>
      </c>
      <c r="AP1186" s="115">
        <v>0</v>
      </c>
      <c r="AQ1186" s="115">
        <v>0</v>
      </c>
      <c r="AR1186" s="115">
        <v>0</v>
      </c>
      <c r="AS1186" s="115">
        <v>0</v>
      </c>
      <c r="AT1186" s="115">
        <v>0</v>
      </c>
      <c r="AU1186" s="115">
        <v>0</v>
      </c>
      <c r="AV1186" s="115">
        <v>0</v>
      </c>
      <c r="AW1186" s="115">
        <v>0</v>
      </c>
      <c r="AX1186" s="115">
        <v>0</v>
      </c>
      <c r="AY1186" s="115">
        <v>0</v>
      </c>
      <c r="AZ1186" s="115">
        <v>0</v>
      </c>
      <c r="BA1186" s="115">
        <v>0</v>
      </c>
      <c r="BB1186" s="115">
        <v>0</v>
      </c>
      <c r="BC1186" s="115">
        <v>0</v>
      </c>
      <c r="BD1186" s="115">
        <v>0</v>
      </c>
      <c r="BE1186" s="115">
        <v>0</v>
      </c>
      <c r="BF1186" s="115">
        <v>0</v>
      </c>
    </row>
    <row r="1187" spans="1:58" x14ac:dyDescent="0.35">
      <c r="A1187" s="114" t="s">
        <v>2038</v>
      </c>
      <c r="J1187" s="124">
        <f>VLOOKUP(Retribución[[#This Row],[ID ]],Horasdias!A:C,3,0)</f>
        <v>146.38888888888889</v>
      </c>
      <c r="O1187" s="115">
        <v>6590.68</v>
      </c>
      <c r="P1187" s="115">
        <v>1684.98</v>
      </c>
      <c r="Q1187" s="115">
        <v>0</v>
      </c>
      <c r="R1187" s="115">
        <v>0</v>
      </c>
      <c r="S1187" s="115">
        <v>2046.8</v>
      </c>
      <c r="T1187" s="115">
        <v>0</v>
      </c>
      <c r="U1187" s="115">
        <v>702.08</v>
      </c>
      <c r="V1187" s="115">
        <v>57.47</v>
      </c>
      <c r="X1187" s="115">
        <v>0</v>
      </c>
      <c r="Y1187" s="115">
        <v>0</v>
      </c>
      <c r="Z1187" s="115">
        <v>2469.89</v>
      </c>
      <c r="AA1187" s="115">
        <v>0</v>
      </c>
      <c r="AB1187" s="115">
        <v>0</v>
      </c>
      <c r="AC1187" s="115">
        <v>0</v>
      </c>
      <c r="AD1187" s="115">
        <v>0</v>
      </c>
      <c r="AE1187" s="115">
        <v>0</v>
      </c>
      <c r="AF1187" s="115">
        <v>0</v>
      </c>
      <c r="AK1187" s="115">
        <v>0</v>
      </c>
      <c r="AL1187" s="115">
        <v>0</v>
      </c>
      <c r="AM1187">
        <v>762</v>
      </c>
      <c r="AN1187" s="115">
        <v>0</v>
      </c>
      <c r="AO1187" s="115">
        <v>0</v>
      </c>
      <c r="AP1187" s="115">
        <v>0</v>
      </c>
      <c r="AQ1187" s="115">
        <v>0</v>
      </c>
      <c r="AR1187" s="115">
        <v>0</v>
      </c>
      <c r="AS1187" s="115">
        <v>0</v>
      </c>
      <c r="AT1187" s="115">
        <v>193.38</v>
      </c>
      <c r="AU1187" s="115">
        <v>0</v>
      </c>
      <c r="AV1187" s="115">
        <v>837.99</v>
      </c>
      <c r="AW1187" s="115">
        <v>0</v>
      </c>
      <c r="AX1187" s="115">
        <v>0</v>
      </c>
      <c r="AY1187" s="115">
        <v>0</v>
      </c>
      <c r="AZ1187" s="115">
        <v>0</v>
      </c>
      <c r="BA1187" s="115">
        <v>0</v>
      </c>
      <c r="BB1187" s="115">
        <v>0</v>
      </c>
      <c r="BC1187" s="115">
        <v>0</v>
      </c>
      <c r="BD1187" s="115">
        <v>0</v>
      </c>
      <c r="BE1187" s="115">
        <v>0</v>
      </c>
      <c r="BF1187" s="115">
        <v>0</v>
      </c>
    </row>
    <row r="1188" spans="1:58" x14ac:dyDescent="0.35">
      <c r="A1188" s="114" t="s">
        <v>1120</v>
      </c>
      <c r="J1188" s="124">
        <f>VLOOKUP(Retribución[[#This Row],[ID ]],Horasdias!A:C,3,0)</f>
        <v>158.19444444444446</v>
      </c>
      <c r="O1188" s="115">
        <v>7085.83</v>
      </c>
      <c r="P1188" s="115">
        <v>1811.56</v>
      </c>
      <c r="Q1188" s="115">
        <v>0</v>
      </c>
      <c r="R1188" s="115">
        <v>0</v>
      </c>
      <c r="S1188" s="115">
        <v>2200.5700000000002</v>
      </c>
      <c r="T1188" s="115">
        <v>0</v>
      </c>
      <c r="U1188" s="115">
        <v>914.65</v>
      </c>
      <c r="V1188" s="115">
        <v>127.19</v>
      </c>
      <c r="X1188" s="115">
        <v>0</v>
      </c>
      <c r="Y1188" s="115">
        <v>0</v>
      </c>
      <c r="Z1188" s="115">
        <v>5228.33</v>
      </c>
      <c r="AA1188" s="115">
        <v>0</v>
      </c>
      <c r="AB1188" s="115">
        <v>0</v>
      </c>
      <c r="AC1188" s="115">
        <v>0</v>
      </c>
      <c r="AD1188" s="115">
        <v>0</v>
      </c>
      <c r="AE1188" s="115">
        <v>0</v>
      </c>
      <c r="AF1188" s="115">
        <v>0</v>
      </c>
      <c r="AK1188" s="115">
        <v>0</v>
      </c>
      <c r="AL1188" s="115">
        <v>0</v>
      </c>
      <c r="AM1188">
        <v>0</v>
      </c>
      <c r="AN1188" s="115">
        <v>0</v>
      </c>
      <c r="AO1188" s="115">
        <v>0</v>
      </c>
      <c r="AP1188" s="115">
        <v>0</v>
      </c>
      <c r="AQ1188" s="115">
        <v>0</v>
      </c>
      <c r="AR1188" s="115">
        <v>0</v>
      </c>
      <c r="AS1188" s="115">
        <v>0</v>
      </c>
      <c r="AT1188" s="115">
        <v>0</v>
      </c>
      <c r="AU1188" s="115">
        <v>0</v>
      </c>
      <c r="AV1188" s="115">
        <v>0</v>
      </c>
      <c r="AW1188" s="115">
        <v>0</v>
      </c>
      <c r="AX1188" s="115">
        <v>0</v>
      </c>
      <c r="AY1188" s="115">
        <v>0</v>
      </c>
      <c r="AZ1188" s="115">
        <v>0</v>
      </c>
      <c r="BA1188" s="115">
        <v>0</v>
      </c>
      <c r="BB1188" s="115">
        <v>0</v>
      </c>
      <c r="BC1188" s="115">
        <v>0</v>
      </c>
      <c r="BD1188" s="115">
        <v>0</v>
      </c>
      <c r="BE1188" s="115">
        <v>0</v>
      </c>
      <c r="BF1188" s="115">
        <v>0</v>
      </c>
    </row>
    <row r="1189" spans="1:58" x14ac:dyDescent="0.35">
      <c r="A1189" s="114" t="s">
        <v>1125</v>
      </c>
      <c r="J1189" s="124">
        <f>VLOOKUP(Retribución[[#This Row],[ID ]],Horasdias!A:C,3,0)</f>
        <v>148.15972222222223</v>
      </c>
      <c r="O1189" s="115">
        <v>6645.47</v>
      </c>
      <c r="P1189" s="115">
        <v>1698.98</v>
      </c>
      <c r="Q1189" s="115">
        <v>0</v>
      </c>
      <c r="R1189" s="115">
        <v>0</v>
      </c>
      <c r="S1189" s="115">
        <v>2063.81</v>
      </c>
      <c r="T1189" s="115">
        <v>0</v>
      </c>
      <c r="U1189" s="115">
        <v>763.91</v>
      </c>
      <c r="V1189" s="115">
        <v>47.87</v>
      </c>
      <c r="X1189" s="115">
        <v>0</v>
      </c>
      <c r="Y1189" s="115">
        <v>0</v>
      </c>
      <c r="Z1189" s="115">
        <v>3686.59</v>
      </c>
      <c r="AA1189" s="115">
        <v>0</v>
      </c>
      <c r="AB1189" s="115">
        <v>0</v>
      </c>
      <c r="AC1189" s="115">
        <v>0</v>
      </c>
      <c r="AD1189" s="115">
        <v>0</v>
      </c>
      <c r="AE1189" s="115">
        <v>0</v>
      </c>
      <c r="AF1189" s="115">
        <v>0</v>
      </c>
      <c r="AK1189" s="115">
        <v>0</v>
      </c>
      <c r="AL1189" s="115">
        <v>0</v>
      </c>
      <c r="AM1189">
        <v>0</v>
      </c>
      <c r="AN1189" s="115">
        <v>0</v>
      </c>
      <c r="AO1189" s="115">
        <v>0</v>
      </c>
      <c r="AP1189" s="115">
        <v>0</v>
      </c>
      <c r="AQ1189" s="115">
        <v>0</v>
      </c>
      <c r="AR1189" s="115">
        <v>0</v>
      </c>
      <c r="AS1189" s="115">
        <v>0</v>
      </c>
      <c r="AT1189" s="115">
        <v>0</v>
      </c>
      <c r="AU1189" s="115">
        <v>0</v>
      </c>
      <c r="AV1189" s="115">
        <v>0</v>
      </c>
      <c r="AW1189" s="115">
        <v>0</v>
      </c>
      <c r="AX1189" s="115">
        <v>0</v>
      </c>
      <c r="AY1189" s="115">
        <v>0</v>
      </c>
      <c r="AZ1189" s="115">
        <v>0</v>
      </c>
      <c r="BA1189" s="115">
        <v>0</v>
      </c>
      <c r="BB1189" s="115">
        <v>0</v>
      </c>
      <c r="BC1189" s="115">
        <v>0</v>
      </c>
      <c r="BD1189" s="115">
        <v>0</v>
      </c>
      <c r="BE1189" s="115">
        <v>0</v>
      </c>
      <c r="BF1189" s="115">
        <v>0</v>
      </c>
    </row>
    <row r="1190" spans="1:58" x14ac:dyDescent="0.35">
      <c r="A1190" s="114" t="s">
        <v>1123</v>
      </c>
      <c r="J1190" s="124">
        <f>VLOOKUP(Retribución[[#This Row],[ID ]],Horasdias!A:C,3,0)</f>
        <v>154.65277777777777</v>
      </c>
      <c r="O1190" s="115">
        <v>6930.42</v>
      </c>
      <c r="P1190" s="115">
        <v>1771.83</v>
      </c>
      <c r="Q1190" s="115">
        <v>0</v>
      </c>
      <c r="R1190" s="115">
        <v>0</v>
      </c>
      <c r="S1190" s="115">
        <v>2152.31</v>
      </c>
      <c r="T1190" s="115">
        <v>0</v>
      </c>
      <c r="U1190" s="115">
        <v>888.34</v>
      </c>
      <c r="V1190" s="115">
        <v>100.87</v>
      </c>
      <c r="X1190" s="115">
        <v>0</v>
      </c>
      <c r="Y1190" s="115">
        <v>0</v>
      </c>
      <c r="Z1190" s="115">
        <v>5107.7</v>
      </c>
      <c r="AA1190" s="115">
        <v>0</v>
      </c>
      <c r="AB1190" s="115">
        <v>0</v>
      </c>
      <c r="AC1190" s="115">
        <v>0</v>
      </c>
      <c r="AD1190" s="115">
        <v>0</v>
      </c>
      <c r="AE1190" s="115">
        <v>0</v>
      </c>
      <c r="AF1190" s="115">
        <v>0</v>
      </c>
      <c r="AK1190" s="115">
        <v>0</v>
      </c>
      <c r="AL1190" s="115">
        <v>0</v>
      </c>
      <c r="AM1190">
        <v>0</v>
      </c>
      <c r="AN1190" s="115">
        <v>0</v>
      </c>
      <c r="AO1190" s="115">
        <v>0</v>
      </c>
      <c r="AP1190" s="115">
        <v>0</v>
      </c>
      <c r="AQ1190" s="115">
        <v>0</v>
      </c>
      <c r="AR1190" s="115">
        <v>0</v>
      </c>
      <c r="AS1190" s="115">
        <v>0</v>
      </c>
      <c r="AT1190" s="115">
        <v>0</v>
      </c>
      <c r="AU1190" s="115">
        <v>0</v>
      </c>
      <c r="AV1190" s="115">
        <v>0</v>
      </c>
      <c r="AW1190" s="115">
        <v>0</v>
      </c>
      <c r="AX1190" s="115">
        <v>0</v>
      </c>
      <c r="AY1190" s="115">
        <v>0</v>
      </c>
      <c r="AZ1190" s="115">
        <v>0</v>
      </c>
      <c r="BA1190" s="115">
        <v>0</v>
      </c>
      <c r="BB1190" s="115">
        <v>0</v>
      </c>
      <c r="BC1190" s="115">
        <v>0</v>
      </c>
      <c r="BD1190" s="115">
        <v>0</v>
      </c>
      <c r="BE1190" s="115">
        <v>0</v>
      </c>
      <c r="BF1190" s="115">
        <v>0</v>
      </c>
    </row>
    <row r="1191" spans="1:58" x14ac:dyDescent="0.35">
      <c r="A1191" s="114" t="s">
        <v>2592</v>
      </c>
      <c r="J1191" s="124">
        <f>VLOOKUP(Retribución[[#This Row],[ID ]],Horasdias!A:C,3,0)</f>
        <v>0.59027777777777779</v>
      </c>
      <c r="O1191" s="115">
        <v>68.98</v>
      </c>
      <c r="P1191" s="115">
        <v>0</v>
      </c>
      <c r="Q1191" s="115">
        <v>5.44</v>
      </c>
      <c r="R1191" s="115">
        <v>17.239999999999998</v>
      </c>
      <c r="S1191" s="115">
        <v>0</v>
      </c>
      <c r="T1191" s="115">
        <v>0</v>
      </c>
      <c r="U1191" s="115">
        <v>0</v>
      </c>
      <c r="V1191" s="115">
        <v>0</v>
      </c>
      <c r="X1191" s="115">
        <v>0</v>
      </c>
      <c r="Y1191" s="115">
        <v>0</v>
      </c>
      <c r="Z1191" s="115">
        <v>21.73</v>
      </c>
      <c r="AA1191" s="115">
        <v>0</v>
      </c>
      <c r="AB1191" s="115">
        <v>0</v>
      </c>
      <c r="AC1191" s="115">
        <v>0</v>
      </c>
      <c r="AD1191" s="115">
        <v>0</v>
      </c>
      <c r="AE1191" s="115">
        <v>0</v>
      </c>
      <c r="AF1191" s="115">
        <v>0</v>
      </c>
      <c r="AK1191" s="115">
        <v>78.61</v>
      </c>
      <c r="AL1191" s="115">
        <v>0</v>
      </c>
      <c r="AM1191">
        <v>0</v>
      </c>
      <c r="AN1191" s="115">
        <v>0</v>
      </c>
      <c r="AO1191" s="115">
        <v>0</v>
      </c>
      <c r="AP1191" s="115">
        <v>0</v>
      </c>
      <c r="AQ1191" s="115">
        <v>0</v>
      </c>
      <c r="AR1191" s="115">
        <v>0</v>
      </c>
      <c r="AS1191" s="115">
        <v>0</v>
      </c>
      <c r="AT1191" s="115">
        <v>0</v>
      </c>
      <c r="AU1191" s="115">
        <v>0</v>
      </c>
      <c r="AV1191" s="115">
        <v>0</v>
      </c>
      <c r="AW1191" s="115">
        <v>0</v>
      </c>
      <c r="AX1191" s="115">
        <v>0</v>
      </c>
      <c r="AY1191" s="115">
        <v>0</v>
      </c>
      <c r="AZ1191" s="115">
        <v>0</v>
      </c>
      <c r="BA1191" s="115">
        <v>0</v>
      </c>
      <c r="BB1191" s="115">
        <v>0</v>
      </c>
      <c r="BC1191" s="115">
        <v>0</v>
      </c>
      <c r="BD1191" s="115">
        <v>0</v>
      </c>
      <c r="BE1191" s="115">
        <v>0</v>
      </c>
      <c r="BF1191" s="115">
        <v>0</v>
      </c>
    </row>
    <row r="1192" spans="1:58" x14ac:dyDescent="0.35">
      <c r="A1192" s="114" t="s">
        <v>2039</v>
      </c>
      <c r="J1192" s="124">
        <f>VLOOKUP(Retribución[[#This Row],[ID ]],Horasdias!A:C,3,0)</f>
        <v>80.590277777777786</v>
      </c>
      <c r="O1192" s="115">
        <v>4239.71</v>
      </c>
      <c r="P1192" s="115">
        <v>323.70999999999998</v>
      </c>
      <c r="Q1192" s="115">
        <v>0</v>
      </c>
      <c r="R1192" s="115">
        <v>0</v>
      </c>
      <c r="S1192" s="115">
        <v>1178.08</v>
      </c>
      <c r="T1192" s="115">
        <v>671.2</v>
      </c>
      <c r="U1192" s="115">
        <v>0</v>
      </c>
      <c r="V1192" s="115">
        <v>0</v>
      </c>
      <c r="X1192" s="115">
        <v>0</v>
      </c>
      <c r="Y1192" s="115">
        <v>0</v>
      </c>
      <c r="Z1192" s="115">
        <v>2312.54</v>
      </c>
      <c r="AA1192" s="115">
        <v>0</v>
      </c>
      <c r="AB1192" s="115">
        <v>0</v>
      </c>
      <c r="AC1192" s="115">
        <v>0</v>
      </c>
      <c r="AD1192" s="115">
        <v>0</v>
      </c>
      <c r="AE1192" s="115">
        <v>0</v>
      </c>
      <c r="AF1192" s="115">
        <v>0</v>
      </c>
      <c r="AK1192" s="115">
        <v>0</v>
      </c>
      <c r="AL1192" s="115">
        <v>0</v>
      </c>
      <c r="AM1192">
        <v>0</v>
      </c>
      <c r="AN1192" s="115">
        <v>0</v>
      </c>
      <c r="AO1192" s="115">
        <v>0</v>
      </c>
      <c r="AP1192" s="115">
        <v>0</v>
      </c>
      <c r="AQ1192" s="115">
        <v>0</v>
      </c>
      <c r="AR1192" s="115">
        <v>0</v>
      </c>
      <c r="AS1192" s="115">
        <v>0</v>
      </c>
      <c r="AT1192" s="115">
        <v>0</v>
      </c>
      <c r="AU1192" s="115">
        <v>584.92999999999995</v>
      </c>
      <c r="AV1192" s="115">
        <v>525.1</v>
      </c>
      <c r="AW1192" s="115">
        <v>0</v>
      </c>
      <c r="AX1192" s="115">
        <v>0</v>
      </c>
      <c r="AY1192" s="115">
        <v>866.44</v>
      </c>
      <c r="AZ1192" s="115">
        <v>0</v>
      </c>
      <c r="BA1192" s="115">
        <v>0</v>
      </c>
      <c r="BB1192" s="115">
        <v>0</v>
      </c>
      <c r="BC1192" s="115">
        <v>0</v>
      </c>
      <c r="BD1192" s="115">
        <v>0</v>
      </c>
      <c r="BE1192" s="115">
        <v>191.67</v>
      </c>
      <c r="BF1192" s="115">
        <v>0</v>
      </c>
    </row>
    <row r="1193" spans="1:58" x14ac:dyDescent="0.35">
      <c r="A1193" s="114" t="s">
        <v>1128</v>
      </c>
      <c r="J1193" s="124">
        <f>VLOOKUP(Retribución[[#This Row],[ID ]],Horasdias!A:C,3,0)</f>
        <v>138.48611111111111</v>
      </c>
      <c r="O1193" s="115">
        <v>6255.45</v>
      </c>
      <c r="P1193" s="115">
        <v>1899.39</v>
      </c>
      <c r="Q1193" s="115">
        <v>0</v>
      </c>
      <c r="R1193" s="115">
        <v>0</v>
      </c>
      <c r="S1193" s="115">
        <v>1942.69</v>
      </c>
      <c r="T1193" s="115">
        <v>0</v>
      </c>
      <c r="U1193" s="115">
        <v>676.55</v>
      </c>
      <c r="V1193" s="115">
        <v>0</v>
      </c>
      <c r="X1193" s="115">
        <v>0</v>
      </c>
      <c r="Y1193" s="115">
        <v>0</v>
      </c>
      <c r="Z1193" s="115">
        <v>2594.2800000000002</v>
      </c>
      <c r="AA1193" s="115">
        <v>0</v>
      </c>
      <c r="AB1193" s="115">
        <v>0</v>
      </c>
      <c r="AC1193" s="115">
        <v>0</v>
      </c>
      <c r="AD1193" s="115">
        <v>0</v>
      </c>
      <c r="AE1193" s="115">
        <v>0</v>
      </c>
      <c r="AF1193" s="115">
        <v>0</v>
      </c>
      <c r="AK1193" s="115">
        <v>595</v>
      </c>
      <c r="AL1193" s="115">
        <v>0</v>
      </c>
      <c r="AM1193">
        <v>0</v>
      </c>
      <c r="AN1193" s="115">
        <v>107.1</v>
      </c>
      <c r="AO1193" s="115">
        <v>0</v>
      </c>
      <c r="AP1193" s="115">
        <v>0</v>
      </c>
      <c r="AQ1193" s="115">
        <v>0</v>
      </c>
      <c r="AR1193" s="115">
        <v>0</v>
      </c>
      <c r="AS1193" s="115">
        <v>0</v>
      </c>
      <c r="AT1193" s="115">
        <v>0</v>
      </c>
      <c r="AU1193" s="115">
        <v>0</v>
      </c>
      <c r="AV1193" s="115">
        <v>0</v>
      </c>
      <c r="AW1193" s="115">
        <v>0</v>
      </c>
      <c r="AX1193" s="115">
        <v>0</v>
      </c>
      <c r="AY1193" s="115">
        <v>0</v>
      </c>
      <c r="AZ1193" s="115">
        <v>0</v>
      </c>
      <c r="BA1193" s="115">
        <v>0</v>
      </c>
      <c r="BB1193" s="115">
        <v>0</v>
      </c>
      <c r="BC1193" s="115">
        <v>0</v>
      </c>
      <c r="BD1193" s="115">
        <v>0</v>
      </c>
      <c r="BE1193" s="115">
        <v>0</v>
      </c>
      <c r="BF1193" s="115">
        <v>0</v>
      </c>
    </row>
    <row r="1194" spans="1:58" x14ac:dyDescent="0.35">
      <c r="A1194" s="114" t="s">
        <v>2040</v>
      </c>
      <c r="J1194" s="124">
        <f>VLOOKUP(Retribución[[#This Row],[ID ]],Horasdias!A:C,3,0)</f>
        <v>30.104166666666664</v>
      </c>
      <c r="O1194" s="115">
        <v>1387.61</v>
      </c>
      <c r="P1194" s="115">
        <v>354.76</v>
      </c>
      <c r="Q1194" s="115">
        <v>0</v>
      </c>
      <c r="R1194" s="115">
        <v>0</v>
      </c>
      <c r="S1194" s="115">
        <v>430.94</v>
      </c>
      <c r="T1194" s="115">
        <v>195.07</v>
      </c>
      <c r="U1194" s="115">
        <v>0</v>
      </c>
      <c r="V1194" s="115">
        <v>0</v>
      </c>
      <c r="X1194" s="115">
        <v>0</v>
      </c>
      <c r="Y1194" s="115">
        <v>0</v>
      </c>
      <c r="Z1194" s="115">
        <v>412.12</v>
      </c>
      <c r="AA1194" s="115">
        <v>0</v>
      </c>
      <c r="AB1194" s="115">
        <v>0</v>
      </c>
      <c r="AC1194" s="115">
        <v>0</v>
      </c>
      <c r="AD1194" s="115">
        <v>0</v>
      </c>
      <c r="AE1194" s="115">
        <v>0</v>
      </c>
      <c r="AF1194" s="115">
        <v>0</v>
      </c>
      <c r="AK1194" s="115">
        <v>0</v>
      </c>
      <c r="AL1194" s="115">
        <v>0</v>
      </c>
      <c r="AM1194">
        <v>0</v>
      </c>
      <c r="AN1194" s="115">
        <v>0</v>
      </c>
      <c r="AO1194" s="115">
        <v>0</v>
      </c>
      <c r="AP1194" s="115">
        <v>0</v>
      </c>
      <c r="AQ1194" s="115">
        <v>0</v>
      </c>
      <c r="AR1194" s="115">
        <v>0</v>
      </c>
      <c r="AS1194" s="115">
        <v>0</v>
      </c>
      <c r="AT1194" s="115">
        <v>0</v>
      </c>
      <c r="AU1194" s="115">
        <v>179.86</v>
      </c>
      <c r="AV1194" s="115">
        <v>162.9</v>
      </c>
      <c r="AW1194" s="115">
        <v>0</v>
      </c>
      <c r="AX1194" s="115">
        <v>0</v>
      </c>
      <c r="AY1194" s="115">
        <v>0</v>
      </c>
      <c r="AZ1194" s="115">
        <v>0</v>
      </c>
      <c r="BA1194" s="115">
        <v>0</v>
      </c>
      <c r="BB1194" s="115">
        <v>0</v>
      </c>
      <c r="BC1194" s="115">
        <v>0</v>
      </c>
      <c r="BD1194" s="115">
        <v>0</v>
      </c>
      <c r="BE1194" s="115">
        <v>0</v>
      </c>
      <c r="BF1194" s="115">
        <v>0</v>
      </c>
    </row>
    <row r="1195" spans="1:58" x14ac:dyDescent="0.35">
      <c r="A1195" s="114" t="s">
        <v>1129</v>
      </c>
      <c r="J1195" s="124">
        <f>VLOOKUP(Retribución[[#This Row],[ID ]],Horasdias!A:C,3,0)</f>
        <v>140.48611111111111</v>
      </c>
      <c r="O1195" s="115">
        <v>7050.45</v>
      </c>
      <c r="P1195" s="115">
        <v>538.30999999999995</v>
      </c>
      <c r="Q1195" s="115">
        <v>0</v>
      </c>
      <c r="R1195" s="115">
        <v>0</v>
      </c>
      <c r="S1195" s="115">
        <v>1959.09</v>
      </c>
      <c r="T1195" s="115">
        <v>0</v>
      </c>
      <c r="U1195" s="115">
        <v>712.06</v>
      </c>
      <c r="V1195" s="115">
        <v>0</v>
      </c>
      <c r="X1195" s="115">
        <v>0</v>
      </c>
      <c r="Y1195" s="115">
        <v>0</v>
      </c>
      <c r="Z1195" s="115">
        <v>3820.19</v>
      </c>
      <c r="AA1195" s="115">
        <v>0</v>
      </c>
      <c r="AB1195" s="115">
        <v>0</v>
      </c>
      <c r="AC1195" s="115">
        <v>0</v>
      </c>
      <c r="AD1195" s="115">
        <v>0</v>
      </c>
      <c r="AE1195" s="115">
        <v>0</v>
      </c>
      <c r="AF1195" s="115">
        <v>0</v>
      </c>
      <c r="AK1195" s="115">
        <v>0</v>
      </c>
      <c r="AL1195" s="115">
        <v>0</v>
      </c>
      <c r="AM1195">
        <v>0</v>
      </c>
      <c r="AN1195" s="115">
        <v>0</v>
      </c>
      <c r="AO1195" s="115">
        <v>0</v>
      </c>
      <c r="AP1195" s="115">
        <v>0</v>
      </c>
      <c r="AQ1195" s="115">
        <v>0</v>
      </c>
      <c r="AR1195" s="115">
        <v>0</v>
      </c>
      <c r="AS1195" s="115">
        <v>0</v>
      </c>
      <c r="AT1195" s="115">
        <v>0</v>
      </c>
      <c r="AU1195" s="115">
        <v>0</v>
      </c>
      <c r="AV1195" s="115">
        <v>0</v>
      </c>
      <c r="AW1195" s="115">
        <v>0</v>
      </c>
      <c r="AX1195" s="115">
        <v>0</v>
      </c>
      <c r="AY1195" s="115">
        <v>0</v>
      </c>
      <c r="AZ1195" s="115">
        <v>0</v>
      </c>
      <c r="BA1195" s="115">
        <v>0</v>
      </c>
      <c r="BB1195" s="115">
        <v>0</v>
      </c>
      <c r="BC1195" s="115">
        <v>0</v>
      </c>
      <c r="BD1195" s="115">
        <v>0</v>
      </c>
      <c r="BE1195" s="115">
        <v>0</v>
      </c>
      <c r="BF1195" s="115">
        <v>0</v>
      </c>
    </row>
    <row r="1196" spans="1:58" x14ac:dyDescent="0.35">
      <c r="A1196" s="114" t="s">
        <v>2041</v>
      </c>
      <c r="J1196" s="124">
        <f>VLOOKUP(Retribución[[#This Row],[ID ]],Horasdias!A:C,3,0)</f>
        <v>105.06944444444443</v>
      </c>
      <c r="O1196" s="115">
        <v>4750.9799999999996</v>
      </c>
      <c r="P1196" s="115">
        <v>1214.6400000000001</v>
      </c>
      <c r="Q1196" s="115">
        <v>0</v>
      </c>
      <c r="R1196" s="115">
        <v>0</v>
      </c>
      <c r="S1196" s="115">
        <v>1475.46</v>
      </c>
      <c r="T1196" s="115">
        <v>991.34</v>
      </c>
      <c r="U1196" s="115">
        <v>0</v>
      </c>
      <c r="V1196" s="115">
        <v>0</v>
      </c>
      <c r="X1196" s="115">
        <v>0</v>
      </c>
      <c r="Y1196" s="115">
        <v>0</v>
      </c>
      <c r="Z1196" s="115">
        <v>3055.44</v>
      </c>
      <c r="AA1196" s="115">
        <v>0</v>
      </c>
      <c r="AB1196" s="115">
        <v>0</v>
      </c>
      <c r="AC1196" s="115">
        <v>0</v>
      </c>
      <c r="AD1196" s="115">
        <v>0</v>
      </c>
      <c r="AE1196" s="115">
        <v>0</v>
      </c>
      <c r="AF1196" s="115">
        <v>0</v>
      </c>
      <c r="AK1196" s="115">
        <v>0</v>
      </c>
      <c r="AL1196" s="115">
        <v>0</v>
      </c>
      <c r="AM1196">
        <v>0</v>
      </c>
      <c r="AN1196" s="115">
        <v>0</v>
      </c>
      <c r="AO1196" s="115">
        <v>0</v>
      </c>
      <c r="AP1196" s="115">
        <v>0</v>
      </c>
      <c r="AQ1196" s="115">
        <v>0</v>
      </c>
      <c r="AR1196" s="115">
        <v>0</v>
      </c>
      <c r="AS1196" s="115">
        <v>0</v>
      </c>
      <c r="AT1196" s="115">
        <v>4.18</v>
      </c>
      <c r="AU1196" s="115">
        <v>747.58</v>
      </c>
      <c r="AV1196" s="115">
        <v>751.76</v>
      </c>
      <c r="AW1196" s="115">
        <v>0</v>
      </c>
      <c r="AX1196" s="115">
        <v>0</v>
      </c>
      <c r="AY1196" s="115">
        <v>0</v>
      </c>
      <c r="AZ1196" s="115">
        <v>0</v>
      </c>
      <c r="BA1196" s="115">
        <v>0</v>
      </c>
      <c r="BB1196" s="115">
        <v>0</v>
      </c>
      <c r="BC1196" s="115">
        <v>0</v>
      </c>
      <c r="BD1196" s="115">
        <v>0</v>
      </c>
      <c r="BE1196" s="115">
        <v>0</v>
      </c>
      <c r="BF1196" s="115">
        <v>0</v>
      </c>
    </row>
    <row r="1197" spans="1:58" x14ac:dyDescent="0.35">
      <c r="A1197" s="114" t="s">
        <v>1127</v>
      </c>
      <c r="J1197" s="124">
        <f>VLOOKUP(Retribución[[#This Row],[ID ]],Horasdias!A:C,3,0)</f>
        <v>141.66666666666666</v>
      </c>
      <c r="O1197" s="115">
        <v>8615.1200000000008</v>
      </c>
      <c r="P1197" s="115">
        <v>3025.28</v>
      </c>
      <c r="Q1197" s="115">
        <v>0</v>
      </c>
      <c r="R1197" s="115">
        <v>0</v>
      </c>
      <c r="S1197" s="115">
        <v>1967.28</v>
      </c>
      <c r="T1197" s="115">
        <v>0</v>
      </c>
      <c r="U1197" s="115">
        <v>2037.47</v>
      </c>
      <c r="V1197" s="115">
        <v>0</v>
      </c>
      <c r="X1197" s="115">
        <v>0</v>
      </c>
      <c r="Y1197" s="115">
        <v>0</v>
      </c>
      <c r="Z1197" s="115">
        <v>20959.04</v>
      </c>
      <c r="AA1197" s="115">
        <v>0</v>
      </c>
      <c r="AB1197" s="115">
        <v>0</v>
      </c>
      <c r="AC1197" s="115">
        <v>0</v>
      </c>
      <c r="AD1197" s="115">
        <v>0</v>
      </c>
      <c r="AE1197" s="115">
        <v>0</v>
      </c>
      <c r="AF1197" s="115">
        <v>0</v>
      </c>
      <c r="AK1197" s="115">
        <v>0</v>
      </c>
      <c r="AL1197" s="115">
        <v>0</v>
      </c>
      <c r="AM1197">
        <v>0</v>
      </c>
      <c r="AN1197" s="115">
        <v>0</v>
      </c>
      <c r="AO1197" s="115">
        <v>0</v>
      </c>
      <c r="AP1197" s="115">
        <v>0</v>
      </c>
      <c r="AQ1197" s="115">
        <v>0</v>
      </c>
      <c r="AR1197" s="115">
        <v>0</v>
      </c>
      <c r="AS1197" s="115">
        <v>0</v>
      </c>
      <c r="AT1197" s="115">
        <v>0</v>
      </c>
      <c r="AU1197" s="115">
        <v>0</v>
      </c>
      <c r="AV1197" s="115">
        <v>0</v>
      </c>
      <c r="AW1197" s="115">
        <v>0</v>
      </c>
      <c r="AX1197" s="115">
        <v>0</v>
      </c>
      <c r="AY1197" s="115">
        <v>0</v>
      </c>
      <c r="AZ1197" s="115">
        <v>0</v>
      </c>
      <c r="BA1197" s="115">
        <v>0</v>
      </c>
      <c r="BB1197" s="115">
        <v>0</v>
      </c>
      <c r="BC1197" s="115">
        <v>0</v>
      </c>
      <c r="BD1197" s="115">
        <v>0</v>
      </c>
      <c r="BE1197" s="115">
        <v>0</v>
      </c>
      <c r="BF1197" s="115">
        <v>0</v>
      </c>
    </row>
    <row r="1198" spans="1:58" x14ac:dyDescent="0.35">
      <c r="A1198" s="114" t="s">
        <v>1131</v>
      </c>
      <c r="J1198" s="124">
        <f>VLOOKUP(Retribución[[#This Row],[ID ]],Horasdias!A:C,3,0)</f>
        <v>136.35416666666669</v>
      </c>
      <c r="O1198" s="115">
        <v>8327.91</v>
      </c>
      <c r="P1198" s="115">
        <v>2924.42</v>
      </c>
      <c r="Q1198" s="115">
        <v>0</v>
      </c>
      <c r="R1198" s="115">
        <v>0</v>
      </c>
      <c r="S1198" s="115">
        <v>1901.7</v>
      </c>
      <c r="T1198" s="115">
        <v>0</v>
      </c>
      <c r="U1198" s="115">
        <v>1605.64</v>
      </c>
      <c r="V1198" s="115">
        <v>0</v>
      </c>
      <c r="X1198" s="115">
        <v>0</v>
      </c>
      <c r="Y1198" s="115">
        <v>0</v>
      </c>
      <c r="Z1198" s="115">
        <v>14736.58</v>
      </c>
      <c r="AA1198" s="115">
        <v>0</v>
      </c>
      <c r="AB1198" s="115">
        <v>0</v>
      </c>
      <c r="AC1198" s="115">
        <v>0</v>
      </c>
      <c r="AD1198" s="115">
        <v>0</v>
      </c>
      <c r="AE1198" s="115">
        <v>0</v>
      </c>
      <c r="AF1198" s="115">
        <v>0</v>
      </c>
      <c r="AK1198" s="115">
        <v>0</v>
      </c>
      <c r="AL1198" s="115">
        <v>0</v>
      </c>
      <c r="AM1198">
        <v>0</v>
      </c>
      <c r="AN1198" s="115">
        <v>0</v>
      </c>
      <c r="AO1198" s="115">
        <v>0</v>
      </c>
      <c r="AP1198" s="115">
        <v>0</v>
      </c>
      <c r="AQ1198" s="115">
        <v>0</v>
      </c>
      <c r="AR1198" s="115">
        <v>0</v>
      </c>
      <c r="AS1198" s="115">
        <v>0</v>
      </c>
      <c r="AT1198" s="115">
        <v>0</v>
      </c>
      <c r="AU1198" s="115">
        <v>0</v>
      </c>
      <c r="AV1198" s="115">
        <v>0</v>
      </c>
      <c r="AW1198" s="115">
        <v>0</v>
      </c>
      <c r="AX1198" s="115">
        <v>0</v>
      </c>
      <c r="AY1198" s="115">
        <v>0</v>
      </c>
      <c r="AZ1198" s="115">
        <v>0</v>
      </c>
      <c r="BA1198" s="115">
        <v>0</v>
      </c>
      <c r="BB1198" s="115">
        <v>0</v>
      </c>
      <c r="BC1198" s="115">
        <v>0</v>
      </c>
      <c r="BD1198" s="115">
        <v>0</v>
      </c>
      <c r="BE1198" s="115">
        <v>0</v>
      </c>
      <c r="BF1198" s="115">
        <v>0</v>
      </c>
    </row>
    <row r="1199" spans="1:58" x14ac:dyDescent="0.35">
      <c r="A1199" s="114" t="s">
        <v>1132</v>
      </c>
      <c r="J1199" s="124">
        <f>VLOOKUP(Retribución[[#This Row],[ID ]],Horasdias!A:C,3,0)</f>
        <v>136.35416666666669</v>
      </c>
      <c r="O1199" s="115">
        <v>8327.91</v>
      </c>
      <c r="P1199" s="115">
        <v>2924.42</v>
      </c>
      <c r="Q1199" s="115">
        <v>0</v>
      </c>
      <c r="R1199" s="115">
        <v>0</v>
      </c>
      <c r="S1199" s="115">
        <v>1901.7</v>
      </c>
      <c r="T1199" s="115">
        <v>0</v>
      </c>
      <c r="U1199" s="115">
        <v>1093.74</v>
      </c>
      <c r="V1199" s="115">
        <v>0</v>
      </c>
      <c r="X1199" s="115">
        <v>0</v>
      </c>
      <c r="Y1199" s="115">
        <v>0</v>
      </c>
      <c r="Z1199" s="115">
        <v>6450.89</v>
      </c>
      <c r="AA1199" s="115">
        <v>0</v>
      </c>
      <c r="AB1199" s="115">
        <v>0</v>
      </c>
      <c r="AC1199" s="115">
        <v>0</v>
      </c>
      <c r="AD1199" s="115">
        <v>0</v>
      </c>
      <c r="AE1199" s="115">
        <v>0</v>
      </c>
      <c r="AF1199" s="115">
        <v>0</v>
      </c>
      <c r="AK1199" s="115">
        <v>0</v>
      </c>
      <c r="AL1199" s="115">
        <v>0</v>
      </c>
      <c r="AM1199">
        <v>0</v>
      </c>
      <c r="AN1199" s="115">
        <v>0</v>
      </c>
      <c r="AO1199" s="115">
        <v>0</v>
      </c>
      <c r="AP1199" s="115">
        <v>0</v>
      </c>
      <c r="AQ1199" s="115">
        <v>0</v>
      </c>
      <c r="AR1199" s="115">
        <v>0</v>
      </c>
      <c r="AS1199" s="115">
        <v>0</v>
      </c>
      <c r="AT1199" s="115">
        <v>0</v>
      </c>
      <c r="AU1199" s="115">
        <v>0</v>
      </c>
      <c r="AV1199" s="115">
        <v>0</v>
      </c>
      <c r="AW1199" s="115">
        <v>0</v>
      </c>
      <c r="AX1199" s="115">
        <v>0</v>
      </c>
      <c r="AY1199" s="115">
        <v>0</v>
      </c>
      <c r="AZ1199" s="115">
        <v>0</v>
      </c>
      <c r="BA1199" s="115">
        <v>0</v>
      </c>
      <c r="BB1199" s="115">
        <v>0</v>
      </c>
      <c r="BC1199" s="115">
        <v>0</v>
      </c>
      <c r="BD1199" s="115">
        <v>0</v>
      </c>
      <c r="BE1199" s="115">
        <v>0</v>
      </c>
      <c r="BF1199" s="115">
        <v>0</v>
      </c>
    </row>
    <row r="1200" spans="1:58" x14ac:dyDescent="0.35">
      <c r="A1200" s="114" t="s">
        <v>1130</v>
      </c>
      <c r="J1200" s="124">
        <f>VLOOKUP(Retribución[[#This Row],[ID ]],Horasdias!A:C,3,0)</f>
        <v>138.125</v>
      </c>
      <c r="O1200" s="115">
        <v>6843.89</v>
      </c>
      <c r="P1200" s="115">
        <v>522.54</v>
      </c>
      <c r="Q1200" s="115">
        <v>0</v>
      </c>
      <c r="R1200" s="115">
        <v>0</v>
      </c>
      <c r="S1200" s="115">
        <v>1901.7</v>
      </c>
      <c r="T1200" s="115">
        <v>0</v>
      </c>
      <c r="U1200" s="115">
        <v>405.93</v>
      </c>
      <c r="V1200" s="115">
        <v>0</v>
      </c>
      <c r="X1200" s="115">
        <v>0</v>
      </c>
      <c r="Y1200" s="115">
        <v>0</v>
      </c>
      <c r="Z1200" s="115">
        <v>2193.9699999999998</v>
      </c>
      <c r="AA1200" s="115">
        <v>0</v>
      </c>
      <c r="AB1200" s="115">
        <v>0</v>
      </c>
      <c r="AC1200" s="115">
        <v>0</v>
      </c>
      <c r="AD1200" s="115">
        <v>0</v>
      </c>
      <c r="AE1200" s="115">
        <v>0</v>
      </c>
      <c r="AF1200" s="115">
        <v>0</v>
      </c>
      <c r="AK1200" s="115">
        <v>55.55</v>
      </c>
      <c r="AL1200" s="115">
        <v>0</v>
      </c>
      <c r="AM1200">
        <v>0</v>
      </c>
      <c r="AN1200" s="115">
        <v>0</v>
      </c>
      <c r="AO1200" s="115">
        <v>0</v>
      </c>
      <c r="AP1200" s="115">
        <v>0</v>
      </c>
      <c r="AQ1200" s="115">
        <v>0</v>
      </c>
      <c r="AR1200" s="115">
        <v>0</v>
      </c>
      <c r="AS1200" s="115">
        <v>0</v>
      </c>
      <c r="AT1200" s="115">
        <v>0</v>
      </c>
      <c r="AU1200" s="115">
        <v>176.18</v>
      </c>
      <c r="AV1200" s="115">
        <v>176.18</v>
      </c>
      <c r="AW1200" s="115">
        <v>0</v>
      </c>
      <c r="AX1200" s="115">
        <v>0</v>
      </c>
      <c r="AY1200" s="115">
        <v>0</v>
      </c>
      <c r="AZ1200" s="115">
        <v>0</v>
      </c>
      <c r="BA1200" s="115">
        <v>0</v>
      </c>
      <c r="BB1200" s="115">
        <v>0</v>
      </c>
      <c r="BC1200" s="115">
        <v>0</v>
      </c>
      <c r="BD1200" s="115">
        <v>0</v>
      </c>
      <c r="BE1200" s="115">
        <v>0</v>
      </c>
      <c r="BF1200" s="115">
        <v>0</v>
      </c>
    </row>
    <row r="1201" spans="1:58" x14ac:dyDescent="0.35">
      <c r="A1201" s="114" t="s">
        <v>1133</v>
      </c>
      <c r="J1201" s="124">
        <f>VLOOKUP(Retribución[[#This Row],[ID ]],Horasdias!A:C,3,0)</f>
        <v>136.35416666666669</v>
      </c>
      <c r="O1201" s="115">
        <v>6843.89</v>
      </c>
      <c r="P1201" s="115">
        <v>522.54</v>
      </c>
      <c r="Q1201" s="115">
        <v>0</v>
      </c>
      <c r="R1201" s="115">
        <v>0</v>
      </c>
      <c r="S1201" s="115">
        <v>1901.7</v>
      </c>
      <c r="T1201" s="115">
        <v>0</v>
      </c>
      <c r="U1201" s="115">
        <v>581.83000000000004</v>
      </c>
      <c r="V1201" s="115">
        <v>0</v>
      </c>
      <c r="X1201" s="115">
        <v>0</v>
      </c>
      <c r="Y1201" s="115">
        <v>0</v>
      </c>
      <c r="Z1201" s="115">
        <v>2051.1</v>
      </c>
      <c r="AA1201" s="115">
        <v>0</v>
      </c>
      <c r="AB1201" s="115">
        <v>0</v>
      </c>
      <c r="AC1201" s="115">
        <v>0</v>
      </c>
      <c r="AD1201" s="115">
        <v>0</v>
      </c>
      <c r="AE1201" s="115">
        <v>0</v>
      </c>
      <c r="AF1201" s="115">
        <v>0</v>
      </c>
      <c r="AK1201" s="115">
        <v>0</v>
      </c>
      <c r="AL1201" s="115">
        <v>0</v>
      </c>
      <c r="AM1201">
        <v>0</v>
      </c>
      <c r="AN1201" s="115">
        <v>0</v>
      </c>
      <c r="AO1201" s="115">
        <v>0</v>
      </c>
      <c r="AP1201" s="115">
        <v>0</v>
      </c>
      <c r="AQ1201" s="115">
        <v>0</v>
      </c>
      <c r="AR1201" s="115">
        <v>0</v>
      </c>
      <c r="AS1201" s="115">
        <v>0</v>
      </c>
      <c r="AT1201" s="115">
        <v>0</v>
      </c>
      <c r="AU1201" s="115">
        <v>0</v>
      </c>
      <c r="AV1201" s="115">
        <v>0</v>
      </c>
      <c r="AW1201" s="115">
        <v>0</v>
      </c>
      <c r="AX1201" s="115">
        <v>0</v>
      </c>
      <c r="AY1201" s="115">
        <v>0</v>
      </c>
      <c r="AZ1201" s="115">
        <v>0</v>
      </c>
      <c r="BA1201" s="115">
        <v>0</v>
      </c>
      <c r="BB1201" s="115">
        <v>0</v>
      </c>
      <c r="BC1201" s="115">
        <v>0</v>
      </c>
      <c r="BD1201" s="115">
        <v>0</v>
      </c>
      <c r="BE1201" s="115">
        <v>0</v>
      </c>
      <c r="BF1201" s="115">
        <v>0</v>
      </c>
    </row>
    <row r="1202" spans="1:58" x14ac:dyDescent="0.35">
      <c r="A1202" s="114" t="s">
        <v>1135</v>
      </c>
      <c r="J1202" s="124">
        <f>VLOOKUP(Retribución[[#This Row],[ID ]],Horasdias!A:C,3,0)</f>
        <v>135.76388888888889</v>
      </c>
      <c r="O1202" s="115">
        <v>8292.0499999999993</v>
      </c>
      <c r="P1202" s="115">
        <v>2911.83</v>
      </c>
      <c r="Q1202" s="115">
        <v>0</v>
      </c>
      <c r="R1202" s="115">
        <v>0</v>
      </c>
      <c r="S1202" s="115">
        <v>1893.51</v>
      </c>
      <c r="T1202" s="115">
        <v>0</v>
      </c>
      <c r="U1202" s="115">
        <v>1155.24</v>
      </c>
      <c r="V1202" s="115">
        <v>0</v>
      </c>
      <c r="X1202" s="115">
        <v>0</v>
      </c>
      <c r="Y1202" s="115">
        <v>0</v>
      </c>
      <c r="Z1202" s="115">
        <v>7523.13</v>
      </c>
      <c r="AA1202" s="115">
        <v>0</v>
      </c>
      <c r="AB1202" s="115">
        <v>0</v>
      </c>
      <c r="AC1202" s="115">
        <v>0</v>
      </c>
      <c r="AD1202" s="115">
        <v>0</v>
      </c>
      <c r="AE1202" s="115">
        <v>0</v>
      </c>
      <c r="AF1202" s="115">
        <v>0</v>
      </c>
      <c r="AK1202" s="115">
        <v>0</v>
      </c>
      <c r="AL1202" s="115">
        <v>0</v>
      </c>
      <c r="AM1202">
        <v>0</v>
      </c>
      <c r="AN1202" s="115">
        <v>0</v>
      </c>
      <c r="AO1202" s="115">
        <v>0</v>
      </c>
      <c r="AP1202" s="115">
        <v>0</v>
      </c>
      <c r="AQ1202" s="115">
        <v>0</v>
      </c>
      <c r="AR1202" s="115">
        <v>0</v>
      </c>
      <c r="AS1202" s="115">
        <v>0</v>
      </c>
      <c r="AT1202" s="115">
        <v>0</v>
      </c>
      <c r="AU1202" s="115">
        <v>0</v>
      </c>
      <c r="AV1202" s="115">
        <v>0</v>
      </c>
      <c r="AW1202" s="115">
        <v>0</v>
      </c>
      <c r="AX1202" s="115">
        <v>0</v>
      </c>
      <c r="AY1202" s="115">
        <v>0</v>
      </c>
      <c r="AZ1202" s="115">
        <v>0</v>
      </c>
      <c r="BA1202" s="115">
        <v>0</v>
      </c>
      <c r="BB1202" s="115">
        <v>0</v>
      </c>
      <c r="BC1202" s="115">
        <v>0</v>
      </c>
      <c r="BD1202" s="115">
        <v>0</v>
      </c>
      <c r="BE1202" s="115">
        <v>0</v>
      </c>
      <c r="BF1202" s="115">
        <v>0</v>
      </c>
    </row>
    <row r="1203" spans="1:58" x14ac:dyDescent="0.35">
      <c r="A1203" s="114" t="s">
        <v>1134</v>
      </c>
      <c r="J1203" s="124">
        <f>VLOOKUP(Retribución[[#This Row],[ID ]],Horasdias!A:C,3,0)</f>
        <v>136.35416666666669</v>
      </c>
      <c r="O1203" s="115">
        <v>6843.89</v>
      </c>
      <c r="P1203" s="115">
        <v>522.54</v>
      </c>
      <c r="Q1203" s="115">
        <v>0</v>
      </c>
      <c r="R1203" s="115">
        <v>0</v>
      </c>
      <c r="S1203" s="115">
        <v>1901.7</v>
      </c>
      <c r="T1203" s="115">
        <v>0</v>
      </c>
      <c r="U1203" s="115">
        <v>581.83000000000004</v>
      </c>
      <c r="V1203" s="115">
        <v>0</v>
      </c>
      <c r="X1203" s="115">
        <v>0</v>
      </c>
      <c r="Y1203" s="115">
        <v>0</v>
      </c>
      <c r="Z1203" s="115">
        <v>2193.96</v>
      </c>
      <c r="AA1203" s="115">
        <v>0</v>
      </c>
      <c r="AB1203" s="115">
        <v>0</v>
      </c>
      <c r="AC1203" s="115">
        <v>0</v>
      </c>
      <c r="AD1203" s="115">
        <v>0</v>
      </c>
      <c r="AE1203" s="115">
        <v>0</v>
      </c>
      <c r="AF1203" s="115">
        <v>0</v>
      </c>
      <c r="AK1203" s="115">
        <v>0</v>
      </c>
      <c r="AL1203" s="115">
        <v>0</v>
      </c>
      <c r="AM1203">
        <v>0</v>
      </c>
      <c r="AN1203" s="115">
        <v>0</v>
      </c>
      <c r="AO1203" s="115">
        <v>0</v>
      </c>
      <c r="AP1203" s="115">
        <v>0</v>
      </c>
      <c r="AQ1203" s="115">
        <v>0</v>
      </c>
      <c r="AR1203" s="115">
        <v>0</v>
      </c>
      <c r="AS1203" s="115">
        <v>0</v>
      </c>
      <c r="AT1203" s="115">
        <v>214.87</v>
      </c>
      <c r="AU1203" s="115">
        <v>0</v>
      </c>
      <c r="AV1203" s="115">
        <v>796.7</v>
      </c>
      <c r="AW1203" s="115">
        <v>0</v>
      </c>
      <c r="AX1203" s="115">
        <v>0</v>
      </c>
      <c r="AY1203" s="115">
        <v>0</v>
      </c>
      <c r="AZ1203" s="115">
        <v>0</v>
      </c>
      <c r="BA1203" s="115">
        <v>0</v>
      </c>
      <c r="BB1203" s="115">
        <v>0</v>
      </c>
      <c r="BC1203" s="115">
        <v>0</v>
      </c>
      <c r="BD1203" s="115">
        <v>0</v>
      </c>
      <c r="BE1203" s="115">
        <v>0</v>
      </c>
      <c r="BF1203" s="115">
        <v>0</v>
      </c>
    </row>
    <row r="1204" spans="1:58" x14ac:dyDescent="0.35">
      <c r="A1204" s="114" t="s">
        <v>2042</v>
      </c>
      <c r="J1204" s="124">
        <f>VLOOKUP(Retribución[[#This Row],[ID ]],Horasdias!A:C,3,0)</f>
        <v>65.520833333333343</v>
      </c>
      <c r="O1204" s="115">
        <v>4092.18</v>
      </c>
      <c r="P1204" s="115">
        <v>1437</v>
      </c>
      <c r="Q1204" s="115">
        <v>0</v>
      </c>
      <c r="R1204" s="115">
        <v>0</v>
      </c>
      <c r="S1204" s="115">
        <v>934.46</v>
      </c>
      <c r="T1204" s="115">
        <v>726</v>
      </c>
      <c r="U1204" s="115">
        <v>0</v>
      </c>
      <c r="V1204" s="115">
        <v>0</v>
      </c>
      <c r="X1204" s="115">
        <v>0</v>
      </c>
      <c r="Y1204" s="115">
        <v>0</v>
      </c>
      <c r="Z1204" s="115">
        <v>1812.72</v>
      </c>
      <c r="AA1204" s="115">
        <v>0</v>
      </c>
      <c r="AB1204" s="115">
        <v>0</v>
      </c>
      <c r="AC1204" s="115">
        <v>0</v>
      </c>
      <c r="AD1204" s="115">
        <v>0</v>
      </c>
      <c r="AE1204" s="115">
        <v>0</v>
      </c>
      <c r="AF1204" s="115">
        <v>0</v>
      </c>
      <c r="AK1204" s="115">
        <v>0</v>
      </c>
      <c r="AL1204" s="115">
        <v>0</v>
      </c>
      <c r="AM1204">
        <v>0</v>
      </c>
      <c r="AN1204" s="115">
        <v>0</v>
      </c>
      <c r="AO1204" s="115">
        <v>0</v>
      </c>
      <c r="AP1204" s="115">
        <v>0</v>
      </c>
      <c r="AQ1204" s="115">
        <v>0</v>
      </c>
      <c r="AR1204" s="115">
        <v>0</v>
      </c>
      <c r="AS1204" s="115">
        <v>0</v>
      </c>
      <c r="AT1204" s="115">
        <v>0</v>
      </c>
      <c r="AU1204" s="115">
        <v>611.83000000000004</v>
      </c>
      <c r="AV1204" s="115">
        <v>611.83000000000004</v>
      </c>
      <c r="AW1204" s="115">
        <v>0</v>
      </c>
      <c r="AX1204" s="115">
        <v>0</v>
      </c>
      <c r="AY1204" s="115">
        <v>0</v>
      </c>
      <c r="AZ1204" s="115">
        <v>0</v>
      </c>
      <c r="BA1204" s="115">
        <v>0</v>
      </c>
      <c r="BB1204" s="115">
        <v>0</v>
      </c>
      <c r="BC1204" s="115">
        <v>0</v>
      </c>
      <c r="BD1204" s="115">
        <v>0</v>
      </c>
      <c r="BE1204" s="115">
        <v>0</v>
      </c>
      <c r="BF1204" s="115">
        <v>0</v>
      </c>
    </row>
    <row r="1205" spans="1:58" x14ac:dyDescent="0.35">
      <c r="A1205" s="114" t="s">
        <v>1136</v>
      </c>
      <c r="J1205" s="124">
        <f>VLOOKUP(Retribución[[#This Row],[ID ]],Horasdias!A:C,3,0)</f>
        <v>135.17361111111111</v>
      </c>
      <c r="O1205" s="115">
        <v>8256.19</v>
      </c>
      <c r="P1205" s="115">
        <v>2899.24</v>
      </c>
      <c r="Q1205" s="115">
        <v>0</v>
      </c>
      <c r="R1205" s="115">
        <v>0</v>
      </c>
      <c r="S1205" s="115">
        <v>1885.32</v>
      </c>
      <c r="T1205" s="115">
        <v>0</v>
      </c>
      <c r="U1205" s="115">
        <v>996.7</v>
      </c>
      <c r="V1205" s="115">
        <v>0</v>
      </c>
      <c r="X1205" s="115">
        <v>0</v>
      </c>
      <c r="Y1205" s="115">
        <v>0</v>
      </c>
      <c r="Z1205" s="115">
        <v>5026.29</v>
      </c>
      <c r="AA1205" s="115">
        <v>0</v>
      </c>
      <c r="AB1205" s="115">
        <v>0</v>
      </c>
      <c r="AC1205" s="115">
        <v>0</v>
      </c>
      <c r="AD1205" s="115">
        <v>0</v>
      </c>
      <c r="AE1205" s="115">
        <v>0</v>
      </c>
      <c r="AF1205" s="115">
        <v>0</v>
      </c>
      <c r="AK1205" s="115">
        <v>0</v>
      </c>
      <c r="AL1205" s="115">
        <v>0</v>
      </c>
      <c r="AM1205">
        <v>0</v>
      </c>
      <c r="AN1205" s="115">
        <v>0</v>
      </c>
      <c r="AO1205" s="115">
        <v>0</v>
      </c>
      <c r="AP1205" s="115">
        <v>0</v>
      </c>
      <c r="AQ1205" s="115">
        <v>0</v>
      </c>
      <c r="AR1205" s="115">
        <v>0</v>
      </c>
      <c r="AS1205" s="115">
        <v>0</v>
      </c>
      <c r="AT1205" s="115">
        <v>0</v>
      </c>
      <c r="AU1205" s="115">
        <v>0</v>
      </c>
      <c r="AV1205" s="115">
        <v>0</v>
      </c>
      <c r="AW1205" s="115">
        <v>0</v>
      </c>
      <c r="AX1205" s="115">
        <v>0</v>
      </c>
      <c r="AY1205" s="115">
        <v>0</v>
      </c>
      <c r="AZ1205" s="115">
        <v>0</v>
      </c>
      <c r="BA1205" s="115">
        <v>0</v>
      </c>
      <c r="BB1205" s="115">
        <v>0</v>
      </c>
      <c r="BC1205" s="115">
        <v>0</v>
      </c>
      <c r="BD1205" s="115">
        <v>0</v>
      </c>
      <c r="BE1205" s="115">
        <v>0</v>
      </c>
      <c r="BF1205" s="115">
        <v>0</v>
      </c>
    </row>
    <row r="1206" spans="1:58" x14ac:dyDescent="0.35">
      <c r="A1206" s="114" t="s">
        <v>1138</v>
      </c>
      <c r="J1206" s="124">
        <f>VLOOKUP(Retribución[[#This Row],[ID ]],Horasdias!A:C,3,0)</f>
        <v>129.99305555555554</v>
      </c>
      <c r="O1206" s="115">
        <v>5938.73</v>
      </c>
      <c r="P1206" s="115">
        <v>1518.3</v>
      </c>
      <c r="Q1206" s="115">
        <v>0</v>
      </c>
      <c r="R1206" s="115">
        <v>0</v>
      </c>
      <c r="S1206" s="115">
        <v>1844.33</v>
      </c>
      <c r="T1206" s="115">
        <v>0</v>
      </c>
      <c r="U1206" s="115">
        <v>601.64</v>
      </c>
      <c r="V1206" s="115">
        <v>0</v>
      </c>
      <c r="X1206" s="115">
        <v>0</v>
      </c>
      <c r="Y1206" s="115">
        <v>0</v>
      </c>
      <c r="Z1206" s="115">
        <v>2212.13</v>
      </c>
      <c r="AA1206" s="115">
        <v>0</v>
      </c>
      <c r="AB1206" s="115">
        <v>0</v>
      </c>
      <c r="AC1206" s="115">
        <v>0</v>
      </c>
      <c r="AD1206" s="115">
        <v>0</v>
      </c>
      <c r="AE1206" s="115">
        <v>0</v>
      </c>
      <c r="AF1206" s="115">
        <v>0</v>
      </c>
      <c r="AK1206" s="115">
        <v>0</v>
      </c>
      <c r="AL1206" s="115">
        <v>0</v>
      </c>
      <c r="AM1206">
        <v>765</v>
      </c>
      <c r="AN1206" s="115">
        <v>118.51</v>
      </c>
      <c r="AO1206" s="115">
        <v>0</v>
      </c>
      <c r="AP1206" s="115">
        <v>0</v>
      </c>
      <c r="AQ1206" s="115">
        <v>0</v>
      </c>
      <c r="AR1206" s="115">
        <v>0</v>
      </c>
      <c r="AS1206" s="115">
        <v>0</v>
      </c>
      <c r="AT1206" s="115">
        <v>0</v>
      </c>
      <c r="AU1206" s="115">
        <v>0</v>
      </c>
      <c r="AV1206" s="115">
        <v>0</v>
      </c>
      <c r="AW1206" s="115">
        <v>0</v>
      </c>
      <c r="AX1206" s="115">
        <v>0</v>
      </c>
      <c r="AY1206" s="115">
        <v>0</v>
      </c>
      <c r="AZ1206" s="115">
        <v>0</v>
      </c>
      <c r="BA1206" s="115">
        <v>0</v>
      </c>
      <c r="BB1206" s="115">
        <v>35</v>
      </c>
      <c r="BC1206" s="115">
        <v>0</v>
      </c>
      <c r="BD1206" s="115">
        <v>0</v>
      </c>
      <c r="BE1206" s="115">
        <v>0</v>
      </c>
      <c r="BF1206" s="115">
        <v>0</v>
      </c>
    </row>
    <row r="1207" spans="1:58" x14ac:dyDescent="0.35">
      <c r="A1207" s="114" t="s">
        <v>1139</v>
      </c>
      <c r="J1207" s="124">
        <f>VLOOKUP(Retribución[[#This Row],[ID ]],Horasdias!A:C,3,0)</f>
        <v>133.40277777777777</v>
      </c>
      <c r="O1207" s="115">
        <v>8148.5</v>
      </c>
      <c r="P1207" s="115">
        <v>3304.83</v>
      </c>
      <c r="Q1207" s="115">
        <v>0</v>
      </c>
      <c r="R1207" s="115">
        <v>0</v>
      </c>
      <c r="S1207" s="115">
        <v>1860.73</v>
      </c>
      <c r="T1207" s="115">
        <v>0</v>
      </c>
      <c r="U1207" s="115">
        <v>1393.29</v>
      </c>
      <c r="V1207" s="115">
        <v>0</v>
      </c>
      <c r="X1207" s="115">
        <v>0</v>
      </c>
      <c r="Y1207" s="115">
        <v>0</v>
      </c>
      <c r="Z1207" s="115">
        <v>11273.32</v>
      </c>
      <c r="AA1207" s="115">
        <v>0</v>
      </c>
      <c r="AB1207" s="115">
        <v>0</v>
      </c>
      <c r="AC1207" s="115">
        <v>0</v>
      </c>
      <c r="AD1207" s="115">
        <v>0</v>
      </c>
      <c r="AE1207" s="115">
        <v>0</v>
      </c>
      <c r="AF1207" s="115">
        <v>0</v>
      </c>
      <c r="AK1207" s="115">
        <v>0</v>
      </c>
      <c r="AL1207" s="115">
        <v>0</v>
      </c>
      <c r="AM1207">
        <v>0</v>
      </c>
      <c r="AN1207" s="115">
        <v>0</v>
      </c>
      <c r="AO1207" s="115">
        <v>0</v>
      </c>
      <c r="AP1207" s="115">
        <v>0</v>
      </c>
      <c r="AQ1207" s="115">
        <v>0</v>
      </c>
      <c r="AR1207" s="115">
        <v>0</v>
      </c>
      <c r="AS1207" s="115">
        <v>0</v>
      </c>
      <c r="AT1207" s="115">
        <v>0</v>
      </c>
      <c r="AU1207" s="115">
        <v>0</v>
      </c>
      <c r="AV1207" s="115">
        <v>0</v>
      </c>
      <c r="AW1207" s="115">
        <v>0</v>
      </c>
      <c r="AX1207" s="115">
        <v>0</v>
      </c>
      <c r="AY1207" s="115">
        <v>0</v>
      </c>
      <c r="AZ1207" s="115">
        <v>0</v>
      </c>
      <c r="BA1207" s="115">
        <v>0</v>
      </c>
      <c r="BB1207" s="115">
        <v>0</v>
      </c>
      <c r="BC1207" s="115">
        <v>0</v>
      </c>
      <c r="BD1207" s="115">
        <v>0</v>
      </c>
      <c r="BE1207" s="115">
        <v>0</v>
      </c>
      <c r="BF1207" s="115">
        <v>0</v>
      </c>
    </row>
    <row r="1208" spans="1:58" x14ac:dyDescent="0.35">
      <c r="A1208" s="114" t="s">
        <v>1141</v>
      </c>
      <c r="J1208" s="124">
        <f>VLOOKUP(Retribución[[#This Row],[ID ]],Horasdias!A:C,3,0)</f>
        <v>132.22222222222223</v>
      </c>
      <c r="O1208" s="115">
        <v>8076.68</v>
      </c>
      <c r="P1208" s="115">
        <v>2836.2</v>
      </c>
      <c r="Q1208" s="115">
        <v>0</v>
      </c>
      <c r="R1208" s="115">
        <v>0</v>
      </c>
      <c r="S1208" s="115">
        <v>1844.33</v>
      </c>
      <c r="T1208" s="115">
        <v>0</v>
      </c>
      <c r="U1208" s="115">
        <v>1049.23</v>
      </c>
      <c r="V1208" s="115">
        <v>0</v>
      </c>
      <c r="X1208" s="115">
        <v>0</v>
      </c>
      <c r="Y1208" s="115">
        <v>0</v>
      </c>
      <c r="Z1208" s="115">
        <v>6684.86</v>
      </c>
      <c r="AA1208" s="115">
        <v>0</v>
      </c>
      <c r="AB1208" s="115">
        <v>0</v>
      </c>
      <c r="AC1208" s="115">
        <v>0</v>
      </c>
      <c r="AD1208" s="115">
        <v>0</v>
      </c>
      <c r="AE1208" s="115">
        <v>0</v>
      </c>
      <c r="AF1208" s="115">
        <v>0</v>
      </c>
      <c r="AK1208" s="115">
        <v>0</v>
      </c>
      <c r="AL1208" s="115">
        <v>0</v>
      </c>
      <c r="AM1208">
        <v>0</v>
      </c>
      <c r="AN1208" s="115">
        <v>0</v>
      </c>
      <c r="AO1208" s="115">
        <v>0</v>
      </c>
      <c r="AP1208" s="115">
        <v>0</v>
      </c>
      <c r="AQ1208" s="115">
        <v>0</v>
      </c>
      <c r="AR1208" s="115">
        <v>0</v>
      </c>
      <c r="AS1208" s="115">
        <v>0</v>
      </c>
      <c r="AT1208" s="115">
        <v>0</v>
      </c>
      <c r="AU1208" s="115">
        <v>0</v>
      </c>
      <c r="AV1208" s="115">
        <v>0</v>
      </c>
      <c r="AW1208" s="115">
        <v>0</v>
      </c>
      <c r="AX1208" s="115">
        <v>0</v>
      </c>
      <c r="AY1208" s="115">
        <v>0</v>
      </c>
      <c r="AZ1208" s="115">
        <v>0</v>
      </c>
      <c r="BA1208" s="115">
        <v>0</v>
      </c>
      <c r="BB1208" s="115">
        <v>0</v>
      </c>
      <c r="BC1208" s="115">
        <v>0</v>
      </c>
      <c r="BD1208" s="115">
        <v>0</v>
      </c>
      <c r="BE1208" s="115">
        <v>0</v>
      </c>
      <c r="BF1208" s="115">
        <v>0</v>
      </c>
    </row>
    <row r="1209" spans="1:58" x14ac:dyDescent="0.35">
      <c r="A1209" s="114" t="s">
        <v>1143</v>
      </c>
      <c r="J1209" s="124">
        <f>VLOOKUP(Retribución[[#This Row],[ID ]],Horasdias!A:C,3,0)</f>
        <v>131.04166666666669</v>
      </c>
      <c r="O1209" s="115">
        <v>5885.91</v>
      </c>
      <c r="P1209" s="115">
        <v>1504.8</v>
      </c>
      <c r="Q1209" s="115">
        <v>0</v>
      </c>
      <c r="R1209" s="115">
        <v>0</v>
      </c>
      <c r="S1209" s="115">
        <v>1827.92</v>
      </c>
      <c r="T1209" s="115">
        <v>0</v>
      </c>
      <c r="U1209" s="115">
        <v>713.09</v>
      </c>
      <c r="V1209" s="115">
        <v>0</v>
      </c>
      <c r="X1209" s="115">
        <v>0</v>
      </c>
      <c r="Y1209" s="115">
        <v>0</v>
      </c>
      <c r="Z1209" s="115">
        <v>4316.22</v>
      </c>
      <c r="AA1209" s="115">
        <v>0</v>
      </c>
      <c r="AB1209" s="115">
        <v>0</v>
      </c>
      <c r="AC1209" s="115">
        <v>0</v>
      </c>
      <c r="AD1209" s="115">
        <v>0</v>
      </c>
      <c r="AE1209" s="115">
        <v>0</v>
      </c>
      <c r="AF1209" s="115">
        <v>0</v>
      </c>
      <c r="AK1209" s="115">
        <v>0</v>
      </c>
      <c r="AL1209" s="115">
        <v>0</v>
      </c>
      <c r="AM1209">
        <v>0</v>
      </c>
      <c r="AN1209" s="115">
        <v>0</v>
      </c>
      <c r="AO1209" s="115">
        <v>0</v>
      </c>
      <c r="AP1209" s="115">
        <v>0</v>
      </c>
      <c r="AQ1209" s="115">
        <v>0</v>
      </c>
      <c r="AR1209" s="115">
        <v>0</v>
      </c>
      <c r="AS1209" s="115">
        <v>0</v>
      </c>
      <c r="AT1209" s="115">
        <v>0</v>
      </c>
      <c r="AU1209" s="115">
        <v>0</v>
      </c>
      <c r="AV1209" s="115">
        <v>0</v>
      </c>
      <c r="AW1209" s="115">
        <v>0</v>
      </c>
      <c r="AX1209" s="115">
        <v>0</v>
      </c>
      <c r="AY1209" s="115">
        <v>0</v>
      </c>
      <c r="AZ1209" s="115">
        <v>0</v>
      </c>
      <c r="BA1209" s="115">
        <v>0</v>
      </c>
      <c r="BB1209" s="115">
        <v>0</v>
      </c>
      <c r="BC1209" s="115">
        <v>0</v>
      </c>
      <c r="BD1209" s="115">
        <v>0</v>
      </c>
      <c r="BE1209" s="115">
        <v>0</v>
      </c>
      <c r="BF1209" s="115">
        <v>0</v>
      </c>
    </row>
    <row r="1210" spans="1:58" x14ac:dyDescent="0.35">
      <c r="A1210" s="114" t="s">
        <v>1144</v>
      </c>
      <c r="J1210" s="124">
        <f>VLOOKUP(Retribución[[#This Row],[ID ]],Horasdias!A:C,3,0)</f>
        <v>131.04166666666669</v>
      </c>
      <c r="O1210" s="115">
        <v>5885.91</v>
      </c>
      <c r="P1210" s="115">
        <v>1504.8</v>
      </c>
      <c r="Q1210" s="115">
        <v>0</v>
      </c>
      <c r="R1210" s="115">
        <v>0</v>
      </c>
      <c r="S1210" s="115">
        <v>1827.92</v>
      </c>
      <c r="T1210" s="115">
        <v>0</v>
      </c>
      <c r="U1210" s="115">
        <v>551.39</v>
      </c>
      <c r="V1210" s="115">
        <v>0</v>
      </c>
      <c r="X1210" s="115">
        <v>0</v>
      </c>
      <c r="Y1210" s="115">
        <v>0</v>
      </c>
      <c r="Z1210" s="115">
        <v>1804.35</v>
      </c>
      <c r="AA1210" s="115">
        <v>0</v>
      </c>
      <c r="AB1210" s="115">
        <v>0</v>
      </c>
      <c r="AC1210" s="115">
        <v>0</v>
      </c>
      <c r="AD1210" s="115">
        <v>0</v>
      </c>
      <c r="AE1210" s="115">
        <v>0</v>
      </c>
      <c r="AF1210" s="115">
        <v>0</v>
      </c>
      <c r="AK1210" s="115">
        <v>0</v>
      </c>
      <c r="AL1210" s="115">
        <v>0</v>
      </c>
      <c r="AM1210">
        <v>637</v>
      </c>
      <c r="AN1210" s="115">
        <v>0</v>
      </c>
      <c r="AO1210" s="115">
        <v>0</v>
      </c>
      <c r="AP1210" s="115">
        <v>0</v>
      </c>
      <c r="AQ1210" s="115">
        <v>0</v>
      </c>
      <c r="AR1210" s="115">
        <v>0</v>
      </c>
      <c r="AS1210" s="115">
        <v>0</v>
      </c>
      <c r="AT1210" s="115">
        <v>0</v>
      </c>
      <c r="AU1210" s="115">
        <v>0</v>
      </c>
      <c r="AV1210" s="115">
        <v>0</v>
      </c>
      <c r="AW1210" s="115">
        <v>0</v>
      </c>
      <c r="AX1210" s="115">
        <v>0</v>
      </c>
      <c r="AY1210" s="115">
        <v>0</v>
      </c>
      <c r="AZ1210" s="115">
        <v>0</v>
      </c>
      <c r="BA1210" s="115">
        <v>0</v>
      </c>
      <c r="BB1210" s="115">
        <v>0</v>
      </c>
      <c r="BC1210" s="115">
        <v>0</v>
      </c>
      <c r="BD1210" s="115">
        <v>0</v>
      </c>
      <c r="BE1210" s="115">
        <v>0</v>
      </c>
      <c r="BF1210" s="115">
        <v>0</v>
      </c>
    </row>
    <row r="1211" spans="1:58" x14ac:dyDescent="0.35">
      <c r="A1211" s="114" t="s">
        <v>2043</v>
      </c>
      <c r="J1211" s="124">
        <f>VLOOKUP(Retribución[[#This Row],[ID ]],Horasdias!A:C,3,0)</f>
        <v>23.020833333333336</v>
      </c>
      <c r="O1211" s="115">
        <v>1082.19</v>
      </c>
      <c r="P1211" s="115">
        <v>276.67</v>
      </c>
      <c r="Q1211" s="115">
        <v>0</v>
      </c>
      <c r="R1211" s="115">
        <v>0</v>
      </c>
      <c r="S1211" s="115">
        <v>336.08</v>
      </c>
      <c r="T1211" s="115">
        <v>146.37</v>
      </c>
      <c r="U1211" s="115">
        <v>0</v>
      </c>
      <c r="V1211" s="115">
        <v>0</v>
      </c>
      <c r="X1211" s="115">
        <v>0</v>
      </c>
      <c r="Y1211" s="115">
        <v>0</v>
      </c>
      <c r="Z1211" s="115">
        <v>305.48</v>
      </c>
      <c r="AA1211" s="115">
        <v>0</v>
      </c>
      <c r="AB1211" s="115">
        <v>0</v>
      </c>
      <c r="AC1211" s="115">
        <v>0</v>
      </c>
      <c r="AD1211" s="115">
        <v>0</v>
      </c>
      <c r="AE1211" s="115">
        <v>0</v>
      </c>
      <c r="AF1211" s="115">
        <v>0</v>
      </c>
      <c r="AK1211" s="115">
        <v>0</v>
      </c>
      <c r="AL1211" s="115">
        <v>0</v>
      </c>
      <c r="AM1211">
        <v>0</v>
      </c>
      <c r="AN1211" s="115">
        <v>0</v>
      </c>
      <c r="AO1211" s="115">
        <v>0</v>
      </c>
      <c r="AP1211" s="115">
        <v>0</v>
      </c>
      <c r="AQ1211" s="115">
        <v>0</v>
      </c>
      <c r="AR1211" s="115">
        <v>0</v>
      </c>
      <c r="AS1211" s="115">
        <v>0</v>
      </c>
      <c r="AT1211" s="115">
        <v>0</v>
      </c>
      <c r="AU1211" s="115">
        <v>138.78</v>
      </c>
      <c r="AV1211" s="115">
        <v>138.78</v>
      </c>
      <c r="AW1211" s="115">
        <v>0</v>
      </c>
      <c r="AX1211" s="115">
        <v>602</v>
      </c>
      <c r="AY1211" s="115">
        <v>0</v>
      </c>
      <c r="AZ1211" s="115">
        <v>0</v>
      </c>
      <c r="BA1211" s="115">
        <v>0</v>
      </c>
      <c r="BB1211" s="115">
        <v>0</v>
      </c>
      <c r="BC1211" s="115">
        <v>0</v>
      </c>
      <c r="BD1211" s="115">
        <v>0</v>
      </c>
      <c r="BE1211" s="115">
        <v>0</v>
      </c>
      <c r="BF1211" s="115">
        <v>0</v>
      </c>
    </row>
    <row r="1212" spans="1:58" x14ac:dyDescent="0.35">
      <c r="A1212" s="114" t="s">
        <v>1146</v>
      </c>
      <c r="J1212" s="124">
        <f>VLOOKUP(Retribución[[#This Row],[ID ]],Horasdias!A:C,3,0)</f>
        <v>127.5</v>
      </c>
      <c r="O1212" s="115">
        <v>5753.99</v>
      </c>
      <c r="P1212" s="115">
        <v>1471.07</v>
      </c>
      <c r="Q1212" s="115">
        <v>0</v>
      </c>
      <c r="R1212" s="115">
        <v>0</v>
      </c>
      <c r="S1212" s="115">
        <v>1786.95</v>
      </c>
      <c r="T1212" s="115">
        <v>0</v>
      </c>
      <c r="U1212" s="115">
        <v>534.47</v>
      </c>
      <c r="V1212" s="115">
        <v>0</v>
      </c>
      <c r="X1212" s="115">
        <v>0</v>
      </c>
      <c r="Y1212" s="115">
        <v>0</v>
      </c>
      <c r="Z1212" s="115">
        <v>1624.25</v>
      </c>
      <c r="AA1212" s="115">
        <v>0</v>
      </c>
      <c r="AB1212" s="115">
        <v>0</v>
      </c>
      <c r="AC1212" s="115">
        <v>0</v>
      </c>
      <c r="AD1212" s="115">
        <v>0</v>
      </c>
      <c r="AE1212" s="115">
        <v>0</v>
      </c>
      <c r="AF1212" s="115">
        <v>0</v>
      </c>
      <c r="AK1212" s="115">
        <v>0</v>
      </c>
      <c r="AL1212" s="115">
        <v>0</v>
      </c>
      <c r="AM1212">
        <v>0</v>
      </c>
      <c r="AN1212" s="115">
        <v>0</v>
      </c>
      <c r="AO1212" s="115">
        <v>0</v>
      </c>
      <c r="AP1212" s="115">
        <v>0</v>
      </c>
      <c r="AQ1212" s="115">
        <v>0</v>
      </c>
      <c r="AR1212" s="115">
        <v>0</v>
      </c>
      <c r="AS1212" s="115">
        <v>0</v>
      </c>
      <c r="AT1212" s="115">
        <v>0</v>
      </c>
      <c r="AU1212" s="115">
        <v>0</v>
      </c>
      <c r="AV1212" s="115">
        <v>0</v>
      </c>
      <c r="AW1212" s="115">
        <v>0</v>
      </c>
      <c r="AX1212" s="115">
        <v>0</v>
      </c>
      <c r="AY1212" s="115">
        <v>0</v>
      </c>
      <c r="AZ1212" s="115">
        <v>0</v>
      </c>
      <c r="BA1212" s="115">
        <v>0</v>
      </c>
      <c r="BB1212" s="115">
        <v>0</v>
      </c>
      <c r="BC1212" s="115">
        <v>0</v>
      </c>
      <c r="BD1212" s="115">
        <v>0</v>
      </c>
      <c r="BE1212" s="115">
        <v>0</v>
      </c>
      <c r="BF1212" s="115">
        <v>0</v>
      </c>
    </row>
    <row r="1213" spans="1:58" x14ac:dyDescent="0.35">
      <c r="A1213" s="114" t="s">
        <v>1246</v>
      </c>
      <c r="J1213" s="124">
        <f>VLOOKUP(Retribución[[#This Row],[ID ]],Horasdias!A:C,3,0)</f>
        <v>40.729166666666671</v>
      </c>
      <c r="O1213" s="115">
        <v>2476.85</v>
      </c>
      <c r="P1213" s="115">
        <v>1004.55</v>
      </c>
      <c r="Q1213" s="115">
        <v>0</v>
      </c>
      <c r="R1213" s="115">
        <v>0</v>
      </c>
      <c r="S1213" s="115">
        <v>565.59</v>
      </c>
      <c r="T1213" s="115">
        <v>0</v>
      </c>
      <c r="U1213" s="115">
        <v>566.16</v>
      </c>
      <c r="V1213" s="115">
        <v>0</v>
      </c>
      <c r="X1213" s="115">
        <v>0</v>
      </c>
      <c r="Y1213" s="115">
        <v>0</v>
      </c>
      <c r="Z1213" s="115">
        <v>48605.23</v>
      </c>
      <c r="AA1213" s="115">
        <v>0</v>
      </c>
      <c r="AB1213" s="115">
        <v>0</v>
      </c>
      <c r="AC1213" s="115">
        <v>0</v>
      </c>
      <c r="AD1213" s="115">
        <v>0</v>
      </c>
      <c r="AE1213" s="115">
        <v>0</v>
      </c>
      <c r="AF1213" s="115">
        <v>0</v>
      </c>
      <c r="AK1213" s="115">
        <v>0</v>
      </c>
      <c r="AL1213" s="115">
        <v>0</v>
      </c>
      <c r="AM1213">
        <v>0</v>
      </c>
      <c r="AN1213" s="115">
        <v>0</v>
      </c>
      <c r="AO1213" s="115">
        <v>0</v>
      </c>
      <c r="AP1213" s="115">
        <v>0</v>
      </c>
      <c r="AQ1213" s="115">
        <v>0</v>
      </c>
      <c r="AR1213" s="115">
        <v>0</v>
      </c>
      <c r="AS1213" s="115">
        <v>0</v>
      </c>
      <c r="AT1213" s="115">
        <v>0</v>
      </c>
      <c r="AU1213" s="115">
        <v>0</v>
      </c>
      <c r="AV1213" s="115">
        <v>0</v>
      </c>
      <c r="AW1213" s="115">
        <v>0</v>
      </c>
      <c r="AX1213" s="115">
        <v>0</v>
      </c>
      <c r="AY1213" s="115">
        <v>0</v>
      </c>
      <c r="AZ1213" s="115">
        <v>0</v>
      </c>
      <c r="BA1213" s="115">
        <v>0</v>
      </c>
      <c r="BB1213" s="115">
        <v>0</v>
      </c>
      <c r="BC1213" s="115">
        <v>0</v>
      </c>
      <c r="BD1213" s="115">
        <v>0</v>
      </c>
      <c r="BE1213" s="115">
        <v>0</v>
      </c>
      <c r="BF1213" s="115">
        <v>0</v>
      </c>
    </row>
    <row r="1214" spans="1:58" x14ac:dyDescent="0.35">
      <c r="A1214" s="114" t="s">
        <v>1151</v>
      </c>
      <c r="J1214" s="124">
        <f>VLOOKUP(Retribución[[#This Row],[ID ]],Horasdias!A:C,3,0)</f>
        <v>120.41666666666666</v>
      </c>
      <c r="O1214" s="115">
        <v>5331.63</v>
      </c>
      <c r="P1214" s="115">
        <v>1363.09</v>
      </c>
      <c r="Q1214" s="115">
        <v>0</v>
      </c>
      <c r="R1214" s="115">
        <v>0</v>
      </c>
      <c r="S1214" s="115">
        <v>1655.79</v>
      </c>
      <c r="T1214" s="115">
        <v>0</v>
      </c>
      <c r="U1214" s="115">
        <v>480.35</v>
      </c>
      <c r="V1214" s="115">
        <v>0</v>
      </c>
      <c r="X1214" s="115">
        <v>0</v>
      </c>
      <c r="Y1214" s="115">
        <v>0</v>
      </c>
      <c r="Z1214" s="115">
        <v>1647.89</v>
      </c>
      <c r="AA1214" s="115">
        <v>0</v>
      </c>
      <c r="AB1214" s="115">
        <v>0</v>
      </c>
      <c r="AC1214" s="115">
        <v>0</v>
      </c>
      <c r="AD1214" s="115">
        <v>0</v>
      </c>
      <c r="AE1214" s="115">
        <v>0</v>
      </c>
      <c r="AF1214" s="115">
        <v>0</v>
      </c>
      <c r="AK1214" s="115">
        <v>0</v>
      </c>
      <c r="AL1214" s="115">
        <v>0</v>
      </c>
      <c r="AM1214">
        <v>637</v>
      </c>
      <c r="AN1214" s="115">
        <v>0</v>
      </c>
      <c r="AO1214" s="115">
        <v>0</v>
      </c>
      <c r="AP1214" s="115">
        <v>0</v>
      </c>
      <c r="AQ1214" s="115">
        <v>0</v>
      </c>
      <c r="AR1214" s="115">
        <v>0</v>
      </c>
      <c r="AS1214" s="115">
        <v>0</v>
      </c>
      <c r="AT1214" s="115">
        <v>0</v>
      </c>
      <c r="AU1214" s="115">
        <v>0</v>
      </c>
      <c r="AV1214" s="115">
        <v>0</v>
      </c>
      <c r="AW1214" s="115">
        <v>0</v>
      </c>
      <c r="AX1214" s="115">
        <v>0</v>
      </c>
      <c r="AY1214" s="115">
        <v>0</v>
      </c>
      <c r="AZ1214" s="115">
        <v>0</v>
      </c>
      <c r="BA1214" s="115">
        <v>0</v>
      </c>
      <c r="BB1214" s="115">
        <v>0</v>
      </c>
      <c r="BC1214" s="115">
        <v>0</v>
      </c>
      <c r="BD1214" s="115">
        <v>0</v>
      </c>
      <c r="BE1214" s="115">
        <v>0</v>
      </c>
      <c r="BF1214" s="115">
        <v>0</v>
      </c>
    </row>
    <row r="1215" spans="1:58" x14ac:dyDescent="0.35">
      <c r="A1215" s="114" t="s">
        <v>2044</v>
      </c>
      <c r="J1215" s="124">
        <f>VLOOKUP(Retribución[[#This Row],[ID ]],Horasdias!A:C,3,0)</f>
        <v>106.25</v>
      </c>
      <c r="O1215" s="115">
        <v>5309.94</v>
      </c>
      <c r="P1215" s="115">
        <v>405.42</v>
      </c>
      <c r="Q1215" s="115">
        <v>0</v>
      </c>
      <c r="R1215" s="115">
        <v>0</v>
      </c>
      <c r="S1215" s="115">
        <v>1475.46</v>
      </c>
      <c r="T1215" s="115">
        <v>0</v>
      </c>
      <c r="U1215" s="115">
        <v>525.27</v>
      </c>
      <c r="V1215" s="115">
        <v>0</v>
      </c>
      <c r="X1215" s="115">
        <v>0</v>
      </c>
      <c r="Y1215" s="115">
        <v>0</v>
      </c>
      <c r="Z1215" s="115">
        <v>1848.54</v>
      </c>
      <c r="AA1215" s="115">
        <v>0</v>
      </c>
      <c r="AB1215" s="115">
        <v>0</v>
      </c>
      <c r="AC1215" s="115">
        <v>0</v>
      </c>
      <c r="AD1215" s="115">
        <v>0</v>
      </c>
      <c r="AE1215" s="115">
        <v>0</v>
      </c>
      <c r="AF1215" s="115">
        <v>0</v>
      </c>
      <c r="AK1215" s="115">
        <v>0</v>
      </c>
      <c r="AL1215" s="115">
        <v>0</v>
      </c>
      <c r="AM1215">
        <v>0</v>
      </c>
      <c r="AN1215" s="115">
        <v>0</v>
      </c>
      <c r="AO1215" s="115">
        <v>0</v>
      </c>
      <c r="AP1215" s="115">
        <v>0</v>
      </c>
      <c r="AQ1215" s="115">
        <v>0</v>
      </c>
      <c r="AR1215" s="115">
        <v>0</v>
      </c>
      <c r="AS1215" s="115">
        <v>0</v>
      </c>
      <c r="AT1215" s="115">
        <v>105.05</v>
      </c>
      <c r="AU1215" s="115">
        <v>0</v>
      </c>
      <c r="AV1215" s="115">
        <v>630.33000000000004</v>
      </c>
      <c r="AW1215" s="115">
        <v>0</v>
      </c>
      <c r="AX1215" s="115">
        <v>0</v>
      </c>
      <c r="AY1215" s="115">
        <v>0</v>
      </c>
      <c r="AZ1215" s="115">
        <v>0</v>
      </c>
      <c r="BA1215" s="115">
        <v>0</v>
      </c>
      <c r="BB1215" s="115">
        <v>0</v>
      </c>
      <c r="BC1215" s="115">
        <v>0</v>
      </c>
      <c r="BD1215" s="115">
        <v>0</v>
      </c>
      <c r="BE1215" s="115">
        <v>0</v>
      </c>
      <c r="BF1215" s="115">
        <v>0</v>
      </c>
    </row>
    <row r="1216" spans="1:58" x14ac:dyDescent="0.35">
      <c r="A1216" s="114" t="s">
        <v>2045</v>
      </c>
      <c r="J1216" s="124">
        <f>VLOOKUP(Retribución[[#This Row],[ID ]],Horasdias!A:C,3,0)</f>
        <v>11.687500000000002</v>
      </c>
      <c r="O1216" s="115">
        <v>527.89</v>
      </c>
      <c r="P1216" s="115">
        <v>134.97</v>
      </c>
      <c r="Q1216" s="115">
        <v>0</v>
      </c>
      <c r="R1216" s="115">
        <v>0</v>
      </c>
      <c r="S1216" s="115">
        <v>163.93</v>
      </c>
      <c r="T1216" s="115">
        <v>87.82</v>
      </c>
      <c r="U1216" s="115">
        <v>0</v>
      </c>
      <c r="V1216" s="115">
        <v>0</v>
      </c>
      <c r="X1216" s="115">
        <v>0</v>
      </c>
      <c r="Y1216" s="115">
        <v>0</v>
      </c>
      <c r="Z1216" s="115">
        <v>149</v>
      </c>
      <c r="AA1216" s="115">
        <v>0</v>
      </c>
      <c r="AB1216" s="115">
        <v>0</v>
      </c>
      <c r="AC1216" s="115">
        <v>0</v>
      </c>
      <c r="AD1216" s="115">
        <v>0</v>
      </c>
      <c r="AE1216" s="115">
        <v>0</v>
      </c>
      <c r="AF1216" s="115">
        <v>0</v>
      </c>
      <c r="AK1216" s="115">
        <v>0</v>
      </c>
      <c r="AL1216" s="115">
        <v>0</v>
      </c>
      <c r="AM1216">
        <v>0</v>
      </c>
      <c r="AN1216" s="115">
        <v>0</v>
      </c>
      <c r="AO1216" s="115">
        <v>0</v>
      </c>
      <c r="AP1216" s="115">
        <v>0</v>
      </c>
      <c r="AQ1216" s="115">
        <v>0</v>
      </c>
      <c r="AR1216" s="115">
        <v>0</v>
      </c>
      <c r="AS1216" s="115">
        <v>0</v>
      </c>
      <c r="AT1216" s="115">
        <v>0</v>
      </c>
      <c r="AU1216" s="115">
        <v>67.66</v>
      </c>
      <c r="AV1216" s="115">
        <v>67.66</v>
      </c>
      <c r="AW1216" s="115">
        <v>0</v>
      </c>
      <c r="AX1216" s="115">
        <v>0</v>
      </c>
      <c r="AY1216" s="115">
        <v>0</v>
      </c>
      <c r="AZ1216" s="115">
        <v>0</v>
      </c>
      <c r="BA1216" s="115">
        <v>0</v>
      </c>
      <c r="BB1216" s="115">
        <v>0</v>
      </c>
      <c r="BC1216" s="115">
        <v>0</v>
      </c>
      <c r="BD1216" s="115">
        <v>0</v>
      </c>
      <c r="BE1216" s="115">
        <v>0</v>
      </c>
      <c r="BF1216" s="115">
        <v>0</v>
      </c>
    </row>
    <row r="1217" spans="1:58" x14ac:dyDescent="0.35">
      <c r="A1217" s="114" t="s">
        <v>1149</v>
      </c>
      <c r="J1217" s="124">
        <f>VLOOKUP(Retribución[[#This Row],[ID ]],Horasdias!A:C,3,0)</f>
        <v>123.36805555555557</v>
      </c>
      <c r="O1217" s="115">
        <v>5463.63</v>
      </c>
      <c r="P1217" s="115">
        <v>1396.84</v>
      </c>
      <c r="Q1217" s="115">
        <v>0</v>
      </c>
      <c r="R1217" s="115">
        <v>0</v>
      </c>
      <c r="S1217" s="115">
        <v>1696.78</v>
      </c>
      <c r="T1217" s="115">
        <v>0</v>
      </c>
      <c r="U1217" s="115">
        <v>497.26</v>
      </c>
      <c r="V1217" s="115">
        <v>0</v>
      </c>
      <c r="X1217" s="115">
        <v>0</v>
      </c>
      <c r="Y1217" s="115">
        <v>0</v>
      </c>
      <c r="Z1217" s="115">
        <v>1542.29</v>
      </c>
      <c r="AA1217" s="115">
        <v>0</v>
      </c>
      <c r="AB1217" s="115">
        <v>0</v>
      </c>
      <c r="AC1217" s="115">
        <v>0</v>
      </c>
      <c r="AD1217" s="115">
        <v>0</v>
      </c>
      <c r="AE1217" s="115">
        <v>0</v>
      </c>
      <c r="AF1217" s="115">
        <v>0</v>
      </c>
      <c r="AK1217" s="115">
        <v>0</v>
      </c>
      <c r="AL1217" s="115">
        <v>8.73</v>
      </c>
      <c r="AM1217">
        <v>0</v>
      </c>
      <c r="AN1217" s="115">
        <v>0</v>
      </c>
      <c r="AO1217" s="115">
        <v>0</v>
      </c>
      <c r="AP1217" s="115">
        <v>0</v>
      </c>
      <c r="AQ1217" s="115">
        <v>0</v>
      </c>
      <c r="AR1217" s="115">
        <v>0</v>
      </c>
      <c r="AS1217" s="115">
        <v>8.73</v>
      </c>
      <c r="AT1217" s="115">
        <v>0</v>
      </c>
      <c r="AU1217" s="115">
        <v>0</v>
      </c>
      <c r="AV1217" s="115">
        <v>0</v>
      </c>
      <c r="AW1217" s="115">
        <v>0</v>
      </c>
      <c r="AX1217" s="115">
        <v>0</v>
      </c>
      <c r="AY1217" s="115">
        <v>0</v>
      </c>
      <c r="AZ1217" s="115">
        <v>0</v>
      </c>
      <c r="BA1217" s="115">
        <v>0</v>
      </c>
      <c r="BB1217" s="115">
        <v>0</v>
      </c>
      <c r="BC1217" s="115">
        <v>0</v>
      </c>
      <c r="BD1217" s="115">
        <v>0</v>
      </c>
      <c r="BE1217" s="115">
        <v>0</v>
      </c>
      <c r="BF1217" s="115">
        <v>0</v>
      </c>
    </row>
    <row r="1218" spans="1:58" x14ac:dyDescent="0.35">
      <c r="A1218" s="114" t="s">
        <v>1252</v>
      </c>
      <c r="J1218" s="124">
        <f>VLOOKUP(Retribución[[#This Row],[ID ]],Horasdias!A:C,3,0)</f>
        <v>35.416666666666664</v>
      </c>
      <c r="O1218" s="115">
        <v>2153.7800000000002</v>
      </c>
      <c r="P1218" s="115">
        <v>873.52</v>
      </c>
      <c r="Q1218" s="115">
        <v>0</v>
      </c>
      <c r="R1218" s="115">
        <v>0</v>
      </c>
      <c r="S1218" s="115">
        <v>491.82</v>
      </c>
      <c r="T1218" s="115">
        <v>0</v>
      </c>
      <c r="U1218" s="115">
        <v>0</v>
      </c>
      <c r="V1218" s="115">
        <v>0</v>
      </c>
      <c r="X1218" s="115">
        <v>0</v>
      </c>
      <c r="Y1218" s="115">
        <v>0</v>
      </c>
      <c r="Z1218" s="115">
        <v>6551.14</v>
      </c>
      <c r="AA1218" s="115">
        <v>0</v>
      </c>
      <c r="AB1218" s="115">
        <v>0</v>
      </c>
      <c r="AC1218" s="115">
        <v>0</v>
      </c>
      <c r="AD1218" s="115">
        <v>0</v>
      </c>
      <c r="AE1218" s="115">
        <v>0</v>
      </c>
      <c r="AF1218" s="115">
        <v>0</v>
      </c>
      <c r="AK1218" s="115">
        <v>0</v>
      </c>
      <c r="AL1218" s="115">
        <v>0</v>
      </c>
      <c r="AM1218">
        <v>0</v>
      </c>
      <c r="AN1218" s="115">
        <v>0</v>
      </c>
      <c r="AO1218" s="115">
        <v>0</v>
      </c>
      <c r="AP1218" s="115">
        <v>0</v>
      </c>
      <c r="AQ1218" s="115">
        <v>0</v>
      </c>
      <c r="AR1218" s="115">
        <v>0</v>
      </c>
      <c r="AS1218" s="115">
        <v>0</v>
      </c>
      <c r="AT1218" s="115">
        <v>0</v>
      </c>
      <c r="AU1218" s="115">
        <v>0</v>
      </c>
      <c r="AV1218" s="115">
        <v>0</v>
      </c>
      <c r="AW1218" s="115">
        <v>0</v>
      </c>
      <c r="AX1218" s="115">
        <v>0</v>
      </c>
      <c r="AY1218" s="115">
        <v>0</v>
      </c>
      <c r="AZ1218" s="115">
        <v>0</v>
      </c>
      <c r="BA1218" s="115">
        <v>0</v>
      </c>
      <c r="BB1218" s="115">
        <v>0</v>
      </c>
      <c r="BC1218" s="115">
        <v>0</v>
      </c>
      <c r="BD1218" s="115">
        <v>0</v>
      </c>
      <c r="BE1218" s="115">
        <v>0</v>
      </c>
      <c r="BF1218" s="115">
        <v>0</v>
      </c>
    </row>
    <row r="1219" spans="1:58" x14ac:dyDescent="0.35">
      <c r="A1219" s="114" t="s">
        <v>1150</v>
      </c>
      <c r="J1219" s="124">
        <f>VLOOKUP(Retribución[[#This Row],[ID ]],Horasdias!A:C,3,0)</f>
        <v>122.18749999999999</v>
      </c>
      <c r="O1219" s="115">
        <v>5410.81</v>
      </c>
      <c r="P1219" s="115">
        <v>1383.33</v>
      </c>
      <c r="Q1219" s="115">
        <v>0</v>
      </c>
      <c r="R1219" s="115">
        <v>0</v>
      </c>
      <c r="S1219" s="115">
        <v>1680.38</v>
      </c>
      <c r="T1219" s="115">
        <v>0</v>
      </c>
      <c r="U1219" s="115">
        <v>490.5</v>
      </c>
      <c r="V1219" s="115">
        <v>0</v>
      </c>
      <c r="X1219" s="115">
        <v>0</v>
      </c>
      <c r="Y1219" s="115">
        <v>0</v>
      </c>
      <c r="Z1219" s="115">
        <v>1670.24</v>
      </c>
      <c r="AA1219" s="115">
        <v>0</v>
      </c>
      <c r="AB1219" s="115">
        <v>0</v>
      </c>
      <c r="AC1219" s="115">
        <v>0</v>
      </c>
      <c r="AD1219" s="115">
        <v>0</v>
      </c>
      <c r="AE1219" s="115">
        <v>0</v>
      </c>
      <c r="AF1219" s="115">
        <v>0</v>
      </c>
      <c r="AK1219" s="115">
        <v>0</v>
      </c>
      <c r="AL1219" s="115">
        <v>0</v>
      </c>
      <c r="AM1219">
        <v>0</v>
      </c>
      <c r="AN1219" s="115">
        <v>0</v>
      </c>
      <c r="AO1219" s="115">
        <v>0</v>
      </c>
      <c r="AP1219" s="115">
        <v>0</v>
      </c>
      <c r="AQ1219" s="115">
        <v>0</v>
      </c>
      <c r="AR1219" s="115">
        <v>0</v>
      </c>
      <c r="AS1219" s="115">
        <v>0</v>
      </c>
      <c r="AT1219" s="115">
        <v>0</v>
      </c>
      <c r="AU1219" s="115">
        <v>0</v>
      </c>
      <c r="AV1219" s="115">
        <v>0</v>
      </c>
      <c r="AW1219" s="115">
        <v>0</v>
      </c>
      <c r="AX1219" s="115">
        <v>0</v>
      </c>
      <c r="AY1219" s="115">
        <v>0</v>
      </c>
      <c r="AZ1219" s="115">
        <v>0</v>
      </c>
      <c r="BA1219" s="115">
        <v>0</v>
      </c>
      <c r="BB1219" s="115">
        <v>0</v>
      </c>
      <c r="BC1219" s="115">
        <v>0</v>
      </c>
      <c r="BD1219" s="115">
        <v>0</v>
      </c>
      <c r="BE1219" s="115">
        <v>0</v>
      </c>
      <c r="BF1219" s="115">
        <v>0</v>
      </c>
    </row>
    <row r="1220" spans="1:58" x14ac:dyDescent="0.35">
      <c r="A1220" s="114" t="s">
        <v>1152</v>
      </c>
      <c r="J1220" s="124">
        <f>VLOOKUP(Retribución[[#This Row],[ID ]],Horasdias!A:C,3,0)</f>
        <v>120.41666666666666</v>
      </c>
      <c r="O1220" s="115">
        <v>5331.63</v>
      </c>
      <c r="P1220" s="115">
        <v>1363.09</v>
      </c>
      <c r="Q1220" s="115">
        <v>0</v>
      </c>
      <c r="R1220" s="115">
        <v>0</v>
      </c>
      <c r="S1220" s="115">
        <v>1655.79</v>
      </c>
      <c r="T1220" s="115">
        <v>0</v>
      </c>
      <c r="U1220" s="115">
        <v>480.35</v>
      </c>
      <c r="V1220" s="115">
        <v>0</v>
      </c>
      <c r="X1220" s="115">
        <v>0</v>
      </c>
      <c r="Y1220" s="115">
        <v>0</v>
      </c>
      <c r="Z1220" s="115">
        <v>1705.03</v>
      </c>
      <c r="AA1220" s="115">
        <v>0</v>
      </c>
      <c r="AB1220" s="115">
        <v>0</v>
      </c>
      <c r="AC1220" s="115">
        <v>0</v>
      </c>
      <c r="AD1220" s="115">
        <v>0</v>
      </c>
      <c r="AE1220" s="115">
        <v>0</v>
      </c>
      <c r="AF1220" s="115">
        <v>0</v>
      </c>
      <c r="AK1220" s="115">
        <v>0</v>
      </c>
      <c r="AL1220" s="115">
        <v>0</v>
      </c>
      <c r="AM1220">
        <v>637</v>
      </c>
      <c r="AN1220" s="115">
        <v>0</v>
      </c>
      <c r="AO1220" s="115">
        <v>0</v>
      </c>
      <c r="AP1220" s="115">
        <v>0</v>
      </c>
      <c r="AQ1220" s="115">
        <v>0</v>
      </c>
      <c r="AR1220" s="115">
        <v>0</v>
      </c>
      <c r="AS1220" s="115">
        <v>0</v>
      </c>
      <c r="AT1220" s="115">
        <v>0</v>
      </c>
      <c r="AU1220" s="115">
        <v>0</v>
      </c>
      <c r="AV1220" s="115">
        <v>0</v>
      </c>
      <c r="AW1220" s="115">
        <v>0</v>
      </c>
      <c r="AX1220" s="115">
        <v>0</v>
      </c>
      <c r="AY1220" s="115">
        <v>0</v>
      </c>
      <c r="AZ1220" s="115">
        <v>0</v>
      </c>
      <c r="BA1220" s="115">
        <v>0</v>
      </c>
      <c r="BB1220" s="115">
        <v>0</v>
      </c>
      <c r="BC1220" s="115">
        <v>0</v>
      </c>
      <c r="BD1220" s="115">
        <v>0</v>
      </c>
      <c r="BE1220" s="115">
        <v>0</v>
      </c>
      <c r="BF1220" s="115">
        <v>0</v>
      </c>
    </row>
    <row r="1221" spans="1:58" x14ac:dyDescent="0.35">
      <c r="A1221" s="114" t="s">
        <v>1154</v>
      </c>
      <c r="J1221" s="124">
        <f>VLOOKUP(Retribución[[#This Row],[ID ]],Horasdias!A:C,3,0)</f>
        <v>116.28472222222223</v>
      </c>
      <c r="O1221" s="115">
        <v>5146.8999999999996</v>
      </c>
      <c r="P1221" s="115">
        <v>1315.86</v>
      </c>
      <c r="Q1221" s="115">
        <v>0</v>
      </c>
      <c r="R1221" s="115">
        <v>0</v>
      </c>
      <c r="S1221" s="115">
        <v>1598.42</v>
      </c>
      <c r="T1221" s="115">
        <v>0</v>
      </c>
      <c r="U1221" s="115">
        <v>563.82000000000005</v>
      </c>
      <c r="V1221" s="115">
        <v>0</v>
      </c>
      <c r="X1221" s="115">
        <v>0</v>
      </c>
      <c r="Y1221" s="115">
        <v>0</v>
      </c>
      <c r="Z1221" s="115">
        <v>3310.06</v>
      </c>
      <c r="AA1221" s="115">
        <v>0</v>
      </c>
      <c r="AB1221" s="115">
        <v>0</v>
      </c>
      <c r="AC1221" s="115">
        <v>0</v>
      </c>
      <c r="AD1221" s="115">
        <v>0</v>
      </c>
      <c r="AE1221" s="115">
        <v>0</v>
      </c>
      <c r="AF1221" s="115">
        <v>0</v>
      </c>
      <c r="AK1221" s="115">
        <v>0</v>
      </c>
      <c r="AL1221" s="115">
        <v>0</v>
      </c>
      <c r="AM1221">
        <v>0</v>
      </c>
      <c r="AN1221" s="115">
        <v>0</v>
      </c>
      <c r="AO1221" s="115">
        <v>0</v>
      </c>
      <c r="AP1221" s="115">
        <v>0</v>
      </c>
      <c r="AQ1221" s="115">
        <v>0</v>
      </c>
      <c r="AR1221" s="115">
        <v>0</v>
      </c>
      <c r="AS1221" s="115">
        <v>0</v>
      </c>
      <c r="AT1221" s="115">
        <v>0</v>
      </c>
      <c r="AU1221" s="115">
        <v>0</v>
      </c>
      <c r="AV1221" s="115">
        <v>0</v>
      </c>
      <c r="AW1221" s="115">
        <v>0</v>
      </c>
      <c r="AX1221" s="115">
        <v>0</v>
      </c>
      <c r="AY1221" s="115">
        <v>0</v>
      </c>
      <c r="AZ1221" s="115">
        <v>0</v>
      </c>
      <c r="BA1221" s="115">
        <v>0</v>
      </c>
      <c r="BB1221" s="115">
        <v>0</v>
      </c>
      <c r="BC1221" s="115">
        <v>0</v>
      </c>
      <c r="BD1221" s="115">
        <v>0</v>
      </c>
      <c r="BE1221" s="115">
        <v>0</v>
      </c>
      <c r="BF1221" s="115">
        <v>0</v>
      </c>
    </row>
    <row r="1222" spans="1:58" x14ac:dyDescent="0.35">
      <c r="A1222" s="114" t="s">
        <v>1216</v>
      </c>
      <c r="J1222" s="124">
        <f>VLOOKUP(Retribución[[#This Row],[ID ]],Horasdias!A:C,3,0)</f>
        <v>46.041666666666657</v>
      </c>
      <c r="O1222" s="115">
        <v>2078.5500000000002</v>
      </c>
      <c r="P1222" s="115">
        <v>531.41</v>
      </c>
      <c r="Q1222" s="115">
        <v>0</v>
      </c>
      <c r="R1222" s="115">
        <v>0</v>
      </c>
      <c r="S1222" s="115">
        <v>860.69</v>
      </c>
      <c r="T1222" s="115">
        <v>0</v>
      </c>
      <c r="U1222" s="115">
        <v>100.89</v>
      </c>
      <c r="V1222" s="115">
        <v>0</v>
      </c>
      <c r="X1222" s="115">
        <v>0</v>
      </c>
      <c r="Y1222" s="115">
        <v>0</v>
      </c>
      <c r="Z1222" s="115">
        <v>214.83</v>
      </c>
      <c r="AA1222" s="115">
        <v>0</v>
      </c>
      <c r="AB1222" s="115">
        <v>0</v>
      </c>
      <c r="AC1222" s="115">
        <v>0</v>
      </c>
      <c r="AD1222" s="115">
        <v>0</v>
      </c>
      <c r="AE1222" s="115">
        <v>0</v>
      </c>
      <c r="AF1222" s="115">
        <v>0</v>
      </c>
      <c r="AK1222" s="115">
        <v>0</v>
      </c>
      <c r="AL1222" s="115">
        <v>0</v>
      </c>
      <c r="AM1222">
        <v>0</v>
      </c>
      <c r="AN1222" s="115">
        <v>0</v>
      </c>
      <c r="AO1222" s="115">
        <v>0</v>
      </c>
      <c r="AP1222" s="115">
        <v>0</v>
      </c>
      <c r="AQ1222" s="115">
        <v>0</v>
      </c>
      <c r="AR1222" s="115">
        <v>0</v>
      </c>
      <c r="AS1222" s="115">
        <v>0</v>
      </c>
      <c r="AT1222" s="115">
        <v>0</v>
      </c>
      <c r="AU1222" s="115">
        <v>0</v>
      </c>
      <c r="AV1222" s="115">
        <v>0</v>
      </c>
      <c r="AW1222" s="115">
        <v>0</v>
      </c>
      <c r="AX1222" s="115">
        <v>0</v>
      </c>
      <c r="AY1222" s="115">
        <v>0</v>
      </c>
      <c r="AZ1222" s="115">
        <v>0</v>
      </c>
      <c r="BA1222" s="115">
        <v>0</v>
      </c>
      <c r="BB1222" s="115">
        <v>0</v>
      </c>
      <c r="BC1222" s="115">
        <v>0</v>
      </c>
      <c r="BD1222" s="115">
        <v>0</v>
      </c>
      <c r="BE1222" s="115">
        <v>0</v>
      </c>
      <c r="BF1222" s="115">
        <v>0</v>
      </c>
    </row>
    <row r="1223" spans="1:58" x14ac:dyDescent="0.35">
      <c r="A1223" s="114" t="s">
        <v>1157</v>
      </c>
      <c r="J1223" s="124">
        <f>VLOOKUP(Retribución[[#This Row],[ID ]],Horasdias!A:C,3,0)</f>
        <v>114.51388888888889</v>
      </c>
      <c r="O1223" s="115">
        <v>5067.71</v>
      </c>
      <c r="P1223" s="115">
        <v>1295.6199999999999</v>
      </c>
      <c r="Q1223" s="115">
        <v>0</v>
      </c>
      <c r="R1223" s="115">
        <v>0</v>
      </c>
      <c r="S1223" s="115">
        <v>1573.82</v>
      </c>
      <c r="T1223" s="115">
        <v>0</v>
      </c>
      <c r="U1223" s="115">
        <v>446.52</v>
      </c>
      <c r="V1223" s="115">
        <v>0</v>
      </c>
      <c r="X1223" s="115">
        <v>0</v>
      </c>
      <c r="Y1223" s="115">
        <v>0</v>
      </c>
      <c r="Z1223" s="115">
        <v>1573.39</v>
      </c>
      <c r="AA1223" s="115">
        <v>0</v>
      </c>
      <c r="AB1223" s="115">
        <v>0</v>
      </c>
      <c r="AC1223" s="115">
        <v>0</v>
      </c>
      <c r="AD1223" s="115">
        <v>0</v>
      </c>
      <c r="AE1223" s="115">
        <v>0</v>
      </c>
      <c r="AF1223" s="115">
        <v>0</v>
      </c>
      <c r="AK1223" s="115">
        <v>0</v>
      </c>
      <c r="AL1223" s="115">
        <v>0</v>
      </c>
      <c r="AM1223">
        <v>510</v>
      </c>
      <c r="AN1223" s="115">
        <v>0</v>
      </c>
      <c r="AO1223" s="115">
        <v>0</v>
      </c>
      <c r="AP1223" s="115">
        <v>0</v>
      </c>
      <c r="AQ1223" s="115">
        <v>0</v>
      </c>
      <c r="AR1223" s="115">
        <v>0</v>
      </c>
      <c r="AS1223" s="115">
        <v>0</v>
      </c>
      <c r="AT1223" s="115">
        <v>0</v>
      </c>
      <c r="AU1223" s="115">
        <v>0</v>
      </c>
      <c r="AV1223" s="115">
        <v>0</v>
      </c>
      <c r="AW1223" s="115">
        <v>0</v>
      </c>
      <c r="AX1223" s="115">
        <v>0</v>
      </c>
      <c r="AY1223" s="115">
        <v>0</v>
      </c>
      <c r="AZ1223" s="115">
        <v>0</v>
      </c>
      <c r="BA1223" s="115">
        <v>0</v>
      </c>
      <c r="BB1223" s="115">
        <v>0</v>
      </c>
      <c r="BC1223" s="115">
        <v>0</v>
      </c>
      <c r="BD1223" s="115">
        <v>0</v>
      </c>
      <c r="BE1223" s="115">
        <v>0</v>
      </c>
      <c r="BF1223" s="115">
        <v>0</v>
      </c>
    </row>
    <row r="1224" spans="1:58" x14ac:dyDescent="0.35">
      <c r="A1224" s="114" t="s">
        <v>1158</v>
      </c>
      <c r="J1224" s="124">
        <f>VLOOKUP(Retribución[[#This Row],[ID ]],Horasdias!A:C,3,0)</f>
        <v>114.51388888888889</v>
      </c>
      <c r="O1224" s="115">
        <v>5067.71</v>
      </c>
      <c r="P1224" s="115">
        <v>1295.6199999999999</v>
      </c>
      <c r="Q1224" s="115">
        <v>0</v>
      </c>
      <c r="R1224" s="115">
        <v>0</v>
      </c>
      <c r="S1224" s="115">
        <v>1573.82</v>
      </c>
      <c r="T1224" s="115">
        <v>0</v>
      </c>
      <c r="U1224" s="115">
        <v>525.1</v>
      </c>
      <c r="V1224" s="115">
        <v>0</v>
      </c>
      <c r="X1224" s="115">
        <v>0</v>
      </c>
      <c r="Y1224" s="115">
        <v>0</v>
      </c>
      <c r="Z1224" s="115">
        <v>2801.98</v>
      </c>
      <c r="AA1224" s="115">
        <v>0</v>
      </c>
      <c r="AB1224" s="115">
        <v>0</v>
      </c>
      <c r="AC1224" s="115">
        <v>0</v>
      </c>
      <c r="AD1224" s="115">
        <v>0</v>
      </c>
      <c r="AE1224" s="115">
        <v>0</v>
      </c>
      <c r="AF1224" s="115">
        <v>0</v>
      </c>
      <c r="AK1224" s="115">
        <v>0</v>
      </c>
      <c r="AL1224" s="115">
        <v>0</v>
      </c>
      <c r="AM1224">
        <v>0</v>
      </c>
      <c r="AN1224" s="115">
        <v>0</v>
      </c>
      <c r="AO1224" s="115">
        <v>0</v>
      </c>
      <c r="AP1224" s="115">
        <v>0</v>
      </c>
      <c r="AQ1224" s="115">
        <v>0</v>
      </c>
      <c r="AR1224" s="115">
        <v>0</v>
      </c>
      <c r="AS1224" s="115">
        <v>0</v>
      </c>
      <c r="AT1224" s="115">
        <v>0</v>
      </c>
      <c r="AU1224" s="115">
        <v>0</v>
      </c>
      <c r="AV1224" s="115">
        <v>0</v>
      </c>
      <c r="AW1224" s="115">
        <v>0</v>
      </c>
      <c r="AX1224" s="115">
        <v>0</v>
      </c>
      <c r="AY1224" s="115">
        <v>0</v>
      </c>
      <c r="AZ1224" s="115">
        <v>0</v>
      </c>
      <c r="BA1224" s="115">
        <v>0</v>
      </c>
      <c r="BB1224" s="115">
        <v>0</v>
      </c>
      <c r="BC1224" s="115">
        <v>0</v>
      </c>
      <c r="BD1224" s="115">
        <v>0</v>
      </c>
      <c r="BE1224" s="115">
        <v>0</v>
      </c>
      <c r="BF1224" s="115">
        <v>0</v>
      </c>
    </row>
    <row r="1225" spans="1:58" x14ac:dyDescent="0.35">
      <c r="A1225" s="114" t="s">
        <v>2046</v>
      </c>
      <c r="J1225" s="124">
        <f>VLOOKUP(Retribución[[#This Row],[ID ]],Horasdias!A:C,3,0)</f>
        <v>105.65972222222223</v>
      </c>
      <c r="O1225" s="115">
        <v>4698.24</v>
      </c>
      <c r="P1225" s="115">
        <v>1201.1600000000001</v>
      </c>
      <c r="Q1225" s="115">
        <v>0</v>
      </c>
      <c r="R1225" s="115">
        <v>0</v>
      </c>
      <c r="S1225" s="115">
        <v>1459.08</v>
      </c>
      <c r="T1225" s="115">
        <v>390.32</v>
      </c>
      <c r="U1225" s="115">
        <v>432.99</v>
      </c>
      <c r="V1225" s="115">
        <v>0</v>
      </c>
      <c r="X1225" s="115">
        <v>0</v>
      </c>
      <c r="Y1225" s="115">
        <v>0</v>
      </c>
      <c r="Z1225" s="115">
        <v>1326.23</v>
      </c>
      <c r="AA1225" s="115">
        <v>0</v>
      </c>
      <c r="AB1225" s="115">
        <v>0</v>
      </c>
      <c r="AC1225" s="115">
        <v>0</v>
      </c>
      <c r="AD1225" s="115">
        <v>0</v>
      </c>
      <c r="AE1225" s="115">
        <v>0</v>
      </c>
      <c r="AF1225" s="115">
        <v>0</v>
      </c>
      <c r="AK1225" s="115">
        <v>0</v>
      </c>
      <c r="AL1225" s="115">
        <v>0</v>
      </c>
      <c r="AM1225">
        <v>0</v>
      </c>
      <c r="AN1225" s="115">
        <v>0</v>
      </c>
      <c r="AO1225" s="115">
        <v>0</v>
      </c>
      <c r="AP1225" s="115">
        <v>0</v>
      </c>
      <c r="AQ1225" s="115">
        <v>0</v>
      </c>
      <c r="AR1225" s="115">
        <v>0</v>
      </c>
      <c r="AS1225" s="115">
        <v>0</v>
      </c>
      <c r="AT1225" s="115">
        <v>169.14</v>
      </c>
      <c r="AU1225" s="115">
        <v>0</v>
      </c>
      <c r="AV1225" s="115">
        <v>602.13</v>
      </c>
      <c r="AW1225" s="115">
        <v>0</v>
      </c>
      <c r="AX1225" s="115">
        <v>0</v>
      </c>
      <c r="AY1225" s="115">
        <v>0</v>
      </c>
      <c r="AZ1225" s="115">
        <v>0</v>
      </c>
      <c r="BA1225" s="115">
        <v>0</v>
      </c>
      <c r="BB1225" s="115">
        <v>0</v>
      </c>
      <c r="BC1225" s="115">
        <v>0</v>
      </c>
      <c r="BD1225" s="115">
        <v>0</v>
      </c>
      <c r="BE1225" s="115">
        <v>0</v>
      </c>
      <c r="BF1225" s="115">
        <v>0</v>
      </c>
    </row>
    <row r="1226" spans="1:58" x14ac:dyDescent="0.35">
      <c r="A1226" s="114" t="s">
        <v>1159</v>
      </c>
      <c r="J1226" s="124">
        <f>VLOOKUP(Retribución[[#This Row],[ID ]],Horasdias!A:C,3,0)</f>
        <v>112.15277777777779</v>
      </c>
      <c r="O1226" s="115">
        <v>6748.55</v>
      </c>
      <c r="P1226" s="115">
        <v>2369.8200000000002</v>
      </c>
      <c r="Q1226" s="115">
        <v>0</v>
      </c>
      <c r="R1226" s="115">
        <v>0</v>
      </c>
      <c r="S1226" s="115">
        <v>1541.04</v>
      </c>
      <c r="T1226" s="115">
        <v>0</v>
      </c>
      <c r="U1226" s="115">
        <v>813.94</v>
      </c>
      <c r="V1226" s="115">
        <v>0</v>
      </c>
      <c r="X1226" s="115">
        <v>0</v>
      </c>
      <c r="Y1226" s="115">
        <v>0</v>
      </c>
      <c r="Z1226" s="115">
        <v>5227.49</v>
      </c>
      <c r="AA1226" s="115">
        <v>0</v>
      </c>
      <c r="AB1226" s="115">
        <v>0</v>
      </c>
      <c r="AC1226" s="115">
        <v>0</v>
      </c>
      <c r="AD1226" s="115">
        <v>0</v>
      </c>
      <c r="AE1226" s="115">
        <v>0</v>
      </c>
      <c r="AF1226" s="115">
        <v>0</v>
      </c>
      <c r="AK1226" s="115">
        <v>0</v>
      </c>
      <c r="AL1226" s="115">
        <v>0</v>
      </c>
      <c r="AM1226">
        <v>0</v>
      </c>
      <c r="AN1226" s="115">
        <v>0</v>
      </c>
      <c r="AO1226" s="115">
        <v>0</v>
      </c>
      <c r="AP1226" s="115">
        <v>0</v>
      </c>
      <c r="AQ1226" s="115">
        <v>0</v>
      </c>
      <c r="AR1226" s="115">
        <v>0</v>
      </c>
      <c r="AS1226" s="115">
        <v>0</v>
      </c>
      <c r="AT1226" s="115">
        <v>0</v>
      </c>
      <c r="AU1226" s="115">
        <v>0</v>
      </c>
      <c r="AV1226" s="115">
        <v>0</v>
      </c>
      <c r="AW1226" s="115">
        <v>0</v>
      </c>
      <c r="AX1226" s="115">
        <v>0</v>
      </c>
      <c r="AY1226" s="115">
        <v>0</v>
      </c>
      <c r="AZ1226" s="115">
        <v>0</v>
      </c>
      <c r="BA1226" s="115">
        <v>0</v>
      </c>
      <c r="BB1226" s="115">
        <v>0</v>
      </c>
      <c r="BC1226" s="115">
        <v>0</v>
      </c>
      <c r="BD1226" s="115">
        <v>0</v>
      </c>
      <c r="BE1226" s="115">
        <v>0</v>
      </c>
      <c r="BF1226" s="115">
        <v>0</v>
      </c>
    </row>
    <row r="1227" spans="1:58" x14ac:dyDescent="0.35">
      <c r="A1227" s="114" t="s">
        <v>1160</v>
      </c>
      <c r="J1227" s="124">
        <f>VLOOKUP(Retribución[[#This Row],[ID ]],Horasdias!A:C,3,0)</f>
        <v>110.97222222222223</v>
      </c>
      <c r="O1227" s="115">
        <v>4909.3500000000004</v>
      </c>
      <c r="P1227" s="115">
        <v>1255.1300000000001</v>
      </c>
      <c r="Q1227" s="115">
        <v>0</v>
      </c>
      <c r="R1227" s="115">
        <v>0</v>
      </c>
      <c r="S1227" s="115">
        <v>1524.64</v>
      </c>
      <c r="T1227" s="115">
        <v>0</v>
      </c>
      <c r="U1227" s="115">
        <v>426.23</v>
      </c>
      <c r="V1227" s="115">
        <v>0</v>
      </c>
      <c r="X1227" s="115">
        <v>0</v>
      </c>
      <c r="Y1227" s="115">
        <v>0</v>
      </c>
      <c r="Z1227" s="115">
        <v>1528.68</v>
      </c>
      <c r="AA1227" s="115">
        <v>0</v>
      </c>
      <c r="AB1227" s="115">
        <v>0</v>
      </c>
      <c r="AC1227" s="115">
        <v>0</v>
      </c>
      <c r="AD1227" s="115">
        <v>0</v>
      </c>
      <c r="AE1227" s="115">
        <v>0</v>
      </c>
      <c r="AF1227" s="115">
        <v>0</v>
      </c>
      <c r="AK1227" s="115">
        <v>0</v>
      </c>
      <c r="AL1227" s="115">
        <v>0</v>
      </c>
      <c r="AM1227">
        <v>0</v>
      </c>
      <c r="AN1227" s="115">
        <v>0</v>
      </c>
      <c r="AO1227" s="115">
        <v>0</v>
      </c>
      <c r="AP1227" s="115">
        <v>0</v>
      </c>
      <c r="AQ1227" s="115">
        <v>0</v>
      </c>
      <c r="AR1227" s="115">
        <v>0</v>
      </c>
      <c r="AS1227" s="115">
        <v>0</v>
      </c>
      <c r="AT1227" s="115">
        <v>0</v>
      </c>
      <c r="AU1227" s="115">
        <v>0</v>
      </c>
      <c r="AV1227" s="115">
        <v>0</v>
      </c>
      <c r="AW1227" s="115">
        <v>0</v>
      </c>
      <c r="AX1227" s="115">
        <v>0</v>
      </c>
      <c r="AY1227" s="115">
        <v>0</v>
      </c>
      <c r="AZ1227" s="115">
        <v>0</v>
      </c>
      <c r="BA1227" s="115">
        <v>0</v>
      </c>
      <c r="BB1227" s="115">
        <v>0</v>
      </c>
      <c r="BC1227" s="115">
        <v>0</v>
      </c>
      <c r="BD1227" s="115">
        <v>0</v>
      </c>
      <c r="BE1227" s="115">
        <v>0</v>
      </c>
      <c r="BF1227" s="115">
        <v>0</v>
      </c>
    </row>
    <row r="1228" spans="1:58" x14ac:dyDescent="0.35">
      <c r="A1228" s="114" t="s">
        <v>1173</v>
      </c>
      <c r="J1228" s="124">
        <f>VLOOKUP(Retribución[[#This Row],[ID ]],Horasdias!A:C,3,0)</f>
        <v>98.576388888888886</v>
      </c>
      <c r="O1228" s="115">
        <v>6030.58</v>
      </c>
      <c r="P1228" s="115">
        <v>2117.6999999999998</v>
      </c>
      <c r="Q1228" s="115">
        <v>0</v>
      </c>
      <c r="R1228" s="115">
        <v>0</v>
      </c>
      <c r="S1228" s="115">
        <v>1377.1</v>
      </c>
      <c r="T1228" s="115">
        <v>0</v>
      </c>
      <c r="U1228" s="115">
        <v>836.77</v>
      </c>
      <c r="V1228" s="115">
        <v>0</v>
      </c>
      <c r="X1228" s="115">
        <v>0</v>
      </c>
      <c r="Y1228" s="115">
        <v>0</v>
      </c>
      <c r="Z1228" s="115">
        <v>7471.35</v>
      </c>
      <c r="AA1228" s="115">
        <v>0</v>
      </c>
      <c r="AB1228" s="115">
        <v>0</v>
      </c>
      <c r="AC1228" s="115">
        <v>0</v>
      </c>
      <c r="AD1228" s="115">
        <v>0</v>
      </c>
      <c r="AE1228" s="115">
        <v>0</v>
      </c>
      <c r="AF1228" s="115">
        <v>0</v>
      </c>
      <c r="AK1228" s="115">
        <v>0</v>
      </c>
      <c r="AL1228" s="115">
        <v>0</v>
      </c>
      <c r="AM1228">
        <v>0</v>
      </c>
      <c r="AN1228" s="115">
        <v>0</v>
      </c>
      <c r="AO1228" s="115">
        <v>0</v>
      </c>
      <c r="AP1228" s="115">
        <v>0</v>
      </c>
      <c r="AQ1228" s="115">
        <v>0</v>
      </c>
      <c r="AR1228" s="115">
        <v>0</v>
      </c>
      <c r="AS1228" s="115">
        <v>0</v>
      </c>
      <c r="AT1228" s="115">
        <v>0</v>
      </c>
      <c r="AU1228" s="115">
        <v>0</v>
      </c>
      <c r="AV1228" s="115">
        <v>0</v>
      </c>
      <c r="AW1228" s="115">
        <v>0</v>
      </c>
      <c r="AX1228" s="115">
        <v>0</v>
      </c>
      <c r="AY1228" s="115">
        <v>0</v>
      </c>
      <c r="AZ1228" s="115">
        <v>0</v>
      </c>
      <c r="BA1228" s="115">
        <v>0</v>
      </c>
      <c r="BB1228" s="115">
        <v>0</v>
      </c>
      <c r="BC1228" s="115">
        <v>0</v>
      </c>
      <c r="BD1228" s="115">
        <v>0</v>
      </c>
      <c r="BE1228" s="115">
        <v>0</v>
      </c>
      <c r="BF1228" s="115">
        <v>0</v>
      </c>
    </row>
    <row r="1229" spans="1:58" x14ac:dyDescent="0.35">
      <c r="A1229" s="114" t="s">
        <v>1164</v>
      </c>
      <c r="J1229" s="124">
        <f>VLOOKUP(Retribución[[#This Row],[ID ]],Horasdias!A:C,3,0)</f>
        <v>105.06944444444443</v>
      </c>
      <c r="O1229" s="115">
        <v>6425.48</v>
      </c>
      <c r="P1229" s="115">
        <v>2256.37</v>
      </c>
      <c r="Q1229" s="115">
        <v>0</v>
      </c>
      <c r="R1229" s="115">
        <v>0</v>
      </c>
      <c r="S1229" s="115">
        <v>1467.27</v>
      </c>
      <c r="T1229" s="115">
        <v>0</v>
      </c>
      <c r="U1229" s="115">
        <v>827.55</v>
      </c>
      <c r="V1229" s="115">
        <v>0</v>
      </c>
      <c r="X1229" s="115">
        <v>0</v>
      </c>
      <c r="Y1229" s="115">
        <v>0</v>
      </c>
      <c r="Z1229" s="115">
        <v>6255.85</v>
      </c>
      <c r="AA1229" s="115">
        <v>0</v>
      </c>
      <c r="AB1229" s="115">
        <v>0</v>
      </c>
      <c r="AC1229" s="115">
        <v>0</v>
      </c>
      <c r="AD1229" s="115">
        <v>0</v>
      </c>
      <c r="AE1229" s="115">
        <v>0</v>
      </c>
      <c r="AF1229" s="115">
        <v>0</v>
      </c>
      <c r="AK1229" s="115">
        <v>0</v>
      </c>
      <c r="AL1229" s="115">
        <v>0</v>
      </c>
      <c r="AM1229">
        <v>0</v>
      </c>
      <c r="AN1229" s="115">
        <v>0</v>
      </c>
      <c r="AO1229" s="115">
        <v>0</v>
      </c>
      <c r="AP1229" s="115">
        <v>0</v>
      </c>
      <c r="AQ1229" s="115">
        <v>0</v>
      </c>
      <c r="AR1229" s="115">
        <v>0</v>
      </c>
      <c r="AS1229" s="115">
        <v>0</v>
      </c>
      <c r="AT1229" s="115">
        <v>0</v>
      </c>
      <c r="AU1229" s="115">
        <v>0</v>
      </c>
      <c r="AV1229" s="115">
        <v>0</v>
      </c>
      <c r="AW1229" s="115">
        <v>0</v>
      </c>
      <c r="AX1229" s="115">
        <v>0</v>
      </c>
      <c r="AY1229" s="115">
        <v>0</v>
      </c>
      <c r="AZ1229" s="115">
        <v>0</v>
      </c>
      <c r="BA1229" s="115">
        <v>0</v>
      </c>
      <c r="BB1229" s="115">
        <v>0</v>
      </c>
      <c r="BC1229" s="115">
        <v>0</v>
      </c>
      <c r="BD1229" s="115">
        <v>0</v>
      </c>
      <c r="BE1229" s="115">
        <v>0</v>
      </c>
      <c r="BF1229" s="115">
        <v>0</v>
      </c>
    </row>
    <row r="1230" spans="1:58" x14ac:dyDescent="0.35">
      <c r="A1230" s="114" t="s">
        <v>1161</v>
      </c>
      <c r="J1230" s="124">
        <f>VLOOKUP(Retribución[[#This Row],[ID ]],Horasdias!A:C,3,0)</f>
        <v>106.25</v>
      </c>
      <c r="O1230" s="115">
        <v>4777.3500000000004</v>
      </c>
      <c r="P1230" s="115">
        <v>1221.3800000000001</v>
      </c>
      <c r="Q1230" s="115">
        <v>0</v>
      </c>
      <c r="R1230" s="115">
        <v>0</v>
      </c>
      <c r="S1230" s="115">
        <v>1483.65</v>
      </c>
      <c r="T1230" s="115">
        <v>0</v>
      </c>
      <c r="U1230" s="115">
        <v>409.31</v>
      </c>
      <c r="V1230" s="115">
        <v>0</v>
      </c>
      <c r="X1230" s="115">
        <v>0</v>
      </c>
      <c r="Y1230" s="115">
        <v>0</v>
      </c>
      <c r="Z1230" s="115">
        <v>1491.42</v>
      </c>
      <c r="AA1230" s="115">
        <v>0</v>
      </c>
      <c r="AB1230" s="115">
        <v>0</v>
      </c>
      <c r="AC1230" s="115">
        <v>0</v>
      </c>
      <c r="AD1230" s="115">
        <v>0</v>
      </c>
      <c r="AE1230" s="115">
        <v>0</v>
      </c>
      <c r="AF1230" s="115">
        <v>0</v>
      </c>
      <c r="AK1230" s="115">
        <v>0</v>
      </c>
      <c r="AL1230" s="115">
        <v>0</v>
      </c>
      <c r="AM1230">
        <v>0</v>
      </c>
      <c r="AN1230" s="115">
        <v>0</v>
      </c>
      <c r="AO1230" s="115">
        <v>0</v>
      </c>
      <c r="AP1230" s="115">
        <v>0</v>
      </c>
      <c r="AQ1230" s="115">
        <v>0</v>
      </c>
      <c r="AR1230" s="115">
        <v>0</v>
      </c>
      <c r="AS1230" s="115">
        <v>0</v>
      </c>
      <c r="AT1230" s="115">
        <v>0</v>
      </c>
      <c r="AU1230" s="115">
        <v>0</v>
      </c>
      <c r="AV1230" s="115">
        <v>0</v>
      </c>
      <c r="AW1230" s="115">
        <v>0</v>
      </c>
      <c r="AX1230" s="115">
        <v>0</v>
      </c>
      <c r="AY1230" s="115">
        <v>0</v>
      </c>
      <c r="AZ1230" s="115">
        <v>0</v>
      </c>
      <c r="BA1230" s="115">
        <v>0</v>
      </c>
      <c r="BB1230" s="115">
        <v>0</v>
      </c>
      <c r="BC1230" s="115">
        <v>0</v>
      </c>
      <c r="BD1230" s="115">
        <v>0</v>
      </c>
      <c r="BE1230" s="115">
        <v>0</v>
      </c>
      <c r="BF1230" s="115">
        <v>0</v>
      </c>
    </row>
    <row r="1231" spans="1:58" x14ac:dyDescent="0.35">
      <c r="A1231" s="114" t="s">
        <v>1171</v>
      </c>
      <c r="J1231" s="124">
        <f>VLOOKUP(Retribución[[#This Row],[ID ]],Horasdias!A:C,3,0)</f>
        <v>101.52777777777779</v>
      </c>
      <c r="O1231" s="115">
        <v>4566.25</v>
      </c>
      <c r="P1231" s="115">
        <v>1167.4100000000001</v>
      </c>
      <c r="Q1231" s="115">
        <v>0</v>
      </c>
      <c r="R1231" s="115">
        <v>0</v>
      </c>
      <c r="S1231" s="115">
        <v>1418.09</v>
      </c>
      <c r="T1231" s="115">
        <v>0</v>
      </c>
      <c r="U1231" s="115">
        <v>394.16</v>
      </c>
      <c r="V1231" s="115">
        <v>0</v>
      </c>
      <c r="X1231" s="115">
        <v>0</v>
      </c>
      <c r="Y1231" s="115">
        <v>0</v>
      </c>
      <c r="Z1231" s="115">
        <v>1717.55</v>
      </c>
      <c r="AA1231" s="115">
        <v>0</v>
      </c>
      <c r="AB1231" s="115">
        <v>0</v>
      </c>
      <c r="AC1231" s="115">
        <v>0</v>
      </c>
      <c r="AD1231" s="115">
        <v>0</v>
      </c>
      <c r="AE1231" s="115">
        <v>0</v>
      </c>
      <c r="AF1231" s="115">
        <v>0</v>
      </c>
      <c r="AK1231" s="115">
        <v>0</v>
      </c>
      <c r="AL1231" s="115">
        <v>0</v>
      </c>
      <c r="AM1231">
        <v>0</v>
      </c>
      <c r="AN1231" s="115">
        <v>0</v>
      </c>
      <c r="AO1231" s="115">
        <v>0</v>
      </c>
      <c r="AP1231" s="115">
        <v>0</v>
      </c>
      <c r="AQ1231" s="115">
        <v>0</v>
      </c>
      <c r="AR1231" s="115">
        <v>0</v>
      </c>
      <c r="AS1231" s="115">
        <v>0</v>
      </c>
      <c r="AT1231" s="115">
        <v>0</v>
      </c>
      <c r="AU1231" s="115">
        <v>0</v>
      </c>
      <c r="AV1231" s="115">
        <v>0</v>
      </c>
      <c r="AW1231" s="115">
        <v>0</v>
      </c>
      <c r="AX1231" s="115">
        <v>0</v>
      </c>
      <c r="AY1231" s="115">
        <v>0</v>
      </c>
      <c r="AZ1231" s="115">
        <v>0</v>
      </c>
      <c r="BA1231" s="115">
        <v>0</v>
      </c>
      <c r="BB1231" s="115">
        <v>0</v>
      </c>
      <c r="BC1231" s="115">
        <v>0</v>
      </c>
      <c r="BD1231" s="115">
        <v>0</v>
      </c>
      <c r="BE1231" s="115">
        <v>0</v>
      </c>
      <c r="BF1231" s="115">
        <v>0</v>
      </c>
    </row>
    <row r="1232" spans="1:58" x14ac:dyDescent="0.35">
      <c r="A1232" s="114" t="s">
        <v>2047</v>
      </c>
      <c r="J1232" s="124">
        <f>VLOOKUP(Retribución[[#This Row],[ID ]],Horasdias!A:C,3,0)</f>
        <v>92.444444444444429</v>
      </c>
      <c r="O1232" s="115">
        <v>4223.0600000000004</v>
      </c>
      <c r="P1232" s="115">
        <v>1079.67</v>
      </c>
      <c r="Q1232" s="115">
        <v>0</v>
      </c>
      <c r="R1232" s="115">
        <v>0</v>
      </c>
      <c r="S1232" s="115">
        <v>1311.52</v>
      </c>
      <c r="T1232" s="115">
        <v>0</v>
      </c>
      <c r="U1232" s="115">
        <v>389.02</v>
      </c>
      <c r="V1232" s="115">
        <v>0</v>
      </c>
      <c r="X1232" s="115">
        <v>0</v>
      </c>
      <c r="Y1232" s="115">
        <v>0</v>
      </c>
      <c r="Z1232" s="115">
        <v>1304.01</v>
      </c>
      <c r="AA1232" s="115">
        <v>0</v>
      </c>
      <c r="AB1232" s="115">
        <v>0</v>
      </c>
      <c r="AC1232" s="115">
        <v>0</v>
      </c>
      <c r="AD1232" s="115">
        <v>0</v>
      </c>
      <c r="AE1232" s="115">
        <v>0</v>
      </c>
      <c r="AF1232" s="115">
        <v>0</v>
      </c>
      <c r="AK1232" s="115">
        <v>0</v>
      </c>
      <c r="AL1232" s="115">
        <v>0</v>
      </c>
      <c r="AM1232">
        <v>0</v>
      </c>
      <c r="AN1232" s="115">
        <v>97.58</v>
      </c>
      <c r="AO1232" s="115">
        <v>0</v>
      </c>
      <c r="AP1232" s="115">
        <v>0</v>
      </c>
      <c r="AQ1232" s="115">
        <v>0</v>
      </c>
      <c r="AR1232" s="115">
        <v>0</v>
      </c>
      <c r="AS1232" s="115">
        <v>0</v>
      </c>
      <c r="AT1232" s="115">
        <v>168.31</v>
      </c>
      <c r="AU1232" s="115">
        <v>0</v>
      </c>
      <c r="AV1232" s="115">
        <v>557.33000000000004</v>
      </c>
      <c r="AW1232" s="115">
        <v>0</v>
      </c>
      <c r="AX1232" s="115">
        <v>0</v>
      </c>
      <c r="AY1232" s="115">
        <v>0</v>
      </c>
      <c r="AZ1232" s="115">
        <v>0</v>
      </c>
      <c r="BA1232" s="115">
        <v>0</v>
      </c>
      <c r="BB1232" s="115">
        <v>0</v>
      </c>
      <c r="BC1232" s="115">
        <v>0</v>
      </c>
      <c r="BD1232" s="115">
        <v>0</v>
      </c>
      <c r="BE1232" s="115">
        <v>0</v>
      </c>
      <c r="BF1232" s="115">
        <v>0</v>
      </c>
    </row>
    <row r="1233" spans="1:58" x14ac:dyDescent="0.35">
      <c r="A1233" s="114" t="s">
        <v>1166</v>
      </c>
      <c r="J1233" s="124">
        <f>VLOOKUP(Retribución[[#This Row],[ID ]],Horasdias!A:C,3,0)</f>
        <v>102.11805555555557</v>
      </c>
      <c r="O1233" s="115">
        <v>4592.6099999999997</v>
      </c>
      <c r="P1233" s="115">
        <v>1174.1500000000001</v>
      </c>
      <c r="Q1233" s="115">
        <v>0</v>
      </c>
      <c r="R1233" s="115">
        <v>0</v>
      </c>
      <c r="S1233" s="115">
        <v>1426.28</v>
      </c>
      <c r="T1233" s="115">
        <v>0</v>
      </c>
      <c r="U1233" s="115">
        <v>385.63</v>
      </c>
      <c r="V1233" s="115">
        <v>0</v>
      </c>
      <c r="X1233" s="115">
        <v>0</v>
      </c>
      <c r="Y1233" s="115">
        <v>0</v>
      </c>
      <c r="Z1233" s="115">
        <v>1439.28</v>
      </c>
      <c r="AA1233" s="115">
        <v>0</v>
      </c>
      <c r="AB1233" s="115">
        <v>0</v>
      </c>
      <c r="AC1233" s="115">
        <v>0</v>
      </c>
      <c r="AD1233" s="115">
        <v>0</v>
      </c>
      <c r="AE1233" s="115">
        <v>0</v>
      </c>
      <c r="AF1233" s="115">
        <v>0</v>
      </c>
      <c r="AK1233" s="115">
        <v>0</v>
      </c>
      <c r="AL1233" s="115">
        <v>0</v>
      </c>
      <c r="AM1233">
        <v>0</v>
      </c>
      <c r="AN1233" s="115">
        <v>0</v>
      </c>
      <c r="AO1233" s="115">
        <v>0</v>
      </c>
      <c r="AP1233" s="115">
        <v>0</v>
      </c>
      <c r="AQ1233" s="115">
        <v>0</v>
      </c>
      <c r="AR1233" s="115">
        <v>0</v>
      </c>
      <c r="AS1233" s="115">
        <v>0</v>
      </c>
      <c r="AT1233" s="115">
        <v>0</v>
      </c>
      <c r="AU1233" s="115">
        <v>0</v>
      </c>
      <c r="AV1233" s="115">
        <v>0</v>
      </c>
      <c r="AW1233" s="115">
        <v>0</v>
      </c>
      <c r="AX1233" s="115">
        <v>0</v>
      </c>
      <c r="AY1233" s="115">
        <v>0</v>
      </c>
      <c r="AZ1233" s="115">
        <v>0</v>
      </c>
      <c r="BA1233" s="115">
        <v>0</v>
      </c>
      <c r="BB1233" s="115">
        <v>0</v>
      </c>
      <c r="BC1233" s="115">
        <v>0</v>
      </c>
      <c r="BD1233" s="115">
        <v>0</v>
      </c>
      <c r="BE1233" s="115">
        <v>0</v>
      </c>
      <c r="BF1233" s="115">
        <v>0</v>
      </c>
    </row>
    <row r="1234" spans="1:58" x14ac:dyDescent="0.35">
      <c r="A1234" s="114" t="s">
        <v>1234</v>
      </c>
      <c r="J1234" s="124">
        <f>VLOOKUP(Retribución[[#This Row],[ID ]],Horasdias!A:C,3,0)</f>
        <v>49.583333333333343</v>
      </c>
      <c r="O1234" s="115">
        <v>2190.7600000000002</v>
      </c>
      <c r="P1234" s="115">
        <v>560.09</v>
      </c>
      <c r="Q1234" s="115">
        <v>0</v>
      </c>
      <c r="R1234" s="115">
        <v>0</v>
      </c>
      <c r="S1234" s="115">
        <v>680.36</v>
      </c>
      <c r="T1234" s="115">
        <v>0</v>
      </c>
      <c r="U1234" s="115">
        <v>77.8</v>
      </c>
      <c r="V1234" s="115">
        <v>0</v>
      </c>
      <c r="X1234" s="115">
        <v>0</v>
      </c>
      <c r="Y1234" s="115">
        <v>0</v>
      </c>
      <c r="Z1234" s="115">
        <v>618.41</v>
      </c>
      <c r="AA1234" s="115">
        <v>0</v>
      </c>
      <c r="AB1234" s="115">
        <v>0</v>
      </c>
      <c r="AC1234" s="115">
        <v>0</v>
      </c>
      <c r="AD1234" s="115">
        <v>0</v>
      </c>
      <c r="AE1234" s="115">
        <v>0</v>
      </c>
      <c r="AF1234" s="115">
        <v>0</v>
      </c>
      <c r="AK1234" s="115">
        <v>0</v>
      </c>
      <c r="AL1234" s="115">
        <v>0</v>
      </c>
      <c r="AM1234">
        <v>0</v>
      </c>
      <c r="AN1234" s="115">
        <v>0</v>
      </c>
      <c r="AO1234" s="115">
        <v>0</v>
      </c>
      <c r="AP1234" s="115">
        <v>0</v>
      </c>
      <c r="AQ1234" s="115">
        <v>0</v>
      </c>
      <c r="AR1234" s="115">
        <v>0</v>
      </c>
      <c r="AS1234" s="115">
        <v>0</v>
      </c>
      <c r="AT1234" s="115">
        <v>0</v>
      </c>
      <c r="AU1234" s="115">
        <v>0</v>
      </c>
      <c r="AV1234" s="115">
        <v>0</v>
      </c>
      <c r="AW1234" s="115">
        <v>0</v>
      </c>
      <c r="AX1234" s="115">
        <v>0</v>
      </c>
      <c r="AY1234" s="115">
        <v>0</v>
      </c>
      <c r="AZ1234" s="115">
        <v>0</v>
      </c>
      <c r="BA1234" s="115">
        <v>0</v>
      </c>
      <c r="BB1234" s="115">
        <v>0</v>
      </c>
      <c r="BC1234" s="115">
        <v>0</v>
      </c>
      <c r="BD1234" s="115">
        <v>0</v>
      </c>
      <c r="BE1234" s="115">
        <v>0</v>
      </c>
      <c r="BF1234" s="115">
        <v>0</v>
      </c>
    </row>
    <row r="1235" spans="1:58" x14ac:dyDescent="0.35">
      <c r="A1235" s="114" t="s">
        <v>1167</v>
      </c>
      <c r="J1235" s="124">
        <f>VLOOKUP(Retribución[[#This Row],[ID ]],Horasdias!A:C,3,0)</f>
        <v>102.11805555555557</v>
      </c>
      <c r="O1235" s="115">
        <v>4592.6099999999997</v>
      </c>
      <c r="P1235" s="115">
        <v>1174.1500000000001</v>
      </c>
      <c r="Q1235" s="115">
        <v>0</v>
      </c>
      <c r="R1235" s="115">
        <v>0</v>
      </c>
      <c r="S1235" s="115">
        <v>1426.28</v>
      </c>
      <c r="T1235" s="115">
        <v>0</v>
      </c>
      <c r="U1235" s="115">
        <v>385.63</v>
      </c>
      <c r="V1235" s="115">
        <v>0</v>
      </c>
      <c r="X1235" s="115">
        <v>0</v>
      </c>
      <c r="Y1235" s="115">
        <v>0</v>
      </c>
      <c r="Z1235" s="115">
        <v>1439.28</v>
      </c>
      <c r="AA1235" s="115">
        <v>0</v>
      </c>
      <c r="AB1235" s="115">
        <v>0</v>
      </c>
      <c r="AC1235" s="115">
        <v>0</v>
      </c>
      <c r="AD1235" s="115">
        <v>0</v>
      </c>
      <c r="AE1235" s="115">
        <v>0</v>
      </c>
      <c r="AF1235" s="115">
        <v>0</v>
      </c>
      <c r="AK1235" s="115">
        <v>0</v>
      </c>
      <c r="AL1235" s="115">
        <v>0</v>
      </c>
      <c r="AM1235">
        <v>488</v>
      </c>
      <c r="AN1235" s="115">
        <v>0</v>
      </c>
      <c r="AO1235" s="115">
        <v>0</v>
      </c>
      <c r="AP1235" s="115">
        <v>0</v>
      </c>
      <c r="AQ1235" s="115">
        <v>0</v>
      </c>
      <c r="AR1235" s="115">
        <v>0</v>
      </c>
      <c r="AS1235" s="115">
        <v>0</v>
      </c>
      <c r="AT1235" s="115">
        <v>0</v>
      </c>
      <c r="AU1235" s="115">
        <v>0</v>
      </c>
      <c r="AV1235" s="115">
        <v>0</v>
      </c>
      <c r="AW1235" s="115">
        <v>0</v>
      </c>
      <c r="AX1235" s="115">
        <v>0</v>
      </c>
      <c r="AY1235" s="115">
        <v>0</v>
      </c>
      <c r="AZ1235" s="115">
        <v>0</v>
      </c>
      <c r="BA1235" s="115">
        <v>0</v>
      </c>
      <c r="BB1235" s="115">
        <v>0</v>
      </c>
      <c r="BC1235" s="115">
        <v>0</v>
      </c>
      <c r="BD1235" s="115">
        <v>0</v>
      </c>
      <c r="BE1235" s="115">
        <v>0</v>
      </c>
      <c r="BF1235" s="115">
        <v>0</v>
      </c>
    </row>
    <row r="1236" spans="1:58" x14ac:dyDescent="0.35">
      <c r="A1236" s="114" t="s">
        <v>1174</v>
      </c>
      <c r="J1236" s="124">
        <f>VLOOKUP(Retribución[[#This Row],[ID ]],Horasdias!A:C,3,0)</f>
        <v>98.576388888888886</v>
      </c>
      <c r="O1236" s="115">
        <v>4434.25</v>
      </c>
      <c r="P1236" s="115">
        <v>1133.6600000000001</v>
      </c>
      <c r="Q1236" s="115">
        <v>0</v>
      </c>
      <c r="R1236" s="115">
        <v>0</v>
      </c>
      <c r="S1236" s="115">
        <v>1377.1</v>
      </c>
      <c r="T1236" s="115">
        <v>0</v>
      </c>
      <c r="U1236" s="115">
        <v>365.34</v>
      </c>
      <c r="V1236" s="115">
        <v>0</v>
      </c>
      <c r="X1236" s="115">
        <v>0</v>
      </c>
      <c r="Y1236" s="115">
        <v>0</v>
      </c>
      <c r="Z1236" s="115">
        <v>1394.57</v>
      </c>
      <c r="AA1236" s="115">
        <v>0</v>
      </c>
      <c r="AB1236" s="115">
        <v>0</v>
      </c>
      <c r="AC1236" s="115">
        <v>0</v>
      </c>
      <c r="AD1236" s="115">
        <v>0</v>
      </c>
      <c r="AE1236" s="115">
        <v>0</v>
      </c>
      <c r="AF1236" s="115">
        <v>0</v>
      </c>
      <c r="AK1236" s="115">
        <v>0</v>
      </c>
      <c r="AL1236" s="115">
        <v>0</v>
      </c>
      <c r="AM1236">
        <v>510</v>
      </c>
      <c r="AN1236" s="115">
        <v>0</v>
      </c>
      <c r="AO1236" s="115">
        <v>0</v>
      </c>
      <c r="AP1236" s="115">
        <v>0</v>
      </c>
      <c r="AQ1236" s="115">
        <v>0</v>
      </c>
      <c r="AR1236" s="115">
        <v>0</v>
      </c>
      <c r="AS1236" s="115">
        <v>0</v>
      </c>
      <c r="AT1236" s="115">
        <v>0</v>
      </c>
      <c r="AU1236" s="115">
        <v>0</v>
      </c>
      <c r="AV1236" s="115">
        <v>0</v>
      </c>
      <c r="AW1236" s="115">
        <v>0</v>
      </c>
      <c r="AX1236" s="115">
        <v>0</v>
      </c>
      <c r="AY1236" s="115">
        <v>0</v>
      </c>
      <c r="AZ1236" s="115">
        <v>0</v>
      </c>
      <c r="BA1236" s="115">
        <v>0</v>
      </c>
      <c r="BB1236" s="115">
        <v>0</v>
      </c>
      <c r="BC1236" s="115">
        <v>0</v>
      </c>
      <c r="BD1236" s="115">
        <v>0</v>
      </c>
      <c r="BE1236" s="115">
        <v>0</v>
      </c>
      <c r="BF1236" s="115">
        <v>0</v>
      </c>
    </row>
    <row r="1237" spans="1:58" x14ac:dyDescent="0.35">
      <c r="A1237" s="114" t="s">
        <v>1165</v>
      </c>
      <c r="J1237" s="124">
        <f>VLOOKUP(Retribución[[#This Row],[ID ]],Horasdias!A:C,3,0)</f>
        <v>102.70833333333331</v>
      </c>
      <c r="O1237" s="115">
        <v>6281.82</v>
      </c>
      <c r="P1237" s="115">
        <v>2205.92</v>
      </c>
      <c r="Q1237" s="115">
        <v>0</v>
      </c>
      <c r="R1237" s="115">
        <v>0</v>
      </c>
      <c r="S1237" s="115">
        <v>1434.47</v>
      </c>
      <c r="T1237" s="115">
        <v>0</v>
      </c>
      <c r="U1237" s="115">
        <v>1301.71</v>
      </c>
      <c r="V1237" s="115">
        <v>0</v>
      </c>
      <c r="X1237" s="115">
        <v>0</v>
      </c>
      <c r="Y1237" s="115">
        <v>0</v>
      </c>
      <c r="Z1237" s="115">
        <v>15282.55</v>
      </c>
      <c r="AA1237" s="115">
        <v>0</v>
      </c>
      <c r="AB1237" s="115">
        <v>0</v>
      </c>
      <c r="AC1237" s="115">
        <v>0</v>
      </c>
      <c r="AD1237" s="115">
        <v>0</v>
      </c>
      <c r="AE1237" s="115">
        <v>0</v>
      </c>
      <c r="AF1237" s="115">
        <v>0</v>
      </c>
      <c r="AK1237" s="115">
        <v>0</v>
      </c>
      <c r="AL1237" s="115">
        <v>0</v>
      </c>
      <c r="AM1237">
        <v>0</v>
      </c>
      <c r="AN1237" s="115">
        <v>0</v>
      </c>
      <c r="AO1237" s="115">
        <v>0</v>
      </c>
      <c r="AP1237" s="115">
        <v>0</v>
      </c>
      <c r="AQ1237" s="115">
        <v>0</v>
      </c>
      <c r="AR1237" s="115">
        <v>0</v>
      </c>
      <c r="AS1237" s="115">
        <v>0</v>
      </c>
      <c r="AT1237" s="115">
        <v>0</v>
      </c>
      <c r="AU1237" s="115">
        <v>0</v>
      </c>
      <c r="AV1237" s="115">
        <v>0</v>
      </c>
      <c r="AW1237" s="115">
        <v>0</v>
      </c>
      <c r="AX1237" s="115">
        <v>0</v>
      </c>
      <c r="AY1237" s="115">
        <v>0</v>
      </c>
      <c r="AZ1237" s="115">
        <v>0</v>
      </c>
      <c r="BA1237" s="115">
        <v>0</v>
      </c>
      <c r="BB1237" s="115">
        <v>0</v>
      </c>
      <c r="BC1237" s="115">
        <v>0</v>
      </c>
      <c r="BD1237" s="115">
        <v>0</v>
      </c>
      <c r="BE1237" s="115">
        <v>0</v>
      </c>
      <c r="BF1237" s="115">
        <v>0</v>
      </c>
    </row>
    <row r="1238" spans="1:58" x14ac:dyDescent="0.35">
      <c r="A1238" s="114" t="s">
        <v>1175</v>
      </c>
      <c r="J1238" s="124">
        <f>VLOOKUP(Retribución[[#This Row],[ID ]],Horasdias!A:C,3,0)</f>
        <v>98.576388888888886</v>
      </c>
      <c r="O1238" s="115">
        <v>4434.25</v>
      </c>
      <c r="P1238" s="115">
        <v>1133.6600000000001</v>
      </c>
      <c r="Q1238" s="115">
        <v>0</v>
      </c>
      <c r="R1238" s="115">
        <v>0</v>
      </c>
      <c r="S1238" s="115">
        <v>1377.1</v>
      </c>
      <c r="T1238" s="115">
        <v>0</v>
      </c>
      <c r="U1238" s="115">
        <v>365.34</v>
      </c>
      <c r="V1238" s="115">
        <v>0</v>
      </c>
      <c r="X1238" s="115">
        <v>0</v>
      </c>
      <c r="Y1238" s="115">
        <v>0</v>
      </c>
      <c r="Z1238" s="115">
        <v>1394.57</v>
      </c>
      <c r="AA1238" s="115">
        <v>0</v>
      </c>
      <c r="AB1238" s="115">
        <v>0</v>
      </c>
      <c r="AC1238" s="115">
        <v>0</v>
      </c>
      <c r="AD1238" s="115">
        <v>0</v>
      </c>
      <c r="AE1238" s="115">
        <v>0</v>
      </c>
      <c r="AF1238" s="115">
        <v>0</v>
      </c>
      <c r="AK1238" s="115">
        <v>0</v>
      </c>
      <c r="AL1238" s="115">
        <v>0</v>
      </c>
      <c r="AM1238">
        <v>0</v>
      </c>
      <c r="AN1238" s="115">
        <v>0</v>
      </c>
      <c r="AO1238" s="115">
        <v>0</v>
      </c>
      <c r="AP1238" s="115">
        <v>0</v>
      </c>
      <c r="AQ1238" s="115">
        <v>0</v>
      </c>
      <c r="AR1238" s="115">
        <v>0</v>
      </c>
      <c r="AS1238" s="115">
        <v>0</v>
      </c>
      <c r="AT1238" s="115">
        <v>0</v>
      </c>
      <c r="AU1238" s="115">
        <v>0</v>
      </c>
      <c r="AV1238" s="115">
        <v>0</v>
      </c>
      <c r="AW1238" s="115">
        <v>0</v>
      </c>
      <c r="AX1238" s="115">
        <v>0</v>
      </c>
      <c r="AY1238" s="115">
        <v>0</v>
      </c>
      <c r="AZ1238" s="115">
        <v>0</v>
      </c>
      <c r="BA1238" s="115">
        <v>0</v>
      </c>
      <c r="BB1238" s="115">
        <v>0</v>
      </c>
      <c r="BC1238" s="115">
        <v>0</v>
      </c>
      <c r="BD1238" s="115">
        <v>0</v>
      </c>
      <c r="BE1238" s="115">
        <v>0</v>
      </c>
      <c r="BF1238" s="115">
        <v>0</v>
      </c>
    </row>
    <row r="1239" spans="1:58" x14ac:dyDescent="0.35">
      <c r="A1239" s="114" t="s">
        <v>1172</v>
      </c>
      <c r="J1239" s="124">
        <f>VLOOKUP(Retribución[[#This Row],[ID ]],Horasdias!A:C,3,0)</f>
        <v>100.9375</v>
      </c>
      <c r="O1239" s="115">
        <v>4539.8</v>
      </c>
      <c r="P1239" s="115">
        <v>1160.6500000000001</v>
      </c>
      <c r="Q1239" s="115">
        <v>0</v>
      </c>
      <c r="R1239" s="115">
        <v>0</v>
      </c>
      <c r="S1239" s="115">
        <v>1409.88</v>
      </c>
      <c r="T1239" s="115">
        <v>0</v>
      </c>
      <c r="U1239" s="115">
        <v>378.87</v>
      </c>
      <c r="V1239" s="115">
        <v>0</v>
      </c>
      <c r="X1239" s="115">
        <v>0</v>
      </c>
      <c r="Y1239" s="115">
        <v>0</v>
      </c>
      <c r="Z1239" s="115">
        <v>1281.51</v>
      </c>
      <c r="AA1239" s="115">
        <v>0</v>
      </c>
      <c r="AB1239" s="115">
        <v>0</v>
      </c>
      <c r="AC1239" s="115">
        <v>0</v>
      </c>
      <c r="AD1239" s="115">
        <v>0</v>
      </c>
      <c r="AE1239" s="115">
        <v>0</v>
      </c>
      <c r="AF1239" s="115">
        <v>0</v>
      </c>
      <c r="AK1239" s="115">
        <v>0</v>
      </c>
      <c r="AL1239" s="115">
        <v>0</v>
      </c>
      <c r="AM1239">
        <v>0</v>
      </c>
      <c r="AN1239" s="115">
        <v>0</v>
      </c>
      <c r="AO1239" s="115">
        <v>0</v>
      </c>
      <c r="AP1239" s="115">
        <v>0</v>
      </c>
      <c r="AQ1239" s="115">
        <v>0</v>
      </c>
      <c r="AR1239" s="115">
        <v>0</v>
      </c>
      <c r="AS1239" s="115">
        <v>0</v>
      </c>
      <c r="AT1239" s="115">
        <v>0</v>
      </c>
      <c r="AU1239" s="115">
        <v>0</v>
      </c>
      <c r="AV1239" s="115">
        <v>0</v>
      </c>
      <c r="AW1239" s="115">
        <v>0</v>
      </c>
      <c r="AX1239" s="115">
        <v>0</v>
      </c>
      <c r="AY1239" s="115">
        <v>0</v>
      </c>
      <c r="AZ1239" s="115">
        <v>0</v>
      </c>
      <c r="BA1239" s="115">
        <v>0</v>
      </c>
      <c r="BB1239" s="115">
        <v>0</v>
      </c>
      <c r="BC1239" s="115">
        <v>0</v>
      </c>
      <c r="BD1239" s="115">
        <v>0</v>
      </c>
      <c r="BE1239" s="115">
        <v>0</v>
      </c>
      <c r="BF1239" s="115">
        <v>0</v>
      </c>
    </row>
    <row r="1240" spans="1:58" x14ac:dyDescent="0.35">
      <c r="A1240" s="114" t="s">
        <v>1168</v>
      </c>
      <c r="J1240" s="124">
        <f>VLOOKUP(Retribución[[#This Row],[ID ]],Horasdias!A:C,3,0)</f>
        <v>102.11805555555557</v>
      </c>
      <c r="O1240" s="115">
        <v>4592.6099999999997</v>
      </c>
      <c r="P1240" s="115">
        <v>1174.1500000000001</v>
      </c>
      <c r="Q1240" s="115">
        <v>0</v>
      </c>
      <c r="R1240" s="115">
        <v>0</v>
      </c>
      <c r="S1240" s="115">
        <v>1426.28</v>
      </c>
      <c r="T1240" s="115">
        <v>0</v>
      </c>
      <c r="U1240" s="115">
        <v>476.11</v>
      </c>
      <c r="V1240" s="115">
        <v>0</v>
      </c>
      <c r="X1240" s="115">
        <v>0</v>
      </c>
      <c r="Y1240" s="115">
        <v>0</v>
      </c>
      <c r="Z1240" s="115">
        <v>2953.59</v>
      </c>
      <c r="AA1240" s="115">
        <v>0</v>
      </c>
      <c r="AB1240" s="115">
        <v>0</v>
      </c>
      <c r="AC1240" s="115">
        <v>0</v>
      </c>
      <c r="AD1240" s="115">
        <v>0</v>
      </c>
      <c r="AE1240" s="115">
        <v>0</v>
      </c>
      <c r="AF1240" s="115">
        <v>0</v>
      </c>
      <c r="AK1240" s="115">
        <v>0</v>
      </c>
      <c r="AL1240" s="115">
        <v>0</v>
      </c>
      <c r="AM1240">
        <v>0</v>
      </c>
      <c r="AN1240" s="115">
        <v>0</v>
      </c>
      <c r="AO1240" s="115">
        <v>0</v>
      </c>
      <c r="AP1240" s="115">
        <v>0</v>
      </c>
      <c r="AQ1240" s="115">
        <v>0</v>
      </c>
      <c r="AR1240" s="115">
        <v>0</v>
      </c>
      <c r="AS1240" s="115">
        <v>0</v>
      </c>
      <c r="AT1240" s="115">
        <v>0</v>
      </c>
      <c r="AU1240" s="115">
        <v>0</v>
      </c>
      <c r="AV1240" s="115">
        <v>0</v>
      </c>
      <c r="AW1240" s="115">
        <v>0</v>
      </c>
      <c r="AX1240" s="115">
        <v>0</v>
      </c>
      <c r="AY1240" s="115">
        <v>0</v>
      </c>
      <c r="AZ1240" s="115">
        <v>0</v>
      </c>
      <c r="BA1240" s="115">
        <v>0</v>
      </c>
      <c r="BB1240" s="115">
        <v>0</v>
      </c>
      <c r="BC1240" s="115">
        <v>0</v>
      </c>
      <c r="BD1240" s="115">
        <v>0</v>
      </c>
      <c r="BE1240" s="115">
        <v>0</v>
      </c>
      <c r="BF1240" s="115">
        <v>0</v>
      </c>
    </row>
    <row r="1241" spans="1:58" x14ac:dyDescent="0.35">
      <c r="A1241" s="114" t="s">
        <v>1169</v>
      </c>
      <c r="J1241" s="124">
        <f>VLOOKUP(Retribución[[#This Row],[ID ]],Horasdias!A:C,3,0)</f>
        <v>97.118055555555571</v>
      </c>
      <c r="O1241" s="115">
        <v>4434.24</v>
      </c>
      <c r="P1241" s="115">
        <v>1133.6600000000001</v>
      </c>
      <c r="Q1241" s="115">
        <v>0</v>
      </c>
      <c r="R1241" s="115">
        <v>0</v>
      </c>
      <c r="S1241" s="115">
        <v>1377.1</v>
      </c>
      <c r="T1241" s="115">
        <v>0</v>
      </c>
      <c r="U1241" s="115">
        <v>408.25</v>
      </c>
      <c r="V1241" s="115">
        <v>0</v>
      </c>
      <c r="X1241" s="115">
        <v>0</v>
      </c>
      <c r="Y1241" s="115">
        <v>0</v>
      </c>
      <c r="Z1241" s="115">
        <v>1651.72</v>
      </c>
      <c r="AA1241" s="115">
        <v>0</v>
      </c>
      <c r="AB1241" s="115">
        <v>0</v>
      </c>
      <c r="AC1241" s="115">
        <v>0</v>
      </c>
      <c r="AD1241" s="115">
        <v>0</v>
      </c>
      <c r="AE1241" s="115">
        <v>0</v>
      </c>
      <c r="AF1241" s="115">
        <v>0</v>
      </c>
      <c r="AK1241" s="115">
        <v>0</v>
      </c>
      <c r="AL1241" s="115">
        <v>0</v>
      </c>
      <c r="AM1241">
        <v>510</v>
      </c>
      <c r="AN1241" s="115">
        <v>44.54</v>
      </c>
      <c r="AO1241" s="115">
        <v>0</v>
      </c>
      <c r="AP1241" s="115">
        <v>0</v>
      </c>
      <c r="AQ1241" s="115">
        <v>0</v>
      </c>
      <c r="AR1241" s="115">
        <v>0</v>
      </c>
      <c r="AS1241" s="115">
        <v>0</v>
      </c>
      <c r="AT1241" s="115">
        <v>0</v>
      </c>
      <c r="AU1241" s="115">
        <v>0</v>
      </c>
      <c r="AV1241" s="115">
        <v>0</v>
      </c>
      <c r="AW1241" s="115">
        <v>0</v>
      </c>
      <c r="AX1241" s="115">
        <v>0</v>
      </c>
      <c r="AY1241" s="115">
        <v>0</v>
      </c>
      <c r="AZ1241" s="115">
        <v>0</v>
      </c>
      <c r="BA1241" s="115">
        <v>0</v>
      </c>
      <c r="BB1241" s="115">
        <v>0</v>
      </c>
      <c r="BC1241" s="115">
        <v>0</v>
      </c>
      <c r="BD1241" s="115">
        <v>0</v>
      </c>
      <c r="BE1241" s="115">
        <v>262.49</v>
      </c>
      <c r="BF1241" s="115">
        <v>0</v>
      </c>
    </row>
    <row r="1242" spans="1:58" x14ac:dyDescent="0.35">
      <c r="A1242" s="114" t="s">
        <v>1194</v>
      </c>
      <c r="J1242" s="124">
        <f>VLOOKUP(Retribución[[#This Row],[ID ]],Horasdias!A:C,3,0)</f>
        <v>86.770833333333314</v>
      </c>
      <c r="O1242" s="115">
        <v>3879.97</v>
      </c>
      <c r="P1242" s="115">
        <v>991.96</v>
      </c>
      <c r="Q1242" s="115">
        <v>0</v>
      </c>
      <c r="R1242" s="115">
        <v>0</v>
      </c>
      <c r="S1242" s="115">
        <v>1204.96</v>
      </c>
      <c r="T1242" s="115">
        <v>0</v>
      </c>
      <c r="U1242" s="115">
        <v>294.3</v>
      </c>
      <c r="V1242" s="115">
        <v>0</v>
      </c>
      <c r="X1242" s="115">
        <v>0</v>
      </c>
      <c r="Y1242" s="115">
        <v>0</v>
      </c>
      <c r="Z1242" s="115">
        <v>1238.1099999999999</v>
      </c>
      <c r="AA1242" s="115">
        <v>0</v>
      </c>
      <c r="AB1242" s="115">
        <v>0</v>
      </c>
      <c r="AC1242" s="115">
        <v>0</v>
      </c>
      <c r="AD1242" s="115">
        <v>0</v>
      </c>
      <c r="AE1242" s="115">
        <v>0</v>
      </c>
      <c r="AF1242" s="115">
        <v>0</v>
      </c>
      <c r="AK1242" s="115">
        <v>0</v>
      </c>
      <c r="AL1242" s="115">
        <v>0</v>
      </c>
      <c r="AM1242">
        <v>0</v>
      </c>
      <c r="AN1242" s="115">
        <v>0</v>
      </c>
      <c r="AO1242" s="115">
        <v>0</v>
      </c>
      <c r="AP1242" s="115">
        <v>0</v>
      </c>
      <c r="AQ1242" s="115">
        <v>0</v>
      </c>
      <c r="AR1242" s="115">
        <v>0</v>
      </c>
      <c r="AS1242" s="115">
        <v>0</v>
      </c>
      <c r="AT1242" s="115">
        <v>0</v>
      </c>
      <c r="AU1242" s="115">
        <v>0</v>
      </c>
      <c r="AV1242" s="115">
        <v>0</v>
      </c>
      <c r="AW1242" s="115">
        <v>0</v>
      </c>
      <c r="AX1242" s="115">
        <v>0</v>
      </c>
      <c r="AY1242" s="115">
        <v>0</v>
      </c>
      <c r="AZ1242" s="115">
        <v>0</v>
      </c>
      <c r="BA1242" s="115">
        <v>0</v>
      </c>
      <c r="BB1242" s="115">
        <v>0</v>
      </c>
      <c r="BC1242" s="115">
        <v>0</v>
      </c>
      <c r="BD1242" s="115">
        <v>0</v>
      </c>
      <c r="BE1242" s="115">
        <v>0</v>
      </c>
      <c r="BF1242" s="115">
        <v>0</v>
      </c>
    </row>
    <row r="1243" spans="1:58" x14ac:dyDescent="0.35">
      <c r="A1243" s="114" t="s">
        <v>1170</v>
      </c>
      <c r="J1243" s="124">
        <f>VLOOKUP(Retribución[[#This Row],[ID ]],Horasdias!A:C,3,0)</f>
        <v>102.11805555555557</v>
      </c>
      <c r="O1243" s="115">
        <v>4566.25</v>
      </c>
      <c r="P1243" s="115">
        <v>1167.4100000000001</v>
      </c>
      <c r="Q1243" s="115">
        <v>0</v>
      </c>
      <c r="R1243" s="115">
        <v>0</v>
      </c>
      <c r="S1243" s="115">
        <v>1418.09</v>
      </c>
      <c r="T1243" s="115">
        <v>0</v>
      </c>
      <c r="U1243" s="115">
        <v>382.25</v>
      </c>
      <c r="V1243" s="115">
        <v>0</v>
      </c>
      <c r="X1243" s="115">
        <v>0</v>
      </c>
      <c r="Y1243" s="115">
        <v>0</v>
      </c>
      <c r="Z1243" s="115">
        <v>1288.97</v>
      </c>
      <c r="AA1243" s="115">
        <v>0</v>
      </c>
      <c r="AB1243" s="115">
        <v>0</v>
      </c>
      <c r="AC1243" s="115">
        <v>0</v>
      </c>
      <c r="AD1243" s="115">
        <v>0</v>
      </c>
      <c r="AE1243" s="115">
        <v>0</v>
      </c>
      <c r="AF1243" s="115">
        <v>0</v>
      </c>
      <c r="AK1243" s="115">
        <v>0</v>
      </c>
      <c r="AL1243" s="115">
        <v>0</v>
      </c>
      <c r="AM1243">
        <v>0</v>
      </c>
      <c r="AN1243" s="115">
        <v>0</v>
      </c>
      <c r="AO1243" s="115">
        <v>0</v>
      </c>
      <c r="AP1243" s="115">
        <v>0</v>
      </c>
      <c r="AQ1243" s="115">
        <v>0</v>
      </c>
      <c r="AR1243" s="115">
        <v>0</v>
      </c>
      <c r="AS1243" s="115">
        <v>0</v>
      </c>
      <c r="AT1243" s="115">
        <v>0</v>
      </c>
      <c r="AU1243" s="115">
        <v>0</v>
      </c>
      <c r="AV1243" s="115">
        <v>0</v>
      </c>
      <c r="AW1243" s="115">
        <v>0</v>
      </c>
      <c r="AX1243" s="115">
        <v>0</v>
      </c>
      <c r="AY1243" s="115">
        <v>0</v>
      </c>
      <c r="AZ1243" s="115">
        <v>0</v>
      </c>
      <c r="BA1243" s="115">
        <v>0</v>
      </c>
      <c r="BB1243" s="115">
        <v>0</v>
      </c>
      <c r="BC1243" s="115">
        <v>0</v>
      </c>
      <c r="BD1243" s="115">
        <v>0</v>
      </c>
      <c r="BE1243" s="115">
        <v>0</v>
      </c>
      <c r="BF1243" s="115">
        <v>0</v>
      </c>
    </row>
    <row r="1244" spans="1:58" x14ac:dyDescent="0.35">
      <c r="A1244" s="114" t="s">
        <v>1270</v>
      </c>
      <c r="J1244" s="124">
        <f>VLOOKUP(Retribución[[#This Row],[ID ]],Horasdias!A:C,3,0)</f>
        <v>17.708333333333332</v>
      </c>
      <c r="O1244" s="115">
        <v>1076.8900000000001</v>
      </c>
      <c r="P1244" s="115">
        <v>436.76</v>
      </c>
      <c r="Q1244" s="115">
        <v>0</v>
      </c>
      <c r="R1244" s="115">
        <v>0</v>
      </c>
      <c r="S1244" s="115">
        <v>245.91</v>
      </c>
      <c r="T1244" s="115">
        <v>0</v>
      </c>
      <c r="U1244" s="115">
        <v>0</v>
      </c>
      <c r="V1244" s="115">
        <v>0</v>
      </c>
      <c r="X1244" s="115">
        <v>0</v>
      </c>
      <c r="Y1244" s="115">
        <v>0</v>
      </c>
      <c r="Z1244" s="115">
        <v>1989.86</v>
      </c>
      <c r="AA1244" s="115">
        <v>0</v>
      </c>
      <c r="AB1244" s="115">
        <v>0</v>
      </c>
      <c r="AC1244" s="115">
        <v>0</v>
      </c>
      <c r="AD1244" s="115">
        <v>0</v>
      </c>
      <c r="AE1244" s="115">
        <v>0</v>
      </c>
      <c r="AF1244" s="115">
        <v>0</v>
      </c>
      <c r="AK1244" s="115">
        <v>0</v>
      </c>
      <c r="AL1244" s="115">
        <v>0</v>
      </c>
      <c r="AM1244">
        <v>0</v>
      </c>
      <c r="AN1244" s="115">
        <v>0</v>
      </c>
      <c r="AO1244" s="115">
        <v>0</v>
      </c>
      <c r="AP1244" s="115">
        <v>0</v>
      </c>
      <c r="AQ1244" s="115">
        <v>0</v>
      </c>
      <c r="AR1244" s="115">
        <v>0</v>
      </c>
      <c r="AS1244" s="115">
        <v>0</v>
      </c>
      <c r="AT1244" s="115">
        <v>0</v>
      </c>
      <c r="AU1244" s="115">
        <v>0</v>
      </c>
      <c r="AV1244" s="115">
        <v>0</v>
      </c>
      <c r="AW1244" s="115">
        <v>0</v>
      </c>
      <c r="AX1244" s="115">
        <v>0</v>
      </c>
      <c r="AY1244" s="115">
        <v>0</v>
      </c>
      <c r="AZ1244" s="115">
        <v>0</v>
      </c>
      <c r="BA1244" s="115">
        <v>0</v>
      </c>
      <c r="BB1244" s="115">
        <v>0</v>
      </c>
      <c r="BC1244" s="115">
        <v>0</v>
      </c>
      <c r="BD1244" s="115">
        <v>0</v>
      </c>
      <c r="BE1244" s="115">
        <v>0</v>
      </c>
      <c r="BF1244" s="115">
        <v>0</v>
      </c>
    </row>
    <row r="1245" spans="1:58" x14ac:dyDescent="0.35">
      <c r="A1245" s="114" t="s">
        <v>1176</v>
      </c>
      <c r="J1245" s="124">
        <f>VLOOKUP(Retribución[[#This Row],[ID ]],Horasdias!A:C,3,0)</f>
        <v>94.290674603174594</v>
      </c>
      <c r="O1245" s="115">
        <v>4629.91</v>
      </c>
      <c r="P1245" s="115">
        <v>745.08</v>
      </c>
      <c r="Q1245" s="115">
        <v>0</v>
      </c>
      <c r="R1245" s="115">
        <v>0</v>
      </c>
      <c r="S1245" s="115">
        <v>1377.1</v>
      </c>
      <c r="T1245" s="115">
        <v>0</v>
      </c>
      <c r="U1245" s="115">
        <v>365.34</v>
      </c>
      <c r="V1245" s="115">
        <v>0</v>
      </c>
      <c r="X1245" s="115">
        <v>0</v>
      </c>
      <c r="Y1245" s="115">
        <v>0</v>
      </c>
      <c r="Z1245" s="115">
        <v>1444.63</v>
      </c>
      <c r="AA1245" s="115">
        <v>0</v>
      </c>
      <c r="AB1245" s="115">
        <v>0</v>
      </c>
      <c r="AC1245" s="115">
        <v>0</v>
      </c>
      <c r="AD1245" s="115">
        <v>0</v>
      </c>
      <c r="AE1245" s="115">
        <v>0</v>
      </c>
      <c r="AF1245" s="115">
        <v>0</v>
      </c>
      <c r="AK1245" s="115">
        <v>0</v>
      </c>
      <c r="AL1245" s="115">
        <v>0</v>
      </c>
      <c r="AM1245">
        <v>0</v>
      </c>
      <c r="AN1245" s="115">
        <v>0</v>
      </c>
      <c r="AO1245" s="115">
        <v>0</v>
      </c>
      <c r="AP1245" s="115">
        <v>0</v>
      </c>
      <c r="AQ1245" s="115">
        <v>0</v>
      </c>
      <c r="AR1245" s="115">
        <v>0</v>
      </c>
      <c r="AS1245" s="115">
        <v>0</v>
      </c>
      <c r="AT1245" s="115">
        <v>0</v>
      </c>
      <c r="AU1245" s="115">
        <v>0</v>
      </c>
      <c r="AV1245" s="115">
        <v>0</v>
      </c>
      <c r="AW1245" s="115">
        <v>0</v>
      </c>
      <c r="AX1245" s="115">
        <v>0</v>
      </c>
      <c r="AY1245" s="115">
        <v>0</v>
      </c>
      <c r="AZ1245" s="115">
        <v>0</v>
      </c>
      <c r="BA1245" s="115">
        <v>0</v>
      </c>
      <c r="BB1245" s="115">
        <v>0</v>
      </c>
      <c r="BC1245" s="115">
        <v>0</v>
      </c>
      <c r="BD1245" s="115">
        <v>0</v>
      </c>
      <c r="BE1245" s="115">
        <v>0</v>
      </c>
      <c r="BF1245" s="115">
        <v>0</v>
      </c>
    </row>
    <row r="1246" spans="1:58" x14ac:dyDescent="0.35">
      <c r="A1246" s="114" t="s">
        <v>1177</v>
      </c>
      <c r="J1246" s="124">
        <f>VLOOKUP(Retribución[[#This Row],[ID ]],Horasdias!A:C,3,0)</f>
        <v>97.576388888888886</v>
      </c>
      <c r="O1246" s="115">
        <v>4407.88</v>
      </c>
      <c r="P1246" s="115">
        <v>1126.92</v>
      </c>
      <c r="Q1246" s="115">
        <v>0</v>
      </c>
      <c r="R1246" s="115">
        <v>0</v>
      </c>
      <c r="S1246" s="115">
        <v>1368.91</v>
      </c>
      <c r="T1246" s="115">
        <v>0</v>
      </c>
      <c r="U1246" s="115">
        <v>365.34</v>
      </c>
      <c r="V1246" s="115">
        <v>0</v>
      </c>
      <c r="X1246" s="115">
        <v>0</v>
      </c>
      <c r="Y1246" s="115">
        <v>0</v>
      </c>
      <c r="Z1246" s="115">
        <v>1244.27</v>
      </c>
      <c r="AA1246" s="115">
        <v>0</v>
      </c>
      <c r="AB1246" s="115">
        <v>0</v>
      </c>
      <c r="AC1246" s="115">
        <v>0</v>
      </c>
      <c r="AD1246" s="115">
        <v>0</v>
      </c>
      <c r="AE1246" s="115">
        <v>0</v>
      </c>
      <c r="AF1246" s="115">
        <v>0</v>
      </c>
      <c r="AK1246" s="115">
        <v>0</v>
      </c>
      <c r="AL1246" s="115">
        <v>0</v>
      </c>
      <c r="AM1246">
        <v>0</v>
      </c>
      <c r="AN1246" s="115">
        <v>0</v>
      </c>
      <c r="AO1246" s="115">
        <v>0</v>
      </c>
      <c r="AP1246" s="115">
        <v>0</v>
      </c>
      <c r="AQ1246" s="115">
        <v>0</v>
      </c>
      <c r="AR1246" s="115">
        <v>0</v>
      </c>
      <c r="AS1246" s="115">
        <v>0</v>
      </c>
      <c r="AT1246" s="115">
        <v>0</v>
      </c>
      <c r="AU1246" s="115">
        <v>0</v>
      </c>
      <c r="AV1246" s="115">
        <v>0</v>
      </c>
      <c r="AW1246" s="115">
        <v>0</v>
      </c>
      <c r="AX1246" s="115">
        <v>0</v>
      </c>
      <c r="AY1246" s="115">
        <v>0</v>
      </c>
      <c r="AZ1246" s="115">
        <v>0</v>
      </c>
      <c r="BA1246" s="115">
        <v>0</v>
      </c>
      <c r="BB1246" s="115">
        <v>0</v>
      </c>
      <c r="BC1246" s="115">
        <v>0</v>
      </c>
      <c r="BD1246" s="115">
        <v>0</v>
      </c>
      <c r="BE1246" s="115">
        <v>0</v>
      </c>
      <c r="BF1246" s="115">
        <v>0</v>
      </c>
    </row>
    <row r="1247" spans="1:58" x14ac:dyDescent="0.35">
      <c r="A1247" s="114" t="s">
        <v>1178</v>
      </c>
      <c r="J1247" s="124">
        <f>VLOOKUP(Retribución[[#This Row],[ID ]],Horasdias!A:C,3,0)</f>
        <v>97.395833333333314</v>
      </c>
      <c r="O1247" s="115">
        <v>4381.43</v>
      </c>
      <c r="P1247" s="115">
        <v>1120.1600000000001</v>
      </c>
      <c r="Q1247" s="115">
        <v>0</v>
      </c>
      <c r="R1247" s="115">
        <v>0</v>
      </c>
      <c r="S1247" s="115">
        <v>1360.69</v>
      </c>
      <c r="T1247" s="115">
        <v>0</v>
      </c>
      <c r="U1247" s="115">
        <v>358.57</v>
      </c>
      <c r="V1247" s="115">
        <v>0</v>
      </c>
      <c r="X1247" s="115">
        <v>0</v>
      </c>
      <c r="Y1247" s="115">
        <v>0</v>
      </c>
      <c r="Z1247" s="115">
        <v>1236.8</v>
      </c>
      <c r="AA1247" s="115">
        <v>0</v>
      </c>
      <c r="AB1247" s="115">
        <v>0</v>
      </c>
      <c r="AC1247" s="115">
        <v>0</v>
      </c>
      <c r="AD1247" s="115">
        <v>0</v>
      </c>
      <c r="AE1247" s="115">
        <v>0</v>
      </c>
      <c r="AF1247" s="115">
        <v>0</v>
      </c>
      <c r="AK1247" s="115">
        <v>0</v>
      </c>
      <c r="AL1247" s="115">
        <v>0</v>
      </c>
      <c r="AM1247">
        <v>0</v>
      </c>
      <c r="AN1247" s="115">
        <v>0</v>
      </c>
      <c r="AO1247" s="115">
        <v>0</v>
      </c>
      <c r="AP1247" s="115">
        <v>0</v>
      </c>
      <c r="AQ1247" s="115">
        <v>0</v>
      </c>
      <c r="AR1247" s="115">
        <v>0</v>
      </c>
      <c r="AS1247" s="115">
        <v>0</v>
      </c>
      <c r="AT1247" s="115">
        <v>0</v>
      </c>
      <c r="AU1247" s="115">
        <v>0</v>
      </c>
      <c r="AV1247" s="115">
        <v>0</v>
      </c>
      <c r="AW1247" s="115">
        <v>0</v>
      </c>
      <c r="AX1247" s="115">
        <v>0</v>
      </c>
      <c r="AY1247" s="115">
        <v>0</v>
      </c>
      <c r="AZ1247" s="115">
        <v>0</v>
      </c>
      <c r="BA1247" s="115">
        <v>0</v>
      </c>
      <c r="BB1247" s="115">
        <v>0</v>
      </c>
      <c r="BC1247" s="115">
        <v>0</v>
      </c>
      <c r="BD1247" s="115">
        <v>0</v>
      </c>
      <c r="BE1247" s="115">
        <v>0</v>
      </c>
      <c r="BF1247" s="115">
        <v>0</v>
      </c>
    </row>
    <row r="1248" spans="1:58" x14ac:dyDescent="0.35">
      <c r="A1248" s="114" t="s">
        <v>1179</v>
      </c>
      <c r="J1248" s="124">
        <f>VLOOKUP(Retribución[[#This Row],[ID ]],Horasdias!A:C,3,0)</f>
        <v>68.110119047619037</v>
      </c>
      <c r="O1248" s="115">
        <v>3352.05</v>
      </c>
      <c r="P1248" s="115">
        <v>856.99</v>
      </c>
      <c r="Q1248" s="115">
        <v>0</v>
      </c>
      <c r="R1248" s="115">
        <v>0</v>
      </c>
      <c r="S1248" s="115">
        <v>1041.01</v>
      </c>
      <c r="T1248" s="115">
        <v>0</v>
      </c>
      <c r="U1248" s="115">
        <v>358.57</v>
      </c>
      <c r="V1248" s="115">
        <v>0</v>
      </c>
      <c r="X1248" s="115">
        <v>0</v>
      </c>
      <c r="Y1248" s="115">
        <v>0</v>
      </c>
      <c r="Z1248" s="115">
        <v>946.23</v>
      </c>
      <c r="AA1248" s="115">
        <v>0</v>
      </c>
      <c r="AB1248" s="115">
        <v>0</v>
      </c>
      <c r="AC1248" s="115">
        <v>0</v>
      </c>
      <c r="AD1248" s="115">
        <v>0</v>
      </c>
      <c r="AE1248" s="115">
        <v>0</v>
      </c>
      <c r="AF1248" s="115">
        <v>0</v>
      </c>
      <c r="AK1248" s="115">
        <v>0</v>
      </c>
      <c r="AL1248" s="115">
        <v>0</v>
      </c>
      <c r="AM1248">
        <v>0</v>
      </c>
      <c r="AN1248" s="115">
        <v>495.53</v>
      </c>
      <c r="AO1248" s="115">
        <v>0</v>
      </c>
      <c r="AP1248" s="115">
        <v>0</v>
      </c>
      <c r="AQ1248" s="115">
        <v>0</v>
      </c>
      <c r="AR1248" s="115">
        <v>0</v>
      </c>
      <c r="AS1248" s="115">
        <v>0</v>
      </c>
      <c r="AT1248" s="115">
        <v>0</v>
      </c>
      <c r="AU1248" s="115">
        <v>0</v>
      </c>
      <c r="AV1248" s="115">
        <v>0</v>
      </c>
      <c r="AW1248" s="115">
        <v>0</v>
      </c>
      <c r="AX1248" s="115">
        <v>0</v>
      </c>
      <c r="AY1248" s="115">
        <v>0</v>
      </c>
      <c r="AZ1248" s="115">
        <v>0</v>
      </c>
      <c r="BA1248" s="115">
        <v>0</v>
      </c>
      <c r="BB1248" s="115">
        <v>400.08</v>
      </c>
      <c r="BC1248" s="115">
        <v>166.68</v>
      </c>
      <c r="BD1248" s="115">
        <v>875.07</v>
      </c>
      <c r="BE1248" s="115">
        <v>0</v>
      </c>
      <c r="BF1248" s="115">
        <v>0</v>
      </c>
    </row>
    <row r="1249" spans="1:58" x14ac:dyDescent="0.35">
      <c r="A1249" s="114" t="s">
        <v>1180</v>
      </c>
      <c r="J1249" s="124">
        <f>VLOOKUP(Retribución[[#This Row],[ID ]],Horasdias!A:C,3,0)</f>
        <v>97.395833333333314</v>
      </c>
      <c r="O1249" s="115">
        <v>5958.76</v>
      </c>
      <c r="P1249" s="115">
        <v>2092.4699999999998</v>
      </c>
      <c r="Q1249" s="115">
        <v>0</v>
      </c>
      <c r="R1249" s="115">
        <v>0</v>
      </c>
      <c r="S1249" s="115">
        <v>1360.69</v>
      </c>
      <c r="T1249" s="115">
        <v>0</v>
      </c>
      <c r="U1249" s="115">
        <v>463.73</v>
      </c>
      <c r="V1249" s="115">
        <v>0</v>
      </c>
      <c r="X1249" s="115">
        <v>0</v>
      </c>
      <c r="Y1249" s="115">
        <v>0</v>
      </c>
      <c r="Z1249" s="115">
        <v>663.33</v>
      </c>
      <c r="AA1249" s="115">
        <v>0</v>
      </c>
      <c r="AB1249" s="115">
        <v>0</v>
      </c>
      <c r="AC1249" s="115">
        <v>0</v>
      </c>
      <c r="AD1249" s="115">
        <v>0</v>
      </c>
      <c r="AE1249" s="115">
        <v>0</v>
      </c>
      <c r="AF1249" s="115">
        <v>0</v>
      </c>
      <c r="AK1249" s="115">
        <v>0</v>
      </c>
      <c r="AL1249" s="115">
        <v>0</v>
      </c>
      <c r="AM1249">
        <v>0</v>
      </c>
      <c r="AN1249" s="115">
        <v>0</v>
      </c>
      <c r="AO1249" s="115">
        <v>0</v>
      </c>
      <c r="AP1249" s="115">
        <v>0</v>
      </c>
      <c r="AQ1249" s="115">
        <v>0</v>
      </c>
      <c r="AR1249" s="115">
        <v>0</v>
      </c>
      <c r="AS1249" s="115">
        <v>0</v>
      </c>
      <c r="AT1249" s="115">
        <v>0</v>
      </c>
      <c r="AU1249" s="115">
        <v>0</v>
      </c>
      <c r="AV1249" s="115">
        <v>0</v>
      </c>
      <c r="AW1249" s="115">
        <v>0</v>
      </c>
      <c r="AX1249" s="115">
        <v>0</v>
      </c>
      <c r="AY1249" s="115">
        <v>0</v>
      </c>
      <c r="AZ1249" s="115">
        <v>0</v>
      </c>
      <c r="BA1249" s="115">
        <v>0</v>
      </c>
      <c r="BB1249" s="115">
        <v>0</v>
      </c>
      <c r="BC1249" s="115">
        <v>0</v>
      </c>
      <c r="BD1249" s="115">
        <v>0</v>
      </c>
      <c r="BE1249" s="115">
        <v>0</v>
      </c>
      <c r="BF1249" s="115">
        <v>0</v>
      </c>
    </row>
    <row r="1250" spans="1:58" x14ac:dyDescent="0.35">
      <c r="A1250" s="114" t="s">
        <v>1183</v>
      </c>
      <c r="J1250" s="124">
        <f>VLOOKUP(Retribución[[#This Row],[ID ]],Horasdias!A:C,3,0)</f>
        <v>92.673611111111114</v>
      </c>
      <c r="O1250" s="115">
        <v>4170.33</v>
      </c>
      <c r="P1250" s="115">
        <v>1066.19</v>
      </c>
      <c r="Q1250" s="115">
        <v>0</v>
      </c>
      <c r="R1250" s="115">
        <v>0</v>
      </c>
      <c r="S1250" s="115">
        <v>1295.1300000000001</v>
      </c>
      <c r="T1250" s="115">
        <v>0</v>
      </c>
      <c r="U1250" s="115">
        <v>331.51</v>
      </c>
      <c r="V1250" s="115">
        <v>0</v>
      </c>
      <c r="X1250" s="115">
        <v>0</v>
      </c>
      <c r="Y1250" s="115">
        <v>0</v>
      </c>
      <c r="Z1250" s="115">
        <v>1320.07</v>
      </c>
      <c r="AA1250" s="115">
        <v>0</v>
      </c>
      <c r="AB1250" s="115">
        <v>0</v>
      </c>
      <c r="AC1250" s="115">
        <v>0</v>
      </c>
      <c r="AD1250" s="115">
        <v>0</v>
      </c>
      <c r="AE1250" s="115">
        <v>0</v>
      </c>
      <c r="AF1250" s="115">
        <v>0</v>
      </c>
      <c r="AK1250" s="115">
        <v>0</v>
      </c>
      <c r="AL1250" s="115">
        <v>0</v>
      </c>
      <c r="AM1250">
        <v>382</v>
      </c>
      <c r="AN1250" s="115">
        <v>0</v>
      </c>
      <c r="AO1250" s="115">
        <v>0</v>
      </c>
      <c r="AP1250" s="115">
        <v>0</v>
      </c>
      <c r="AQ1250" s="115">
        <v>0</v>
      </c>
      <c r="AR1250" s="115">
        <v>0</v>
      </c>
      <c r="AS1250" s="115">
        <v>0</v>
      </c>
      <c r="AT1250" s="115">
        <v>0</v>
      </c>
      <c r="AU1250" s="115">
        <v>0</v>
      </c>
      <c r="AV1250" s="115">
        <v>0</v>
      </c>
      <c r="AW1250" s="115">
        <v>0</v>
      </c>
      <c r="AX1250" s="115">
        <v>0</v>
      </c>
      <c r="AY1250" s="115">
        <v>0</v>
      </c>
      <c r="AZ1250" s="115">
        <v>0</v>
      </c>
      <c r="BA1250" s="115">
        <v>0</v>
      </c>
      <c r="BB1250" s="115">
        <v>0</v>
      </c>
      <c r="BC1250" s="115">
        <v>0</v>
      </c>
      <c r="BD1250" s="115">
        <v>0</v>
      </c>
      <c r="BE1250" s="115">
        <v>0</v>
      </c>
      <c r="BF1250" s="115">
        <v>0</v>
      </c>
    </row>
    <row r="1251" spans="1:58" x14ac:dyDescent="0.35">
      <c r="A1251" s="114" t="s">
        <v>1189</v>
      </c>
      <c r="J1251" s="124">
        <f>VLOOKUP(Retribución[[#This Row],[ID ]],Horasdias!A:C,3,0)</f>
        <v>88.541666666666686</v>
      </c>
      <c r="O1251" s="115">
        <v>3959.15</v>
      </c>
      <c r="P1251" s="115">
        <v>1012.2</v>
      </c>
      <c r="Q1251" s="115">
        <v>0</v>
      </c>
      <c r="R1251" s="115">
        <v>0</v>
      </c>
      <c r="S1251" s="115">
        <v>1229.55</v>
      </c>
      <c r="T1251" s="115">
        <v>0</v>
      </c>
      <c r="U1251" s="115">
        <v>304.45</v>
      </c>
      <c r="V1251" s="115">
        <v>0</v>
      </c>
      <c r="X1251" s="115">
        <v>0</v>
      </c>
      <c r="Y1251" s="115">
        <v>0</v>
      </c>
      <c r="Z1251" s="115">
        <v>1117.5999999999999</v>
      </c>
      <c r="AA1251" s="115">
        <v>0</v>
      </c>
      <c r="AB1251" s="115">
        <v>0</v>
      </c>
      <c r="AC1251" s="115">
        <v>0</v>
      </c>
      <c r="AD1251" s="115">
        <v>0</v>
      </c>
      <c r="AE1251" s="115">
        <v>0</v>
      </c>
      <c r="AF1251" s="115">
        <v>0</v>
      </c>
      <c r="AK1251" s="115">
        <v>0</v>
      </c>
      <c r="AL1251" s="115">
        <v>0</v>
      </c>
      <c r="AM1251">
        <v>0</v>
      </c>
      <c r="AN1251" s="115">
        <v>0</v>
      </c>
      <c r="AO1251" s="115">
        <v>0</v>
      </c>
      <c r="AP1251" s="115">
        <v>0</v>
      </c>
      <c r="AQ1251" s="115">
        <v>0</v>
      </c>
      <c r="AR1251" s="115">
        <v>0</v>
      </c>
      <c r="AS1251" s="115">
        <v>0</v>
      </c>
      <c r="AT1251" s="115">
        <v>0</v>
      </c>
      <c r="AU1251" s="115">
        <v>0</v>
      </c>
      <c r="AV1251" s="115">
        <v>0</v>
      </c>
      <c r="AW1251" s="115">
        <v>0</v>
      </c>
      <c r="AX1251" s="115">
        <v>0</v>
      </c>
      <c r="AY1251" s="115">
        <v>0</v>
      </c>
      <c r="AZ1251" s="115">
        <v>0</v>
      </c>
      <c r="BA1251" s="115">
        <v>0</v>
      </c>
      <c r="BB1251" s="115">
        <v>0</v>
      </c>
      <c r="BC1251" s="115">
        <v>0</v>
      </c>
      <c r="BD1251" s="115">
        <v>0</v>
      </c>
      <c r="BE1251" s="115">
        <v>0</v>
      </c>
      <c r="BF1251" s="115">
        <v>0</v>
      </c>
    </row>
    <row r="1252" spans="1:58" x14ac:dyDescent="0.35">
      <c r="A1252" s="114" t="s">
        <v>2048</v>
      </c>
      <c r="J1252" s="124">
        <f>VLOOKUP(Retribución[[#This Row],[ID ]],Horasdias!A:C,3,0)</f>
        <v>69.652777777777771</v>
      </c>
      <c r="O1252" s="115">
        <v>4307.5600000000004</v>
      </c>
      <c r="P1252" s="115">
        <v>1512.64</v>
      </c>
      <c r="Q1252" s="115">
        <v>0</v>
      </c>
      <c r="R1252" s="115">
        <v>0</v>
      </c>
      <c r="S1252" s="115">
        <v>983.64</v>
      </c>
      <c r="T1252" s="115">
        <v>728.34</v>
      </c>
      <c r="U1252" s="115">
        <v>411.23</v>
      </c>
      <c r="V1252" s="115">
        <v>0</v>
      </c>
      <c r="X1252" s="115">
        <v>0</v>
      </c>
      <c r="Y1252" s="115">
        <v>0</v>
      </c>
      <c r="Z1252" s="115">
        <v>479.52</v>
      </c>
      <c r="AA1252" s="115">
        <v>0</v>
      </c>
      <c r="AB1252" s="115">
        <v>0</v>
      </c>
      <c r="AC1252" s="115">
        <v>0</v>
      </c>
      <c r="AD1252" s="115">
        <v>0</v>
      </c>
      <c r="AE1252" s="115">
        <v>0</v>
      </c>
      <c r="AF1252" s="115">
        <v>0</v>
      </c>
      <c r="AK1252" s="115">
        <v>0</v>
      </c>
      <c r="AL1252" s="115">
        <v>0</v>
      </c>
      <c r="AM1252">
        <v>0</v>
      </c>
      <c r="AN1252" s="115">
        <v>0</v>
      </c>
      <c r="AO1252" s="115">
        <v>0</v>
      </c>
      <c r="AP1252" s="115">
        <v>0</v>
      </c>
      <c r="AQ1252" s="115">
        <v>0</v>
      </c>
      <c r="AR1252" s="115">
        <v>0</v>
      </c>
      <c r="AS1252" s="115">
        <v>0</v>
      </c>
      <c r="AT1252" s="115">
        <v>113.74</v>
      </c>
      <c r="AU1252" s="115">
        <v>0</v>
      </c>
      <c r="AV1252" s="115">
        <v>524.98</v>
      </c>
      <c r="AW1252" s="115">
        <v>0</v>
      </c>
      <c r="AX1252" s="115">
        <v>0</v>
      </c>
      <c r="AY1252" s="115">
        <v>0</v>
      </c>
      <c r="AZ1252" s="115">
        <v>0</v>
      </c>
      <c r="BA1252" s="115">
        <v>0</v>
      </c>
      <c r="BB1252" s="115">
        <v>0</v>
      </c>
      <c r="BC1252" s="115">
        <v>0</v>
      </c>
      <c r="BD1252" s="115">
        <v>0</v>
      </c>
      <c r="BE1252" s="115">
        <v>0</v>
      </c>
      <c r="BF1252" s="115">
        <v>0</v>
      </c>
    </row>
    <row r="1253" spans="1:58" x14ac:dyDescent="0.35">
      <c r="A1253" s="114" t="s">
        <v>1181</v>
      </c>
      <c r="J1253" s="124">
        <f>VLOOKUP(Retribución[[#This Row],[ID ]],Horasdias!A:C,3,0)</f>
        <v>94.444444444444429</v>
      </c>
      <c r="O1253" s="115">
        <v>4249.51</v>
      </c>
      <c r="P1253" s="115">
        <v>1086.43</v>
      </c>
      <c r="Q1253" s="115">
        <v>0</v>
      </c>
      <c r="R1253" s="115">
        <v>0</v>
      </c>
      <c r="S1253" s="115">
        <v>1319.73</v>
      </c>
      <c r="T1253" s="115">
        <v>0</v>
      </c>
      <c r="U1253" s="115">
        <v>371.72</v>
      </c>
      <c r="V1253" s="115">
        <v>0</v>
      </c>
      <c r="X1253" s="115">
        <v>0</v>
      </c>
      <c r="Y1253" s="115">
        <v>0</v>
      </c>
      <c r="Z1253" s="115">
        <v>1774.55</v>
      </c>
      <c r="AA1253" s="115">
        <v>0</v>
      </c>
      <c r="AB1253" s="115">
        <v>0</v>
      </c>
      <c r="AC1253" s="115">
        <v>0</v>
      </c>
      <c r="AD1253" s="115">
        <v>0</v>
      </c>
      <c r="AE1253" s="115">
        <v>0</v>
      </c>
      <c r="AF1253" s="115">
        <v>0</v>
      </c>
      <c r="AK1253" s="115">
        <v>0</v>
      </c>
      <c r="AL1253" s="115">
        <v>0</v>
      </c>
      <c r="AM1253">
        <v>382</v>
      </c>
      <c r="AN1253" s="115">
        <v>0</v>
      </c>
      <c r="AO1253" s="115">
        <v>0</v>
      </c>
      <c r="AP1253" s="115">
        <v>0</v>
      </c>
      <c r="AQ1253" s="115">
        <v>0</v>
      </c>
      <c r="AR1253" s="115">
        <v>0</v>
      </c>
      <c r="AS1253" s="115">
        <v>0</v>
      </c>
      <c r="AT1253" s="115">
        <v>0</v>
      </c>
      <c r="AU1253" s="115">
        <v>0</v>
      </c>
      <c r="AV1253" s="115">
        <v>0</v>
      </c>
      <c r="AW1253" s="115">
        <v>0</v>
      </c>
      <c r="AX1253" s="115">
        <v>0</v>
      </c>
      <c r="AY1253" s="115">
        <v>0</v>
      </c>
      <c r="AZ1253" s="115">
        <v>0</v>
      </c>
      <c r="BA1253" s="115">
        <v>0</v>
      </c>
      <c r="BB1253" s="115">
        <v>0</v>
      </c>
      <c r="BC1253" s="115">
        <v>0</v>
      </c>
      <c r="BD1253" s="115">
        <v>0</v>
      </c>
      <c r="BE1253" s="115">
        <v>0</v>
      </c>
      <c r="BF1253" s="115">
        <v>0</v>
      </c>
    </row>
    <row r="1254" spans="1:58" x14ac:dyDescent="0.35">
      <c r="A1254" s="114" t="s">
        <v>1187</v>
      </c>
      <c r="J1254" s="124">
        <f>VLOOKUP(Retribución[[#This Row],[ID ]],Horasdias!A:C,3,0)</f>
        <v>89.722222222222229</v>
      </c>
      <c r="O1254" s="115">
        <v>5492.14</v>
      </c>
      <c r="P1254" s="115">
        <v>1928.62</v>
      </c>
      <c r="Q1254" s="115">
        <v>0</v>
      </c>
      <c r="R1254" s="115">
        <v>0</v>
      </c>
      <c r="S1254" s="115">
        <v>1254.1400000000001</v>
      </c>
      <c r="T1254" s="115">
        <v>0</v>
      </c>
      <c r="U1254" s="115">
        <v>462.22</v>
      </c>
      <c r="V1254" s="115">
        <v>0</v>
      </c>
      <c r="X1254" s="115">
        <v>0</v>
      </c>
      <c r="Y1254" s="115">
        <v>0</v>
      </c>
      <c r="Z1254" s="115">
        <v>1704.27</v>
      </c>
      <c r="AA1254" s="115">
        <v>0</v>
      </c>
      <c r="AB1254" s="115">
        <v>0</v>
      </c>
      <c r="AC1254" s="115">
        <v>0</v>
      </c>
      <c r="AD1254" s="115">
        <v>0</v>
      </c>
      <c r="AE1254" s="115">
        <v>0</v>
      </c>
      <c r="AF1254" s="115">
        <v>0</v>
      </c>
      <c r="AK1254" s="115">
        <v>0</v>
      </c>
      <c r="AL1254" s="115">
        <v>0</v>
      </c>
      <c r="AM1254">
        <v>0</v>
      </c>
      <c r="AN1254" s="115">
        <v>0</v>
      </c>
      <c r="AO1254" s="115">
        <v>0</v>
      </c>
      <c r="AP1254" s="115">
        <v>0</v>
      </c>
      <c r="AQ1254" s="115">
        <v>0</v>
      </c>
      <c r="AR1254" s="115">
        <v>0</v>
      </c>
      <c r="AS1254" s="115">
        <v>0</v>
      </c>
      <c r="AT1254" s="115">
        <v>0</v>
      </c>
      <c r="AU1254" s="115">
        <v>0</v>
      </c>
      <c r="AV1254" s="115">
        <v>0</v>
      </c>
      <c r="AW1254" s="115">
        <v>0</v>
      </c>
      <c r="AX1254" s="115">
        <v>0</v>
      </c>
      <c r="AY1254" s="115">
        <v>0</v>
      </c>
      <c r="AZ1254" s="115">
        <v>0</v>
      </c>
      <c r="BA1254" s="115">
        <v>0</v>
      </c>
      <c r="BB1254" s="115">
        <v>0</v>
      </c>
      <c r="BC1254" s="115">
        <v>0</v>
      </c>
      <c r="BD1254" s="115">
        <v>0</v>
      </c>
      <c r="BE1254" s="115">
        <v>0</v>
      </c>
      <c r="BF1254" s="115">
        <v>0</v>
      </c>
    </row>
    <row r="1255" spans="1:58" x14ac:dyDescent="0.35">
      <c r="A1255" s="114" t="s">
        <v>1182</v>
      </c>
      <c r="J1255" s="124">
        <f>VLOOKUP(Retribución[[#This Row],[ID ]],Horasdias!A:C,3,0)</f>
        <v>46.631944444444443</v>
      </c>
      <c r="O1255" s="115">
        <v>2853.79</v>
      </c>
      <c r="P1255" s="115">
        <v>1002.12</v>
      </c>
      <c r="Q1255" s="115">
        <v>0</v>
      </c>
      <c r="R1255" s="115">
        <v>0</v>
      </c>
      <c r="S1255" s="115">
        <v>651.69000000000005</v>
      </c>
      <c r="T1255" s="115">
        <v>0</v>
      </c>
      <c r="U1255" s="115">
        <v>206.73</v>
      </c>
      <c r="V1255" s="115">
        <v>0</v>
      </c>
      <c r="X1255" s="115">
        <v>0</v>
      </c>
      <c r="Y1255" s="115">
        <v>0</v>
      </c>
      <c r="Z1255" s="115">
        <v>128.37</v>
      </c>
      <c r="AA1255" s="115">
        <v>0</v>
      </c>
      <c r="AB1255" s="115">
        <v>0</v>
      </c>
      <c r="AC1255" s="115">
        <v>0</v>
      </c>
      <c r="AD1255" s="115">
        <v>0</v>
      </c>
      <c r="AE1255" s="115">
        <v>0</v>
      </c>
      <c r="AF1255" s="115">
        <v>0</v>
      </c>
      <c r="AK1255" s="115">
        <v>0</v>
      </c>
      <c r="AL1255" s="115">
        <v>0</v>
      </c>
      <c r="AM1255">
        <v>0</v>
      </c>
      <c r="AN1255" s="115">
        <v>0</v>
      </c>
      <c r="AO1255" s="115">
        <v>0</v>
      </c>
      <c r="AP1255" s="115">
        <v>0</v>
      </c>
      <c r="AQ1255" s="115">
        <v>0</v>
      </c>
      <c r="AR1255" s="115">
        <v>0</v>
      </c>
      <c r="AS1255" s="115">
        <v>0</v>
      </c>
      <c r="AT1255" s="115">
        <v>0</v>
      </c>
      <c r="AU1255" s="115">
        <v>0</v>
      </c>
      <c r="AV1255" s="115">
        <v>0</v>
      </c>
      <c r="AW1255" s="115">
        <v>0</v>
      </c>
      <c r="AX1255" s="115">
        <v>0</v>
      </c>
      <c r="AY1255" s="115">
        <v>0</v>
      </c>
      <c r="AZ1255" s="115">
        <v>0</v>
      </c>
      <c r="BA1255" s="115">
        <v>0</v>
      </c>
      <c r="BB1255" s="115">
        <v>0</v>
      </c>
      <c r="BC1255" s="115">
        <v>0</v>
      </c>
      <c r="BD1255" s="115">
        <v>0</v>
      </c>
      <c r="BE1255" s="115">
        <v>0</v>
      </c>
      <c r="BF1255" s="115">
        <v>0</v>
      </c>
    </row>
    <row r="1256" spans="1:58" x14ac:dyDescent="0.35">
      <c r="A1256" s="114" t="s">
        <v>1185</v>
      </c>
      <c r="J1256" s="124">
        <f>VLOOKUP(Retribución[[#This Row],[ID ]],Horasdias!A:C,3,0)</f>
        <v>90.3125</v>
      </c>
      <c r="O1256" s="115">
        <v>4064.7</v>
      </c>
      <c r="P1256" s="115">
        <v>1039.19</v>
      </c>
      <c r="Q1256" s="115">
        <v>0</v>
      </c>
      <c r="R1256" s="115">
        <v>0</v>
      </c>
      <c r="S1256" s="115">
        <v>1262.33</v>
      </c>
      <c r="T1256" s="115">
        <v>0</v>
      </c>
      <c r="U1256" s="115">
        <v>317.98</v>
      </c>
      <c r="V1256" s="115">
        <v>0</v>
      </c>
      <c r="X1256" s="115">
        <v>0</v>
      </c>
      <c r="Y1256" s="115">
        <v>0</v>
      </c>
      <c r="Z1256" s="115">
        <v>1147.4000000000001</v>
      </c>
      <c r="AA1256" s="115">
        <v>0</v>
      </c>
      <c r="AB1256" s="115">
        <v>0</v>
      </c>
      <c r="AC1256" s="115">
        <v>0</v>
      </c>
      <c r="AD1256" s="115">
        <v>0</v>
      </c>
      <c r="AE1256" s="115">
        <v>0</v>
      </c>
      <c r="AF1256" s="115">
        <v>0</v>
      </c>
      <c r="AK1256" s="115">
        <v>0</v>
      </c>
      <c r="AL1256" s="115">
        <v>0</v>
      </c>
      <c r="AM1256">
        <v>0</v>
      </c>
      <c r="AN1256" s="115">
        <v>0</v>
      </c>
      <c r="AO1256" s="115">
        <v>0</v>
      </c>
      <c r="AP1256" s="115">
        <v>0</v>
      </c>
      <c r="AQ1256" s="115">
        <v>0</v>
      </c>
      <c r="AR1256" s="115">
        <v>0</v>
      </c>
      <c r="AS1256" s="115">
        <v>0</v>
      </c>
      <c r="AT1256" s="115">
        <v>0</v>
      </c>
      <c r="AU1256" s="115">
        <v>0</v>
      </c>
      <c r="AV1256" s="115">
        <v>0</v>
      </c>
      <c r="AW1256" s="115">
        <v>0</v>
      </c>
      <c r="AX1256" s="115">
        <v>0</v>
      </c>
      <c r="AY1256" s="115">
        <v>0</v>
      </c>
      <c r="AZ1256" s="115">
        <v>0</v>
      </c>
      <c r="BA1256" s="115">
        <v>0</v>
      </c>
      <c r="BB1256" s="115">
        <v>0</v>
      </c>
      <c r="BC1256" s="115">
        <v>0</v>
      </c>
      <c r="BD1256" s="115">
        <v>0</v>
      </c>
      <c r="BE1256" s="115">
        <v>0</v>
      </c>
      <c r="BF1256" s="115">
        <v>0</v>
      </c>
    </row>
    <row r="1257" spans="1:58" x14ac:dyDescent="0.35">
      <c r="A1257" s="114" t="s">
        <v>1190</v>
      </c>
      <c r="J1257" s="124">
        <f>VLOOKUP(Retribución[[#This Row],[ID ]],Horasdias!A:C,3,0)</f>
        <v>88.541666666666686</v>
      </c>
      <c r="O1257" s="115">
        <v>3959.15</v>
      </c>
      <c r="P1257" s="115">
        <v>1012.2</v>
      </c>
      <c r="Q1257" s="115">
        <v>0</v>
      </c>
      <c r="R1257" s="115">
        <v>0</v>
      </c>
      <c r="S1257" s="115">
        <v>1229.55</v>
      </c>
      <c r="T1257" s="115">
        <v>0</v>
      </c>
      <c r="U1257" s="115">
        <v>304.45</v>
      </c>
      <c r="V1257" s="115">
        <v>0</v>
      </c>
      <c r="X1257" s="115">
        <v>0</v>
      </c>
      <c r="Y1257" s="115">
        <v>0</v>
      </c>
      <c r="Z1257" s="115">
        <v>1689.03</v>
      </c>
      <c r="AA1257" s="115">
        <v>0</v>
      </c>
      <c r="AB1257" s="115">
        <v>0</v>
      </c>
      <c r="AC1257" s="115">
        <v>0</v>
      </c>
      <c r="AD1257" s="115">
        <v>0</v>
      </c>
      <c r="AE1257" s="115">
        <v>0</v>
      </c>
      <c r="AF1257" s="115">
        <v>0</v>
      </c>
      <c r="AK1257" s="115">
        <v>0</v>
      </c>
      <c r="AL1257" s="115">
        <v>0</v>
      </c>
      <c r="AM1257">
        <v>0</v>
      </c>
      <c r="AN1257" s="115">
        <v>0</v>
      </c>
      <c r="AO1257" s="115">
        <v>0</v>
      </c>
      <c r="AP1257" s="115">
        <v>0</v>
      </c>
      <c r="AQ1257" s="115">
        <v>0</v>
      </c>
      <c r="AR1257" s="115">
        <v>0</v>
      </c>
      <c r="AS1257" s="115">
        <v>0</v>
      </c>
      <c r="AT1257" s="115">
        <v>0</v>
      </c>
      <c r="AU1257" s="115">
        <v>0</v>
      </c>
      <c r="AV1257" s="115">
        <v>0</v>
      </c>
      <c r="AW1257" s="115">
        <v>0</v>
      </c>
      <c r="AX1257" s="115">
        <v>0</v>
      </c>
      <c r="AY1257" s="115">
        <v>0</v>
      </c>
      <c r="AZ1257" s="115">
        <v>0</v>
      </c>
      <c r="BA1257" s="115">
        <v>0</v>
      </c>
      <c r="BB1257" s="115">
        <v>0</v>
      </c>
      <c r="BC1257" s="115">
        <v>0</v>
      </c>
      <c r="BD1257" s="115">
        <v>0</v>
      </c>
      <c r="BE1257" s="115">
        <v>0</v>
      </c>
      <c r="BF1257" s="115">
        <v>0</v>
      </c>
    </row>
    <row r="1258" spans="1:58" x14ac:dyDescent="0.35">
      <c r="A1258" s="114" t="s">
        <v>1186</v>
      </c>
      <c r="J1258" s="124">
        <f>VLOOKUP(Retribución[[#This Row],[ID ]],Horasdias!A:C,3,0)</f>
        <v>90.3125</v>
      </c>
      <c r="O1258" s="115">
        <v>5528</v>
      </c>
      <c r="P1258" s="115">
        <v>1941.21</v>
      </c>
      <c r="Q1258" s="115">
        <v>0</v>
      </c>
      <c r="R1258" s="115">
        <v>0</v>
      </c>
      <c r="S1258" s="115">
        <v>1262.33</v>
      </c>
      <c r="T1258" s="115">
        <v>0</v>
      </c>
      <c r="U1258" s="115">
        <v>411.23</v>
      </c>
      <c r="V1258" s="115">
        <v>0</v>
      </c>
      <c r="X1258" s="115">
        <v>0</v>
      </c>
      <c r="Y1258" s="115">
        <v>0</v>
      </c>
      <c r="Z1258" s="115">
        <v>615.38</v>
      </c>
      <c r="AA1258" s="115">
        <v>0</v>
      </c>
      <c r="AB1258" s="115">
        <v>0</v>
      </c>
      <c r="AC1258" s="115">
        <v>0</v>
      </c>
      <c r="AD1258" s="115">
        <v>0</v>
      </c>
      <c r="AE1258" s="115">
        <v>0</v>
      </c>
      <c r="AF1258" s="115">
        <v>0</v>
      </c>
      <c r="AK1258" s="115">
        <v>0</v>
      </c>
      <c r="AL1258" s="115">
        <v>0</v>
      </c>
      <c r="AM1258">
        <v>0</v>
      </c>
      <c r="AN1258" s="115">
        <v>0</v>
      </c>
      <c r="AO1258" s="115">
        <v>0</v>
      </c>
      <c r="AP1258" s="115">
        <v>0</v>
      </c>
      <c r="AQ1258" s="115">
        <v>0</v>
      </c>
      <c r="AR1258" s="115">
        <v>0</v>
      </c>
      <c r="AS1258" s="115">
        <v>0</v>
      </c>
      <c r="AT1258" s="115">
        <v>0</v>
      </c>
      <c r="AU1258" s="115">
        <v>0</v>
      </c>
      <c r="AV1258" s="115">
        <v>0</v>
      </c>
      <c r="AW1258" s="115">
        <v>0</v>
      </c>
      <c r="AX1258" s="115">
        <v>0</v>
      </c>
      <c r="AY1258" s="115">
        <v>0</v>
      </c>
      <c r="AZ1258" s="115">
        <v>0</v>
      </c>
      <c r="BA1258" s="115">
        <v>0</v>
      </c>
      <c r="BB1258" s="115">
        <v>0</v>
      </c>
      <c r="BC1258" s="115">
        <v>0</v>
      </c>
      <c r="BD1258" s="115">
        <v>0</v>
      </c>
      <c r="BE1258" s="115">
        <v>0</v>
      </c>
      <c r="BF1258" s="115">
        <v>0</v>
      </c>
    </row>
    <row r="1259" spans="1:58" x14ac:dyDescent="0.35">
      <c r="A1259" s="114" t="s">
        <v>1191</v>
      </c>
      <c r="J1259" s="124">
        <f>VLOOKUP(Retribución[[#This Row],[ID ]],Horasdias!A:C,3,0)</f>
        <v>88.541666666666686</v>
      </c>
      <c r="O1259" s="115">
        <v>5348.48</v>
      </c>
      <c r="P1259" s="115">
        <v>1878.17</v>
      </c>
      <c r="Q1259" s="115">
        <v>0</v>
      </c>
      <c r="R1259" s="115">
        <v>0</v>
      </c>
      <c r="S1259" s="115">
        <v>1221.3399999999999</v>
      </c>
      <c r="T1259" s="115">
        <v>0</v>
      </c>
      <c r="U1259" s="115">
        <v>375.79</v>
      </c>
      <c r="V1259" s="115">
        <v>0</v>
      </c>
      <c r="X1259" s="115">
        <v>0</v>
      </c>
      <c r="Y1259" s="115">
        <v>0</v>
      </c>
      <c r="Z1259" s="115">
        <v>3788.23</v>
      </c>
      <c r="AA1259" s="115">
        <v>0</v>
      </c>
      <c r="AB1259" s="115">
        <v>0</v>
      </c>
      <c r="AC1259" s="115">
        <v>0</v>
      </c>
      <c r="AD1259" s="115">
        <v>0</v>
      </c>
      <c r="AE1259" s="115">
        <v>0</v>
      </c>
      <c r="AF1259" s="115">
        <v>0</v>
      </c>
      <c r="AK1259" s="115">
        <v>94.44</v>
      </c>
      <c r="AL1259" s="115">
        <v>0</v>
      </c>
      <c r="AM1259">
        <v>0</v>
      </c>
      <c r="AN1259" s="115">
        <v>0</v>
      </c>
      <c r="AO1259" s="115">
        <v>0</v>
      </c>
      <c r="AP1259" s="115">
        <v>0</v>
      </c>
      <c r="AQ1259" s="115">
        <v>0</v>
      </c>
      <c r="AR1259" s="115">
        <v>0</v>
      </c>
      <c r="AS1259" s="115">
        <v>0</v>
      </c>
      <c r="AT1259" s="115">
        <v>271.06</v>
      </c>
      <c r="AU1259" s="115">
        <v>172.49</v>
      </c>
      <c r="AV1259" s="115">
        <v>819.35</v>
      </c>
      <c r="AW1259" s="115">
        <v>0</v>
      </c>
      <c r="AX1259" s="115">
        <v>0</v>
      </c>
      <c r="AY1259" s="115">
        <v>0</v>
      </c>
      <c r="AZ1259" s="115">
        <v>0</v>
      </c>
      <c r="BA1259" s="115">
        <v>0</v>
      </c>
      <c r="BB1259" s="115">
        <v>0</v>
      </c>
      <c r="BC1259" s="115">
        <v>0</v>
      </c>
      <c r="BD1259" s="115">
        <v>0</v>
      </c>
      <c r="BE1259" s="115">
        <v>0</v>
      </c>
      <c r="BF1259" s="115">
        <v>0</v>
      </c>
    </row>
    <row r="1260" spans="1:58" x14ac:dyDescent="0.35">
      <c r="A1260" s="114" t="s">
        <v>1195</v>
      </c>
      <c r="J1260" s="124">
        <f>VLOOKUP(Retribución[[#This Row],[ID ]],Horasdias!A:C,3,0)</f>
        <v>86.770833333333314</v>
      </c>
      <c r="O1260" s="115">
        <v>5276.76</v>
      </c>
      <c r="P1260" s="115">
        <v>1852.98</v>
      </c>
      <c r="Q1260" s="115">
        <v>0</v>
      </c>
      <c r="R1260" s="115">
        <v>0</v>
      </c>
      <c r="S1260" s="115">
        <v>1204.96</v>
      </c>
      <c r="T1260" s="115">
        <v>0</v>
      </c>
      <c r="U1260" s="115">
        <v>898.47</v>
      </c>
      <c r="V1260" s="115">
        <v>0</v>
      </c>
      <c r="X1260" s="115">
        <v>0</v>
      </c>
      <c r="Y1260" s="115">
        <v>0</v>
      </c>
      <c r="Z1260" s="115">
        <v>11087.43</v>
      </c>
      <c r="AA1260" s="115">
        <v>0</v>
      </c>
      <c r="AB1260" s="115">
        <v>0</v>
      </c>
      <c r="AC1260" s="115">
        <v>0</v>
      </c>
      <c r="AD1260" s="115">
        <v>0</v>
      </c>
      <c r="AE1260" s="115">
        <v>0</v>
      </c>
      <c r="AF1260" s="115">
        <v>0</v>
      </c>
      <c r="AK1260" s="115">
        <v>0</v>
      </c>
      <c r="AL1260" s="115">
        <v>0</v>
      </c>
      <c r="AM1260">
        <v>0</v>
      </c>
      <c r="AN1260" s="115">
        <v>0</v>
      </c>
      <c r="AO1260" s="115">
        <v>0</v>
      </c>
      <c r="AP1260" s="115">
        <v>0</v>
      </c>
      <c r="AQ1260" s="115">
        <v>0</v>
      </c>
      <c r="AR1260" s="115">
        <v>0</v>
      </c>
      <c r="AS1260" s="115">
        <v>0</v>
      </c>
      <c r="AT1260" s="115">
        <v>0</v>
      </c>
      <c r="AU1260" s="115">
        <v>0</v>
      </c>
      <c r="AV1260" s="115">
        <v>0</v>
      </c>
      <c r="AW1260" s="115">
        <v>0</v>
      </c>
      <c r="AX1260" s="115">
        <v>0</v>
      </c>
      <c r="AY1260" s="115">
        <v>0</v>
      </c>
      <c r="AZ1260" s="115">
        <v>0</v>
      </c>
      <c r="BA1260" s="115">
        <v>0</v>
      </c>
      <c r="BB1260" s="115">
        <v>0</v>
      </c>
      <c r="BC1260" s="115">
        <v>0</v>
      </c>
      <c r="BD1260" s="115">
        <v>0</v>
      </c>
      <c r="BE1260" s="115">
        <v>0</v>
      </c>
      <c r="BF1260" s="115">
        <v>0</v>
      </c>
    </row>
    <row r="1261" spans="1:58" x14ac:dyDescent="0.35">
      <c r="A1261" s="114" t="s">
        <v>2049</v>
      </c>
      <c r="J1261" s="124">
        <f>VLOOKUP(Retribución[[#This Row],[ID ]],Horasdias!A:C,3,0)</f>
        <v>70.833333333333329</v>
      </c>
      <c r="O1261" s="115">
        <v>3167.32</v>
      </c>
      <c r="P1261" s="115">
        <v>809.76</v>
      </c>
      <c r="Q1261" s="115">
        <v>0</v>
      </c>
      <c r="R1261" s="115">
        <v>0</v>
      </c>
      <c r="S1261" s="115">
        <v>983.64</v>
      </c>
      <c r="T1261" s="115">
        <v>390.32</v>
      </c>
      <c r="U1261" s="115">
        <v>304.45</v>
      </c>
      <c r="V1261" s="115">
        <v>0</v>
      </c>
      <c r="X1261" s="115">
        <v>0</v>
      </c>
      <c r="Y1261" s="115">
        <v>0</v>
      </c>
      <c r="Z1261" s="115">
        <v>894.08</v>
      </c>
      <c r="AA1261" s="115">
        <v>0</v>
      </c>
      <c r="AB1261" s="115">
        <v>0</v>
      </c>
      <c r="AC1261" s="115">
        <v>0</v>
      </c>
      <c r="AD1261" s="115">
        <v>0</v>
      </c>
      <c r="AE1261" s="115">
        <v>0</v>
      </c>
      <c r="AF1261" s="115">
        <v>0</v>
      </c>
      <c r="AK1261" s="115">
        <v>0</v>
      </c>
      <c r="AL1261" s="115">
        <v>0</v>
      </c>
      <c r="AM1261">
        <v>0</v>
      </c>
      <c r="AN1261" s="115">
        <v>0</v>
      </c>
      <c r="AO1261" s="115">
        <v>0</v>
      </c>
      <c r="AP1261" s="115">
        <v>0</v>
      </c>
      <c r="AQ1261" s="115">
        <v>0</v>
      </c>
      <c r="AR1261" s="115">
        <v>0</v>
      </c>
      <c r="AS1261" s="115">
        <v>0</v>
      </c>
      <c r="AT1261" s="115">
        <v>101.48</v>
      </c>
      <c r="AU1261" s="115">
        <v>0</v>
      </c>
      <c r="AV1261" s="115">
        <v>405.93</v>
      </c>
      <c r="AW1261" s="115">
        <v>456.62</v>
      </c>
      <c r="AX1261" s="115">
        <v>0</v>
      </c>
      <c r="AY1261" s="115">
        <v>0</v>
      </c>
      <c r="AZ1261" s="115">
        <v>0</v>
      </c>
      <c r="BA1261" s="115">
        <v>0</v>
      </c>
      <c r="BB1261" s="115">
        <v>0</v>
      </c>
      <c r="BC1261" s="115">
        <v>0</v>
      </c>
      <c r="BD1261" s="115">
        <v>0</v>
      </c>
      <c r="BE1261" s="115">
        <v>0</v>
      </c>
      <c r="BF1261" s="115">
        <v>0</v>
      </c>
    </row>
    <row r="1262" spans="1:58" x14ac:dyDescent="0.35">
      <c r="A1262" s="114" t="s">
        <v>1192</v>
      </c>
      <c r="J1262" s="124">
        <f>VLOOKUP(Retribución[[#This Row],[ID ]],Horasdias!A:C,3,0)</f>
        <v>88.541666666666686</v>
      </c>
      <c r="O1262" s="115">
        <v>3959.15</v>
      </c>
      <c r="P1262" s="115">
        <v>1012.2</v>
      </c>
      <c r="Q1262" s="115">
        <v>0</v>
      </c>
      <c r="R1262" s="115">
        <v>0</v>
      </c>
      <c r="S1262" s="115">
        <v>1229.55</v>
      </c>
      <c r="T1262" s="115">
        <v>0</v>
      </c>
      <c r="U1262" s="115">
        <v>186.22</v>
      </c>
      <c r="V1262" s="115">
        <v>0</v>
      </c>
      <c r="X1262" s="115">
        <v>0</v>
      </c>
      <c r="Y1262" s="115">
        <v>0</v>
      </c>
      <c r="Z1262" s="115">
        <v>1474.76</v>
      </c>
      <c r="AA1262" s="115">
        <v>0</v>
      </c>
      <c r="AB1262" s="115">
        <v>0</v>
      </c>
      <c r="AC1262" s="115">
        <v>0</v>
      </c>
      <c r="AD1262" s="115">
        <v>0</v>
      </c>
      <c r="AE1262" s="115">
        <v>0</v>
      </c>
      <c r="AF1262" s="115">
        <v>0</v>
      </c>
      <c r="AK1262" s="115">
        <v>0</v>
      </c>
      <c r="AL1262" s="115">
        <v>0</v>
      </c>
      <c r="AM1262">
        <v>382</v>
      </c>
      <c r="AN1262" s="115">
        <v>0</v>
      </c>
      <c r="AO1262" s="115">
        <v>0</v>
      </c>
      <c r="AP1262" s="115">
        <v>0</v>
      </c>
      <c r="AQ1262" s="115">
        <v>0</v>
      </c>
      <c r="AR1262" s="115">
        <v>0</v>
      </c>
      <c r="AS1262" s="115">
        <v>0</v>
      </c>
      <c r="AT1262" s="115">
        <v>0</v>
      </c>
      <c r="AU1262" s="115">
        <v>139.66999999999999</v>
      </c>
      <c r="AV1262" s="115">
        <v>139.66999999999999</v>
      </c>
      <c r="AW1262" s="115">
        <v>0</v>
      </c>
      <c r="AX1262" s="115">
        <v>0</v>
      </c>
      <c r="AY1262" s="115">
        <v>0</v>
      </c>
      <c r="AZ1262" s="115">
        <v>0</v>
      </c>
      <c r="BA1262" s="115">
        <v>0</v>
      </c>
      <c r="BB1262" s="115">
        <v>0</v>
      </c>
      <c r="BC1262" s="115">
        <v>0</v>
      </c>
      <c r="BD1262" s="115">
        <v>0</v>
      </c>
      <c r="BE1262" s="115">
        <v>0</v>
      </c>
      <c r="BF1262" s="115">
        <v>0</v>
      </c>
    </row>
    <row r="1263" spans="1:58" x14ac:dyDescent="0.35">
      <c r="A1263" s="114" t="s">
        <v>1188</v>
      </c>
      <c r="J1263" s="124">
        <f>VLOOKUP(Retribución[[#This Row],[ID ]],Horasdias!A:C,3,0)</f>
        <v>88.541666666666686</v>
      </c>
      <c r="O1263" s="115">
        <v>5420.31</v>
      </c>
      <c r="P1263" s="115">
        <v>1903.39</v>
      </c>
      <c r="Q1263" s="115">
        <v>0</v>
      </c>
      <c r="R1263" s="115">
        <v>0</v>
      </c>
      <c r="S1263" s="115">
        <v>1237.74</v>
      </c>
      <c r="T1263" s="115">
        <v>0</v>
      </c>
      <c r="U1263" s="115">
        <v>398.11</v>
      </c>
      <c r="V1263" s="115">
        <v>0</v>
      </c>
      <c r="X1263" s="115">
        <v>0</v>
      </c>
      <c r="Y1263" s="115">
        <v>0</v>
      </c>
      <c r="Z1263" s="115">
        <v>603.39</v>
      </c>
      <c r="AA1263" s="115">
        <v>0</v>
      </c>
      <c r="AB1263" s="115">
        <v>0</v>
      </c>
      <c r="AC1263" s="115">
        <v>0</v>
      </c>
      <c r="AD1263" s="115">
        <v>0</v>
      </c>
      <c r="AE1263" s="115">
        <v>0</v>
      </c>
      <c r="AF1263" s="115">
        <v>0</v>
      </c>
      <c r="AK1263" s="115">
        <v>0</v>
      </c>
      <c r="AL1263" s="115">
        <v>0</v>
      </c>
      <c r="AM1263">
        <v>0</v>
      </c>
      <c r="AN1263" s="115">
        <v>0</v>
      </c>
      <c r="AO1263" s="115">
        <v>0</v>
      </c>
      <c r="AP1263" s="115">
        <v>0</v>
      </c>
      <c r="AQ1263" s="115">
        <v>0</v>
      </c>
      <c r="AR1263" s="115">
        <v>0</v>
      </c>
      <c r="AS1263" s="115">
        <v>0</v>
      </c>
      <c r="AT1263" s="115">
        <v>0</v>
      </c>
      <c r="AU1263" s="115">
        <v>0</v>
      </c>
      <c r="AV1263" s="115">
        <v>0</v>
      </c>
      <c r="AW1263" s="115">
        <v>0</v>
      </c>
      <c r="AX1263" s="115">
        <v>0</v>
      </c>
      <c r="AY1263" s="115">
        <v>0</v>
      </c>
      <c r="AZ1263" s="115">
        <v>0</v>
      </c>
      <c r="BA1263" s="115">
        <v>0</v>
      </c>
      <c r="BB1263" s="115">
        <v>0</v>
      </c>
      <c r="BC1263" s="115">
        <v>0</v>
      </c>
      <c r="BD1263" s="115">
        <v>0</v>
      </c>
      <c r="BE1263" s="115">
        <v>0</v>
      </c>
      <c r="BF1263" s="115">
        <v>0</v>
      </c>
    </row>
    <row r="1264" spans="1:58" x14ac:dyDescent="0.35">
      <c r="A1264" s="114" t="s">
        <v>1193</v>
      </c>
      <c r="J1264" s="124">
        <f>VLOOKUP(Retribución[[#This Row],[ID ]],Horasdias!A:C,3,0)</f>
        <v>88.541666666666686</v>
      </c>
      <c r="O1264" s="115">
        <v>3959.16</v>
      </c>
      <c r="P1264" s="115">
        <v>1012.2</v>
      </c>
      <c r="Q1264" s="115">
        <v>0</v>
      </c>
      <c r="R1264" s="115">
        <v>0</v>
      </c>
      <c r="S1264" s="115">
        <v>1229.56</v>
      </c>
      <c r="T1264" s="115">
        <v>0</v>
      </c>
      <c r="U1264" s="115">
        <v>196.87</v>
      </c>
      <c r="V1264" s="115">
        <v>0</v>
      </c>
      <c r="X1264" s="115">
        <v>0</v>
      </c>
      <c r="Y1264" s="115">
        <v>0</v>
      </c>
      <c r="Z1264" s="115">
        <v>2903.3</v>
      </c>
      <c r="AA1264" s="115">
        <v>0</v>
      </c>
      <c r="AB1264" s="115">
        <v>0</v>
      </c>
      <c r="AC1264" s="115">
        <v>0</v>
      </c>
      <c r="AD1264" s="115">
        <v>0</v>
      </c>
      <c r="AE1264" s="115">
        <v>0</v>
      </c>
      <c r="AF1264" s="115">
        <v>0</v>
      </c>
      <c r="AK1264" s="115">
        <v>70</v>
      </c>
      <c r="AL1264" s="115">
        <v>0</v>
      </c>
      <c r="AM1264">
        <v>0</v>
      </c>
      <c r="AN1264" s="115">
        <v>0</v>
      </c>
      <c r="AO1264" s="115">
        <v>0</v>
      </c>
      <c r="AP1264" s="115">
        <v>0</v>
      </c>
      <c r="AQ1264" s="115">
        <v>0</v>
      </c>
      <c r="AR1264" s="115">
        <v>0</v>
      </c>
      <c r="AS1264" s="115">
        <v>0</v>
      </c>
      <c r="AT1264" s="115">
        <v>218.74</v>
      </c>
      <c r="AU1264" s="115">
        <v>196.87</v>
      </c>
      <c r="AV1264" s="115">
        <v>612.48</v>
      </c>
      <c r="AW1264" s="115">
        <v>0</v>
      </c>
      <c r="AX1264" s="115">
        <v>0</v>
      </c>
      <c r="AY1264" s="115">
        <v>0</v>
      </c>
      <c r="AZ1264" s="115">
        <v>0</v>
      </c>
      <c r="BA1264" s="115">
        <v>0</v>
      </c>
      <c r="BB1264" s="115">
        <v>0</v>
      </c>
      <c r="BC1264" s="115">
        <v>0</v>
      </c>
      <c r="BD1264" s="115">
        <v>0</v>
      </c>
      <c r="BE1264" s="115">
        <v>0</v>
      </c>
      <c r="BF1264" s="115">
        <v>0</v>
      </c>
    </row>
    <row r="1265" spans="1:58" x14ac:dyDescent="0.35">
      <c r="A1265" s="114" t="s">
        <v>1196</v>
      </c>
      <c r="J1265" s="124">
        <f>VLOOKUP(Retribución[[#This Row],[ID ]],Horasdias!A:C,3,0)</f>
        <v>86.770833333333314</v>
      </c>
      <c r="O1265" s="115">
        <v>3879.97</v>
      </c>
      <c r="P1265" s="115">
        <v>991.96</v>
      </c>
      <c r="Q1265" s="115">
        <v>0</v>
      </c>
      <c r="R1265" s="115">
        <v>0</v>
      </c>
      <c r="S1265" s="115">
        <v>1204.96</v>
      </c>
      <c r="T1265" s="115">
        <v>0</v>
      </c>
      <c r="U1265" s="115">
        <v>311.56</v>
      </c>
      <c r="V1265" s="115">
        <v>0</v>
      </c>
      <c r="X1265" s="115">
        <v>0</v>
      </c>
      <c r="Y1265" s="115">
        <v>0</v>
      </c>
      <c r="Z1265" s="115">
        <v>1445.26</v>
      </c>
      <c r="AA1265" s="115">
        <v>0</v>
      </c>
      <c r="AB1265" s="115">
        <v>0</v>
      </c>
      <c r="AC1265" s="115">
        <v>0</v>
      </c>
      <c r="AD1265" s="115">
        <v>0</v>
      </c>
      <c r="AE1265" s="115">
        <v>0</v>
      </c>
      <c r="AF1265" s="115">
        <v>0</v>
      </c>
      <c r="AK1265" s="115">
        <v>0</v>
      </c>
      <c r="AL1265" s="115">
        <v>0</v>
      </c>
      <c r="AM1265">
        <v>381</v>
      </c>
      <c r="AN1265" s="115">
        <v>0</v>
      </c>
      <c r="AO1265" s="115">
        <v>0</v>
      </c>
      <c r="AP1265" s="115">
        <v>0</v>
      </c>
      <c r="AQ1265" s="115">
        <v>0</v>
      </c>
      <c r="AR1265" s="115">
        <v>0</v>
      </c>
      <c r="AS1265" s="115">
        <v>0</v>
      </c>
      <c r="AT1265" s="115">
        <v>0</v>
      </c>
      <c r="AU1265" s="115">
        <v>0</v>
      </c>
      <c r="AV1265" s="115">
        <v>0</v>
      </c>
      <c r="AW1265" s="115">
        <v>0</v>
      </c>
      <c r="AX1265" s="115">
        <v>0</v>
      </c>
      <c r="AY1265" s="115">
        <v>0</v>
      </c>
      <c r="AZ1265" s="115">
        <v>0</v>
      </c>
      <c r="BA1265" s="115">
        <v>0</v>
      </c>
      <c r="BB1265" s="115">
        <v>0</v>
      </c>
      <c r="BC1265" s="115">
        <v>0</v>
      </c>
      <c r="BD1265" s="115">
        <v>0</v>
      </c>
      <c r="BE1265" s="115">
        <v>0</v>
      </c>
      <c r="BF1265" s="115">
        <v>0</v>
      </c>
    </row>
    <row r="1266" spans="1:58" x14ac:dyDescent="0.35">
      <c r="A1266" s="114" t="s">
        <v>1197</v>
      </c>
      <c r="J1266" s="124">
        <f>VLOOKUP(Retribución[[#This Row],[ID ]],Horasdias!A:C,3,0)</f>
        <v>86.770833333333314</v>
      </c>
      <c r="O1266" s="115">
        <v>5276.76</v>
      </c>
      <c r="P1266" s="115">
        <v>1852.98</v>
      </c>
      <c r="Q1266" s="115">
        <v>0</v>
      </c>
      <c r="R1266" s="115">
        <v>0</v>
      </c>
      <c r="S1266" s="115">
        <v>1204.96</v>
      </c>
      <c r="T1266" s="115">
        <v>0</v>
      </c>
      <c r="U1266" s="115">
        <v>674.06</v>
      </c>
      <c r="V1266" s="115">
        <v>0</v>
      </c>
      <c r="X1266" s="115">
        <v>0</v>
      </c>
      <c r="Y1266" s="115">
        <v>0</v>
      </c>
      <c r="Z1266" s="115">
        <v>6537.43</v>
      </c>
      <c r="AA1266" s="115">
        <v>0</v>
      </c>
      <c r="AB1266" s="115">
        <v>0</v>
      </c>
      <c r="AC1266" s="115">
        <v>0</v>
      </c>
      <c r="AD1266" s="115">
        <v>0</v>
      </c>
      <c r="AE1266" s="115">
        <v>0</v>
      </c>
      <c r="AF1266" s="115">
        <v>0</v>
      </c>
      <c r="AK1266" s="115">
        <v>0</v>
      </c>
      <c r="AL1266" s="115">
        <v>0</v>
      </c>
      <c r="AM1266">
        <v>0</v>
      </c>
      <c r="AN1266" s="115">
        <v>0</v>
      </c>
      <c r="AO1266" s="115">
        <v>0</v>
      </c>
      <c r="AP1266" s="115">
        <v>0</v>
      </c>
      <c r="AQ1266" s="115">
        <v>0</v>
      </c>
      <c r="AR1266" s="115">
        <v>0</v>
      </c>
      <c r="AS1266" s="115">
        <v>0</v>
      </c>
      <c r="AT1266" s="115">
        <v>0</v>
      </c>
      <c r="AU1266" s="115">
        <v>0</v>
      </c>
      <c r="AV1266" s="115">
        <v>0</v>
      </c>
      <c r="AW1266" s="115">
        <v>0</v>
      </c>
      <c r="AX1266" s="115">
        <v>0</v>
      </c>
      <c r="AY1266" s="115">
        <v>0</v>
      </c>
      <c r="AZ1266" s="115">
        <v>0</v>
      </c>
      <c r="BA1266" s="115">
        <v>0</v>
      </c>
      <c r="BB1266" s="115">
        <v>0</v>
      </c>
      <c r="BC1266" s="115">
        <v>0</v>
      </c>
      <c r="BD1266" s="115">
        <v>0</v>
      </c>
      <c r="BE1266" s="115">
        <v>0</v>
      </c>
      <c r="BF1266" s="115">
        <v>0</v>
      </c>
    </row>
    <row r="1267" spans="1:58" x14ac:dyDescent="0.35">
      <c r="A1267" s="114" t="s">
        <v>1198</v>
      </c>
      <c r="J1267" s="124">
        <f>VLOOKUP(Retribución[[#This Row],[ID ]],Horasdias!A:C,3,0)</f>
        <v>86.180555555555571</v>
      </c>
      <c r="O1267" s="115">
        <v>5240.8999999999996</v>
      </c>
      <c r="P1267" s="115">
        <v>1840.39</v>
      </c>
      <c r="Q1267" s="115">
        <v>0</v>
      </c>
      <c r="R1267" s="115">
        <v>0</v>
      </c>
      <c r="S1267" s="115">
        <v>1196.77</v>
      </c>
      <c r="T1267" s="115">
        <v>0</v>
      </c>
      <c r="U1267" s="115">
        <v>512.74</v>
      </c>
      <c r="V1267" s="115">
        <v>0</v>
      </c>
      <c r="X1267" s="115">
        <v>0</v>
      </c>
      <c r="Y1267" s="115">
        <v>0</v>
      </c>
      <c r="Z1267" s="115">
        <v>3364.4</v>
      </c>
      <c r="AA1267" s="115">
        <v>0</v>
      </c>
      <c r="AB1267" s="115">
        <v>0</v>
      </c>
      <c r="AC1267" s="115">
        <v>0</v>
      </c>
      <c r="AD1267" s="115">
        <v>0</v>
      </c>
      <c r="AE1267" s="115">
        <v>0</v>
      </c>
      <c r="AF1267" s="115">
        <v>0</v>
      </c>
      <c r="AK1267" s="115">
        <v>0</v>
      </c>
      <c r="AL1267" s="115">
        <v>0</v>
      </c>
      <c r="AM1267">
        <v>0</v>
      </c>
      <c r="AN1267" s="115">
        <v>0</v>
      </c>
      <c r="AO1267" s="115">
        <v>0</v>
      </c>
      <c r="AP1267" s="115">
        <v>0</v>
      </c>
      <c r="AQ1267" s="115">
        <v>0</v>
      </c>
      <c r="AR1267" s="115">
        <v>0</v>
      </c>
      <c r="AS1267" s="115">
        <v>0</v>
      </c>
      <c r="AT1267" s="115">
        <v>0</v>
      </c>
      <c r="AU1267" s="115">
        <v>0</v>
      </c>
      <c r="AV1267" s="115">
        <v>0</v>
      </c>
      <c r="AW1267" s="115">
        <v>0</v>
      </c>
      <c r="AX1267" s="115">
        <v>0</v>
      </c>
      <c r="AY1267" s="115">
        <v>0</v>
      </c>
      <c r="AZ1267" s="115">
        <v>0</v>
      </c>
      <c r="BA1267" s="115">
        <v>0</v>
      </c>
      <c r="BB1267" s="115">
        <v>0</v>
      </c>
      <c r="BC1267" s="115">
        <v>0</v>
      </c>
      <c r="BD1267" s="115">
        <v>0</v>
      </c>
      <c r="BE1267" s="115">
        <v>0</v>
      </c>
      <c r="BF1267" s="115">
        <v>0</v>
      </c>
    </row>
    <row r="1268" spans="1:58" x14ac:dyDescent="0.35">
      <c r="A1268" s="114" t="s">
        <v>2050</v>
      </c>
      <c r="J1268" s="124">
        <f>VLOOKUP(Retribución[[#This Row],[ID ]],Horasdias!A:C,3,0)</f>
        <v>69.0625</v>
      </c>
      <c r="O1268" s="115">
        <v>4199.87</v>
      </c>
      <c r="P1268" s="115">
        <v>1474.82</v>
      </c>
      <c r="Q1268" s="115">
        <v>0</v>
      </c>
      <c r="R1268" s="115">
        <v>0</v>
      </c>
      <c r="S1268" s="115">
        <v>959.05</v>
      </c>
      <c r="T1268" s="115">
        <v>1803.28</v>
      </c>
      <c r="U1268" s="115">
        <v>812.16</v>
      </c>
      <c r="V1268" s="115">
        <v>0</v>
      </c>
      <c r="X1268" s="115">
        <v>0</v>
      </c>
      <c r="Y1268" s="115">
        <v>0</v>
      </c>
      <c r="Z1268" s="115">
        <v>7431.84</v>
      </c>
      <c r="AA1268" s="115">
        <v>0</v>
      </c>
      <c r="AB1268" s="115">
        <v>0</v>
      </c>
      <c r="AC1268" s="115">
        <v>0</v>
      </c>
      <c r="AD1268" s="115">
        <v>0</v>
      </c>
      <c r="AE1268" s="115">
        <v>0</v>
      </c>
      <c r="AF1268" s="115">
        <v>0</v>
      </c>
      <c r="AK1268" s="115">
        <v>0</v>
      </c>
      <c r="AL1268" s="115">
        <v>0</v>
      </c>
      <c r="AM1268">
        <v>0</v>
      </c>
      <c r="AN1268" s="115">
        <v>0</v>
      </c>
      <c r="AO1268" s="115">
        <v>0</v>
      </c>
      <c r="AP1268" s="115">
        <v>0</v>
      </c>
      <c r="AQ1268" s="115">
        <v>0</v>
      </c>
      <c r="AR1268" s="115">
        <v>0</v>
      </c>
      <c r="AS1268" s="115">
        <v>0</v>
      </c>
      <c r="AT1268" s="115">
        <v>280.05</v>
      </c>
      <c r="AU1268" s="115">
        <v>0</v>
      </c>
      <c r="AV1268" s="115">
        <v>1092.21</v>
      </c>
      <c r="AW1268" s="115">
        <v>0</v>
      </c>
      <c r="AX1268" s="115">
        <v>0</v>
      </c>
      <c r="AY1268" s="115">
        <v>0</v>
      </c>
      <c r="AZ1268" s="115">
        <v>0</v>
      </c>
      <c r="BA1268" s="115">
        <v>0</v>
      </c>
      <c r="BB1268" s="115">
        <v>0</v>
      </c>
      <c r="BC1268" s="115">
        <v>0</v>
      </c>
      <c r="BD1268" s="115">
        <v>0</v>
      </c>
      <c r="BE1268" s="115">
        <v>0</v>
      </c>
      <c r="BF1268" s="115">
        <v>0</v>
      </c>
    </row>
    <row r="1269" spans="1:58" x14ac:dyDescent="0.35">
      <c r="A1269" s="114" t="s">
        <v>1200</v>
      </c>
      <c r="J1269" s="124">
        <f>VLOOKUP(Retribución[[#This Row],[ID ]],Horasdias!A:C,3,0)</f>
        <v>77.326388888888886</v>
      </c>
      <c r="O1269" s="115">
        <v>4702.46</v>
      </c>
      <c r="P1269" s="115">
        <v>1651.31</v>
      </c>
      <c r="Q1269" s="115">
        <v>0</v>
      </c>
      <c r="R1269" s="115">
        <v>0</v>
      </c>
      <c r="S1269" s="115">
        <v>1073.82</v>
      </c>
      <c r="T1269" s="115">
        <v>0</v>
      </c>
      <c r="U1269" s="115">
        <v>359.92</v>
      </c>
      <c r="V1269" s="115">
        <v>0</v>
      </c>
      <c r="X1269" s="115">
        <v>0</v>
      </c>
      <c r="Y1269" s="115">
        <v>0</v>
      </c>
      <c r="Z1269" s="115">
        <v>1615.15</v>
      </c>
      <c r="AA1269" s="115">
        <v>0</v>
      </c>
      <c r="AB1269" s="115">
        <v>0</v>
      </c>
      <c r="AC1269" s="115">
        <v>0</v>
      </c>
      <c r="AD1269" s="115">
        <v>0</v>
      </c>
      <c r="AE1269" s="115">
        <v>0</v>
      </c>
      <c r="AF1269" s="115">
        <v>0</v>
      </c>
      <c r="AK1269" s="115">
        <v>0</v>
      </c>
      <c r="AL1269" s="115">
        <v>0</v>
      </c>
      <c r="AM1269">
        <v>0</v>
      </c>
      <c r="AN1269" s="115">
        <v>0</v>
      </c>
      <c r="AO1269" s="115">
        <v>0</v>
      </c>
      <c r="AP1269" s="115">
        <v>0</v>
      </c>
      <c r="AQ1269" s="115">
        <v>0</v>
      </c>
      <c r="AR1269" s="115">
        <v>0</v>
      </c>
      <c r="AS1269" s="115">
        <v>0</v>
      </c>
      <c r="AT1269" s="115">
        <v>0</v>
      </c>
      <c r="AU1269" s="115">
        <v>0</v>
      </c>
      <c r="AV1269" s="115">
        <v>0</v>
      </c>
      <c r="AW1269" s="115">
        <v>0</v>
      </c>
      <c r="AX1269" s="115">
        <v>0</v>
      </c>
      <c r="AY1269" s="115">
        <v>0</v>
      </c>
      <c r="AZ1269" s="115">
        <v>0</v>
      </c>
      <c r="BA1269" s="115">
        <v>0</v>
      </c>
      <c r="BB1269" s="115">
        <v>0</v>
      </c>
      <c r="BC1269" s="115">
        <v>0</v>
      </c>
      <c r="BD1269" s="115">
        <v>0</v>
      </c>
      <c r="BE1269" s="115">
        <v>0</v>
      </c>
      <c r="BF1269" s="115">
        <v>0</v>
      </c>
    </row>
    <row r="1270" spans="1:58" x14ac:dyDescent="0.35">
      <c r="A1270" s="114" t="s">
        <v>2051</v>
      </c>
      <c r="J1270" s="124">
        <f>VLOOKUP(Retribución[[#This Row],[ID ]],Horasdias!A:C,3,0)</f>
        <v>33.645833333333329</v>
      </c>
      <c r="O1270" s="115">
        <v>1530.92</v>
      </c>
      <c r="P1270" s="115">
        <v>391.39</v>
      </c>
      <c r="Q1270" s="115">
        <v>0</v>
      </c>
      <c r="R1270" s="115">
        <v>0</v>
      </c>
      <c r="S1270" s="115">
        <v>475.45</v>
      </c>
      <c r="T1270" s="115">
        <v>292.74</v>
      </c>
      <c r="U1270" s="115">
        <v>0</v>
      </c>
      <c r="V1270" s="115">
        <v>0</v>
      </c>
      <c r="X1270" s="115">
        <v>0</v>
      </c>
      <c r="Y1270" s="115">
        <v>0</v>
      </c>
      <c r="Z1270" s="115">
        <v>432.15</v>
      </c>
      <c r="AA1270" s="115">
        <v>0</v>
      </c>
      <c r="AB1270" s="115">
        <v>0</v>
      </c>
      <c r="AC1270" s="115">
        <v>0</v>
      </c>
      <c r="AD1270" s="115">
        <v>0</v>
      </c>
      <c r="AE1270" s="115">
        <v>0</v>
      </c>
      <c r="AF1270" s="115">
        <v>0</v>
      </c>
      <c r="AK1270" s="115">
        <v>0</v>
      </c>
      <c r="AL1270" s="115">
        <v>0</v>
      </c>
      <c r="AM1270">
        <v>0</v>
      </c>
      <c r="AN1270" s="115">
        <v>0</v>
      </c>
      <c r="AO1270" s="115">
        <v>0</v>
      </c>
      <c r="AP1270" s="115">
        <v>0</v>
      </c>
      <c r="AQ1270" s="115">
        <v>0</v>
      </c>
      <c r="AR1270" s="115">
        <v>0</v>
      </c>
      <c r="AS1270" s="115">
        <v>0</v>
      </c>
      <c r="AT1270" s="115">
        <v>0</v>
      </c>
      <c r="AU1270" s="115">
        <v>196.2</v>
      </c>
      <c r="AV1270" s="115">
        <v>196.2</v>
      </c>
      <c r="AW1270" s="115">
        <v>0</v>
      </c>
      <c r="AX1270" s="115">
        <v>0</v>
      </c>
      <c r="AY1270" s="115">
        <v>0</v>
      </c>
      <c r="AZ1270" s="115">
        <v>0</v>
      </c>
      <c r="BA1270" s="115">
        <v>0</v>
      </c>
      <c r="BB1270" s="115">
        <v>0</v>
      </c>
      <c r="BC1270" s="115">
        <v>0</v>
      </c>
      <c r="BD1270" s="115">
        <v>0</v>
      </c>
      <c r="BE1270" s="115">
        <v>0</v>
      </c>
      <c r="BF1270" s="115">
        <v>0</v>
      </c>
    </row>
    <row r="1271" spans="1:58" x14ac:dyDescent="0.35">
      <c r="A1271" s="114" t="s">
        <v>2052</v>
      </c>
      <c r="J1271" s="124">
        <f>VLOOKUP(Retribución[[#This Row],[ID ]],Horasdias!A:C,3,0)</f>
        <v>2.9513888888888884</v>
      </c>
      <c r="O1271" s="115">
        <v>158.37</v>
      </c>
      <c r="P1271" s="115">
        <v>40.49</v>
      </c>
      <c r="Q1271" s="115">
        <v>0</v>
      </c>
      <c r="R1271" s="115">
        <v>0</v>
      </c>
      <c r="S1271" s="115">
        <v>49.18</v>
      </c>
      <c r="T1271" s="115">
        <v>0</v>
      </c>
      <c r="U1271" s="115">
        <v>0</v>
      </c>
      <c r="V1271" s="115">
        <v>0</v>
      </c>
      <c r="X1271" s="115">
        <v>0</v>
      </c>
      <c r="Y1271" s="115">
        <v>0</v>
      </c>
      <c r="Z1271" s="115">
        <v>58.99</v>
      </c>
      <c r="AA1271" s="115">
        <v>0</v>
      </c>
      <c r="AB1271" s="115">
        <v>0</v>
      </c>
      <c r="AC1271" s="115">
        <v>0</v>
      </c>
      <c r="AD1271" s="115">
        <v>0</v>
      </c>
      <c r="AE1271" s="115">
        <v>0</v>
      </c>
      <c r="AF1271" s="115">
        <v>0</v>
      </c>
      <c r="AK1271" s="115">
        <v>0</v>
      </c>
      <c r="AL1271" s="115">
        <v>0</v>
      </c>
      <c r="AM1271">
        <v>0</v>
      </c>
      <c r="AN1271" s="115">
        <v>0</v>
      </c>
      <c r="AO1271" s="115">
        <v>0</v>
      </c>
      <c r="AP1271" s="115">
        <v>0</v>
      </c>
      <c r="AQ1271" s="115">
        <v>0</v>
      </c>
      <c r="AR1271" s="115">
        <v>0</v>
      </c>
      <c r="AS1271" s="115">
        <v>0</v>
      </c>
      <c r="AT1271" s="115">
        <v>0</v>
      </c>
      <c r="AU1271" s="115">
        <v>21.49</v>
      </c>
      <c r="AV1271" s="115">
        <v>21.49</v>
      </c>
      <c r="AW1271" s="115">
        <v>0</v>
      </c>
      <c r="AX1271" s="115">
        <v>0</v>
      </c>
      <c r="AY1271" s="115">
        <v>0</v>
      </c>
      <c r="AZ1271" s="115">
        <v>0</v>
      </c>
      <c r="BA1271" s="115">
        <v>0</v>
      </c>
      <c r="BB1271" s="115">
        <v>0</v>
      </c>
      <c r="BC1271" s="115">
        <v>0</v>
      </c>
      <c r="BD1271" s="115">
        <v>0</v>
      </c>
      <c r="BE1271" s="115">
        <v>0</v>
      </c>
      <c r="BF1271" s="115">
        <v>0</v>
      </c>
    </row>
    <row r="1272" spans="1:58" x14ac:dyDescent="0.35">
      <c r="A1272" s="114" t="s">
        <v>1199</v>
      </c>
      <c r="J1272" s="124">
        <f>VLOOKUP(Retribución[[#This Row],[ID ]],Horasdias!A:C,3,0)</f>
        <v>77.916666666666657</v>
      </c>
      <c r="O1272" s="115">
        <v>4738.32</v>
      </c>
      <c r="P1272" s="115">
        <v>1663.9</v>
      </c>
      <c r="Q1272" s="115">
        <v>0</v>
      </c>
      <c r="R1272" s="115">
        <v>0</v>
      </c>
      <c r="S1272" s="115">
        <v>1082</v>
      </c>
      <c r="T1272" s="115">
        <v>0</v>
      </c>
      <c r="U1272" s="115">
        <v>529.27</v>
      </c>
      <c r="V1272" s="115">
        <v>0</v>
      </c>
      <c r="X1272" s="115">
        <v>0</v>
      </c>
      <c r="Y1272" s="115">
        <v>0</v>
      </c>
      <c r="Z1272" s="115">
        <v>5241.76</v>
      </c>
      <c r="AA1272" s="115">
        <v>0</v>
      </c>
      <c r="AB1272" s="115">
        <v>0</v>
      </c>
      <c r="AC1272" s="115">
        <v>0</v>
      </c>
      <c r="AD1272" s="115">
        <v>0</v>
      </c>
      <c r="AE1272" s="115">
        <v>0</v>
      </c>
      <c r="AF1272" s="115">
        <v>0</v>
      </c>
      <c r="AK1272" s="115">
        <v>0</v>
      </c>
      <c r="AL1272" s="115">
        <v>42</v>
      </c>
      <c r="AM1272">
        <v>0</v>
      </c>
      <c r="AN1272" s="115">
        <v>0</v>
      </c>
      <c r="AO1272" s="115">
        <v>0</v>
      </c>
      <c r="AP1272" s="115">
        <v>0</v>
      </c>
      <c r="AQ1272" s="115">
        <v>0</v>
      </c>
      <c r="AR1272" s="115">
        <v>0</v>
      </c>
      <c r="AS1272" s="115">
        <v>42</v>
      </c>
      <c r="AT1272" s="115">
        <v>0</v>
      </c>
      <c r="AU1272" s="115">
        <v>0</v>
      </c>
      <c r="AV1272" s="115">
        <v>0</v>
      </c>
      <c r="AW1272" s="115">
        <v>0</v>
      </c>
      <c r="AX1272" s="115">
        <v>0</v>
      </c>
      <c r="AY1272" s="115">
        <v>0</v>
      </c>
      <c r="AZ1272" s="115">
        <v>0</v>
      </c>
      <c r="BA1272" s="115">
        <v>0</v>
      </c>
      <c r="BB1272" s="115">
        <v>0</v>
      </c>
      <c r="BC1272" s="115">
        <v>0</v>
      </c>
      <c r="BD1272" s="115">
        <v>0</v>
      </c>
      <c r="BE1272" s="115">
        <v>0</v>
      </c>
      <c r="BF1272" s="115">
        <v>0</v>
      </c>
    </row>
    <row r="1273" spans="1:58" x14ac:dyDescent="0.35">
      <c r="A1273" s="114" t="s">
        <v>1266</v>
      </c>
      <c r="J1273" s="124">
        <f>VLOOKUP(Retribución[[#This Row],[ID ]],Horasdias!A:C,3,0)</f>
        <v>21.25</v>
      </c>
      <c r="O1273" s="115">
        <v>1091.46</v>
      </c>
      <c r="P1273" s="115">
        <v>83.33</v>
      </c>
      <c r="Q1273" s="115">
        <v>0</v>
      </c>
      <c r="R1273" s="115">
        <v>0</v>
      </c>
      <c r="S1273" s="115">
        <v>303.27999999999997</v>
      </c>
      <c r="T1273" s="115">
        <v>0</v>
      </c>
      <c r="U1273" s="115">
        <v>0</v>
      </c>
      <c r="V1273" s="115">
        <v>0</v>
      </c>
      <c r="X1273" s="115">
        <v>0</v>
      </c>
      <c r="Y1273" s="115">
        <v>0</v>
      </c>
      <c r="Z1273" s="115">
        <v>327.11</v>
      </c>
      <c r="AA1273" s="115">
        <v>0</v>
      </c>
      <c r="AB1273" s="115">
        <v>0</v>
      </c>
      <c r="AC1273" s="115">
        <v>0</v>
      </c>
      <c r="AD1273" s="115">
        <v>0</v>
      </c>
      <c r="AE1273" s="115">
        <v>0</v>
      </c>
      <c r="AF1273" s="115">
        <v>0</v>
      </c>
      <c r="AK1273" s="115">
        <v>0</v>
      </c>
      <c r="AL1273" s="115">
        <v>0</v>
      </c>
      <c r="AM1273">
        <v>0</v>
      </c>
      <c r="AN1273" s="115">
        <v>0</v>
      </c>
      <c r="AO1273" s="115">
        <v>0</v>
      </c>
      <c r="AP1273" s="115">
        <v>0</v>
      </c>
      <c r="AQ1273" s="115">
        <v>0</v>
      </c>
      <c r="AR1273" s="115">
        <v>0</v>
      </c>
      <c r="AS1273" s="115">
        <v>0</v>
      </c>
      <c r="AT1273" s="115">
        <v>0</v>
      </c>
      <c r="AU1273" s="115">
        <v>0</v>
      </c>
      <c r="AV1273" s="115">
        <v>0</v>
      </c>
      <c r="AW1273" s="115">
        <v>0</v>
      </c>
      <c r="AX1273" s="115">
        <v>0</v>
      </c>
      <c r="AY1273" s="115">
        <v>0</v>
      </c>
      <c r="AZ1273" s="115">
        <v>0</v>
      </c>
      <c r="BA1273" s="115">
        <v>0</v>
      </c>
      <c r="BB1273" s="115">
        <v>0</v>
      </c>
      <c r="BC1273" s="115">
        <v>0</v>
      </c>
      <c r="BD1273" s="115">
        <v>0</v>
      </c>
      <c r="BE1273" s="115">
        <v>0</v>
      </c>
      <c r="BF1273" s="115">
        <v>0</v>
      </c>
    </row>
    <row r="1274" spans="1:58" x14ac:dyDescent="0.35">
      <c r="A1274" s="114" t="s">
        <v>1202</v>
      </c>
      <c r="J1274" s="124">
        <f>VLOOKUP(Retribución[[#This Row],[ID ]],Horasdias!A:C,3,0)</f>
        <v>70.833333333333329</v>
      </c>
      <c r="O1274" s="115">
        <v>3193.69</v>
      </c>
      <c r="P1274" s="115">
        <v>816.5</v>
      </c>
      <c r="Q1274" s="115">
        <v>0</v>
      </c>
      <c r="R1274" s="115">
        <v>0</v>
      </c>
      <c r="S1274" s="115">
        <v>991.83</v>
      </c>
      <c r="T1274" s="115">
        <v>0</v>
      </c>
      <c r="U1274" s="115">
        <v>218.45</v>
      </c>
      <c r="V1274" s="115">
        <v>0</v>
      </c>
      <c r="X1274" s="115">
        <v>0</v>
      </c>
      <c r="Y1274" s="115">
        <v>0</v>
      </c>
      <c r="Z1274" s="115">
        <v>1189.6199999999999</v>
      </c>
      <c r="AA1274" s="115">
        <v>0</v>
      </c>
      <c r="AB1274" s="115">
        <v>0</v>
      </c>
      <c r="AC1274" s="115">
        <v>0</v>
      </c>
      <c r="AD1274" s="115">
        <v>0</v>
      </c>
      <c r="AE1274" s="115">
        <v>0</v>
      </c>
      <c r="AF1274" s="115">
        <v>0</v>
      </c>
      <c r="AK1274" s="115">
        <v>0</v>
      </c>
      <c r="AL1274" s="115">
        <v>0</v>
      </c>
      <c r="AM1274">
        <v>0</v>
      </c>
      <c r="AN1274" s="115">
        <v>0</v>
      </c>
      <c r="AO1274" s="115">
        <v>0</v>
      </c>
      <c r="AP1274" s="115">
        <v>0</v>
      </c>
      <c r="AQ1274" s="115">
        <v>0</v>
      </c>
      <c r="AR1274" s="115">
        <v>0</v>
      </c>
      <c r="AS1274" s="115">
        <v>0</v>
      </c>
      <c r="AT1274" s="115">
        <v>0</v>
      </c>
      <c r="AU1274" s="115">
        <v>0</v>
      </c>
      <c r="AV1274" s="115">
        <v>0</v>
      </c>
      <c r="AW1274" s="115">
        <v>0</v>
      </c>
      <c r="AX1274" s="115">
        <v>0</v>
      </c>
      <c r="AY1274" s="115">
        <v>0</v>
      </c>
      <c r="AZ1274" s="115">
        <v>0</v>
      </c>
      <c r="BA1274" s="115">
        <v>0</v>
      </c>
      <c r="BB1274" s="115">
        <v>0</v>
      </c>
      <c r="BC1274" s="115">
        <v>0</v>
      </c>
      <c r="BD1274" s="115">
        <v>0</v>
      </c>
      <c r="BE1274" s="115">
        <v>0</v>
      </c>
      <c r="BF1274" s="115">
        <v>0</v>
      </c>
    </row>
    <row r="1275" spans="1:58" x14ac:dyDescent="0.35">
      <c r="A1275" s="114" t="s">
        <v>1212</v>
      </c>
      <c r="J1275" s="124">
        <f>VLOOKUP(Retribución[[#This Row],[ID ]],Horasdias!A:C,3,0)</f>
        <v>64.340277777777771</v>
      </c>
      <c r="O1275" s="115">
        <v>2903.4</v>
      </c>
      <c r="P1275" s="115">
        <v>742.29</v>
      </c>
      <c r="Q1275" s="115">
        <v>0</v>
      </c>
      <c r="R1275" s="115">
        <v>0</v>
      </c>
      <c r="S1275" s="115">
        <v>901.68</v>
      </c>
      <c r="T1275" s="115">
        <v>0</v>
      </c>
      <c r="U1275" s="115">
        <v>169.14</v>
      </c>
      <c r="V1275" s="115">
        <v>0</v>
      </c>
      <c r="X1275" s="115">
        <v>0</v>
      </c>
      <c r="Y1275" s="115">
        <v>0</v>
      </c>
      <c r="Z1275" s="115">
        <v>819.58</v>
      </c>
      <c r="AA1275" s="115">
        <v>0</v>
      </c>
      <c r="AB1275" s="115">
        <v>0</v>
      </c>
      <c r="AC1275" s="115">
        <v>0</v>
      </c>
      <c r="AD1275" s="115">
        <v>0</v>
      </c>
      <c r="AE1275" s="115">
        <v>0</v>
      </c>
      <c r="AF1275" s="115">
        <v>0</v>
      </c>
      <c r="AK1275" s="115">
        <v>0</v>
      </c>
      <c r="AL1275" s="115">
        <v>0</v>
      </c>
      <c r="AM1275">
        <v>0</v>
      </c>
      <c r="AN1275" s="115">
        <v>0</v>
      </c>
      <c r="AO1275" s="115">
        <v>0</v>
      </c>
      <c r="AP1275" s="115">
        <v>0</v>
      </c>
      <c r="AQ1275" s="115">
        <v>0</v>
      </c>
      <c r="AR1275" s="115">
        <v>0</v>
      </c>
      <c r="AS1275" s="115">
        <v>0</v>
      </c>
      <c r="AT1275" s="115">
        <v>0</v>
      </c>
      <c r="AU1275" s="115">
        <v>0</v>
      </c>
      <c r="AV1275" s="115">
        <v>0</v>
      </c>
      <c r="AW1275" s="115">
        <v>0</v>
      </c>
      <c r="AX1275" s="115">
        <v>0</v>
      </c>
      <c r="AY1275" s="115">
        <v>0</v>
      </c>
      <c r="AZ1275" s="115">
        <v>0</v>
      </c>
      <c r="BA1275" s="115">
        <v>0</v>
      </c>
      <c r="BB1275" s="115">
        <v>0</v>
      </c>
      <c r="BC1275" s="115">
        <v>0</v>
      </c>
      <c r="BD1275" s="115">
        <v>0</v>
      </c>
      <c r="BE1275" s="115">
        <v>0</v>
      </c>
      <c r="BF1275" s="115">
        <v>0</v>
      </c>
    </row>
    <row r="1276" spans="1:58" x14ac:dyDescent="0.35">
      <c r="A1276" s="114" t="s">
        <v>1203</v>
      </c>
      <c r="J1276" s="124">
        <f>VLOOKUP(Retribución[[#This Row],[ID ]],Horasdias!A:C,3,0)</f>
        <v>69.652777777777771</v>
      </c>
      <c r="O1276" s="115">
        <v>3140.95</v>
      </c>
      <c r="P1276" s="115">
        <v>803.02</v>
      </c>
      <c r="Q1276" s="115">
        <v>0</v>
      </c>
      <c r="R1276" s="115">
        <v>0</v>
      </c>
      <c r="S1276" s="115">
        <v>975.45</v>
      </c>
      <c r="T1276" s="115">
        <v>0</v>
      </c>
      <c r="U1276" s="115">
        <v>199.58</v>
      </c>
      <c r="V1276" s="115">
        <v>0</v>
      </c>
      <c r="X1276" s="115">
        <v>0</v>
      </c>
      <c r="Y1276" s="115">
        <v>0</v>
      </c>
      <c r="Z1276" s="115">
        <v>886.64</v>
      </c>
      <c r="AA1276" s="115">
        <v>0</v>
      </c>
      <c r="AB1276" s="115">
        <v>0</v>
      </c>
      <c r="AC1276" s="115">
        <v>0</v>
      </c>
      <c r="AD1276" s="115">
        <v>0</v>
      </c>
      <c r="AE1276" s="115">
        <v>0</v>
      </c>
      <c r="AF1276" s="115">
        <v>0</v>
      </c>
      <c r="AK1276" s="115">
        <v>0</v>
      </c>
      <c r="AL1276" s="115">
        <v>0</v>
      </c>
      <c r="AM1276">
        <v>0</v>
      </c>
      <c r="AN1276" s="115">
        <v>0</v>
      </c>
      <c r="AO1276" s="115">
        <v>0</v>
      </c>
      <c r="AP1276" s="115">
        <v>0</v>
      </c>
      <c r="AQ1276" s="115">
        <v>0</v>
      </c>
      <c r="AR1276" s="115">
        <v>0</v>
      </c>
      <c r="AS1276" s="115">
        <v>0</v>
      </c>
      <c r="AT1276" s="115">
        <v>0</v>
      </c>
      <c r="AU1276" s="115">
        <v>0</v>
      </c>
      <c r="AV1276" s="115">
        <v>0</v>
      </c>
      <c r="AW1276" s="115">
        <v>0</v>
      </c>
      <c r="AX1276" s="115">
        <v>0</v>
      </c>
      <c r="AY1276" s="115">
        <v>0</v>
      </c>
      <c r="AZ1276" s="115">
        <v>0</v>
      </c>
      <c r="BA1276" s="115">
        <v>0</v>
      </c>
      <c r="BB1276" s="115">
        <v>0</v>
      </c>
      <c r="BC1276" s="115">
        <v>0</v>
      </c>
      <c r="BD1276" s="115">
        <v>0</v>
      </c>
      <c r="BE1276" s="115">
        <v>0</v>
      </c>
      <c r="BF1276" s="115">
        <v>0</v>
      </c>
    </row>
    <row r="1277" spans="1:58" x14ac:dyDescent="0.35">
      <c r="A1277" s="114" t="s">
        <v>1204</v>
      </c>
      <c r="J1277" s="124">
        <f>VLOOKUP(Retribución[[#This Row],[ID ]],Horasdias!A:C,3,0)</f>
        <v>69.652777777777771</v>
      </c>
      <c r="O1277" s="115">
        <v>3140.95</v>
      </c>
      <c r="P1277" s="115">
        <v>803.02</v>
      </c>
      <c r="Q1277" s="115">
        <v>0</v>
      </c>
      <c r="R1277" s="115">
        <v>0</v>
      </c>
      <c r="S1277" s="115">
        <v>975.45</v>
      </c>
      <c r="T1277" s="115">
        <v>0</v>
      </c>
      <c r="U1277" s="115">
        <v>199.58</v>
      </c>
      <c r="V1277" s="115">
        <v>0</v>
      </c>
      <c r="X1277" s="115">
        <v>0</v>
      </c>
      <c r="Y1277" s="115">
        <v>0</v>
      </c>
      <c r="Z1277" s="115">
        <v>1029.5</v>
      </c>
      <c r="AA1277" s="115">
        <v>0</v>
      </c>
      <c r="AB1277" s="115">
        <v>0</v>
      </c>
      <c r="AC1277" s="115">
        <v>0</v>
      </c>
      <c r="AD1277" s="115">
        <v>0</v>
      </c>
      <c r="AE1277" s="115">
        <v>0</v>
      </c>
      <c r="AF1277" s="115">
        <v>0</v>
      </c>
      <c r="AK1277" s="115">
        <v>0</v>
      </c>
      <c r="AL1277" s="115">
        <v>0</v>
      </c>
      <c r="AM1277">
        <v>0</v>
      </c>
      <c r="AN1277" s="115">
        <v>0</v>
      </c>
      <c r="AO1277" s="115">
        <v>0</v>
      </c>
      <c r="AP1277" s="115">
        <v>0</v>
      </c>
      <c r="AQ1277" s="115">
        <v>0</v>
      </c>
      <c r="AR1277" s="115">
        <v>0</v>
      </c>
      <c r="AS1277" s="115">
        <v>0</v>
      </c>
      <c r="AT1277" s="115">
        <v>0</v>
      </c>
      <c r="AU1277" s="115">
        <v>0</v>
      </c>
      <c r="AV1277" s="115">
        <v>0</v>
      </c>
      <c r="AW1277" s="115">
        <v>0</v>
      </c>
      <c r="AX1277" s="115">
        <v>0</v>
      </c>
      <c r="AY1277" s="115">
        <v>0</v>
      </c>
      <c r="AZ1277" s="115">
        <v>0</v>
      </c>
      <c r="BA1277" s="115">
        <v>0</v>
      </c>
      <c r="BB1277" s="115">
        <v>0</v>
      </c>
      <c r="BC1277" s="115">
        <v>0</v>
      </c>
      <c r="BD1277" s="115">
        <v>0</v>
      </c>
      <c r="BE1277" s="115">
        <v>0</v>
      </c>
      <c r="BF1277" s="115">
        <v>0</v>
      </c>
    </row>
    <row r="1278" spans="1:58" x14ac:dyDescent="0.35">
      <c r="A1278" s="114" t="s">
        <v>1205</v>
      </c>
      <c r="J1278" s="124">
        <f>VLOOKUP(Retribución[[#This Row],[ID ]],Horasdias!A:C,3,0)</f>
        <v>69.652777777777771</v>
      </c>
      <c r="O1278" s="115">
        <v>3140.95</v>
      </c>
      <c r="P1278" s="115">
        <v>803.02</v>
      </c>
      <c r="Q1278" s="115">
        <v>0</v>
      </c>
      <c r="R1278" s="115">
        <v>0</v>
      </c>
      <c r="S1278" s="115">
        <v>975.45</v>
      </c>
      <c r="T1278" s="115">
        <v>0</v>
      </c>
      <c r="U1278" s="115">
        <v>281.52999999999997</v>
      </c>
      <c r="V1278" s="115">
        <v>0</v>
      </c>
      <c r="X1278" s="115">
        <v>0</v>
      </c>
      <c r="Y1278" s="115">
        <v>0</v>
      </c>
      <c r="Z1278" s="115">
        <v>2869.99</v>
      </c>
      <c r="AA1278" s="115">
        <v>0</v>
      </c>
      <c r="AB1278" s="115">
        <v>0</v>
      </c>
      <c r="AC1278" s="115">
        <v>0</v>
      </c>
      <c r="AD1278" s="115">
        <v>0</v>
      </c>
      <c r="AE1278" s="115">
        <v>0</v>
      </c>
      <c r="AF1278" s="115">
        <v>0</v>
      </c>
      <c r="AK1278" s="115">
        <v>0</v>
      </c>
      <c r="AL1278" s="115">
        <v>0</v>
      </c>
      <c r="AM1278">
        <v>270</v>
      </c>
      <c r="AN1278" s="115">
        <v>0</v>
      </c>
      <c r="AO1278" s="115">
        <v>0</v>
      </c>
      <c r="AP1278" s="115">
        <v>0</v>
      </c>
      <c r="AQ1278" s="115">
        <v>0</v>
      </c>
      <c r="AR1278" s="115">
        <v>0</v>
      </c>
      <c r="AS1278" s="115">
        <v>0</v>
      </c>
      <c r="AT1278" s="115">
        <v>0</v>
      </c>
      <c r="AU1278" s="115">
        <v>0</v>
      </c>
      <c r="AV1278" s="115">
        <v>0</v>
      </c>
      <c r="AW1278" s="115">
        <v>0</v>
      </c>
      <c r="AX1278" s="115">
        <v>0</v>
      </c>
      <c r="AY1278" s="115">
        <v>0</v>
      </c>
      <c r="AZ1278" s="115">
        <v>0</v>
      </c>
      <c r="BA1278" s="115">
        <v>0</v>
      </c>
      <c r="BB1278" s="115">
        <v>0</v>
      </c>
      <c r="BC1278" s="115">
        <v>0</v>
      </c>
      <c r="BD1278" s="115">
        <v>0</v>
      </c>
      <c r="BE1278" s="115">
        <v>0</v>
      </c>
      <c r="BF1278" s="115">
        <v>0</v>
      </c>
    </row>
    <row r="1279" spans="1:58" x14ac:dyDescent="0.35">
      <c r="A1279" s="114" t="s">
        <v>2053</v>
      </c>
      <c r="J1279" s="124">
        <f>VLOOKUP(Retribución[[#This Row],[ID ]],Horasdias!A:C,3,0)</f>
        <v>52.534722222222214</v>
      </c>
      <c r="O1279" s="115">
        <v>3266.53</v>
      </c>
      <c r="P1279" s="115">
        <v>1147.08</v>
      </c>
      <c r="Q1279" s="115">
        <v>0</v>
      </c>
      <c r="R1279" s="115">
        <v>0</v>
      </c>
      <c r="S1279" s="115">
        <v>745.92</v>
      </c>
      <c r="T1279" s="115">
        <v>641.53</v>
      </c>
      <c r="U1279" s="115">
        <v>403.34</v>
      </c>
      <c r="V1279" s="115">
        <v>0</v>
      </c>
      <c r="X1279" s="115">
        <v>0</v>
      </c>
      <c r="Y1279" s="115">
        <v>0</v>
      </c>
      <c r="Z1279" s="115">
        <v>3180.3</v>
      </c>
      <c r="AA1279" s="115">
        <v>0</v>
      </c>
      <c r="AB1279" s="115">
        <v>0</v>
      </c>
      <c r="AC1279" s="115">
        <v>0</v>
      </c>
      <c r="AD1279" s="115">
        <v>0</v>
      </c>
      <c r="AE1279" s="115">
        <v>0</v>
      </c>
      <c r="AF1279" s="115">
        <v>0</v>
      </c>
      <c r="AK1279" s="115">
        <v>0</v>
      </c>
      <c r="AL1279" s="115">
        <v>0</v>
      </c>
      <c r="AM1279">
        <v>1900</v>
      </c>
      <c r="AN1279" s="115">
        <v>0</v>
      </c>
      <c r="AO1279" s="115">
        <v>0</v>
      </c>
      <c r="AP1279" s="115">
        <v>0</v>
      </c>
      <c r="AQ1279" s="115">
        <v>0</v>
      </c>
      <c r="AR1279" s="115">
        <v>0</v>
      </c>
      <c r="AS1279" s="115">
        <v>0</v>
      </c>
      <c r="AT1279" s="115">
        <v>229.49</v>
      </c>
      <c r="AU1279" s="115">
        <v>0</v>
      </c>
      <c r="AV1279" s="115">
        <v>632.83000000000004</v>
      </c>
      <c r="AW1279" s="115">
        <v>520.54999999999995</v>
      </c>
      <c r="AX1279" s="115">
        <v>0</v>
      </c>
      <c r="AY1279" s="115">
        <v>0</v>
      </c>
      <c r="AZ1279" s="115">
        <v>0</v>
      </c>
      <c r="BA1279" s="115">
        <v>0</v>
      </c>
      <c r="BB1279" s="115">
        <v>0</v>
      </c>
      <c r="BC1279" s="115">
        <v>0</v>
      </c>
      <c r="BD1279" s="115">
        <v>0</v>
      </c>
      <c r="BE1279" s="115">
        <v>0</v>
      </c>
      <c r="BF1279" s="115">
        <v>0</v>
      </c>
    </row>
    <row r="1280" spans="1:58" x14ac:dyDescent="0.35">
      <c r="A1280" s="114" t="s">
        <v>1218</v>
      </c>
      <c r="J1280" s="124">
        <f>VLOOKUP(Retribución[[#This Row],[ID ]],Horasdias!A:C,3,0)</f>
        <v>60.798611111111107</v>
      </c>
      <c r="O1280" s="115">
        <v>2745.04</v>
      </c>
      <c r="P1280" s="115">
        <v>701.8</v>
      </c>
      <c r="Q1280" s="115">
        <v>0</v>
      </c>
      <c r="R1280" s="115">
        <v>0</v>
      </c>
      <c r="S1280" s="115">
        <v>852.5</v>
      </c>
      <c r="T1280" s="115">
        <v>0</v>
      </c>
      <c r="U1280" s="115">
        <v>183.76</v>
      </c>
      <c r="V1280" s="115">
        <v>0</v>
      </c>
      <c r="X1280" s="115">
        <v>0</v>
      </c>
      <c r="Y1280" s="115">
        <v>0</v>
      </c>
      <c r="Z1280" s="115">
        <v>1765.38</v>
      </c>
      <c r="AA1280" s="115">
        <v>0</v>
      </c>
      <c r="AB1280" s="115">
        <v>0</v>
      </c>
      <c r="AC1280" s="115">
        <v>0</v>
      </c>
      <c r="AD1280" s="115">
        <v>0</v>
      </c>
      <c r="AE1280" s="115">
        <v>0</v>
      </c>
      <c r="AF1280" s="115">
        <v>0</v>
      </c>
      <c r="AK1280" s="115">
        <v>0</v>
      </c>
      <c r="AL1280" s="115">
        <v>0</v>
      </c>
      <c r="AM1280">
        <v>0</v>
      </c>
      <c r="AN1280" s="115">
        <v>0</v>
      </c>
      <c r="AO1280" s="115">
        <v>0</v>
      </c>
      <c r="AP1280" s="115">
        <v>0</v>
      </c>
      <c r="AQ1280" s="115">
        <v>0</v>
      </c>
      <c r="AR1280" s="115">
        <v>0</v>
      </c>
      <c r="AS1280" s="115">
        <v>0</v>
      </c>
      <c r="AT1280" s="115">
        <v>0</v>
      </c>
      <c r="AU1280" s="115">
        <v>0</v>
      </c>
      <c r="AV1280" s="115">
        <v>0</v>
      </c>
      <c r="AW1280" s="115">
        <v>0</v>
      </c>
      <c r="AX1280" s="115">
        <v>0</v>
      </c>
      <c r="AY1280" s="115">
        <v>0</v>
      </c>
      <c r="AZ1280" s="115">
        <v>0</v>
      </c>
      <c r="BA1280" s="115">
        <v>0</v>
      </c>
      <c r="BB1280" s="115">
        <v>0</v>
      </c>
      <c r="BC1280" s="115">
        <v>0</v>
      </c>
      <c r="BD1280" s="115">
        <v>0</v>
      </c>
      <c r="BE1280" s="115">
        <v>0</v>
      </c>
      <c r="BF1280" s="115">
        <v>0</v>
      </c>
    </row>
    <row r="1281" spans="1:58" x14ac:dyDescent="0.35">
      <c r="A1281" s="114" t="s">
        <v>1219</v>
      </c>
      <c r="J1281" s="124">
        <f>VLOOKUP(Retribución[[#This Row],[ID ]],Horasdias!A:C,3,0)</f>
        <v>57.847222222222214</v>
      </c>
      <c r="O1281" s="115">
        <v>3553.74</v>
      </c>
      <c r="P1281" s="115">
        <v>1247.93</v>
      </c>
      <c r="Q1281" s="115">
        <v>0</v>
      </c>
      <c r="R1281" s="115">
        <v>0</v>
      </c>
      <c r="S1281" s="115">
        <v>811.5</v>
      </c>
      <c r="T1281" s="115">
        <v>0</v>
      </c>
      <c r="U1281" s="115">
        <v>263.48</v>
      </c>
      <c r="V1281" s="115">
        <v>0</v>
      </c>
      <c r="X1281" s="115">
        <v>0</v>
      </c>
      <c r="Y1281" s="115">
        <v>0</v>
      </c>
      <c r="Z1281" s="115">
        <v>3224.2</v>
      </c>
      <c r="AA1281" s="115">
        <v>0</v>
      </c>
      <c r="AB1281" s="115">
        <v>0</v>
      </c>
      <c r="AC1281" s="115">
        <v>0</v>
      </c>
      <c r="AD1281" s="115">
        <v>0</v>
      </c>
      <c r="AE1281" s="115">
        <v>0</v>
      </c>
      <c r="AF1281" s="115">
        <v>0</v>
      </c>
      <c r="AK1281" s="115">
        <v>0</v>
      </c>
      <c r="AL1281" s="115">
        <v>0</v>
      </c>
      <c r="AM1281">
        <v>0</v>
      </c>
      <c r="AN1281" s="115">
        <v>0</v>
      </c>
      <c r="AO1281" s="115">
        <v>0</v>
      </c>
      <c r="AP1281" s="115">
        <v>0</v>
      </c>
      <c r="AQ1281" s="115">
        <v>0</v>
      </c>
      <c r="AR1281" s="115">
        <v>0</v>
      </c>
      <c r="AS1281" s="115">
        <v>0</v>
      </c>
      <c r="AT1281" s="115">
        <v>0</v>
      </c>
      <c r="AU1281" s="115">
        <v>0</v>
      </c>
      <c r="AV1281" s="115">
        <v>0</v>
      </c>
      <c r="AW1281" s="115">
        <v>0</v>
      </c>
      <c r="AX1281" s="115">
        <v>0</v>
      </c>
      <c r="AY1281" s="115">
        <v>0</v>
      </c>
      <c r="AZ1281" s="115">
        <v>0</v>
      </c>
      <c r="BA1281" s="115">
        <v>0</v>
      </c>
      <c r="BB1281" s="115">
        <v>0</v>
      </c>
      <c r="BC1281" s="115">
        <v>0</v>
      </c>
      <c r="BD1281" s="115">
        <v>0</v>
      </c>
      <c r="BE1281" s="115">
        <v>0</v>
      </c>
      <c r="BF1281" s="115">
        <v>0</v>
      </c>
    </row>
    <row r="1282" spans="1:58" x14ac:dyDescent="0.35">
      <c r="A1282" s="114" t="s">
        <v>1208</v>
      </c>
      <c r="J1282" s="124">
        <f>VLOOKUP(Retribución[[#This Row],[ID ]],Horasdias!A:C,3,0)</f>
        <v>66.111111111111114</v>
      </c>
      <c r="O1282" s="115">
        <v>4056.32</v>
      </c>
      <c r="P1282" s="115">
        <v>1424.42</v>
      </c>
      <c r="Q1282" s="115">
        <v>0</v>
      </c>
      <c r="R1282" s="115">
        <v>0</v>
      </c>
      <c r="S1282" s="115">
        <v>926.27</v>
      </c>
      <c r="T1282" s="115">
        <v>0</v>
      </c>
      <c r="U1282" s="115">
        <v>705.08</v>
      </c>
      <c r="V1282" s="115">
        <v>0</v>
      </c>
      <c r="X1282" s="115">
        <v>0</v>
      </c>
      <c r="Y1282" s="115">
        <v>0</v>
      </c>
      <c r="Z1282" s="115">
        <v>12558.82</v>
      </c>
      <c r="AA1282" s="115">
        <v>0</v>
      </c>
      <c r="AB1282" s="115">
        <v>0</v>
      </c>
      <c r="AC1282" s="115">
        <v>0</v>
      </c>
      <c r="AD1282" s="115">
        <v>0</v>
      </c>
      <c r="AE1282" s="115">
        <v>0</v>
      </c>
      <c r="AF1282" s="115">
        <v>0</v>
      </c>
      <c r="AK1282" s="115">
        <v>0</v>
      </c>
      <c r="AL1282" s="115">
        <v>0</v>
      </c>
      <c r="AM1282">
        <v>0</v>
      </c>
      <c r="AN1282" s="115">
        <v>0</v>
      </c>
      <c r="AO1282" s="115">
        <v>0</v>
      </c>
      <c r="AP1282" s="115">
        <v>0</v>
      </c>
      <c r="AQ1282" s="115">
        <v>0</v>
      </c>
      <c r="AR1282" s="115">
        <v>0</v>
      </c>
      <c r="AS1282" s="115">
        <v>0</v>
      </c>
      <c r="AT1282" s="115">
        <v>0</v>
      </c>
      <c r="AU1282" s="115">
        <v>0</v>
      </c>
      <c r="AV1282" s="115">
        <v>0</v>
      </c>
      <c r="AW1282" s="115">
        <v>0</v>
      </c>
      <c r="AX1282" s="115">
        <v>0</v>
      </c>
      <c r="AY1282" s="115">
        <v>0</v>
      </c>
      <c r="AZ1282" s="115">
        <v>0</v>
      </c>
      <c r="BA1282" s="115">
        <v>0</v>
      </c>
      <c r="BB1282" s="115">
        <v>0</v>
      </c>
      <c r="BC1282" s="115">
        <v>0</v>
      </c>
      <c r="BD1282" s="115">
        <v>0</v>
      </c>
      <c r="BE1282" s="115">
        <v>0</v>
      </c>
      <c r="BF1282" s="115">
        <v>0</v>
      </c>
    </row>
    <row r="1283" spans="1:58" x14ac:dyDescent="0.35">
      <c r="A1283" s="114" t="s">
        <v>1210</v>
      </c>
      <c r="J1283" s="124">
        <f>VLOOKUP(Retribución[[#This Row],[ID ]],Horasdias!A:C,3,0)</f>
        <v>65.520833333333343</v>
      </c>
      <c r="O1283" s="115">
        <v>2956.14</v>
      </c>
      <c r="P1283" s="115">
        <v>755.77</v>
      </c>
      <c r="Q1283" s="115">
        <v>0</v>
      </c>
      <c r="R1283" s="115">
        <v>0</v>
      </c>
      <c r="S1283" s="115">
        <v>918.06</v>
      </c>
      <c r="T1283" s="115">
        <v>0</v>
      </c>
      <c r="U1283" s="115">
        <v>206.86</v>
      </c>
      <c r="V1283" s="115">
        <v>0</v>
      </c>
      <c r="X1283" s="115">
        <v>0</v>
      </c>
      <c r="Y1283" s="115">
        <v>0</v>
      </c>
      <c r="Z1283" s="115">
        <v>1634.48</v>
      </c>
      <c r="AA1283" s="115">
        <v>0</v>
      </c>
      <c r="AB1283" s="115">
        <v>0</v>
      </c>
      <c r="AC1283" s="115">
        <v>0</v>
      </c>
      <c r="AD1283" s="115">
        <v>0</v>
      </c>
      <c r="AE1283" s="115">
        <v>0</v>
      </c>
      <c r="AF1283" s="115">
        <v>0</v>
      </c>
      <c r="AK1283" s="115">
        <v>0</v>
      </c>
      <c r="AL1283" s="115">
        <v>0</v>
      </c>
      <c r="AM1283">
        <v>0</v>
      </c>
      <c r="AN1283" s="115">
        <v>0</v>
      </c>
      <c r="AO1283" s="115">
        <v>0</v>
      </c>
      <c r="AP1283" s="115">
        <v>0</v>
      </c>
      <c r="AQ1283" s="115">
        <v>0</v>
      </c>
      <c r="AR1283" s="115">
        <v>0</v>
      </c>
      <c r="AS1283" s="115">
        <v>0</v>
      </c>
      <c r="AT1283" s="115">
        <v>0</v>
      </c>
      <c r="AU1283" s="115">
        <v>0</v>
      </c>
      <c r="AV1283" s="115">
        <v>0</v>
      </c>
      <c r="AW1283" s="115">
        <v>0</v>
      </c>
      <c r="AX1283" s="115">
        <v>0</v>
      </c>
      <c r="AY1283" s="115">
        <v>0</v>
      </c>
      <c r="AZ1283" s="115">
        <v>0</v>
      </c>
      <c r="BA1283" s="115">
        <v>0</v>
      </c>
      <c r="BB1283" s="115">
        <v>0</v>
      </c>
      <c r="BC1283" s="115">
        <v>0</v>
      </c>
      <c r="BD1283" s="115">
        <v>0</v>
      </c>
      <c r="BE1283" s="115">
        <v>0</v>
      </c>
      <c r="BF1283" s="115">
        <v>0</v>
      </c>
    </row>
    <row r="1284" spans="1:58" x14ac:dyDescent="0.35">
      <c r="A1284" s="114" t="s">
        <v>1211</v>
      </c>
      <c r="J1284" s="124">
        <f>VLOOKUP(Retribución[[#This Row],[ID ]],Horasdias!A:C,3,0)</f>
        <v>65.520833333333343</v>
      </c>
      <c r="O1284" s="115">
        <v>2956.14</v>
      </c>
      <c r="P1284" s="115">
        <v>755.77</v>
      </c>
      <c r="Q1284" s="115">
        <v>0</v>
      </c>
      <c r="R1284" s="115">
        <v>0</v>
      </c>
      <c r="S1284" s="115">
        <v>918.06</v>
      </c>
      <c r="T1284" s="115">
        <v>0</v>
      </c>
      <c r="U1284" s="115">
        <v>175.9</v>
      </c>
      <c r="V1284" s="115">
        <v>0</v>
      </c>
      <c r="X1284" s="115">
        <v>0</v>
      </c>
      <c r="Y1284" s="115">
        <v>0</v>
      </c>
      <c r="Z1284" s="115">
        <v>834.47</v>
      </c>
      <c r="AA1284" s="115">
        <v>0</v>
      </c>
      <c r="AB1284" s="115">
        <v>0</v>
      </c>
      <c r="AC1284" s="115">
        <v>0</v>
      </c>
      <c r="AD1284" s="115">
        <v>0</v>
      </c>
      <c r="AE1284" s="115">
        <v>0</v>
      </c>
      <c r="AF1284" s="115">
        <v>0</v>
      </c>
      <c r="AK1284" s="115">
        <v>0</v>
      </c>
      <c r="AL1284" s="115">
        <v>0</v>
      </c>
      <c r="AM1284">
        <v>0</v>
      </c>
      <c r="AN1284" s="115">
        <v>0</v>
      </c>
      <c r="AO1284" s="115">
        <v>0</v>
      </c>
      <c r="AP1284" s="115">
        <v>0</v>
      </c>
      <c r="AQ1284" s="115">
        <v>0</v>
      </c>
      <c r="AR1284" s="115">
        <v>0</v>
      </c>
      <c r="AS1284" s="115">
        <v>0</v>
      </c>
      <c r="AT1284" s="115">
        <v>0</v>
      </c>
      <c r="AU1284" s="115">
        <v>0</v>
      </c>
      <c r="AV1284" s="115">
        <v>0</v>
      </c>
      <c r="AW1284" s="115">
        <v>0</v>
      </c>
      <c r="AX1284" s="115">
        <v>0</v>
      </c>
      <c r="AY1284" s="115">
        <v>0</v>
      </c>
      <c r="AZ1284" s="115">
        <v>0</v>
      </c>
      <c r="BA1284" s="115">
        <v>0</v>
      </c>
      <c r="BB1284" s="115">
        <v>0</v>
      </c>
      <c r="BC1284" s="115">
        <v>0</v>
      </c>
      <c r="BD1284" s="115">
        <v>0</v>
      </c>
      <c r="BE1284" s="115">
        <v>0</v>
      </c>
      <c r="BF1284" s="115">
        <v>0</v>
      </c>
    </row>
    <row r="1285" spans="1:58" x14ac:dyDescent="0.35">
      <c r="A1285" s="114" t="s">
        <v>1209</v>
      </c>
      <c r="J1285" s="124">
        <f>VLOOKUP(Retribución[[#This Row],[ID ]],Horasdias!A:C,3,0)</f>
        <v>66.111111111111114</v>
      </c>
      <c r="O1285" s="115">
        <v>4056.32</v>
      </c>
      <c r="P1285" s="115">
        <v>1424.42</v>
      </c>
      <c r="Q1285" s="115">
        <v>0</v>
      </c>
      <c r="R1285" s="115">
        <v>0</v>
      </c>
      <c r="S1285" s="115">
        <v>926.27</v>
      </c>
      <c r="T1285" s="115">
        <v>0</v>
      </c>
      <c r="U1285" s="115">
        <v>599.91999999999996</v>
      </c>
      <c r="V1285" s="115">
        <v>0</v>
      </c>
      <c r="X1285" s="115">
        <v>0</v>
      </c>
      <c r="Y1285" s="115">
        <v>0</v>
      </c>
      <c r="Z1285" s="115">
        <v>9868.2999999999993</v>
      </c>
      <c r="AA1285" s="115">
        <v>0</v>
      </c>
      <c r="AB1285" s="115">
        <v>0</v>
      </c>
      <c r="AC1285" s="115">
        <v>0</v>
      </c>
      <c r="AD1285" s="115">
        <v>0</v>
      </c>
      <c r="AE1285" s="115">
        <v>0</v>
      </c>
      <c r="AF1285" s="115">
        <v>0</v>
      </c>
      <c r="AK1285" s="115">
        <v>0</v>
      </c>
      <c r="AL1285" s="115">
        <v>0</v>
      </c>
      <c r="AM1285">
        <v>0</v>
      </c>
      <c r="AN1285" s="115">
        <v>0</v>
      </c>
      <c r="AO1285" s="115">
        <v>0</v>
      </c>
      <c r="AP1285" s="115">
        <v>0</v>
      </c>
      <c r="AQ1285" s="115">
        <v>0</v>
      </c>
      <c r="AR1285" s="115">
        <v>0</v>
      </c>
      <c r="AS1285" s="115">
        <v>0</v>
      </c>
      <c r="AT1285" s="115">
        <v>0</v>
      </c>
      <c r="AU1285" s="115">
        <v>0</v>
      </c>
      <c r="AV1285" s="115">
        <v>0</v>
      </c>
      <c r="AW1285" s="115">
        <v>0</v>
      </c>
      <c r="AX1285" s="115">
        <v>0</v>
      </c>
      <c r="AY1285" s="115">
        <v>0</v>
      </c>
      <c r="AZ1285" s="115">
        <v>0</v>
      </c>
      <c r="BA1285" s="115">
        <v>0</v>
      </c>
      <c r="BB1285" s="115">
        <v>0</v>
      </c>
      <c r="BC1285" s="115">
        <v>0</v>
      </c>
      <c r="BD1285" s="115">
        <v>0</v>
      </c>
      <c r="BE1285" s="115">
        <v>0</v>
      </c>
      <c r="BF1285" s="115">
        <v>0</v>
      </c>
    </row>
    <row r="1286" spans="1:58" x14ac:dyDescent="0.35">
      <c r="A1286" s="114" t="s">
        <v>1217</v>
      </c>
      <c r="J1286" s="124">
        <f>VLOOKUP(Retribución[[#This Row],[ID ]],Horasdias!A:C,3,0)</f>
        <v>61.388888888888886</v>
      </c>
      <c r="O1286" s="115">
        <v>3769.12</v>
      </c>
      <c r="P1286" s="115">
        <v>1323.56</v>
      </c>
      <c r="Q1286" s="115">
        <v>0</v>
      </c>
      <c r="R1286" s="115">
        <v>0</v>
      </c>
      <c r="S1286" s="115">
        <v>860.69</v>
      </c>
      <c r="T1286" s="115">
        <v>0</v>
      </c>
      <c r="U1286" s="115">
        <v>866.51</v>
      </c>
      <c r="V1286" s="115">
        <v>0</v>
      </c>
      <c r="X1286" s="115">
        <v>0</v>
      </c>
      <c r="Y1286" s="115">
        <v>0</v>
      </c>
      <c r="Z1286" s="115">
        <v>19169.61</v>
      </c>
      <c r="AA1286" s="115">
        <v>0</v>
      </c>
      <c r="AB1286" s="115">
        <v>0</v>
      </c>
      <c r="AC1286" s="115">
        <v>0</v>
      </c>
      <c r="AD1286" s="115">
        <v>0</v>
      </c>
      <c r="AE1286" s="115">
        <v>0</v>
      </c>
      <c r="AF1286" s="115">
        <v>0</v>
      </c>
      <c r="AK1286" s="115">
        <v>0</v>
      </c>
      <c r="AL1286" s="115">
        <v>0</v>
      </c>
      <c r="AM1286">
        <v>0</v>
      </c>
      <c r="AN1286" s="115">
        <v>0</v>
      </c>
      <c r="AO1286" s="115">
        <v>0</v>
      </c>
      <c r="AP1286" s="115">
        <v>0</v>
      </c>
      <c r="AQ1286" s="115">
        <v>0</v>
      </c>
      <c r="AR1286" s="115">
        <v>0</v>
      </c>
      <c r="AS1286" s="115">
        <v>0</v>
      </c>
      <c r="AT1286" s="115">
        <v>0</v>
      </c>
      <c r="AU1286" s="115">
        <v>0</v>
      </c>
      <c r="AV1286" s="115">
        <v>0</v>
      </c>
      <c r="AW1286" s="115">
        <v>0</v>
      </c>
      <c r="AX1286" s="115">
        <v>0</v>
      </c>
      <c r="AY1286" s="115">
        <v>0</v>
      </c>
      <c r="AZ1286" s="115">
        <v>0</v>
      </c>
      <c r="BA1286" s="115">
        <v>0</v>
      </c>
      <c r="BB1286" s="115">
        <v>0</v>
      </c>
      <c r="BC1286" s="115">
        <v>0</v>
      </c>
      <c r="BD1286" s="115">
        <v>0</v>
      </c>
      <c r="BE1286" s="115">
        <v>0</v>
      </c>
      <c r="BF1286" s="115">
        <v>0</v>
      </c>
    </row>
    <row r="1287" spans="1:58" x14ac:dyDescent="0.35">
      <c r="A1287" s="114" t="s">
        <v>2054</v>
      </c>
      <c r="J1287" s="124">
        <f>VLOOKUP(Retribución[[#This Row],[ID ]],Horasdias!A:C,3,0)</f>
        <v>34.826388888888886</v>
      </c>
      <c r="O1287" s="115">
        <v>2189.64</v>
      </c>
      <c r="P1287" s="115">
        <v>768.91</v>
      </c>
      <c r="Q1287" s="115">
        <v>0</v>
      </c>
      <c r="R1287" s="115">
        <v>0</v>
      </c>
      <c r="S1287" s="115">
        <v>500.01</v>
      </c>
      <c r="T1287" s="115">
        <v>407.03</v>
      </c>
      <c r="U1287" s="115">
        <v>0</v>
      </c>
      <c r="V1287" s="115">
        <v>0</v>
      </c>
      <c r="X1287" s="115">
        <v>0</v>
      </c>
      <c r="Y1287" s="115">
        <v>0</v>
      </c>
      <c r="Z1287" s="115">
        <v>679.47</v>
      </c>
      <c r="AA1287" s="115">
        <v>0</v>
      </c>
      <c r="AB1287" s="115">
        <v>0</v>
      </c>
      <c r="AC1287" s="115">
        <v>0</v>
      </c>
      <c r="AD1287" s="115">
        <v>0</v>
      </c>
      <c r="AE1287" s="115">
        <v>0</v>
      </c>
      <c r="AF1287" s="115">
        <v>0</v>
      </c>
      <c r="AK1287" s="115">
        <v>0</v>
      </c>
      <c r="AL1287" s="115">
        <v>0</v>
      </c>
      <c r="AM1287">
        <v>0</v>
      </c>
      <c r="AN1287" s="115">
        <v>0</v>
      </c>
      <c r="AO1287" s="115">
        <v>0</v>
      </c>
      <c r="AP1287" s="115">
        <v>0</v>
      </c>
      <c r="AQ1287" s="115">
        <v>0</v>
      </c>
      <c r="AR1287" s="115">
        <v>0</v>
      </c>
      <c r="AS1287" s="115">
        <v>0</v>
      </c>
      <c r="AT1287" s="115">
        <v>49.7</v>
      </c>
      <c r="AU1287" s="115">
        <v>253.47</v>
      </c>
      <c r="AV1287" s="115">
        <v>303.17</v>
      </c>
      <c r="AW1287" s="115">
        <v>0</v>
      </c>
      <c r="AX1287" s="115">
        <v>0</v>
      </c>
      <c r="AY1287" s="115">
        <v>0</v>
      </c>
      <c r="AZ1287" s="115">
        <v>0</v>
      </c>
      <c r="BA1287" s="115">
        <v>0</v>
      </c>
      <c r="BB1287" s="115">
        <v>0</v>
      </c>
      <c r="BC1287" s="115">
        <v>0</v>
      </c>
      <c r="BD1287" s="115">
        <v>0</v>
      </c>
      <c r="BE1287" s="115">
        <v>0</v>
      </c>
      <c r="BF1287" s="115">
        <v>0</v>
      </c>
    </row>
    <row r="1288" spans="1:58" x14ac:dyDescent="0.35">
      <c r="A1288" s="114" t="s">
        <v>2055</v>
      </c>
      <c r="J1288" s="124">
        <f>VLOOKUP(Retribución[[#This Row],[ID ]],Horasdias!A:C,3,0)</f>
        <v>27.152777777777775</v>
      </c>
      <c r="O1288" s="115">
        <v>1723.02</v>
      </c>
      <c r="P1288" s="115">
        <v>605.04999999999995</v>
      </c>
      <c r="Q1288" s="115">
        <v>0</v>
      </c>
      <c r="R1288" s="115">
        <v>0</v>
      </c>
      <c r="S1288" s="115">
        <v>393.46</v>
      </c>
      <c r="T1288" s="115">
        <v>339.19</v>
      </c>
      <c r="U1288" s="115">
        <v>0</v>
      </c>
      <c r="V1288" s="115">
        <v>0</v>
      </c>
      <c r="X1288" s="115">
        <v>0</v>
      </c>
      <c r="Y1288" s="115">
        <v>0</v>
      </c>
      <c r="Z1288" s="115">
        <v>534.66999999999996</v>
      </c>
      <c r="AA1288" s="115">
        <v>0</v>
      </c>
      <c r="AB1288" s="115">
        <v>0</v>
      </c>
      <c r="AC1288" s="115">
        <v>0</v>
      </c>
      <c r="AD1288" s="115">
        <v>0</v>
      </c>
      <c r="AE1288" s="115">
        <v>0</v>
      </c>
      <c r="AF1288" s="115">
        <v>0</v>
      </c>
      <c r="AK1288" s="115">
        <v>777.78</v>
      </c>
      <c r="AL1288" s="115">
        <v>0</v>
      </c>
      <c r="AM1288">
        <v>0</v>
      </c>
      <c r="AN1288" s="115">
        <v>0</v>
      </c>
      <c r="AO1288" s="115">
        <v>0</v>
      </c>
      <c r="AP1288" s="115">
        <v>0</v>
      </c>
      <c r="AQ1288" s="115">
        <v>0</v>
      </c>
      <c r="AR1288" s="115">
        <v>0</v>
      </c>
      <c r="AS1288" s="115">
        <v>0</v>
      </c>
      <c r="AT1288" s="115">
        <v>0</v>
      </c>
      <c r="AU1288" s="115">
        <v>238.56</v>
      </c>
      <c r="AV1288" s="115">
        <v>238.56</v>
      </c>
      <c r="AW1288" s="115">
        <v>0</v>
      </c>
      <c r="AX1288" s="115">
        <v>0</v>
      </c>
      <c r="AY1288" s="115">
        <v>0</v>
      </c>
      <c r="AZ1288" s="115">
        <v>0</v>
      </c>
      <c r="BA1288" s="115">
        <v>0</v>
      </c>
      <c r="BB1288" s="115">
        <v>0</v>
      </c>
      <c r="BC1288" s="115">
        <v>0</v>
      </c>
      <c r="BD1288" s="115">
        <v>0</v>
      </c>
      <c r="BE1288" s="115">
        <v>0</v>
      </c>
      <c r="BF1288" s="115">
        <v>0</v>
      </c>
    </row>
    <row r="1289" spans="1:58" x14ac:dyDescent="0.35">
      <c r="A1289" s="114" t="s">
        <v>1213</v>
      </c>
      <c r="J1289" s="124">
        <f>VLOOKUP(Retribución[[#This Row],[ID ]],Horasdias!A:C,3,0)</f>
        <v>61.979166666666671</v>
      </c>
      <c r="O1289" s="115">
        <v>3126.94</v>
      </c>
      <c r="P1289" s="115">
        <v>238.75</v>
      </c>
      <c r="Q1289" s="115">
        <v>0</v>
      </c>
      <c r="R1289" s="115">
        <v>0</v>
      </c>
      <c r="S1289" s="115">
        <v>868.87</v>
      </c>
      <c r="T1289" s="115">
        <v>0</v>
      </c>
      <c r="U1289" s="115">
        <v>121.72</v>
      </c>
      <c r="V1289" s="115">
        <v>0</v>
      </c>
      <c r="X1289" s="115">
        <v>0</v>
      </c>
      <c r="Y1289" s="115">
        <v>0</v>
      </c>
      <c r="Z1289" s="115">
        <v>0.04</v>
      </c>
      <c r="AA1289" s="115">
        <v>0</v>
      </c>
      <c r="AB1289" s="115">
        <v>0</v>
      </c>
      <c r="AC1289" s="115">
        <v>0</v>
      </c>
      <c r="AD1289" s="115">
        <v>0</v>
      </c>
      <c r="AE1289" s="115">
        <v>0</v>
      </c>
      <c r="AF1289" s="115">
        <v>0</v>
      </c>
      <c r="AK1289" s="115">
        <v>486</v>
      </c>
      <c r="AL1289" s="115">
        <v>0</v>
      </c>
      <c r="AM1289">
        <v>0</v>
      </c>
      <c r="AN1289" s="115">
        <v>0</v>
      </c>
      <c r="AO1289" s="115">
        <v>0</v>
      </c>
      <c r="AP1289" s="115">
        <v>0</v>
      </c>
      <c r="AQ1289" s="115">
        <v>0</v>
      </c>
      <c r="AR1289" s="115">
        <v>0</v>
      </c>
      <c r="AS1289" s="115">
        <v>0</v>
      </c>
      <c r="AT1289" s="115">
        <v>0</v>
      </c>
      <c r="AU1289" s="115">
        <v>0</v>
      </c>
      <c r="AV1289" s="115">
        <v>0</v>
      </c>
      <c r="AW1289" s="115">
        <v>0</v>
      </c>
      <c r="AX1289" s="115">
        <v>0</v>
      </c>
      <c r="AY1289" s="115">
        <v>0</v>
      </c>
      <c r="AZ1289" s="115">
        <v>0</v>
      </c>
      <c r="BA1289" s="115">
        <v>0</v>
      </c>
      <c r="BB1289" s="115">
        <v>0</v>
      </c>
      <c r="BC1289" s="115">
        <v>0</v>
      </c>
      <c r="BD1289" s="115">
        <v>0</v>
      </c>
      <c r="BE1289" s="115">
        <v>0</v>
      </c>
      <c r="BF1289" s="115">
        <v>0</v>
      </c>
    </row>
    <row r="1290" spans="1:58" x14ac:dyDescent="0.35">
      <c r="A1290" s="114" t="s">
        <v>1220</v>
      </c>
      <c r="J1290" s="124">
        <f>VLOOKUP(Retribución[[#This Row],[ID ]],Horasdias!A:C,3,0)</f>
        <v>57.847222222222214</v>
      </c>
      <c r="O1290" s="115">
        <v>3553.74</v>
      </c>
      <c r="P1290" s="115">
        <v>1247.93</v>
      </c>
      <c r="Q1290" s="115">
        <v>0</v>
      </c>
      <c r="R1290" s="115">
        <v>0</v>
      </c>
      <c r="S1290" s="115">
        <v>811.5</v>
      </c>
      <c r="T1290" s="115">
        <v>0</v>
      </c>
      <c r="U1290" s="115">
        <v>480.14</v>
      </c>
      <c r="V1290" s="115">
        <v>0</v>
      </c>
      <c r="X1290" s="115">
        <v>0</v>
      </c>
      <c r="Y1290" s="115">
        <v>0</v>
      </c>
      <c r="Z1290" s="115">
        <v>9824.2000000000007</v>
      </c>
      <c r="AA1290" s="115">
        <v>0</v>
      </c>
      <c r="AB1290" s="115">
        <v>0</v>
      </c>
      <c r="AC1290" s="115">
        <v>0</v>
      </c>
      <c r="AD1290" s="115">
        <v>0</v>
      </c>
      <c r="AE1290" s="115">
        <v>0</v>
      </c>
      <c r="AF1290" s="115">
        <v>0</v>
      </c>
      <c r="AK1290" s="115">
        <v>0</v>
      </c>
      <c r="AL1290" s="115">
        <v>0</v>
      </c>
      <c r="AM1290">
        <v>0</v>
      </c>
      <c r="AN1290" s="115">
        <v>0</v>
      </c>
      <c r="AO1290" s="115">
        <v>0</v>
      </c>
      <c r="AP1290" s="115">
        <v>0</v>
      </c>
      <c r="AQ1290" s="115">
        <v>0</v>
      </c>
      <c r="AR1290" s="115">
        <v>0</v>
      </c>
      <c r="AS1290" s="115">
        <v>0</v>
      </c>
      <c r="AT1290" s="115">
        <v>0</v>
      </c>
      <c r="AU1290" s="115">
        <v>0</v>
      </c>
      <c r="AV1290" s="115">
        <v>0</v>
      </c>
      <c r="AW1290" s="115">
        <v>0</v>
      </c>
      <c r="AX1290" s="115">
        <v>0</v>
      </c>
      <c r="AY1290" s="115">
        <v>0</v>
      </c>
      <c r="AZ1290" s="115">
        <v>0</v>
      </c>
      <c r="BA1290" s="115">
        <v>0</v>
      </c>
      <c r="BB1290" s="115">
        <v>0</v>
      </c>
      <c r="BC1290" s="115">
        <v>0</v>
      </c>
      <c r="BD1290" s="115">
        <v>0</v>
      </c>
      <c r="BE1290" s="115">
        <v>0</v>
      </c>
      <c r="BF1290" s="115">
        <v>0</v>
      </c>
    </row>
    <row r="1291" spans="1:58" x14ac:dyDescent="0.35">
      <c r="A1291" s="114" t="s">
        <v>1221</v>
      </c>
      <c r="J1291" s="124">
        <f>VLOOKUP(Retribución[[#This Row],[ID ]],Horasdias!A:C,3,0)</f>
        <v>57.847222222222214</v>
      </c>
      <c r="O1291" s="115">
        <v>2613.04</v>
      </c>
      <c r="P1291" s="115">
        <v>668.05</v>
      </c>
      <c r="Q1291" s="115">
        <v>0</v>
      </c>
      <c r="R1291" s="115">
        <v>0</v>
      </c>
      <c r="S1291" s="115">
        <v>811.5</v>
      </c>
      <c r="T1291" s="115">
        <v>0</v>
      </c>
      <c r="U1291" s="115">
        <v>139.66999999999999</v>
      </c>
      <c r="V1291" s="115">
        <v>0</v>
      </c>
      <c r="X1291" s="115">
        <v>0</v>
      </c>
      <c r="Y1291" s="115">
        <v>0</v>
      </c>
      <c r="Z1291" s="115">
        <v>973.34</v>
      </c>
      <c r="AA1291" s="115">
        <v>0</v>
      </c>
      <c r="AB1291" s="115">
        <v>0</v>
      </c>
      <c r="AC1291" s="115">
        <v>0</v>
      </c>
      <c r="AD1291" s="115">
        <v>0</v>
      </c>
      <c r="AE1291" s="115">
        <v>0</v>
      </c>
      <c r="AF1291" s="115">
        <v>0</v>
      </c>
      <c r="AK1291" s="115">
        <v>58.33</v>
      </c>
      <c r="AL1291" s="115">
        <v>0</v>
      </c>
      <c r="AM1291">
        <v>0</v>
      </c>
      <c r="AN1291" s="115">
        <v>0</v>
      </c>
      <c r="AO1291" s="115">
        <v>0</v>
      </c>
      <c r="AP1291" s="115">
        <v>0</v>
      </c>
      <c r="AQ1291" s="115">
        <v>0</v>
      </c>
      <c r="AR1291" s="115">
        <v>0</v>
      </c>
      <c r="AS1291" s="115">
        <v>0</v>
      </c>
      <c r="AT1291" s="115">
        <v>60.88</v>
      </c>
      <c r="AU1291" s="115">
        <v>0</v>
      </c>
      <c r="AV1291" s="115">
        <v>200.55</v>
      </c>
      <c r="AW1291" s="115">
        <v>0</v>
      </c>
      <c r="AX1291" s="115">
        <v>0</v>
      </c>
      <c r="AY1291" s="115">
        <v>107.33</v>
      </c>
      <c r="AZ1291" s="115">
        <v>0</v>
      </c>
      <c r="BA1291" s="115">
        <v>0</v>
      </c>
      <c r="BB1291" s="115">
        <v>0</v>
      </c>
      <c r="BC1291" s="115">
        <v>0</v>
      </c>
      <c r="BD1291" s="115">
        <v>0</v>
      </c>
      <c r="BE1291" s="115">
        <v>0</v>
      </c>
      <c r="BF1291" s="115">
        <v>0</v>
      </c>
    </row>
    <row r="1292" spans="1:58" x14ac:dyDescent="0.35">
      <c r="A1292" s="114" t="s">
        <v>1222</v>
      </c>
      <c r="J1292" s="124">
        <f>VLOOKUP(Retribución[[#This Row],[ID ]],Horasdias!A:C,3,0)</f>
        <v>56.666666666666657</v>
      </c>
      <c r="O1292" s="115">
        <v>3302.5</v>
      </c>
      <c r="P1292" s="115">
        <v>1159.7</v>
      </c>
      <c r="Q1292" s="115">
        <v>0</v>
      </c>
      <c r="R1292" s="115">
        <v>0</v>
      </c>
      <c r="S1292" s="115">
        <v>754.13</v>
      </c>
      <c r="T1292" s="115">
        <v>0</v>
      </c>
      <c r="U1292" s="115">
        <v>273.33</v>
      </c>
      <c r="V1292" s="115">
        <v>0</v>
      </c>
      <c r="X1292" s="115">
        <v>0</v>
      </c>
      <c r="Y1292" s="115">
        <v>0</v>
      </c>
      <c r="Z1292" s="115">
        <v>4967.6899999999996</v>
      </c>
      <c r="AA1292" s="115">
        <v>0</v>
      </c>
      <c r="AB1292" s="115">
        <v>0</v>
      </c>
      <c r="AC1292" s="115">
        <v>0</v>
      </c>
      <c r="AD1292" s="115">
        <v>0</v>
      </c>
      <c r="AE1292" s="115">
        <v>0</v>
      </c>
      <c r="AF1292" s="115">
        <v>0</v>
      </c>
      <c r="AK1292" s="115">
        <v>0</v>
      </c>
      <c r="AL1292" s="115">
        <v>0</v>
      </c>
      <c r="AM1292">
        <v>0</v>
      </c>
      <c r="AN1292" s="115">
        <v>0</v>
      </c>
      <c r="AO1292" s="115">
        <v>0</v>
      </c>
      <c r="AP1292" s="115">
        <v>0</v>
      </c>
      <c r="AQ1292" s="115">
        <v>0</v>
      </c>
      <c r="AR1292" s="115">
        <v>0</v>
      </c>
      <c r="AS1292" s="115">
        <v>0</v>
      </c>
      <c r="AT1292" s="115">
        <v>0</v>
      </c>
      <c r="AU1292" s="115">
        <v>0</v>
      </c>
      <c r="AV1292" s="115">
        <v>0</v>
      </c>
      <c r="AW1292" s="115">
        <v>0</v>
      </c>
      <c r="AX1292" s="115">
        <v>0</v>
      </c>
      <c r="AY1292" s="115">
        <v>0</v>
      </c>
      <c r="AZ1292" s="115">
        <v>0</v>
      </c>
      <c r="BA1292" s="115">
        <v>0</v>
      </c>
      <c r="BB1292" s="115">
        <v>0</v>
      </c>
      <c r="BC1292" s="115">
        <v>0</v>
      </c>
      <c r="BD1292" s="115">
        <v>0</v>
      </c>
      <c r="BE1292" s="115">
        <v>0</v>
      </c>
      <c r="BF1292" s="115">
        <v>0</v>
      </c>
    </row>
    <row r="1293" spans="1:58" x14ac:dyDescent="0.35">
      <c r="A1293" s="114" t="s">
        <v>1232</v>
      </c>
      <c r="J1293" s="124">
        <f>VLOOKUP(Retribución[[#This Row],[ID ]],Horasdias!A:C,3,0)</f>
        <v>50.173611111111107</v>
      </c>
      <c r="O1293" s="115">
        <v>2243.4899999999998</v>
      </c>
      <c r="P1293" s="115">
        <v>573.57000000000005</v>
      </c>
      <c r="Q1293" s="115">
        <v>0</v>
      </c>
      <c r="R1293" s="115">
        <v>0</v>
      </c>
      <c r="S1293" s="115">
        <v>696.74</v>
      </c>
      <c r="T1293" s="115">
        <v>0</v>
      </c>
      <c r="U1293" s="115">
        <v>104.41</v>
      </c>
      <c r="V1293" s="115">
        <v>0</v>
      </c>
      <c r="X1293" s="115">
        <v>0</v>
      </c>
      <c r="Y1293" s="115">
        <v>0</v>
      </c>
      <c r="Z1293" s="115">
        <v>1442.83</v>
      </c>
      <c r="AA1293" s="115">
        <v>0</v>
      </c>
      <c r="AB1293" s="115">
        <v>0</v>
      </c>
      <c r="AC1293" s="115">
        <v>0</v>
      </c>
      <c r="AD1293" s="115">
        <v>0</v>
      </c>
      <c r="AE1293" s="115">
        <v>0</v>
      </c>
      <c r="AF1293" s="115">
        <v>0</v>
      </c>
      <c r="AK1293" s="115">
        <v>65.75</v>
      </c>
      <c r="AL1293" s="115">
        <v>0</v>
      </c>
      <c r="AM1293">
        <v>0</v>
      </c>
      <c r="AN1293" s="115">
        <v>0</v>
      </c>
      <c r="AO1293" s="115">
        <v>0</v>
      </c>
      <c r="AP1293" s="115">
        <v>0</v>
      </c>
      <c r="AQ1293" s="115">
        <v>0</v>
      </c>
      <c r="AR1293" s="115">
        <v>0</v>
      </c>
      <c r="AS1293" s="115">
        <v>0</v>
      </c>
      <c r="AT1293" s="115">
        <v>217.18</v>
      </c>
      <c r="AU1293" s="115">
        <v>0</v>
      </c>
      <c r="AV1293" s="115">
        <v>321.58999999999997</v>
      </c>
      <c r="AW1293" s="115">
        <v>0</v>
      </c>
      <c r="AX1293" s="115">
        <v>0</v>
      </c>
      <c r="AY1293" s="115">
        <v>0</v>
      </c>
      <c r="AZ1293" s="115">
        <v>0</v>
      </c>
      <c r="BA1293" s="115">
        <v>0</v>
      </c>
      <c r="BB1293" s="115">
        <v>0</v>
      </c>
      <c r="BC1293" s="115">
        <v>0</v>
      </c>
      <c r="BD1293" s="115">
        <v>0</v>
      </c>
      <c r="BE1293" s="115">
        <v>0</v>
      </c>
      <c r="BF1293" s="115">
        <v>0</v>
      </c>
    </row>
    <row r="1294" spans="1:58" x14ac:dyDescent="0.35">
      <c r="A1294" s="114" t="s">
        <v>1223</v>
      </c>
      <c r="J1294" s="124">
        <f>VLOOKUP(Retribución[[#This Row],[ID ]],Horasdias!A:C,3,0)</f>
        <v>56.666666666666657</v>
      </c>
      <c r="O1294" s="115">
        <v>3481.91</v>
      </c>
      <c r="P1294" s="115">
        <v>1222.7</v>
      </c>
      <c r="Q1294" s="115">
        <v>0</v>
      </c>
      <c r="R1294" s="115">
        <v>0</v>
      </c>
      <c r="S1294" s="115">
        <v>795.1</v>
      </c>
      <c r="T1294" s="115">
        <v>0</v>
      </c>
      <c r="U1294" s="115">
        <v>225</v>
      </c>
      <c r="V1294" s="115">
        <v>0</v>
      </c>
      <c r="X1294" s="115">
        <v>0</v>
      </c>
      <c r="Y1294" s="115">
        <v>0</v>
      </c>
      <c r="Z1294" s="115">
        <v>2373.79</v>
      </c>
      <c r="AA1294" s="115">
        <v>0</v>
      </c>
      <c r="AB1294" s="115">
        <v>0</v>
      </c>
      <c r="AC1294" s="115">
        <v>0</v>
      </c>
      <c r="AD1294" s="115">
        <v>0</v>
      </c>
      <c r="AE1294" s="115">
        <v>0</v>
      </c>
      <c r="AF1294" s="115">
        <v>0</v>
      </c>
      <c r="AK1294" s="115">
        <v>0</v>
      </c>
      <c r="AL1294" s="115">
        <v>0</v>
      </c>
      <c r="AM1294">
        <v>0</v>
      </c>
      <c r="AN1294" s="115">
        <v>0</v>
      </c>
      <c r="AO1294" s="115">
        <v>0</v>
      </c>
      <c r="AP1294" s="115">
        <v>0</v>
      </c>
      <c r="AQ1294" s="115">
        <v>0</v>
      </c>
      <c r="AR1294" s="115">
        <v>0</v>
      </c>
      <c r="AS1294" s="115">
        <v>0</v>
      </c>
      <c r="AT1294" s="115">
        <v>0</v>
      </c>
      <c r="AU1294" s="115">
        <v>0</v>
      </c>
      <c r="AV1294" s="115">
        <v>0</v>
      </c>
      <c r="AW1294" s="115">
        <v>0</v>
      </c>
      <c r="AX1294" s="115">
        <v>0</v>
      </c>
      <c r="AY1294" s="115">
        <v>0</v>
      </c>
      <c r="AZ1294" s="115">
        <v>0</v>
      </c>
      <c r="BA1294" s="115">
        <v>0</v>
      </c>
      <c r="BB1294" s="115">
        <v>0</v>
      </c>
      <c r="BC1294" s="115">
        <v>0</v>
      </c>
      <c r="BD1294" s="115">
        <v>0</v>
      </c>
      <c r="BE1294" s="115">
        <v>0</v>
      </c>
      <c r="BF1294" s="115">
        <v>0</v>
      </c>
    </row>
    <row r="1295" spans="1:58" x14ac:dyDescent="0.35">
      <c r="A1295" s="114" t="s">
        <v>1224</v>
      </c>
      <c r="J1295" s="124">
        <f>VLOOKUP(Retribución[[#This Row],[ID ]],Horasdias!A:C,3,0)</f>
        <v>53.125</v>
      </c>
      <c r="O1295" s="115">
        <v>3302.5</v>
      </c>
      <c r="P1295" s="115">
        <v>1159.7</v>
      </c>
      <c r="Q1295" s="115">
        <v>0</v>
      </c>
      <c r="R1295" s="115">
        <v>0</v>
      </c>
      <c r="S1295" s="115">
        <v>754.13</v>
      </c>
      <c r="T1295" s="115">
        <v>0</v>
      </c>
      <c r="U1295" s="115">
        <v>139.99</v>
      </c>
      <c r="V1295" s="115">
        <v>0</v>
      </c>
      <c r="X1295" s="115">
        <v>0</v>
      </c>
      <c r="Y1295" s="115">
        <v>0</v>
      </c>
      <c r="Z1295" s="115">
        <v>367.64</v>
      </c>
      <c r="AA1295" s="115">
        <v>0</v>
      </c>
      <c r="AB1295" s="115">
        <v>0</v>
      </c>
      <c r="AC1295" s="115">
        <v>0</v>
      </c>
      <c r="AD1295" s="115">
        <v>0</v>
      </c>
      <c r="AE1295" s="115">
        <v>0</v>
      </c>
      <c r="AF1295" s="115">
        <v>0</v>
      </c>
      <c r="AK1295" s="115">
        <v>0</v>
      </c>
      <c r="AL1295" s="115">
        <v>0</v>
      </c>
      <c r="AM1295">
        <v>0</v>
      </c>
      <c r="AN1295" s="115">
        <v>0</v>
      </c>
      <c r="AO1295" s="115">
        <v>0</v>
      </c>
      <c r="AP1295" s="115">
        <v>0</v>
      </c>
      <c r="AQ1295" s="115">
        <v>0</v>
      </c>
      <c r="AR1295" s="115">
        <v>0</v>
      </c>
      <c r="AS1295" s="115">
        <v>0</v>
      </c>
      <c r="AT1295" s="115">
        <v>0</v>
      </c>
      <c r="AU1295" s="115">
        <v>0</v>
      </c>
      <c r="AV1295" s="115">
        <v>0</v>
      </c>
      <c r="AW1295" s="115">
        <v>0</v>
      </c>
      <c r="AX1295" s="115">
        <v>0</v>
      </c>
      <c r="AY1295" s="115">
        <v>0</v>
      </c>
      <c r="AZ1295" s="115">
        <v>0</v>
      </c>
      <c r="BA1295" s="115">
        <v>0</v>
      </c>
      <c r="BB1295" s="115">
        <v>0</v>
      </c>
      <c r="BC1295" s="115">
        <v>0</v>
      </c>
      <c r="BD1295" s="115">
        <v>0</v>
      </c>
      <c r="BE1295" s="115">
        <v>0</v>
      </c>
      <c r="BF1295" s="115">
        <v>0</v>
      </c>
    </row>
    <row r="1296" spans="1:58" x14ac:dyDescent="0.35">
      <c r="A1296" s="114" t="s">
        <v>1226</v>
      </c>
      <c r="J1296" s="124">
        <f>VLOOKUP(Retribución[[#This Row],[ID ]],Horasdias!A:C,3,0)</f>
        <v>53.125</v>
      </c>
      <c r="O1296" s="115">
        <v>2375.4899999999998</v>
      </c>
      <c r="P1296" s="115">
        <v>607.32000000000005</v>
      </c>
      <c r="Q1296" s="115">
        <v>0</v>
      </c>
      <c r="R1296" s="115">
        <v>0</v>
      </c>
      <c r="S1296" s="115">
        <v>737.73</v>
      </c>
      <c r="T1296" s="115">
        <v>0</v>
      </c>
      <c r="U1296" s="115">
        <v>119.34</v>
      </c>
      <c r="V1296" s="115">
        <v>0</v>
      </c>
      <c r="X1296" s="115">
        <v>0</v>
      </c>
      <c r="Y1296" s="115">
        <v>0</v>
      </c>
      <c r="Z1296" s="115">
        <v>1313.43</v>
      </c>
      <c r="AA1296" s="115">
        <v>0</v>
      </c>
      <c r="AB1296" s="115">
        <v>0</v>
      </c>
      <c r="AC1296" s="115">
        <v>0</v>
      </c>
      <c r="AD1296" s="115">
        <v>0</v>
      </c>
      <c r="AE1296" s="115">
        <v>0</v>
      </c>
      <c r="AF1296" s="115">
        <v>0</v>
      </c>
      <c r="AK1296" s="115">
        <v>0</v>
      </c>
      <c r="AL1296" s="115">
        <v>0</v>
      </c>
      <c r="AM1296">
        <v>0</v>
      </c>
      <c r="AN1296" s="115">
        <v>0</v>
      </c>
      <c r="AO1296" s="115">
        <v>0</v>
      </c>
      <c r="AP1296" s="115">
        <v>0</v>
      </c>
      <c r="AQ1296" s="115">
        <v>0</v>
      </c>
      <c r="AR1296" s="115">
        <v>0</v>
      </c>
      <c r="AS1296" s="115">
        <v>0</v>
      </c>
      <c r="AT1296" s="115">
        <v>0</v>
      </c>
      <c r="AU1296" s="115">
        <v>0</v>
      </c>
      <c r="AV1296" s="115">
        <v>0</v>
      </c>
      <c r="AW1296" s="115">
        <v>0</v>
      </c>
      <c r="AX1296" s="115">
        <v>0</v>
      </c>
      <c r="AY1296" s="115">
        <v>0</v>
      </c>
      <c r="AZ1296" s="115">
        <v>0</v>
      </c>
      <c r="BA1296" s="115">
        <v>0</v>
      </c>
      <c r="BB1296" s="115">
        <v>0</v>
      </c>
      <c r="BC1296" s="115">
        <v>0</v>
      </c>
      <c r="BD1296" s="115">
        <v>0</v>
      </c>
      <c r="BE1296" s="115">
        <v>0</v>
      </c>
      <c r="BF1296" s="115">
        <v>0</v>
      </c>
    </row>
    <row r="1297" spans="1:58" x14ac:dyDescent="0.35">
      <c r="A1297" s="114" t="s">
        <v>1227</v>
      </c>
      <c r="J1297" s="124">
        <f>VLOOKUP(Retribución[[#This Row],[ID ]],Horasdias!A:C,3,0)</f>
        <v>53.125</v>
      </c>
      <c r="O1297" s="115">
        <v>2375.4899999999998</v>
      </c>
      <c r="P1297" s="115">
        <v>607.32000000000005</v>
      </c>
      <c r="Q1297" s="115">
        <v>0</v>
      </c>
      <c r="R1297" s="115">
        <v>0</v>
      </c>
      <c r="S1297" s="115">
        <v>737.73</v>
      </c>
      <c r="T1297" s="115">
        <v>0</v>
      </c>
      <c r="U1297" s="115">
        <v>113.39</v>
      </c>
      <c r="V1297" s="115">
        <v>0</v>
      </c>
      <c r="X1297" s="115">
        <v>0</v>
      </c>
      <c r="Y1297" s="115">
        <v>0</v>
      </c>
      <c r="Z1297" s="115">
        <v>1099.1400000000001</v>
      </c>
      <c r="AA1297" s="115">
        <v>0</v>
      </c>
      <c r="AB1297" s="115">
        <v>0</v>
      </c>
      <c r="AC1297" s="115">
        <v>0</v>
      </c>
      <c r="AD1297" s="115">
        <v>0</v>
      </c>
      <c r="AE1297" s="115">
        <v>0</v>
      </c>
      <c r="AF1297" s="115">
        <v>0</v>
      </c>
      <c r="AK1297" s="115">
        <v>0</v>
      </c>
      <c r="AL1297" s="115">
        <v>0</v>
      </c>
      <c r="AM1297">
        <v>0</v>
      </c>
      <c r="AN1297" s="115">
        <v>0</v>
      </c>
      <c r="AO1297" s="115">
        <v>0</v>
      </c>
      <c r="AP1297" s="115">
        <v>0</v>
      </c>
      <c r="AQ1297" s="115">
        <v>0</v>
      </c>
      <c r="AR1297" s="115">
        <v>0</v>
      </c>
      <c r="AS1297" s="115">
        <v>0</v>
      </c>
      <c r="AT1297" s="115">
        <v>0</v>
      </c>
      <c r="AU1297" s="115">
        <v>0</v>
      </c>
      <c r="AV1297" s="115">
        <v>0</v>
      </c>
      <c r="AW1297" s="115">
        <v>0</v>
      </c>
      <c r="AX1297" s="115">
        <v>0</v>
      </c>
      <c r="AY1297" s="115">
        <v>0</v>
      </c>
      <c r="AZ1297" s="115">
        <v>0</v>
      </c>
      <c r="BA1297" s="115">
        <v>0</v>
      </c>
      <c r="BB1297" s="115">
        <v>0</v>
      </c>
      <c r="BC1297" s="115">
        <v>0</v>
      </c>
      <c r="BD1297" s="115">
        <v>0</v>
      </c>
      <c r="BE1297" s="115">
        <v>0</v>
      </c>
      <c r="BF1297" s="115">
        <v>0</v>
      </c>
    </row>
    <row r="1298" spans="1:58" x14ac:dyDescent="0.35">
      <c r="A1298" s="114" t="s">
        <v>1225</v>
      </c>
      <c r="J1298" s="124">
        <f>VLOOKUP(Retribución[[#This Row],[ID ]],Horasdias!A:C,3,0)</f>
        <v>53.125</v>
      </c>
      <c r="O1298" s="115">
        <v>2428.31</v>
      </c>
      <c r="P1298" s="115">
        <v>620.82000000000005</v>
      </c>
      <c r="Q1298" s="115">
        <v>0</v>
      </c>
      <c r="R1298" s="115">
        <v>0</v>
      </c>
      <c r="S1298" s="115">
        <v>754.13</v>
      </c>
      <c r="T1298" s="115">
        <v>0</v>
      </c>
      <c r="U1298" s="115">
        <v>114.6</v>
      </c>
      <c r="V1298" s="115">
        <v>0</v>
      </c>
      <c r="X1298" s="115">
        <v>0</v>
      </c>
      <c r="Y1298" s="115">
        <v>0</v>
      </c>
      <c r="Z1298" s="115">
        <v>904.52</v>
      </c>
      <c r="AA1298" s="115">
        <v>0</v>
      </c>
      <c r="AB1298" s="115">
        <v>0</v>
      </c>
      <c r="AC1298" s="115">
        <v>0</v>
      </c>
      <c r="AD1298" s="115">
        <v>0</v>
      </c>
      <c r="AE1298" s="115">
        <v>0</v>
      </c>
      <c r="AF1298" s="115">
        <v>0</v>
      </c>
      <c r="AK1298" s="115">
        <v>0</v>
      </c>
      <c r="AL1298" s="115">
        <v>0</v>
      </c>
      <c r="AM1298">
        <v>0</v>
      </c>
      <c r="AN1298" s="115">
        <v>0</v>
      </c>
      <c r="AO1298" s="115">
        <v>0</v>
      </c>
      <c r="AP1298" s="115">
        <v>0</v>
      </c>
      <c r="AQ1298" s="115">
        <v>0</v>
      </c>
      <c r="AR1298" s="115">
        <v>0</v>
      </c>
      <c r="AS1298" s="115">
        <v>0</v>
      </c>
      <c r="AT1298" s="115">
        <v>0</v>
      </c>
      <c r="AU1298" s="115">
        <v>0</v>
      </c>
      <c r="AV1298" s="115">
        <v>0</v>
      </c>
      <c r="AW1298" s="115">
        <v>0</v>
      </c>
      <c r="AX1298" s="115">
        <v>0</v>
      </c>
      <c r="AY1298" s="115">
        <v>0</v>
      </c>
      <c r="AZ1298" s="115">
        <v>0</v>
      </c>
      <c r="BA1298" s="115">
        <v>0</v>
      </c>
      <c r="BB1298" s="115">
        <v>0</v>
      </c>
      <c r="BC1298" s="115">
        <v>0</v>
      </c>
      <c r="BD1298" s="115">
        <v>0</v>
      </c>
      <c r="BE1298" s="115">
        <v>0</v>
      </c>
      <c r="BF1298" s="115">
        <v>0</v>
      </c>
    </row>
    <row r="1299" spans="1:58" x14ac:dyDescent="0.35">
      <c r="A1299" s="114" t="s">
        <v>1233</v>
      </c>
      <c r="J1299" s="124">
        <f>VLOOKUP(Retribución[[#This Row],[ID ]],Horasdias!A:C,3,0)</f>
        <v>50.173611111111107</v>
      </c>
      <c r="O1299" s="115">
        <v>2243.4899999999998</v>
      </c>
      <c r="P1299" s="115">
        <v>573.57000000000005</v>
      </c>
      <c r="Q1299" s="115">
        <v>0</v>
      </c>
      <c r="R1299" s="115">
        <v>0</v>
      </c>
      <c r="S1299" s="115">
        <v>696.74</v>
      </c>
      <c r="T1299" s="115">
        <v>0</v>
      </c>
      <c r="U1299" s="115">
        <v>89.53</v>
      </c>
      <c r="V1299" s="115">
        <v>0</v>
      </c>
      <c r="X1299" s="115">
        <v>0</v>
      </c>
      <c r="Y1299" s="115">
        <v>0</v>
      </c>
      <c r="Z1299" s="115">
        <v>835.68</v>
      </c>
      <c r="AA1299" s="115">
        <v>0</v>
      </c>
      <c r="AB1299" s="115">
        <v>0</v>
      </c>
      <c r="AC1299" s="115">
        <v>0</v>
      </c>
      <c r="AD1299" s="115">
        <v>0</v>
      </c>
      <c r="AE1299" s="115">
        <v>0</v>
      </c>
      <c r="AF1299" s="115">
        <v>0</v>
      </c>
      <c r="AK1299" s="115">
        <v>0</v>
      </c>
      <c r="AL1299" s="115">
        <v>0</v>
      </c>
      <c r="AM1299">
        <v>0</v>
      </c>
      <c r="AN1299" s="115">
        <v>0</v>
      </c>
      <c r="AO1299" s="115">
        <v>0</v>
      </c>
      <c r="AP1299" s="115">
        <v>0</v>
      </c>
      <c r="AQ1299" s="115">
        <v>0</v>
      </c>
      <c r="AR1299" s="115">
        <v>0</v>
      </c>
      <c r="AS1299" s="115">
        <v>0</v>
      </c>
      <c r="AT1299" s="115">
        <v>0</v>
      </c>
      <c r="AU1299" s="115">
        <v>0</v>
      </c>
      <c r="AV1299" s="115">
        <v>0</v>
      </c>
      <c r="AW1299" s="115">
        <v>0</v>
      </c>
      <c r="AX1299" s="115">
        <v>0</v>
      </c>
      <c r="AY1299" s="115">
        <v>0</v>
      </c>
      <c r="AZ1299" s="115">
        <v>0</v>
      </c>
      <c r="BA1299" s="115">
        <v>0</v>
      </c>
      <c r="BB1299" s="115">
        <v>0</v>
      </c>
      <c r="BC1299" s="115">
        <v>0</v>
      </c>
      <c r="BD1299" s="115">
        <v>0</v>
      </c>
      <c r="BE1299" s="115">
        <v>0</v>
      </c>
      <c r="BF1299" s="115">
        <v>0</v>
      </c>
    </row>
    <row r="1300" spans="1:58" x14ac:dyDescent="0.35">
      <c r="A1300" s="114" t="s">
        <v>1237</v>
      </c>
      <c r="J1300" s="124">
        <f>VLOOKUP(Retribución[[#This Row],[ID ]],Horasdias!A:C,3,0)</f>
        <v>46.041666666666671</v>
      </c>
      <c r="O1300" s="115">
        <v>2799.91</v>
      </c>
      <c r="P1300" s="115">
        <v>983.22</v>
      </c>
      <c r="Q1300" s="115">
        <v>0</v>
      </c>
      <c r="R1300" s="115">
        <v>0</v>
      </c>
      <c r="S1300" s="115">
        <v>639.37</v>
      </c>
      <c r="T1300" s="115">
        <v>0</v>
      </c>
      <c r="U1300" s="115">
        <v>382.32</v>
      </c>
      <c r="V1300" s="115">
        <v>0</v>
      </c>
      <c r="X1300" s="115">
        <v>0</v>
      </c>
      <c r="Y1300" s="115">
        <v>0</v>
      </c>
      <c r="Z1300" s="115">
        <v>16097.41</v>
      </c>
      <c r="AA1300" s="115">
        <v>0</v>
      </c>
      <c r="AB1300" s="115">
        <v>0</v>
      </c>
      <c r="AC1300" s="115">
        <v>0</v>
      </c>
      <c r="AD1300" s="115">
        <v>0</v>
      </c>
      <c r="AE1300" s="115">
        <v>0</v>
      </c>
      <c r="AF1300" s="115">
        <v>0</v>
      </c>
      <c r="AK1300" s="115">
        <v>0</v>
      </c>
      <c r="AL1300" s="115">
        <v>0</v>
      </c>
      <c r="AM1300">
        <v>0</v>
      </c>
      <c r="AN1300" s="115">
        <v>0</v>
      </c>
      <c r="AO1300" s="115">
        <v>0</v>
      </c>
      <c r="AP1300" s="115">
        <v>0</v>
      </c>
      <c r="AQ1300" s="115">
        <v>0</v>
      </c>
      <c r="AR1300" s="115">
        <v>0</v>
      </c>
      <c r="AS1300" s="115">
        <v>0</v>
      </c>
      <c r="AT1300" s="115">
        <v>0</v>
      </c>
      <c r="AU1300" s="115">
        <v>0</v>
      </c>
      <c r="AV1300" s="115">
        <v>0</v>
      </c>
      <c r="AW1300" s="115">
        <v>0</v>
      </c>
      <c r="AX1300" s="115">
        <v>0</v>
      </c>
      <c r="AY1300" s="115">
        <v>0</v>
      </c>
      <c r="AZ1300" s="115">
        <v>0</v>
      </c>
      <c r="BA1300" s="115">
        <v>0</v>
      </c>
      <c r="BB1300" s="115">
        <v>0</v>
      </c>
      <c r="BC1300" s="115">
        <v>0</v>
      </c>
      <c r="BD1300" s="115">
        <v>0</v>
      </c>
      <c r="BE1300" s="115">
        <v>0</v>
      </c>
      <c r="BF1300" s="115">
        <v>0</v>
      </c>
    </row>
    <row r="1301" spans="1:58" x14ac:dyDescent="0.35">
      <c r="A1301" s="114" t="s">
        <v>1228</v>
      </c>
      <c r="J1301" s="124">
        <f>VLOOKUP(Retribución[[#This Row],[ID ]],Horasdias!A:C,3,0)</f>
        <v>53.125</v>
      </c>
      <c r="O1301" s="115">
        <v>3230.67</v>
      </c>
      <c r="P1301" s="115">
        <v>1134.48</v>
      </c>
      <c r="Q1301" s="115">
        <v>0</v>
      </c>
      <c r="R1301" s="115">
        <v>0</v>
      </c>
      <c r="S1301" s="115">
        <v>737.73</v>
      </c>
      <c r="T1301" s="115">
        <v>0</v>
      </c>
      <c r="U1301" s="115">
        <v>143.15</v>
      </c>
      <c r="V1301" s="115">
        <v>0</v>
      </c>
      <c r="X1301" s="115">
        <v>0</v>
      </c>
      <c r="Y1301" s="115">
        <v>0</v>
      </c>
      <c r="Z1301" s="115">
        <v>788.22</v>
      </c>
      <c r="AA1301" s="115">
        <v>0</v>
      </c>
      <c r="AB1301" s="115">
        <v>0</v>
      </c>
      <c r="AC1301" s="115">
        <v>0</v>
      </c>
      <c r="AD1301" s="115">
        <v>0</v>
      </c>
      <c r="AE1301" s="115">
        <v>0</v>
      </c>
      <c r="AF1301" s="115">
        <v>0</v>
      </c>
      <c r="AK1301" s="115">
        <v>0</v>
      </c>
      <c r="AL1301" s="115">
        <v>0</v>
      </c>
      <c r="AM1301">
        <v>0</v>
      </c>
      <c r="AN1301" s="115">
        <v>0</v>
      </c>
      <c r="AO1301" s="115">
        <v>0</v>
      </c>
      <c r="AP1301" s="115">
        <v>0</v>
      </c>
      <c r="AQ1301" s="115">
        <v>0</v>
      </c>
      <c r="AR1301" s="115">
        <v>0</v>
      </c>
      <c r="AS1301" s="115">
        <v>0</v>
      </c>
      <c r="AT1301" s="115">
        <v>0</v>
      </c>
      <c r="AU1301" s="115">
        <v>0</v>
      </c>
      <c r="AV1301" s="115">
        <v>0</v>
      </c>
      <c r="AW1301" s="115">
        <v>0</v>
      </c>
      <c r="AX1301" s="115">
        <v>0</v>
      </c>
      <c r="AY1301" s="115">
        <v>0</v>
      </c>
      <c r="AZ1301" s="115">
        <v>0</v>
      </c>
      <c r="BA1301" s="115">
        <v>0</v>
      </c>
      <c r="BB1301" s="115">
        <v>0</v>
      </c>
      <c r="BC1301" s="115">
        <v>0</v>
      </c>
      <c r="BD1301" s="115">
        <v>0</v>
      </c>
      <c r="BE1301" s="115">
        <v>0</v>
      </c>
      <c r="BF1301" s="115">
        <v>0</v>
      </c>
    </row>
    <row r="1302" spans="1:58" x14ac:dyDescent="0.35">
      <c r="A1302" s="114" t="s">
        <v>1229</v>
      </c>
      <c r="J1302" s="124">
        <f>VLOOKUP(Retribución[[#This Row],[ID ]],Horasdias!A:C,3,0)</f>
        <v>52.534722222222214</v>
      </c>
      <c r="O1302" s="115">
        <v>2349.12</v>
      </c>
      <c r="P1302" s="115">
        <v>600.58000000000004</v>
      </c>
      <c r="Q1302" s="115">
        <v>0</v>
      </c>
      <c r="R1302" s="115">
        <v>0</v>
      </c>
      <c r="S1302" s="115">
        <v>729.54</v>
      </c>
      <c r="T1302" s="115">
        <v>0</v>
      </c>
      <c r="U1302" s="115">
        <v>98.1</v>
      </c>
      <c r="V1302" s="115">
        <v>0</v>
      </c>
      <c r="X1302" s="115">
        <v>0</v>
      </c>
      <c r="Y1302" s="115">
        <v>0</v>
      </c>
      <c r="Z1302" s="115">
        <v>663.12</v>
      </c>
      <c r="AA1302" s="115">
        <v>0</v>
      </c>
      <c r="AB1302" s="115">
        <v>0</v>
      </c>
      <c r="AC1302" s="115">
        <v>0</v>
      </c>
      <c r="AD1302" s="115">
        <v>0</v>
      </c>
      <c r="AE1302" s="115">
        <v>0</v>
      </c>
      <c r="AF1302" s="115">
        <v>0</v>
      </c>
      <c r="AK1302" s="115">
        <v>0</v>
      </c>
      <c r="AL1302" s="115">
        <v>0</v>
      </c>
      <c r="AM1302">
        <v>0</v>
      </c>
      <c r="AN1302" s="115">
        <v>0</v>
      </c>
      <c r="AO1302" s="115">
        <v>0</v>
      </c>
      <c r="AP1302" s="115">
        <v>0</v>
      </c>
      <c r="AQ1302" s="115">
        <v>0</v>
      </c>
      <c r="AR1302" s="115">
        <v>0</v>
      </c>
      <c r="AS1302" s="115">
        <v>0</v>
      </c>
      <c r="AT1302" s="115">
        <v>0</v>
      </c>
      <c r="AU1302" s="115">
        <v>0</v>
      </c>
      <c r="AV1302" s="115">
        <v>0</v>
      </c>
      <c r="AW1302" s="115">
        <v>0</v>
      </c>
      <c r="AX1302" s="115">
        <v>0</v>
      </c>
      <c r="AY1302" s="115">
        <v>0</v>
      </c>
      <c r="AZ1302" s="115">
        <v>0</v>
      </c>
      <c r="BA1302" s="115">
        <v>0</v>
      </c>
      <c r="BB1302" s="115">
        <v>0</v>
      </c>
      <c r="BC1302" s="115">
        <v>0</v>
      </c>
      <c r="BD1302" s="115">
        <v>0</v>
      </c>
      <c r="BE1302" s="115">
        <v>0</v>
      </c>
      <c r="BF1302" s="115">
        <v>0</v>
      </c>
    </row>
    <row r="1303" spans="1:58" x14ac:dyDescent="0.35">
      <c r="A1303" s="114" t="s">
        <v>1230</v>
      </c>
      <c r="J1303" s="124">
        <f>VLOOKUP(Retribución[[#This Row],[ID ]],Horasdias!A:C,3,0)</f>
        <v>52.534722222222214</v>
      </c>
      <c r="O1303" s="115">
        <v>3194.81</v>
      </c>
      <c r="P1303" s="115">
        <v>1121.8900000000001</v>
      </c>
      <c r="Q1303" s="115">
        <v>0</v>
      </c>
      <c r="R1303" s="115">
        <v>0</v>
      </c>
      <c r="S1303" s="115">
        <v>729.54</v>
      </c>
      <c r="T1303" s="115">
        <v>0</v>
      </c>
      <c r="U1303" s="115">
        <v>155.63999999999999</v>
      </c>
      <c r="V1303" s="115">
        <v>0</v>
      </c>
      <c r="X1303" s="115">
        <v>0</v>
      </c>
      <c r="Y1303" s="115">
        <v>0</v>
      </c>
      <c r="Z1303" s="115">
        <v>1415.2</v>
      </c>
      <c r="AA1303" s="115">
        <v>0</v>
      </c>
      <c r="AB1303" s="115">
        <v>0</v>
      </c>
      <c r="AC1303" s="115">
        <v>0</v>
      </c>
      <c r="AD1303" s="115">
        <v>0</v>
      </c>
      <c r="AE1303" s="115">
        <v>0</v>
      </c>
      <c r="AF1303" s="115">
        <v>0</v>
      </c>
      <c r="AK1303" s="115">
        <v>82.19</v>
      </c>
      <c r="AL1303" s="115">
        <v>0</v>
      </c>
      <c r="AM1303">
        <v>0</v>
      </c>
      <c r="AN1303" s="115">
        <v>0</v>
      </c>
      <c r="AO1303" s="115">
        <v>0</v>
      </c>
      <c r="AP1303" s="115">
        <v>0</v>
      </c>
      <c r="AQ1303" s="115">
        <v>0</v>
      </c>
      <c r="AR1303" s="115">
        <v>0</v>
      </c>
      <c r="AS1303" s="115">
        <v>0</v>
      </c>
      <c r="AT1303" s="115">
        <v>0</v>
      </c>
      <c r="AU1303" s="115">
        <v>0</v>
      </c>
      <c r="AV1303" s="115">
        <v>0</v>
      </c>
      <c r="AW1303" s="115">
        <v>0</v>
      </c>
      <c r="AX1303" s="115">
        <v>0</v>
      </c>
      <c r="AY1303" s="115">
        <v>0</v>
      </c>
      <c r="AZ1303" s="115">
        <v>0</v>
      </c>
      <c r="BA1303" s="115">
        <v>0</v>
      </c>
      <c r="BB1303" s="115">
        <v>0</v>
      </c>
      <c r="BC1303" s="115">
        <v>0</v>
      </c>
      <c r="BD1303" s="115">
        <v>0</v>
      </c>
      <c r="BE1303" s="115">
        <v>0</v>
      </c>
      <c r="BF1303" s="115">
        <v>0</v>
      </c>
    </row>
    <row r="1304" spans="1:58" x14ac:dyDescent="0.35">
      <c r="A1304" s="114" t="s">
        <v>1244</v>
      </c>
      <c r="J1304" s="124">
        <f>VLOOKUP(Retribución[[#This Row],[ID ]],Horasdias!A:C,3,0)</f>
        <v>41.909722222222214</v>
      </c>
      <c r="O1304" s="115">
        <v>1874.02</v>
      </c>
      <c r="P1304" s="115">
        <v>479.11</v>
      </c>
      <c r="Q1304" s="115">
        <v>0</v>
      </c>
      <c r="R1304" s="115">
        <v>0</v>
      </c>
      <c r="S1304" s="115">
        <v>582</v>
      </c>
      <c r="T1304" s="115">
        <v>0</v>
      </c>
      <c r="U1304" s="115">
        <v>43.76</v>
      </c>
      <c r="V1304" s="115">
        <v>0</v>
      </c>
      <c r="X1304" s="115">
        <v>0</v>
      </c>
      <c r="Y1304" s="115">
        <v>0</v>
      </c>
      <c r="Z1304" s="115">
        <v>1036.1600000000001</v>
      </c>
      <c r="AA1304" s="115">
        <v>0</v>
      </c>
      <c r="AB1304" s="115">
        <v>0</v>
      </c>
      <c r="AC1304" s="115">
        <v>0</v>
      </c>
      <c r="AD1304" s="115">
        <v>0</v>
      </c>
      <c r="AE1304" s="115">
        <v>0</v>
      </c>
      <c r="AF1304" s="115">
        <v>0</v>
      </c>
      <c r="AK1304" s="115">
        <v>0</v>
      </c>
      <c r="AL1304" s="115">
        <v>0</v>
      </c>
      <c r="AM1304">
        <v>0</v>
      </c>
      <c r="AN1304" s="115">
        <v>0</v>
      </c>
      <c r="AO1304" s="115">
        <v>0</v>
      </c>
      <c r="AP1304" s="115">
        <v>0</v>
      </c>
      <c r="AQ1304" s="115">
        <v>0</v>
      </c>
      <c r="AR1304" s="115">
        <v>0</v>
      </c>
      <c r="AS1304" s="115">
        <v>0</v>
      </c>
      <c r="AT1304" s="115">
        <v>0</v>
      </c>
      <c r="AU1304" s="115">
        <v>0</v>
      </c>
      <c r="AV1304" s="115">
        <v>0</v>
      </c>
      <c r="AW1304" s="115">
        <v>0</v>
      </c>
      <c r="AX1304" s="115">
        <v>0</v>
      </c>
      <c r="AY1304" s="115">
        <v>0</v>
      </c>
      <c r="AZ1304" s="115">
        <v>0</v>
      </c>
      <c r="BA1304" s="115">
        <v>0</v>
      </c>
      <c r="BB1304" s="115">
        <v>0</v>
      </c>
      <c r="BC1304" s="115">
        <v>0</v>
      </c>
      <c r="BD1304" s="115">
        <v>0</v>
      </c>
      <c r="BE1304" s="115">
        <v>0</v>
      </c>
      <c r="BF1304" s="115">
        <v>0</v>
      </c>
    </row>
    <row r="1305" spans="1:58" x14ac:dyDescent="0.35">
      <c r="A1305" s="114" t="s">
        <v>1241</v>
      </c>
      <c r="J1305" s="124">
        <f>VLOOKUP(Retribución[[#This Row],[ID ]],Horasdias!A:C,3,0)</f>
        <v>23.432539682539684</v>
      </c>
      <c r="O1305" s="115">
        <v>2005.94</v>
      </c>
      <c r="P1305" s="115">
        <v>512.84</v>
      </c>
      <c r="Q1305" s="115">
        <v>0</v>
      </c>
      <c r="R1305" s="115">
        <v>0</v>
      </c>
      <c r="S1305" s="115">
        <v>622.96</v>
      </c>
      <c r="T1305" s="115">
        <v>0</v>
      </c>
      <c r="U1305" s="115">
        <v>54.12</v>
      </c>
      <c r="V1305" s="115">
        <v>0</v>
      </c>
      <c r="X1305" s="115">
        <v>0</v>
      </c>
      <c r="Y1305" s="115">
        <v>0</v>
      </c>
      <c r="Z1305" s="115">
        <v>566.24</v>
      </c>
      <c r="AA1305" s="115">
        <v>0</v>
      </c>
      <c r="AB1305" s="115">
        <v>0</v>
      </c>
      <c r="AC1305" s="115">
        <v>0</v>
      </c>
      <c r="AD1305" s="115">
        <v>0</v>
      </c>
      <c r="AE1305" s="115">
        <v>0</v>
      </c>
      <c r="AF1305" s="115">
        <v>0</v>
      </c>
      <c r="AK1305" s="115">
        <v>0</v>
      </c>
      <c r="AL1305" s="115">
        <v>0</v>
      </c>
      <c r="AM1305">
        <v>0</v>
      </c>
      <c r="AN1305" s="115">
        <v>0</v>
      </c>
      <c r="AO1305" s="115">
        <v>0</v>
      </c>
      <c r="AP1305" s="115">
        <v>0</v>
      </c>
      <c r="AQ1305" s="115">
        <v>0</v>
      </c>
      <c r="AR1305" s="115">
        <v>0</v>
      </c>
      <c r="AS1305" s="115">
        <v>0</v>
      </c>
      <c r="AT1305" s="115">
        <v>0</v>
      </c>
      <c r="AU1305" s="115">
        <v>0</v>
      </c>
      <c r="AV1305" s="115">
        <v>0</v>
      </c>
      <c r="AW1305" s="115">
        <v>0</v>
      </c>
      <c r="AX1305" s="115">
        <v>0</v>
      </c>
      <c r="AY1305" s="115">
        <v>0</v>
      </c>
      <c r="AZ1305" s="115">
        <v>0</v>
      </c>
      <c r="BA1305" s="115">
        <v>0</v>
      </c>
      <c r="BB1305" s="115">
        <v>0</v>
      </c>
      <c r="BC1305" s="115">
        <v>0</v>
      </c>
      <c r="BD1305" s="115">
        <v>0</v>
      </c>
      <c r="BE1305" s="115">
        <v>0</v>
      </c>
      <c r="BF1305" s="115">
        <v>0</v>
      </c>
    </row>
    <row r="1306" spans="1:58" x14ac:dyDescent="0.35">
      <c r="A1306" s="114" t="s">
        <v>1263</v>
      </c>
      <c r="J1306" s="124">
        <f>VLOOKUP(Retribución[[#This Row],[ID ]],Horasdias!A:C,3,0)</f>
        <v>29.513888888888893</v>
      </c>
      <c r="O1306" s="115">
        <v>1346.11</v>
      </c>
      <c r="P1306" s="115">
        <v>344.15</v>
      </c>
      <c r="Q1306" s="115">
        <v>0</v>
      </c>
      <c r="R1306" s="115">
        <v>0</v>
      </c>
      <c r="S1306" s="115">
        <v>418.05</v>
      </c>
      <c r="T1306" s="115">
        <v>0</v>
      </c>
      <c r="U1306" s="115">
        <v>0</v>
      </c>
      <c r="V1306" s="115">
        <v>0</v>
      </c>
      <c r="X1306" s="115">
        <v>0</v>
      </c>
      <c r="Y1306" s="115">
        <v>0</v>
      </c>
      <c r="Z1306" s="115">
        <v>379.98</v>
      </c>
      <c r="AA1306" s="115">
        <v>0</v>
      </c>
      <c r="AB1306" s="115">
        <v>0</v>
      </c>
      <c r="AC1306" s="115">
        <v>0</v>
      </c>
      <c r="AD1306" s="115">
        <v>0</v>
      </c>
      <c r="AE1306" s="115">
        <v>0</v>
      </c>
      <c r="AF1306" s="115">
        <v>0</v>
      </c>
      <c r="AK1306" s="115">
        <v>0</v>
      </c>
      <c r="AL1306" s="115">
        <v>0</v>
      </c>
      <c r="AM1306">
        <v>0</v>
      </c>
      <c r="AN1306" s="115">
        <v>0</v>
      </c>
      <c r="AO1306" s="115">
        <v>0</v>
      </c>
      <c r="AP1306" s="115">
        <v>0</v>
      </c>
      <c r="AQ1306" s="115">
        <v>0</v>
      </c>
      <c r="AR1306" s="115">
        <v>0</v>
      </c>
      <c r="AS1306" s="115">
        <v>0</v>
      </c>
      <c r="AT1306" s="115">
        <v>0</v>
      </c>
      <c r="AU1306" s="115">
        <v>0</v>
      </c>
      <c r="AV1306" s="115">
        <v>0</v>
      </c>
      <c r="AW1306" s="115">
        <v>0</v>
      </c>
      <c r="AX1306" s="115">
        <v>0</v>
      </c>
      <c r="AY1306" s="115">
        <v>0</v>
      </c>
      <c r="AZ1306" s="115">
        <v>0</v>
      </c>
      <c r="BA1306" s="115">
        <v>0</v>
      </c>
      <c r="BB1306" s="115">
        <v>0</v>
      </c>
      <c r="BC1306" s="115">
        <v>0</v>
      </c>
      <c r="BD1306" s="115">
        <v>0</v>
      </c>
      <c r="BE1306" s="115">
        <v>0</v>
      </c>
      <c r="BF1306" s="115">
        <v>0</v>
      </c>
    </row>
    <row r="1307" spans="1:58" x14ac:dyDescent="0.35">
      <c r="A1307" s="114" t="s">
        <v>1238</v>
      </c>
      <c r="J1307" s="124">
        <f>VLOOKUP(Retribución[[#This Row],[ID ]],Horasdias!A:C,3,0)</f>
        <v>46.041666666666671</v>
      </c>
      <c r="O1307" s="115">
        <v>2058.7600000000002</v>
      </c>
      <c r="P1307" s="115">
        <v>526.34</v>
      </c>
      <c r="Q1307" s="115">
        <v>0</v>
      </c>
      <c r="R1307" s="115">
        <v>0</v>
      </c>
      <c r="S1307" s="115">
        <v>639.37</v>
      </c>
      <c r="T1307" s="115">
        <v>0</v>
      </c>
      <c r="U1307" s="115">
        <v>64.459999999999994</v>
      </c>
      <c r="V1307" s="115">
        <v>0</v>
      </c>
      <c r="X1307" s="115">
        <v>0</v>
      </c>
      <c r="Y1307" s="115">
        <v>0</v>
      </c>
      <c r="Z1307" s="115">
        <v>766.87</v>
      </c>
      <c r="AA1307" s="115">
        <v>0</v>
      </c>
      <c r="AB1307" s="115">
        <v>0</v>
      </c>
      <c r="AC1307" s="115">
        <v>0</v>
      </c>
      <c r="AD1307" s="115">
        <v>0</v>
      </c>
      <c r="AE1307" s="115">
        <v>0</v>
      </c>
      <c r="AF1307" s="115">
        <v>0</v>
      </c>
      <c r="AK1307" s="115">
        <v>0</v>
      </c>
      <c r="AL1307" s="115">
        <v>0</v>
      </c>
      <c r="AM1307">
        <v>0</v>
      </c>
      <c r="AN1307" s="115">
        <v>0</v>
      </c>
      <c r="AO1307" s="115">
        <v>0</v>
      </c>
      <c r="AP1307" s="115">
        <v>0</v>
      </c>
      <c r="AQ1307" s="115">
        <v>0</v>
      </c>
      <c r="AR1307" s="115">
        <v>0</v>
      </c>
      <c r="AS1307" s="115">
        <v>0</v>
      </c>
      <c r="AT1307" s="115">
        <v>0</v>
      </c>
      <c r="AU1307" s="115">
        <v>0</v>
      </c>
      <c r="AV1307" s="115">
        <v>0</v>
      </c>
      <c r="AW1307" s="115">
        <v>0</v>
      </c>
      <c r="AX1307" s="115">
        <v>0</v>
      </c>
      <c r="AY1307" s="115">
        <v>0</v>
      </c>
      <c r="AZ1307" s="115">
        <v>0</v>
      </c>
      <c r="BA1307" s="115">
        <v>0</v>
      </c>
      <c r="BB1307" s="115">
        <v>0</v>
      </c>
      <c r="BC1307" s="115">
        <v>0</v>
      </c>
      <c r="BD1307" s="115">
        <v>0</v>
      </c>
      <c r="BE1307" s="115">
        <v>0</v>
      </c>
      <c r="BF1307" s="115">
        <v>0</v>
      </c>
    </row>
    <row r="1308" spans="1:58" x14ac:dyDescent="0.35">
      <c r="A1308" s="114" t="s">
        <v>1239</v>
      </c>
      <c r="J1308" s="124">
        <f>VLOOKUP(Retribución[[#This Row],[ID ]],Horasdias!A:C,3,0)</f>
        <v>46.041666666666671</v>
      </c>
      <c r="O1308" s="115">
        <v>2058.7600000000002</v>
      </c>
      <c r="P1308" s="115">
        <v>526.34</v>
      </c>
      <c r="Q1308" s="115">
        <v>0</v>
      </c>
      <c r="R1308" s="115">
        <v>0</v>
      </c>
      <c r="S1308" s="115">
        <v>639.37</v>
      </c>
      <c r="T1308" s="115">
        <v>0</v>
      </c>
      <c r="U1308" s="115">
        <v>64.459999999999994</v>
      </c>
      <c r="V1308" s="115">
        <v>0</v>
      </c>
      <c r="X1308" s="115">
        <v>0</v>
      </c>
      <c r="Y1308" s="115">
        <v>0</v>
      </c>
      <c r="Z1308" s="115">
        <v>766.87</v>
      </c>
      <c r="AA1308" s="115">
        <v>0</v>
      </c>
      <c r="AB1308" s="115">
        <v>0</v>
      </c>
      <c r="AC1308" s="115">
        <v>0</v>
      </c>
      <c r="AD1308" s="115">
        <v>0</v>
      </c>
      <c r="AE1308" s="115">
        <v>0</v>
      </c>
      <c r="AF1308" s="115">
        <v>0</v>
      </c>
      <c r="AK1308" s="115">
        <v>0</v>
      </c>
      <c r="AL1308" s="115">
        <v>0</v>
      </c>
      <c r="AM1308">
        <v>0</v>
      </c>
      <c r="AN1308" s="115">
        <v>0</v>
      </c>
      <c r="AO1308" s="115">
        <v>0</v>
      </c>
      <c r="AP1308" s="115">
        <v>0</v>
      </c>
      <c r="AQ1308" s="115">
        <v>0</v>
      </c>
      <c r="AR1308" s="115">
        <v>0</v>
      </c>
      <c r="AS1308" s="115">
        <v>0</v>
      </c>
      <c r="AT1308" s="115">
        <v>0</v>
      </c>
      <c r="AU1308" s="115">
        <v>0</v>
      </c>
      <c r="AV1308" s="115">
        <v>0</v>
      </c>
      <c r="AW1308" s="115">
        <v>0</v>
      </c>
      <c r="AX1308" s="115">
        <v>0</v>
      </c>
      <c r="AY1308" s="115">
        <v>0</v>
      </c>
      <c r="AZ1308" s="115">
        <v>0</v>
      </c>
      <c r="BA1308" s="115">
        <v>0</v>
      </c>
      <c r="BB1308" s="115">
        <v>0</v>
      </c>
      <c r="BC1308" s="115">
        <v>0</v>
      </c>
      <c r="BD1308" s="115">
        <v>0</v>
      </c>
      <c r="BE1308" s="115">
        <v>0</v>
      </c>
      <c r="BF1308" s="115">
        <v>0</v>
      </c>
    </row>
    <row r="1309" spans="1:58" x14ac:dyDescent="0.35">
      <c r="A1309" s="114" t="s">
        <v>1245</v>
      </c>
      <c r="J1309" s="124">
        <f>VLOOKUP(Retribución[[#This Row],[ID ]],Horasdias!A:C,3,0)</f>
        <v>41.909722222222214</v>
      </c>
      <c r="O1309" s="115">
        <v>1874.02</v>
      </c>
      <c r="P1309" s="115">
        <v>479.11</v>
      </c>
      <c r="Q1309" s="115">
        <v>0</v>
      </c>
      <c r="R1309" s="115">
        <v>0</v>
      </c>
      <c r="S1309" s="115">
        <v>582</v>
      </c>
      <c r="T1309" s="115">
        <v>0</v>
      </c>
      <c r="U1309" s="115">
        <v>37.21</v>
      </c>
      <c r="V1309" s="115">
        <v>0</v>
      </c>
      <c r="X1309" s="115">
        <v>0</v>
      </c>
      <c r="Y1309" s="115">
        <v>0</v>
      </c>
      <c r="Z1309" s="115">
        <v>529</v>
      </c>
      <c r="AA1309" s="115">
        <v>0</v>
      </c>
      <c r="AB1309" s="115">
        <v>0</v>
      </c>
      <c r="AC1309" s="115">
        <v>0</v>
      </c>
      <c r="AD1309" s="115">
        <v>0</v>
      </c>
      <c r="AE1309" s="115">
        <v>0</v>
      </c>
      <c r="AF1309" s="115">
        <v>0</v>
      </c>
      <c r="AK1309" s="115">
        <v>0</v>
      </c>
      <c r="AL1309" s="115">
        <v>0</v>
      </c>
      <c r="AM1309">
        <v>0</v>
      </c>
      <c r="AN1309" s="115">
        <v>0</v>
      </c>
      <c r="AO1309" s="115">
        <v>0</v>
      </c>
      <c r="AP1309" s="115">
        <v>0</v>
      </c>
      <c r="AQ1309" s="115">
        <v>0</v>
      </c>
      <c r="AR1309" s="115">
        <v>0</v>
      </c>
      <c r="AS1309" s="115">
        <v>0</v>
      </c>
      <c r="AT1309" s="115">
        <v>0</v>
      </c>
      <c r="AU1309" s="115">
        <v>0</v>
      </c>
      <c r="AV1309" s="115">
        <v>0</v>
      </c>
      <c r="AW1309" s="115">
        <v>0</v>
      </c>
      <c r="AX1309" s="115">
        <v>0</v>
      </c>
      <c r="AY1309" s="115">
        <v>0</v>
      </c>
      <c r="AZ1309" s="115">
        <v>0</v>
      </c>
      <c r="BA1309" s="115">
        <v>0</v>
      </c>
      <c r="BB1309" s="115">
        <v>0</v>
      </c>
      <c r="BC1309" s="115">
        <v>0</v>
      </c>
      <c r="BD1309" s="115">
        <v>0</v>
      </c>
      <c r="BE1309" s="115">
        <v>0</v>
      </c>
      <c r="BF1309" s="115">
        <v>0</v>
      </c>
    </row>
    <row r="1310" spans="1:58" x14ac:dyDescent="0.35">
      <c r="A1310" s="114" t="s">
        <v>1242</v>
      </c>
      <c r="J1310" s="124">
        <f>VLOOKUP(Retribución[[#This Row],[ID ]],Horasdias!A:C,3,0)</f>
        <v>44.861111111111114</v>
      </c>
      <c r="O1310" s="115">
        <v>2728.09</v>
      </c>
      <c r="P1310" s="115">
        <v>957.99</v>
      </c>
      <c r="Q1310" s="115">
        <v>0</v>
      </c>
      <c r="R1310" s="115">
        <v>0</v>
      </c>
      <c r="S1310" s="115">
        <v>622.96</v>
      </c>
      <c r="T1310" s="115">
        <v>0</v>
      </c>
      <c r="U1310" s="115">
        <v>76.349999999999994</v>
      </c>
      <c r="V1310" s="115">
        <v>0</v>
      </c>
      <c r="X1310" s="115">
        <v>0</v>
      </c>
      <c r="Y1310" s="115">
        <v>0</v>
      </c>
      <c r="Z1310" s="115">
        <v>665.6</v>
      </c>
      <c r="AA1310" s="115">
        <v>0</v>
      </c>
      <c r="AB1310" s="115">
        <v>0</v>
      </c>
      <c r="AC1310" s="115">
        <v>0</v>
      </c>
      <c r="AD1310" s="115">
        <v>0</v>
      </c>
      <c r="AE1310" s="115">
        <v>0</v>
      </c>
      <c r="AF1310" s="115">
        <v>0</v>
      </c>
      <c r="AK1310" s="115">
        <v>0</v>
      </c>
      <c r="AL1310" s="115">
        <v>0</v>
      </c>
      <c r="AM1310">
        <v>135</v>
      </c>
      <c r="AN1310" s="115">
        <v>0</v>
      </c>
      <c r="AO1310" s="115">
        <v>0</v>
      </c>
      <c r="AP1310" s="115">
        <v>0</v>
      </c>
      <c r="AQ1310" s="115">
        <v>0</v>
      </c>
      <c r="AR1310" s="115">
        <v>0</v>
      </c>
      <c r="AS1310" s="115">
        <v>0</v>
      </c>
      <c r="AT1310" s="115">
        <v>0</v>
      </c>
      <c r="AU1310" s="115">
        <v>0</v>
      </c>
      <c r="AV1310" s="115">
        <v>0</v>
      </c>
      <c r="AW1310" s="115">
        <v>0</v>
      </c>
      <c r="AX1310" s="115">
        <v>0</v>
      </c>
      <c r="AY1310" s="115">
        <v>0</v>
      </c>
      <c r="AZ1310" s="115">
        <v>0</v>
      </c>
      <c r="BA1310" s="115">
        <v>0</v>
      </c>
      <c r="BB1310" s="115">
        <v>0</v>
      </c>
      <c r="BC1310" s="115">
        <v>0</v>
      </c>
      <c r="BD1310" s="115">
        <v>0</v>
      </c>
      <c r="BE1310" s="115">
        <v>0</v>
      </c>
      <c r="BF1310" s="115">
        <v>0</v>
      </c>
    </row>
    <row r="1311" spans="1:58" x14ac:dyDescent="0.35">
      <c r="A1311" s="114" t="s">
        <v>1253</v>
      </c>
      <c r="J1311" s="124">
        <f>VLOOKUP(Retribución[[#This Row],[ID ]],Horasdias!A:C,3,0)</f>
        <v>35.416666666666664</v>
      </c>
      <c r="O1311" s="115">
        <v>2153.7800000000002</v>
      </c>
      <c r="P1311" s="115">
        <v>756.32</v>
      </c>
      <c r="Q1311" s="115">
        <v>0</v>
      </c>
      <c r="R1311" s="115">
        <v>0</v>
      </c>
      <c r="S1311" s="115">
        <v>491.82</v>
      </c>
      <c r="T1311" s="115">
        <v>0</v>
      </c>
      <c r="U1311" s="115">
        <v>0</v>
      </c>
      <c r="V1311" s="115">
        <v>0</v>
      </c>
      <c r="X1311" s="115">
        <v>0</v>
      </c>
      <c r="Y1311" s="115">
        <v>0</v>
      </c>
      <c r="Z1311" s="115">
        <v>239.76</v>
      </c>
      <c r="AA1311" s="115">
        <v>0</v>
      </c>
      <c r="AB1311" s="115">
        <v>0</v>
      </c>
      <c r="AC1311" s="115">
        <v>0</v>
      </c>
      <c r="AD1311" s="115">
        <v>0</v>
      </c>
      <c r="AE1311" s="115">
        <v>0</v>
      </c>
      <c r="AF1311" s="115">
        <v>0</v>
      </c>
      <c r="AK1311" s="115">
        <v>0</v>
      </c>
      <c r="AL1311" s="115">
        <v>0</v>
      </c>
      <c r="AM1311">
        <v>0</v>
      </c>
      <c r="AN1311" s="115">
        <v>0</v>
      </c>
      <c r="AO1311" s="115">
        <v>0</v>
      </c>
      <c r="AP1311" s="115">
        <v>0</v>
      </c>
      <c r="AQ1311" s="115">
        <v>0</v>
      </c>
      <c r="AR1311" s="115">
        <v>0</v>
      </c>
      <c r="AS1311" s="115">
        <v>0</v>
      </c>
      <c r="AT1311" s="115">
        <v>0</v>
      </c>
      <c r="AU1311" s="115">
        <v>0</v>
      </c>
      <c r="AV1311" s="115">
        <v>0</v>
      </c>
      <c r="AW1311" s="115">
        <v>0</v>
      </c>
      <c r="AX1311" s="115">
        <v>0</v>
      </c>
      <c r="AY1311" s="115">
        <v>0</v>
      </c>
      <c r="AZ1311" s="115">
        <v>0</v>
      </c>
      <c r="BA1311" s="115">
        <v>0</v>
      </c>
      <c r="BB1311" s="115">
        <v>0</v>
      </c>
      <c r="BC1311" s="115">
        <v>0</v>
      </c>
      <c r="BD1311" s="115">
        <v>0</v>
      </c>
      <c r="BE1311" s="115">
        <v>0</v>
      </c>
      <c r="BF1311" s="115">
        <v>0</v>
      </c>
    </row>
    <row r="1312" spans="1:58" x14ac:dyDescent="0.35">
      <c r="A1312" s="114" t="s">
        <v>1243</v>
      </c>
      <c r="J1312" s="124">
        <f>VLOOKUP(Retribución[[#This Row],[ID ]],Horasdias!A:C,3,0)</f>
        <v>43.680555555555557</v>
      </c>
      <c r="O1312" s="115">
        <v>2656.36</v>
      </c>
      <c r="P1312" s="115">
        <v>932.81</v>
      </c>
      <c r="Q1312" s="115">
        <v>0</v>
      </c>
      <c r="R1312" s="115">
        <v>0</v>
      </c>
      <c r="S1312" s="115">
        <v>606.59</v>
      </c>
      <c r="T1312" s="115">
        <v>0</v>
      </c>
      <c r="U1312" s="115">
        <v>75.14</v>
      </c>
      <c r="V1312" s="115">
        <v>0</v>
      </c>
      <c r="X1312" s="115">
        <v>0</v>
      </c>
      <c r="Y1312" s="115">
        <v>0</v>
      </c>
      <c r="Z1312" s="115">
        <v>1176.69</v>
      </c>
      <c r="AA1312" s="115">
        <v>0</v>
      </c>
      <c r="AB1312" s="115">
        <v>0</v>
      </c>
      <c r="AC1312" s="115">
        <v>0</v>
      </c>
      <c r="AD1312" s="115">
        <v>0</v>
      </c>
      <c r="AE1312" s="115">
        <v>0</v>
      </c>
      <c r="AF1312" s="115">
        <v>0</v>
      </c>
      <c r="AK1312" s="115">
        <v>0</v>
      </c>
      <c r="AL1312" s="115">
        <v>0</v>
      </c>
      <c r="AM1312">
        <v>150</v>
      </c>
      <c r="AN1312" s="115">
        <v>0</v>
      </c>
      <c r="AO1312" s="115">
        <v>0</v>
      </c>
      <c r="AP1312" s="115">
        <v>0</v>
      </c>
      <c r="AQ1312" s="115">
        <v>0</v>
      </c>
      <c r="AR1312" s="115">
        <v>0</v>
      </c>
      <c r="AS1312" s="115">
        <v>0</v>
      </c>
      <c r="AT1312" s="115">
        <v>0</v>
      </c>
      <c r="AU1312" s="115">
        <v>0</v>
      </c>
      <c r="AV1312" s="115">
        <v>0</v>
      </c>
      <c r="AW1312" s="115">
        <v>0</v>
      </c>
      <c r="AX1312" s="115">
        <v>0</v>
      </c>
      <c r="AY1312" s="115">
        <v>0</v>
      </c>
      <c r="AZ1312" s="115">
        <v>0</v>
      </c>
      <c r="BA1312" s="115">
        <v>0</v>
      </c>
      <c r="BB1312" s="115">
        <v>0</v>
      </c>
      <c r="BC1312" s="115">
        <v>0</v>
      </c>
      <c r="BD1312" s="115">
        <v>0</v>
      </c>
      <c r="BE1312" s="115">
        <v>0</v>
      </c>
      <c r="BF1312" s="115">
        <v>0</v>
      </c>
    </row>
    <row r="1313" spans="1:58" x14ac:dyDescent="0.35">
      <c r="A1313" s="114" t="s">
        <v>1250</v>
      </c>
      <c r="J1313" s="124">
        <f>VLOOKUP(Retribución[[#This Row],[ID ]],Horasdias!A:C,3,0)</f>
        <v>35.416666666666664</v>
      </c>
      <c r="O1313" s="115">
        <v>2189.64</v>
      </c>
      <c r="P1313" s="115">
        <v>768.91</v>
      </c>
      <c r="Q1313" s="115">
        <v>0</v>
      </c>
      <c r="R1313" s="115">
        <v>0</v>
      </c>
      <c r="S1313" s="115">
        <v>500.01</v>
      </c>
      <c r="T1313" s="115">
        <v>0</v>
      </c>
      <c r="U1313" s="115">
        <v>4.97</v>
      </c>
      <c r="V1313" s="115">
        <v>0</v>
      </c>
      <c r="X1313" s="115">
        <v>0</v>
      </c>
      <c r="Y1313" s="115">
        <v>0</v>
      </c>
      <c r="Z1313" s="115">
        <v>679.47</v>
      </c>
      <c r="AA1313" s="115">
        <v>0</v>
      </c>
      <c r="AB1313" s="115">
        <v>0</v>
      </c>
      <c r="AC1313" s="115">
        <v>0</v>
      </c>
      <c r="AD1313" s="115">
        <v>0</v>
      </c>
      <c r="AE1313" s="115">
        <v>0</v>
      </c>
      <c r="AF1313" s="115">
        <v>0</v>
      </c>
      <c r="AK1313" s="115">
        <v>0</v>
      </c>
      <c r="AL1313" s="115">
        <v>0</v>
      </c>
      <c r="AM1313">
        <v>0</v>
      </c>
      <c r="AN1313" s="115">
        <v>0</v>
      </c>
      <c r="AO1313" s="115">
        <v>0</v>
      </c>
      <c r="AP1313" s="115">
        <v>0</v>
      </c>
      <c r="AQ1313" s="115">
        <v>0</v>
      </c>
      <c r="AR1313" s="115">
        <v>0</v>
      </c>
      <c r="AS1313" s="115">
        <v>0</v>
      </c>
      <c r="AT1313" s="115">
        <v>0</v>
      </c>
      <c r="AU1313" s="115">
        <v>0</v>
      </c>
      <c r="AV1313" s="115">
        <v>0</v>
      </c>
      <c r="AW1313" s="115">
        <v>0</v>
      </c>
      <c r="AX1313" s="115">
        <v>0</v>
      </c>
      <c r="AY1313" s="115">
        <v>0</v>
      </c>
      <c r="AZ1313" s="115">
        <v>0</v>
      </c>
      <c r="BA1313" s="115">
        <v>0</v>
      </c>
      <c r="BB1313" s="115">
        <v>0</v>
      </c>
      <c r="BC1313" s="115">
        <v>0</v>
      </c>
      <c r="BD1313" s="115">
        <v>0</v>
      </c>
      <c r="BE1313" s="115">
        <v>0</v>
      </c>
      <c r="BF1313" s="115">
        <v>0</v>
      </c>
    </row>
    <row r="1314" spans="1:58" x14ac:dyDescent="0.35">
      <c r="A1314" s="114" t="s">
        <v>1247</v>
      </c>
      <c r="J1314" s="124">
        <f>VLOOKUP(Retribución[[#This Row],[ID ]],Horasdias!A:C,3,0)</f>
        <v>39.548611111111114</v>
      </c>
      <c r="O1314" s="115">
        <v>1768.39</v>
      </c>
      <c r="P1314" s="115">
        <v>452.11</v>
      </c>
      <c r="Q1314" s="115">
        <v>0</v>
      </c>
      <c r="R1314" s="115">
        <v>0</v>
      </c>
      <c r="S1314" s="115">
        <v>549.19000000000005</v>
      </c>
      <c r="T1314" s="115">
        <v>0</v>
      </c>
      <c r="U1314" s="115">
        <v>23.68</v>
      </c>
      <c r="V1314" s="115">
        <v>0</v>
      </c>
      <c r="X1314" s="115">
        <v>0</v>
      </c>
      <c r="Y1314" s="115">
        <v>0</v>
      </c>
      <c r="Z1314" s="115">
        <v>499.19</v>
      </c>
      <c r="AA1314" s="115">
        <v>0</v>
      </c>
      <c r="AB1314" s="115">
        <v>0</v>
      </c>
      <c r="AC1314" s="115">
        <v>0</v>
      </c>
      <c r="AD1314" s="115">
        <v>0</v>
      </c>
      <c r="AE1314" s="115">
        <v>0</v>
      </c>
      <c r="AF1314" s="115">
        <v>0</v>
      </c>
      <c r="AK1314" s="115">
        <v>0</v>
      </c>
      <c r="AL1314" s="115">
        <v>0</v>
      </c>
      <c r="AM1314">
        <v>0</v>
      </c>
      <c r="AN1314" s="115">
        <v>0</v>
      </c>
      <c r="AO1314" s="115">
        <v>0</v>
      </c>
      <c r="AP1314" s="115">
        <v>0</v>
      </c>
      <c r="AQ1314" s="115">
        <v>0</v>
      </c>
      <c r="AR1314" s="115">
        <v>0</v>
      </c>
      <c r="AS1314" s="115">
        <v>0</v>
      </c>
      <c r="AT1314" s="115">
        <v>0</v>
      </c>
      <c r="AU1314" s="115">
        <v>0</v>
      </c>
      <c r="AV1314" s="115">
        <v>0</v>
      </c>
      <c r="AW1314" s="115">
        <v>0</v>
      </c>
      <c r="AX1314" s="115">
        <v>0</v>
      </c>
      <c r="AY1314" s="115">
        <v>0</v>
      </c>
      <c r="AZ1314" s="115">
        <v>0</v>
      </c>
      <c r="BA1314" s="115">
        <v>0</v>
      </c>
      <c r="BB1314" s="115">
        <v>0</v>
      </c>
      <c r="BC1314" s="115">
        <v>0</v>
      </c>
      <c r="BD1314" s="115">
        <v>0</v>
      </c>
      <c r="BE1314" s="115">
        <v>0</v>
      </c>
      <c r="BF1314" s="115">
        <v>0</v>
      </c>
    </row>
    <row r="1315" spans="1:58" x14ac:dyDescent="0.35">
      <c r="A1315" s="114" t="s">
        <v>1248</v>
      </c>
      <c r="J1315" s="124">
        <f>VLOOKUP(Retribución[[#This Row],[ID ]],Horasdias!A:C,3,0)</f>
        <v>37.777777777777779</v>
      </c>
      <c r="O1315" s="115">
        <v>1727.21</v>
      </c>
      <c r="P1315" s="115">
        <v>455.29</v>
      </c>
      <c r="Q1315" s="115">
        <v>0</v>
      </c>
      <c r="R1315" s="115">
        <v>0</v>
      </c>
      <c r="S1315" s="115">
        <v>524.6</v>
      </c>
      <c r="T1315" s="115">
        <v>0</v>
      </c>
      <c r="U1315" s="115">
        <v>14.32</v>
      </c>
      <c r="V1315" s="115">
        <v>0</v>
      </c>
      <c r="X1315" s="115">
        <v>0</v>
      </c>
      <c r="Y1315" s="115">
        <v>0</v>
      </c>
      <c r="Z1315" s="115">
        <v>567.79</v>
      </c>
      <c r="AA1315" s="115">
        <v>0</v>
      </c>
      <c r="AB1315" s="115">
        <v>0</v>
      </c>
      <c r="AC1315" s="115">
        <v>0</v>
      </c>
      <c r="AD1315" s="115">
        <v>0</v>
      </c>
      <c r="AE1315" s="115">
        <v>0</v>
      </c>
      <c r="AF1315" s="115">
        <v>0</v>
      </c>
      <c r="AK1315" s="115">
        <v>0</v>
      </c>
      <c r="AL1315" s="115">
        <v>0</v>
      </c>
      <c r="AM1315">
        <v>0</v>
      </c>
      <c r="AN1315" s="115">
        <v>0</v>
      </c>
      <c r="AO1315" s="115">
        <v>0</v>
      </c>
      <c r="AP1315" s="115">
        <v>0</v>
      </c>
      <c r="AQ1315" s="115">
        <v>0</v>
      </c>
      <c r="AR1315" s="115">
        <v>0</v>
      </c>
      <c r="AS1315" s="115">
        <v>0</v>
      </c>
      <c r="AT1315" s="115">
        <v>0</v>
      </c>
      <c r="AU1315" s="115">
        <v>0</v>
      </c>
      <c r="AV1315" s="115">
        <v>0</v>
      </c>
      <c r="AW1315" s="115">
        <v>0</v>
      </c>
      <c r="AX1315" s="115">
        <v>0</v>
      </c>
      <c r="AY1315" s="115">
        <v>0</v>
      </c>
      <c r="AZ1315" s="115">
        <v>0</v>
      </c>
      <c r="BA1315" s="115">
        <v>0</v>
      </c>
      <c r="BB1315" s="115">
        <v>0</v>
      </c>
      <c r="BC1315" s="115">
        <v>0</v>
      </c>
      <c r="BD1315" s="115">
        <v>0</v>
      </c>
      <c r="BE1315" s="115">
        <v>0</v>
      </c>
      <c r="BF1315" s="115">
        <v>0</v>
      </c>
    </row>
    <row r="1316" spans="1:58" x14ac:dyDescent="0.35">
      <c r="A1316" s="114" t="s">
        <v>1254</v>
      </c>
      <c r="J1316" s="124">
        <f>VLOOKUP(Retribución[[#This Row],[ID ]],Horasdias!A:C,3,0)</f>
        <v>33.645833333333329</v>
      </c>
      <c r="O1316" s="115">
        <v>1530.84</v>
      </c>
      <c r="P1316" s="115">
        <v>391.38</v>
      </c>
      <c r="Q1316" s="115">
        <v>0</v>
      </c>
      <c r="R1316" s="115">
        <v>0</v>
      </c>
      <c r="S1316" s="115">
        <v>475.42</v>
      </c>
      <c r="T1316" s="115">
        <v>0</v>
      </c>
      <c r="U1316" s="115">
        <v>0</v>
      </c>
      <c r="V1316" s="115">
        <v>0</v>
      </c>
      <c r="X1316" s="115">
        <v>0</v>
      </c>
      <c r="Y1316" s="115">
        <v>0</v>
      </c>
      <c r="Z1316" s="115">
        <v>1122.5899999999999</v>
      </c>
      <c r="AA1316" s="115">
        <v>0</v>
      </c>
      <c r="AB1316" s="115">
        <v>0</v>
      </c>
      <c r="AC1316" s="115">
        <v>0</v>
      </c>
      <c r="AD1316" s="115">
        <v>0</v>
      </c>
      <c r="AE1316" s="115">
        <v>0</v>
      </c>
      <c r="AF1316" s="115">
        <v>0</v>
      </c>
      <c r="AK1316" s="115">
        <v>0</v>
      </c>
      <c r="AL1316" s="115">
        <v>0</v>
      </c>
      <c r="AM1316">
        <v>0</v>
      </c>
      <c r="AN1316" s="115">
        <v>0</v>
      </c>
      <c r="AO1316" s="115">
        <v>0</v>
      </c>
      <c r="AP1316" s="115">
        <v>0</v>
      </c>
      <c r="AQ1316" s="115">
        <v>0</v>
      </c>
      <c r="AR1316" s="115">
        <v>0</v>
      </c>
      <c r="AS1316" s="115">
        <v>0</v>
      </c>
      <c r="AT1316" s="115">
        <v>0</v>
      </c>
      <c r="AU1316" s="115">
        <v>0</v>
      </c>
      <c r="AV1316" s="115">
        <v>0</v>
      </c>
      <c r="AW1316" s="115">
        <v>0</v>
      </c>
      <c r="AX1316" s="115">
        <v>0</v>
      </c>
      <c r="AY1316" s="115">
        <v>0</v>
      </c>
      <c r="AZ1316" s="115">
        <v>0</v>
      </c>
      <c r="BA1316" s="115">
        <v>0</v>
      </c>
      <c r="BB1316" s="115">
        <v>0</v>
      </c>
      <c r="BC1316" s="115">
        <v>0</v>
      </c>
      <c r="BD1316" s="115">
        <v>0</v>
      </c>
      <c r="BE1316" s="115">
        <v>0</v>
      </c>
      <c r="BF1316" s="115">
        <v>0</v>
      </c>
    </row>
    <row r="1317" spans="1:58" x14ac:dyDescent="0.35">
      <c r="A1317" s="114" t="s">
        <v>1255</v>
      </c>
      <c r="J1317" s="124">
        <f>VLOOKUP(Retribución[[#This Row],[ID ]],Horasdias!A:C,3,0)</f>
        <v>33.645833333333329</v>
      </c>
      <c r="O1317" s="115">
        <v>2081.9499999999998</v>
      </c>
      <c r="P1317" s="115">
        <v>731.1</v>
      </c>
      <c r="Q1317" s="115">
        <v>0</v>
      </c>
      <c r="R1317" s="115">
        <v>0</v>
      </c>
      <c r="S1317" s="115">
        <v>475.42</v>
      </c>
      <c r="T1317" s="115">
        <v>0</v>
      </c>
      <c r="U1317" s="115">
        <v>0</v>
      </c>
      <c r="V1317" s="115">
        <v>0</v>
      </c>
      <c r="X1317" s="115">
        <v>0</v>
      </c>
      <c r="Y1317" s="115">
        <v>0</v>
      </c>
      <c r="Z1317" s="115">
        <v>2026.99</v>
      </c>
      <c r="AA1317" s="115">
        <v>0</v>
      </c>
      <c r="AB1317" s="115">
        <v>0</v>
      </c>
      <c r="AC1317" s="115">
        <v>0</v>
      </c>
      <c r="AD1317" s="115">
        <v>0</v>
      </c>
      <c r="AE1317" s="115">
        <v>0</v>
      </c>
      <c r="AF1317" s="115">
        <v>0</v>
      </c>
      <c r="AK1317" s="115">
        <v>0</v>
      </c>
      <c r="AL1317" s="115">
        <v>0</v>
      </c>
      <c r="AM1317">
        <v>0</v>
      </c>
      <c r="AN1317" s="115">
        <v>0</v>
      </c>
      <c r="AO1317" s="115">
        <v>0</v>
      </c>
      <c r="AP1317" s="115">
        <v>0</v>
      </c>
      <c r="AQ1317" s="115">
        <v>0</v>
      </c>
      <c r="AR1317" s="115">
        <v>0</v>
      </c>
      <c r="AS1317" s="115">
        <v>0</v>
      </c>
      <c r="AT1317" s="115">
        <v>0</v>
      </c>
      <c r="AU1317" s="115">
        <v>0</v>
      </c>
      <c r="AV1317" s="115">
        <v>0</v>
      </c>
      <c r="AW1317" s="115">
        <v>0</v>
      </c>
      <c r="AX1317" s="115">
        <v>0</v>
      </c>
      <c r="AY1317" s="115">
        <v>0</v>
      </c>
      <c r="AZ1317" s="115">
        <v>0</v>
      </c>
      <c r="BA1317" s="115">
        <v>0</v>
      </c>
      <c r="BB1317" s="115">
        <v>0</v>
      </c>
      <c r="BC1317" s="115">
        <v>0</v>
      </c>
      <c r="BD1317" s="115">
        <v>0</v>
      </c>
      <c r="BE1317" s="115">
        <v>0</v>
      </c>
      <c r="BF1317" s="115">
        <v>0</v>
      </c>
    </row>
    <row r="1318" spans="1:58" x14ac:dyDescent="0.35">
      <c r="A1318" s="114" t="s">
        <v>1256</v>
      </c>
      <c r="J1318" s="124">
        <f>VLOOKUP(Retribución[[#This Row],[ID ]],Horasdias!A:C,3,0)</f>
        <v>33.645833333333329</v>
      </c>
      <c r="O1318" s="115">
        <v>1530.84</v>
      </c>
      <c r="P1318" s="115">
        <v>391.38</v>
      </c>
      <c r="Q1318" s="115">
        <v>0</v>
      </c>
      <c r="R1318" s="115">
        <v>0</v>
      </c>
      <c r="S1318" s="115">
        <v>475.42</v>
      </c>
      <c r="T1318" s="115">
        <v>0</v>
      </c>
      <c r="U1318" s="115">
        <v>0</v>
      </c>
      <c r="V1318" s="115">
        <v>0</v>
      </c>
      <c r="X1318" s="115">
        <v>0</v>
      </c>
      <c r="Y1318" s="115">
        <v>0</v>
      </c>
      <c r="Z1318" s="115">
        <v>570.23</v>
      </c>
      <c r="AA1318" s="115">
        <v>0</v>
      </c>
      <c r="AB1318" s="115">
        <v>0</v>
      </c>
      <c r="AC1318" s="115">
        <v>0</v>
      </c>
      <c r="AD1318" s="115">
        <v>0</v>
      </c>
      <c r="AE1318" s="115">
        <v>0</v>
      </c>
      <c r="AF1318" s="115">
        <v>0</v>
      </c>
      <c r="AK1318" s="115">
        <v>0</v>
      </c>
      <c r="AL1318" s="115">
        <v>0</v>
      </c>
      <c r="AM1318">
        <v>0</v>
      </c>
      <c r="AN1318" s="115">
        <v>0</v>
      </c>
      <c r="AO1318" s="115">
        <v>0</v>
      </c>
      <c r="AP1318" s="115">
        <v>0</v>
      </c>
      <c r="AQ1318" s="115">
        <v>0</v>
      </c>
      <c r="AR1318" s="115">
        <v>0</v>
      </c>
      <c r="AS1318" s="115">
        <v>0</v>
      </c>
      <c r="AT1318" s="115">
        <v>0</v>
      </c>
      <c r="AU1318" s="115">
        <v>0</v>
      </c>
      <c r="AV1318" s="115">
        <v>0</v>
      </c>
      <c r="AW1318" s="115">
        <v>0</v>
      </c>
      <c r="AX1318" s="115">
        <v>0</v>
      </c>
      <c r="AY1318" s="115">
        <v>0</v>
      </c>
      <c r="AZ1318" s="115">
        <v>0</v>
      </c>
      <c r="BA1318" s="115">
        <v>0</v>
      </c>
      <c r="BB1318" s="115">
        <v>0</v>
      </c>
      <c r="BC1318" s="115">
        <v>0</v>
      </c>
      <c r="BD1318" s="115">
        <v>0</v>
      </c>
      <c r="BE1318" s="115">
        <v>0</v>
      </c>
      <c r="BF1318" s="115">
        <v>0</v>
      </c>
    </row>
    <row r="1319" spans="1:58" x14ac:dyDescent="0.35">
      <c r="A1319" s="114" t="s">
        <v>1257</v>
      </c>
      <c r="J1319" s="124">
        <f>VLOOKUP(Retribución[[#This Row],[ID ]],Horasdias!A:C,3,0)</f>
        <v>33.645833333333329</v>
      </c>
      <c r="O1319" s="115">
        <v>2081.9499999999998</v>
      </c>
      <c r="P1319" s="115">
        <v>731.1</v>
      </c>
      <c r="Q1319" s="115">
        <v>0</v>
      </c>
      <c r="R1319" s="115">
        <v>0</v>
      </c>
      <c r="S1319" s="115">
        <v>475.42</v>
      </c>
      <c r="T1319" s="115">
        <v>0</v>
      </c>
      <c r="U1319" s="115">
        <v>0</v>
      </c>
      <c r="V1319" s="115">
        <v>0</v>
      </c>
      <c r="X1319" s="115">
        <v>0</v>
      </c>
      <c r="Y1319" s="115">
        <v>0</v>
      </c>
      <c r="Z1319" s="115">
        <v>922.24</v>
      </c>
      <c r="AA1319" s="115">
        <v>0</v>
      </c>
      <c r="AB1319" s="115">
        <v>0</v>
      </c>
      <c r="AC1319" s="115">
        <v>0</v>
      </c>
      <c r="AD1319" s="115">
        <v>0</v>
      </c>
      <c r="AE1319" s="115">
        <v>0</v>
      </c>
      <c r="AF1319" s="115">
        <v>0</v>
      </c>
      <c r="AK1319" s="115">
        <v>0</v>
      </c>
      <c r="AL1319" s="115">
        <v>0</v>
      </c>
      <c r="AM1319">
        <v>0</v>
      </c>
      <c r="AN1319" s="115">
        <v>0</v>
      </c>
      <c r="AO1319" s="115">
        <v>0</v>
      </c>
      <c r="AP1319" s="115">
        <v>0</v>
      </c>
      <c r="AQ1319" s="115">
        <v>0</v>
      </c>
      <c r="AR1319" s="115">
        <v>0</v>
      </c>
      <c r="AS1319" s="115">
        <v>0</v>
      </c>
      <c r="AT1319" s="115">
        <v>0</v>
      </c>
      <c r="AU1319" s="115">
        <v>0</v>
      </c>
      <c r="AV1319" s="115">
        <v>0</v>
      </c>
      <c r="AW1319" s="115">
        <v>0</v>
      </c>
      <c r="AX1319" s="115">
        <v>0</v>
      </c>
      <c r="AY1319" s="115">
        <v>0</v>
      </c>
      <c r="AZ1319" s="115">
        <v>0</v>
      </c>
      <c r="BA1319" s="115">
        <v>0</v>
      </c>
      <c r="BB1319" s="115">
        <v>0</v>
      </c>
      <c r="BC1319" s="115">
        <v>0</v>
      </c>
      <c r="BD1319" s="115">
        <v>0</v>
      </c>
      <c r="BE1319" s="115">
        <v>0</v>
      </c>
      <c r="BF1319" s="115">
        <v>0</v>
      </c>
    </row>
    <row r="1320" spans="1:58" x14ac:dyDescent="0.35">
      <c r="A1320" s="114" t="s">
        <v>1258</v>
      </c>
      <c r="J1320" s="124">
        <f>VLOOKUP(Retribución[[#This Row],[ID ]],Horasdias!A:C,3,0)</f>
        <v>33.645833333333329</v>
      </c>
      <c r="O1320" s="115">
        <v>2081.9499999999998</v>
      </c>
      <c r="P1320" s="115">
        <v>731.1</v>
      </c>
      <c r="Q1320" s="115">
        <v>0</v>
      </c>
      <c r="R1320" s="115">
        <v>0</v>
      </c>
      <c r="S1320" s="115">
        <v>475.42</v>
      </c>
      <c r="T1320" s="115">
        <v>0</v>
      </c>
      <c r="U1320" s="115">
        <v>0</v>
      </c>
      <c r="V1320" s="115">
        <v>0</v>
      </c>
      <c r="X1320" s="115">
        <v>0</v>
      </c>
      <c r="Y1320" s="115">
        <v>0</v>
      </c>
      <c r="Z1320" s="115">
        <v>93.69</v>
      </c>
      <c r="AA1320" s="115">
        <v>0</v>
      </c>
      <c r="AB1320" s="115">
        <v>0</v>
      </c>
      <c r="AC1320" s="115">
        <v>0</v>
      </c>
      <c r="AD1320" s="115">
        <v>0</v>
      </c>
      <c r="AE1320" s="115">
        <v>0</v>
      </c>
      <c r="AF1320" s="115">
        <v>0</v>
      </c>
      <c r="AK1320" s="115">
        <v>0</v>
      </c>
      <c r="AL1320" s="115">
        <v>0</v>
      </c>
      <c r="AM1320">
        <v>0</v>
      </c>
      <c r="AN1320" s="115">
        <v>0</v>
      </c>
      <c r="AO1320" s="115">
        <v>0</v>
      </c>
      <c r="AP1320" s="115">
        <v>0</v>
      </c>
      <c r="AQ1320" s="115">
        <v>0</v>
      </c>
      <c r="AR1320" s="115">
        <v>0</v>
      </c>
      <c r="AS1320" s="115">
        <v>0</v>
      </c>
      <c r="AT1320" s="115">
        <v>0</v>
      </c>
      <c r="AU1320" s="115">
        <v>0</v>
      </c>
      <c r="AV1320" s="115">
        <v>0</v>
      </c>
      <c r="AW1320" s="115">
        <v>0</v>
      </c>
      <c r="AX1320" s="115">
        <v>0</v>
      </c>
      <c r="AY1320" s="115">
        <v>0</v>
      </c>
      <c r="AZ1320" s="115">
        <v>0</v>
      </c>
      <c r="BA1320" s="115">
        <v>0</v>
      </c>
      <c r="BB1320" s="115">
        <v>0</v>
      </c>
      <c r="BC1320" s="115">
        <v>0</v>
      </c>
      <c r="BD1320" s="115">
        <v>0</v>
      </c>
      <c r="BE1320" s="115">
        <v>0</v>
      </c>
      <c r="BF1320" s="115">
        <v>0</v>
      </c>
    </row>
    <row r="1321" spans="1:58" x14ac:dyDescent="0.35">
      <c r="A1321" s="114" t="s">
        <v>1259</v>
      </c>
      <c r="J1321" s="124">
        <f>VLOOKUP(Retribución[[#This Row],[ID ]],Horasdias!A:C,3,0)</f>
        <v>33.645833333333329</v>
      </c>
      <c r="O1321" s="115">
        <v>1530.84</v>
      </c>
      <c r="P1321" s="115">
        <v>391.38</v>
      </c>
      <c r="Q1321" s="115">
        <v>0</v>
      </c>
      <c r="R1321" s="115">
        <v>0</v>
      </c>
      <c r="S1321" s="115">
        <v>475.42</v>
      </c>
      <c r="T1321" s="115">
        <v>0</v>
      </c>
      <c r="U1321" s="115">
        <v>0</v>
      </c>
      <c r="V1321" s="115">
        <v>0</v>
      </c>
      <c r="X1321" s="115">
        <v>0</v>
      </c>
      <c r="Y1321" s="115">
        <v>0</v>
      </c>
      <c r="Z1321" s="115">
        <v>432.13</v>
      </c>
      <c r="AA1321" s="115">
        <v>0</v>
      </c>
      <c r="AB1321" s="115">
        <v>0</v>
      </c>
      <c r="AC1321" s="115">
        <v>0</v>
      </c>
      <c r="AD1321" s="115">
        <v>0</v>
      </c>
      <c r="AE1321" s="115">
        <v>0</v>
      </c>
      <c r="AF1321" s="115">
        <v>0</v>
      </c>
      <c r="AK1321" s="115">
        <v>0</v>
      </c>
      <c r="AL1321" s="115">
        <v>0</v>
      </c>
      <c r="AM1321">
        <v>0</v>
      </c>
      <c r="AN1321" s="115">
        <v>0</v>
      </c>
      <c r="AO1321" s="115">
        <v>0</v>
      </c>
      <c r="AP1321" s="115">
        <v>0</v>
      </c>
      <c r="AQ1321" s="115">
        <v>0</v>
      </c>
      <c r="AR1321" s="115">
        <v>0</v>
      </c>
      <c r="AS1321" s="115">
        <v>0</v>
      </c>
      <c r="AT1321" s="115">
        <v>0</v>
      </c>
      <c r="AU1321" s="115">
        <v>0</v>
      </c>
      <c r="AV1321" s="115">
        <v>0</v>
      </c>
      <c r="AW1321" s="115">
        <v>0</v>
      </c>
      <c r="AX1321" s="115">
        <v>0</v>
      </c>
      <c r="AY1321" s="115">
        <v>0</v>
      </c>
      <c r="AZ1321" s="115">
        <v>0</v>
      </c>
      <c r="BA1321" s="115">
        <v>0</v>
      </c>
      <c r="BB1321" s="115">
        <v>0</v>
      </c>
      <c r="BC1321" s="115">
        <v>0</v>
      </c>
      <c r="BD1321" s="115">
        <v>0</v>
      </c>
      <c r="BE1321" s="115">
        <v>0</v>
      </c>
      <c r="BF1321" s="115">
        <v>0</v>
      </c>
    </row>
    <row r="1322" spans="1:58" x14ac:dyDescent="0.35">
      <c r="A1322" s="114" t="s">
        <v>1261</v>
      </c>
      <c r="J1322" s="124">
        <f>VLOOKUP(Retribución[[#This Row],[ID ]],Horasdias!A:C,3,0)</f>
        <v>32.465277777777779</v>
      </c>
      <c r="O1322" s="115">
        <v>1478.11</v>
      </c>
      <c r="P1322" s="115">
        <v>377.89</v>
      </c>
      <c r="Q1322" s="115">
        <v>0</v>
      </c>
      <c r="R1322" s="115">
        <v>0</v>
      </c>
      <c r="S1322" s="115">
        <v>459.04</v>
      </c>
      <c r="T1322" s="115">
        <v>0</v>
      </c>
      <c r="U1322" s="115">
        <v>0</v>
      </c>
      <c r="V1322" s="115">
        <v>0</v>
      </c>
      <c r="X1322" s="115">
        <v>0</v>
      </c>
      <c r="Y1322" s="115">
        <v>0</v>
      </c>
      <c r="Z1322" s="115">
        <v>550.58000000000004</v>
      </c>
      <c r="AA1322" s="115">
        <v>0</v>
      </c>
      <c r="AB1322" s="115">
        <v>0</v>
      </c>
      <c r="AC1322" s="115">
        <v>0</v>
      </c>
      <c r="AD1322" s="115">
        <v>0</v>
      </c>
      <c r="AE1322" s="115">
        <v>0</v>
      </c>
      <c r="AF1322" s="115">
        <v>0</v>
      </c>
      <c r="AK1322" s="115">
        <v>0</v>
      </c>
      <c r="AL1322" s="115">
        <v>0</v>
      </c>
      <c r="AM1322">
        <v>0</v>
      </c>
      <c r="AN1322" s="115">
        <v>0</v>
      </c>
      <c r="AO1322" s="115">
        <v>0</v>
      </c>
      <c r="AP1322" s="115">
        <v>0</v>
      </c>
      <c r="AQ1322" s="115">
        <v>0</v>
      </c>
      <c r="AR1322" s="115">
        <v>0</v>
      </c>
      <c r="AS1322" s="115">
        <v>0</v>
      </c>
      <c r="AT1322" s="115">
        <v>0</v>
      </c>
      <c r="AU1322" s="115">
        <v>0</v>
      </c>
      <c r="AV1322" s="115">
        <v>0</v>
      </c>
      <c r="AW1322" s="115">
        <v>0</v>
      </c>
      <c r="AX1322" s="115">
        <v>0</v>
      </c>
      <c r="AY1322" s="115">
        <v>0</v>
      </c>
      <c r="AZ1322" s="115">
        <v>0</v>
      </c>
      <c r="BA1322" s="115">
        <v>0</v>
      </c>
      <c r="BB1322" s="115">
        <v>0</v>
      </c>
      <c r="BC1322" s="115">
        <v>0</v>
      </c>
      <c r="BD1322" s="115">
        <v>0</v>
      </c>
      <c r="BE1322" s="115">
        <v>0</v>
      </c>
      <c r="BF1322" s="115">
        <v>0</v>
      </c>
    </row>
    <row r="1323" spans="1:58" x14ac:dyDescent="0.35">
      <c r="A1323" s="114" t="s">
        <v>1260</v>
      </c>
      <c r="J1323" s="124">
        <f>VLOOKUP(Retribución[[#This Row],[ID ]],Horasdias!A:C,3,0)</f>
        <v>33.055555555555557</v>
      </c>
      <c r="O1323" s="115">
        <v>1681.48</v>
      </c>
      <c r="P1323" s="115">
        <v>128.38</v>
      </c>
      <c r="Q1323" s="115">
        <v>0</v>
      </c>
      <c r="R1323" s="115">
        <v>0</v>
      </c>
      <c r="S1323" s="115">
        <v>467.23</v>
      </c>
      <c r="T1323" s="115">
        <v>0</v>
      </c>
      <c r="U1323" s="115">
        <v>0</v>
      </c>
      <c r="V1323" s="115">
        <v>0</v>
      </c>
      <c r="X1323" s="115">
        <v>0</v>
      </c>
      <c r="Y1323" s="115">
        <v>0</v>
      </c>
      <c r="Z1323" s="115">
        <v>1453.94</v>
      </c>
      <c r="AA1323" s="115">
        <v>0</v>
      </c>
      <c r="AB1323" s="115">
        <v>0</v>
      </c>
      <c r="AC1323" s="115">
        <v>0</v>
      </c>
      <c r="AD1323" s="115">
        <v>0</v>
      </c>
      <c r="AE1323" s="115">
        <v>0</v>
      </c>
      <c r="AF1323" s="115">
        <v>0</v>
      </c>
      <c r="AK1323" s="115">
        <v>0</v>
      </c>
      <c r="AL1323" s="115">
        <v>0</v>
      </c>
      <c r="AM1323">
        <v>0</v>
      </c>
      <c r="AN1323" s="115">
        <v>0</v>
      </c>
      <c r="AO1323" s="115">
        <v>0</v>
      </c>
      <c r="AP1323" s="115">
        <v>0</v>
      </c>
      <c r="AQ1323" s="115">
        <v>0</v>
      </c>
      <c r="AR1323" s="115">
        <v>0</v>
      </c>
      <c r="AS1323" s="115">
        <v>0</v>
      </c>
      <c r="AT1323" s="115">
        <v>0</v>
      </c>
      <c r="AU1323" s="115">
        <v>0</v>
      </c>
      <c r="AV1323" s="115">
        <v>0</v>
      </c>
      <c r="AW1323" s="115">
        <v>0</v>
      </c>
      <c r="AX1323" s="115">
        <v>0</v>
      </c>
      <c r="AY1323" s="115">
        <v>0</v>
      </c>
      <c r="AZ1323" s="115">
        <v>0</v>
      </c>
      <c r="BA1323" s="115">
        <v>0</v>
      </c>
      <c r="BB1323" s="115">
        <v>0</v>
      </c>
      <c r="BC1323" s="115">
        <v>0</v>
      </c>
      <c r="BD1323" s="115">
        <v>0</v>
      </c>
      <c r="BE1323" s="115">
        <v>0</v>
      </c>
      <c r="BF1323" s="115">
        <v>0</v>
      </c>
    </row>
    <row r="1324" spans="1:58" x14ac:dyDescent="0.35">
      <c r="A1324" s="114" t="s">
        <v>1274</v>
      </c>
      <c r="J1324" s="124">
        <f>VLOOKUP(Retribución[[#This Row],[ID ]],Horasdias!A:C,3,0)</f>
        <v>28.333333333333329</v>
      </c>
      <c r="O1324" s="115">
        <v>1758.88</v>
      </c>
      <c r="P1324" s="115">
        <v>617.65</v>
      </c>
      <c r="Q1324" s="115">
        <v>0</v>
      </c>
      <c r="R1324" s="115">
        <v>0</v>
      </c>
      <c r="S1324" s="115">
        <v>401.64</v>
      </c>
      <c r="T1324" s="115">
        <v>0</v>
      </c>
      <c r="U1324" s="115">
        <v>0</v>
      </c>
      <c r="V1324" s="115">
        <v>0</v>
      </c>
      <c r="X1324" s="115">
        <v>0</v>
      </c>
      <c r="Y1324" s="115">
        <v>0</v>
      </c>
      <c r="Z1324" s="115">
        <v>779.13</v>
      </c>
      <c r="AA1324" s="115">
        <v>0</v>
      </c>
      <c r="AB1324" s="115">
        <v>0</v>
      </c>
      <c r="AC1324" s="115">
        <v>0</v>
      </c>
      <c r="AD1324" s="115">
        <v>0</v>
      </c>
      <c r="AE1324" s="115">
        <v>0</v>
      </c>
      <c r="AF1324" s="115">
        <v>0</v>
      </c>
      <c r="AK1324" s="115">
        <v>0</v>
      </c>
      <c r="AL1324" s="115">
        <v>0</v>
      </c>
      <c r="AM1324">
        <v>0</v>
      </c>
      <c r="AN1324" s="115">
        <v>0</v>
      </c>
      <c r="AO1324" s="115">
        <v>0</v>
      </c>
      <c r="AP1324" s="115">
        <v>0</v>
      </c>
      <c r="AQ1324" s="115">
        <v>0</v>
      </c>
      <c r="AR1324" s="115">
        <v>0</v>
      </c>
      <c r="AS1324" s="115">
        <v>0</v>
      </c>
      <c r="AT1324" s="115">
        <v>139.54</v>
      </c>
      <c r="AU1324" s="115">
        <v>0</v>
      </c>
      <c r="AV1324" s="115">
        <v>139.54</v>
      </c>
      <c r="AW1324" s="115">
        <v>0</v>
      </c>
      <c r="AX1324" s="115">
        <v>0</v>
      </c>
      <c r="AY1324" s="115">
        <v>0</v>
      </c>
      <c r="AZ1324" s="115">
        <v>0</v>
      </c>
      <c r="BA1324" s="115">
        <v>0</v>
      </c>
      <c r="BB1324" s="115">
        <v>0</v>
      </c>
      <c r="BC1324" s="115">
        <v>0</v>
      </c>
      <c r="BD1324" s="115">
        <v>0</v>
      </c>
      <c r="BE1324" s="115">
        <v>0</v>
      </c>
      <c r="BF1324" s="115">
        <v>0</v>
      </c>
    </row>
    <row r="1325" spans="1:58" x14ac:dyDescent="0.35">
      <c r="A1325" s="114" t="s">
        <v>1265</v>
      </c>
      <c r="J1325" s="124">
        <f>VLOOKUP(Retribución[[#This Row],[ID ]],Horasdias!A:C,3,0)</f>
        <v>25.381944444444446</v>
      </c>
      <c r="O1325" s="115">
        <v>1579.47</v>
      </c>
      <c r="P1325" s="115">
        <v>554.65</v>
      </c>
      <c r="Q1325" s="115">
        <v>0</v>
      </c>
      <c r="R1325" s="115">
        <v>0</v>
      </c>
      <c r="S1325" s="115">
        <v>360.68</v>
      </c>
      <c r="T1325" s="115">
        <v>0</v>
      </c>
      <c r="U1325" s="115">
        <v>0</v>
      </c>
      <c r="V1325" s="115">
        <v>0</v>
      </c>
      <c r="X1325" s="115">
        <v>0</v>
      </c>
      <c r="Y1325" s="115">
        <v>0</v>
      </c>
      <c r="Z1325" s="115">
        <v>280.58999999999997</v>
      </c>
      <c r="AA1325" s="115">
        <v>0</v>
      </c>
      <c r="AB1325" s="115">
        <v>0</v>
      </c>
      <c r="AC1325" s="115">
        <v>0</v>
      </c>
      <c r="AD1325" s="115">
        <v>0</v>
      </c>
      <c r="AE1325" s="115">
        <v>0</v>
      </c>
      <c r="AF1325" s="115">
        <v>0</v>
      </c>
      <c r="AK1325" s="115">
        <v>0</v>
      </c>
      <c r="AL1325" s="115">
        <v>0</v>
      </c>
      <c r="AM1325">
        <v>0</v>
      </c>
      <c r="AN1325" s="115">
        <v>0</v>
      </c>
      <c r="AO1325" s="115">
        <v>0</v>
      </c>
      <c r="AP1325" s="115">
        <v>0</v>
      </c>
      <c r="AQ1325" s="115">
        <v>0</v>
      </c>
      <c r="AR1325" s="115">
        <v>0</v>
      </c>
      <c r="AS1325" s="115">
        <v>0</v>
      </c>
      <c r="AT1325" s="115">
        <v>0</v>
      </c>
      <c r="AU1325" s="115">
        <v>0</v>
      </c>
      <c r="AV1325" s="115">
        <v>0</v>
      </c>
      <c r="AW1325" s="115">
        <v>0</v>
      </c>
      <c r="AX1325" s="115">
        <v>0</v>
      </c>
      <c r="AY1325" s="115">
        <v>0</v>
      </c>
      <c r="AZ1325" s="115">
        <v>0</v>
      </c>
      <c r="BA1325" s="115">
        <v>0</v>
      </c>
      <c r="BB1325" s="115">
        <v>0</v>
      </c>
      <c r="BC1325" s="115">
        <v>0</v>
      </c>
      <c r="BD1325" s="115">
        <v>0</v>
      </c>
      <c r="BE1325" s="115">
        <v>0</v>
      </c>
      <c r="BF1325" s="115">
        <v>0</v>
      </c>
    </row>
    <row r="1326" spans="1:58" x14ac:dyDescent="0.35">
      <c r="A1326" s="114" t="s">
        <v>2056</v>
      </c>
      <c r="J1326" s="124">
        <f>VLOOKUP(Retribución[[#This Row],[ID ]],Horasdias!A:C,3,0)</f>
        <v>4.8697916666666661</v>
      </c>
      <c r="O1326" s="115">
        <v>284.42</v>
      </c>
      <c r="P1326" s="115">
        <v>0</v>
      </c>
      <c r="Q1326" s="115">
        <v>29.92</v>
      </c>
      <c r="R1326" s="115">
        <v>71.099999999999994</v>
      </c>
      <c r="S1326" s="115">
        <v>0</v>
      </c>
      <c r="T1326" s="115">
        <v>0</v>
      </c>
      <c r="U1326" s="115">
        <v>0</v>
      </c>
      <c r="V1326" s="115">
        <v>0</v>
      </c>
      <c r="X1326" s="115">
        <v>0</v>
      </c>
      <c r="Y1326" s="115">
        <v>0</v>
      </c>
      <c r="Z1326" s="115">
        <v>189.55</v>
      </c>
      <c r="AA1326" s="115">
        <v>0</v>
      </c>
      <c r="AB1326" s="115">
        <v>0</v>
      </c>
      <c r="AC1326" s="115">
        <v>0</v>
      </c>
      <c r="AD1326" s="115">
        <v>0</v>
      </c>
      <c r="AE1326" s="115">
        <v>0</v>
      </c>
      <c r="AF1326" s="115">
        <v>0</v>
      </c>
      <c r="AK1326" s="115">
        <v>265.01</v>
      </c>
      <c r="AL1326" s="115">
        <v>0</v>
      </c>
      <c r="AM1326">
        <v>0</v>
      </c>
      <c r="AN1326" s="115">
        <v>0</v>
      </c>
      <c r="AO1326" s="115">
        <v>0</v>
      </c>
      <c r="AP1326" s="115">
        <v>0</v>
      </c>
      <c r="AQ1326" s="115">
        <v>0</v>
      </c>
      <c r="AR1326" s="115">
        <v>0</v>
      </c>
      <c r="AS1326" s="115">
        <v>0</v>
      </c>
      <c r="AT1326" s="115">
        <v>0</v>
      </c>
      <c r="AU1326" s="115">
        <v>0</v>
      </c>
      <c r="AV1326" s="115">
        <v>0</v>
      </c>
      <c r="AW1326" s="115">
        <v>0</v>
      </c>
      <c r="AX1326" s="115">
        <v>0</v>
      </c>
      <c r="AY1326" s="115">
        <v>0</v>
      </c>
      <c r="AZ1326" s="115">
        <v>0</v>
      </c>
      <c r="BA1326" s="115">
        <v>0</v>
      </c>
      <c r="BB1326" s="115">
        <v>0</v>
      </c>
      <c r="BC1326" s="115">
        <v>0</v>
      </c>
      <c r="BD1326" s="115">
        <v>0</v>
      </c>
      <c r="BE1326" s="115">
        <v>0</v>
      </c>
      <c r="BF1326" s="115">
        <v>0</v>
      </c>
    </row>
    <row r="1327" spans="1:58" x14ac:dyDescent="0.35">
      <c r="A1327" s="114" t="s">
        <v>2057</v>
      </c>
      <c r="J1327" s="124">
        <f>VLOOKUP(Retribución[[#This Row],[ID ]],Horasdias!A:C,3,0)</f>
        <v>0</v>
      </c>
      <c r="O1327" s="115">
        <v>25.83</v>
      </c>
      <c r="P1327" s="115">
        <v>0</v>
      </c>
      <c r="Q1327" s="115">
        <v>2.72</v>
      </c>
      <c r="R1327" s="115">
        <v>6.46</v>
      </c>
      <c r="S1327" s="115">
        <v>0</v>
      </c>
      <c r="T1327" s="115">
        <v>0</v>
      </c>
      <c r="U1327" s="115">
        <v>0</v>
      </c>
      <c r="V1327" s="115">
        <v>0</v>
      </c>
      <c r="X1327" s="115">
        <v>0</v>
      </c>
      <c r="Y1327" s="115">
        <v>0</v>
      </c>
      <c r="Z1327" s="115">
        <v>34.619999999999997</v>
      </c>
      <c r="AA1327" s="115">
        <v>0</v>
      </c>
      <c r="AB1327" s="115">
        <v>0</v>
      </c>
      <c r="AC1327" s="115">
        <v>0</v>
      </c>
      <c r="AD1327" s="115">
        <v>0</v>
      </c>
      <c r="AE1327" s="115">
        <v>0</v>
      </c>
      <c r="AF1327" s="115">
        <v>0</v>
      </c>
      <c r="AK1327" s="115">
        <v>14.37</v>
      </c>
      <c r="AL1327" s="115">
        <v>0</v>
      </c>
      <c r="AM1327">
        <v>0</v>
      </c>
      <c r="AN1327" s="115">
        <v>0</v>
      </c>
      <c r="AO1327" s="115">
        <v>0</v>
      </c>
      <c r="AP1327" s="115">
        <v>0</v>
      </c>
      <c r="AQ1327" s="115">
        <v>0</v>
      </c>
      <c r="AR1327" s="115">
        <v>0</v>
      </c>
      <c r="AS1327" s="115">
        <v>0</v>
      </c>
      <c r="AT1327" s="115">
        <v>0</v>
      </c>
      <c r="AU1327" s="115">
        <v>0</v>
      </c>
      <c r="AV1327" s="115">
        <v>0</v>
      </c>
      <c r="AW1327" s="115">
        <v>0</v>
      </c>
      <c r="AX1327" s="115">
        <v>0</v>
      </c>
      <c r="AY1327" s="115">
        <v>0</v>
      </c>
      <c r="AZ1327" s="115">
        <v>0</v>
      </c>
      <c r="BA1327" s="115">
        <v>0</v>
      </c>
      <c r="BB1327" s="115">
        <v>0</v>
      </c>
      <c r="BC1327" s="115">
        <v>0</v>
      </c>
      <c r="BD1327" s="115">
        <v>0</v>
      </c>
      <c r="BE1327" s="115">
        <v>0</v>
      </c>
      <c r="BF1327" s="115">
        <v>0</v>
      </c>
    </row>
    <row r="1328" spans="1:58" x14ac:dyDescent="0.35">
      <c r="A1328" s="114" t="s">
        <v>1264</v>
      </c>
      <c r="J1328" s="124">
        <f>VLOOKUP(Retribución[[#This Row],[ID ]],Horasdias!A:C,3,0)</f>
        <v>27.152777777777775</v>
      </c>
      <c r="O1328" s="115">
        <v>1687.16</v>
      </c>
      <c r="P1328" s="115">
        <v>684.27</v>
      </c>
      <c r="Q1328" s="115">
        <v>0</v>
      </c>
      <c r="R1328" s="115">
        <v>0</v>
      </c>
      <c r="S1328" s="115">
        <v>385.27</v>
      </c>
      <c r="T1328" s="115">
        <v>0</v>
      </c>
      <c r="U1328" s="115">
        <v>0</v>
      </c>
      <c r="V1328" s="115">
        <v>0</v>
      </c>
      <c r="X1328" s="115">
        <v>0</v>
      </c>
      <c r="Y1328" s="115">
        <v>0</v>
      </c>
      <c r="Z1328" s="115">
        <v>5030</v>
      </c>
      <c r="AA1328" s="115">
        <v>0</v>
      </c>
      <c r="AB1328" s="115">
        <v>0</v>
      </c>
      <c r="AC1328" s="115">
        <v>0</v>
      </c>
      <c r="AD1328" s="115">
        <v>0</v>
      </c>
      <c r="AE1328" s="115">
        <v>0</v>
      </c>
      <c r="AF1328" s="115">
        <v>0</v>
      </c>
      <c r="AK1328" s="115">
        <v>0</v>
      </c>
      <c r="AL1328" s="115">
        <v>0</v>
      </c>
      <c r="AM1328">
        <v>0</v>
      </c>
      <c r="AN1328" s="115">
        <v>0</v>
      </c>
      <c r="AO1328" s="115">
        <v>0</v>
      </c>
      <c r="AP1328" s="115">
        <v>0</v>
      </c>
      <c r="AQ1328" s="115">
        <v>0</v>
      </c>
      <c r="AR1328" s="115">
        <v>0</v>
      </c>
      <c r="AS1328" s="115">
        <v>0</v>
      </c>
      <c r="AT1328" s="115">
        <v>0</v>
      </c>
      <c r="AU1328" s="115">
        <v>0</v>
      </c>
      <c r="AV1328" s="115">
        <v>0</v>
      </c>
      <c r="AW1328" s="115">
        <v>0</v>
      </c>
      <c r="AX1328" s="115">
        <v>0</v>
      </c>
      <c r="AY1328" s="115">
        <v>0</v>
      </c>
      <c r="AZ1328" s="115">
        <v>0</v>
      </c>
      <c r="BA1328" s="115">
        <v>0</v>
      </c>
      <c r="BB1328" s="115">
        <v>0</v>
      </c>
      <c r="BC1328" s="115">
        <v>0</v>
      </c>
      <c r="BD1328" s="115">
        <v>0</v>
      </c>
      <c r="BE1328" s="115">
        <v>0</v>
      </c>
      <c r="BF1328" s="115">
        <v>0</v>
      </c>
    </row>
    <row r="1329" spans="1:58" x14ac:dyDescent="0.35">
      <c r="A1329" s="114" t="s">
        <v>1276</v>
      </c>
      <c r="J1329" s="124">
        <f>VLOOKUP(Retribución[[#This Row],[ID ]],Horasdias!A:C,3,0)</f>
        <v>8.8541666666666661</v>
      </c>
      <c r="O1329" s="115">
        <v>422.28</v>
      </c>
      <c r="P1329" s="115">
        <v>107.96</v>
      </c>
      <c r="Q1329" s="115">
        <v>0</v>
      </c>
      <c r="R1329" s="115">
        <v>0</v>
      </c>
      <c r="S1329" s="115">
        <v>131.13999999999999</v>
      </c>
      <c r="T1329" s="115">
        <v>0</v>
      </c>
      <c r="U1329" s="115">
        <v>0</v>
      </c>
      <c r="V1329" s="115">
        <v>0</v>
      </c>
      <c r="X1329" s="115">
        <v>0</v>
      </c>
      <c r="Y1329" s="115">
        <v>0</v>
      </c>
      <c r="Z1329" s="115">
        <v>189.6</v>
      </c>
      <c r="AA1329" s="115">
        <v>0</v>
      </c>
      <c r="AB1329" s="115">
        <v>0</v>
      </c>
      <c r="AC1329" s="115">
        <v>0</v>
      </c>
      <c r="AD1329" s="115">
        <v>0</v>
      </c>
      <c r="AE1329" s="115">
        <v>0</v>
      </c>
      <c r="AF1329" s="115">
        <v>0</v>
      </c>
      <c r="AK1329" s="115">
        <v>0</v>
      </c>
      <c r="AL1329" s="115">
        <v>0</v>
      </c>
      <c r="AM1329">
        <v>0</v>
      </c>
      <c r="AN1329" s="115">
        <v>0</v>
      </c>
      <c r="AO1329" s="115">
        <v>0</v>
      </c>
      <c r="AP1329" s="115">
        <v>0</v>
      </c>
      <c r="AQ1329" s="115">
        <v>0</v>
      </c>
      <c r="AR1329" s="115">
        <v>0</v>
      </c>
      <c r="AS1329" s="115">
        <v>0</v>
      </c>
      <c r="AT1329" s="115">
        <v>0</v>
      </c>
      <c r="AU1329" s="115">
        <v>0</v>
      </c>
      <c r="AV1329" s="115">
        <v>0</v>
      </c>
      <c r="AW1329" s="115">
        <v>0</v>
      </c>
      <c r="AX1329" s="115">
        <v>0</v>
      </c>
      <c r="AY1329" s="115">
        <v>0</v>
      </c>
      <c r="AZ1329" s="115">
        <v>0</v>
      </c>
      <c r="BA1329" s="115">
        <v>0</v>
      </c>
      <c r="BB1329" s="115">
        <v>0</v>
      </c>
      <c r="BC1329" s="115">
        <v>0</v>
      </c>
      <c r="BD1329" s="115">
        <v>0</v>
      </c>
      <c r="BE1329" s="115">
        <v>0</v>
      </c>
      <c r="BF1329" s="115">
        <v>0</v>
      </c>
    </row>
    <row r="1330" spans="1:58" x14ac:dyDescent="0.35">
      <c r="A1330" s="114" t="s">
        <v>1267</v>
      </c>
      <c r="J1330" s="124">
        <f>VLOOKUP(Retribución[[#This Row],[ID ]],Horasdias!A:C,3,0)</f>
        <v>21.25</v>
      </c>
      <c r="O1330" s="115">
        <v>976.56</v>
      </c>
      <c r="P1330" s="115">
        <v>249.67</v>
      </c>
      <c r="Q1330" s="115">
        <v>0</v>
      </c>
      <c r="R1330" s="115">
        <v>0</v>
      </c>
      <c r="S1330" s="115">
        <v>303.27999999999997</v>
      </c>
      <c r="T1330" s="115">
        <v>0</v>
      </c>
      <c r="U1330" s="115">
        <v>0</v>
      </c>
      <c r="V1330" s="115">
        <v>0</v>
      </c>
      <c r="X1330" s="115">
        <v>0</v>
      </c>
      <c r="Y1330" s="115">
        <v>0</v>
      </c>
      <c r="Z1330" s="115">
        <v>275.67</v>
      </c>
      <c r="AA1330" s="115">
        <v>0</v>
      </c>
      <c r="AB1330" s="115">
        <v>0</v>
      </c>
      <c r="AC1330" s="115">
        <v>0</v>
      </c>
      <c r="AD1330" s="115">
        <v>0</v>
      </c>
      <c r="AE1330" s="115">
        <v>0</v>
      </c>
      <c r="AF1330" s="115">
        <v>0</v>
      </c>
      <c r="AK1330" s="115">
        <v>0</v>
      </c>
      <c r="AL1330" s="115">
        <v>0</v>
      </c>
      <c r="AM1330">
        <v>0</v>
      </c>
      <c r="AN1330" s="115">
        <v>0</v>
      </c>
      <c r="AO1330" s="115">
        <v>0</v>
      </c>
      <c r="AP1330" s="115">
        <v>0</v>
      </c>
      <c r="AQ1330" s="115">
        <v>0</v>
      </c>
      <c r="AR1330" s="115">
        <v>0</v>
      </c>
      <c r="AS1330" s="115">
        <v>0</v>
      </c>
      <c r="AT1330" s="115">
        <v>0</v>
      </c>
      <c r="AU1330" s="115">
        <v>0</v>
      </c>
      <c r="AV1330" s="115">
        <v>0</v>
      </c>
      <c r="AW1330" s="115">
        <v>0</v>
      </c>
      <c r="AX1330" s="115">
        <v>0</v>
      </c>
      <c r="AY1330" s="115">
        <v>0</v>
      </c>
      <c r="AZ1330" s="115">
        <v>0</v>
      </c>
      <c r="BA1330" s="115">
        <v>0</v>
      </c>
      <c r="BB1330" s="115">
        <v>0</v>
      </c>
      <c r="BC1330" s="115">
        <v>0</v>
      </c>
      <c r="BD1330" s="115">
        <v>0</v>
      </c>
      <c r="BE1330" s="115">
        <v>0</v>
      </c>
      <c r="BF1330" s="115">
        <v>0</v>
      </c>
    </row>
    <row r="1331" spans="1:58" x14ac:dyDescent="0.35">
      <c r="A1331" s="114" t="s">
        <v>1268</v>
      </c>
      <c r="J1331" s="124">
        <f>VLOOKUP(Retribución[[#This Row],[ID ]],Horasdias!A:C,3,0)</f>
        <v>20.659722222222221</v>
      </c>
      <c r="O1331" s="115">
        <v>1292.27</v>
      </c>
      <c r="P1331" s="115">
        <v>453.79</v>
      </c>
      <c r="Q1331" s="115">
        <v>0</v>
      </c>
      <c r="R1331" s="115">
        <v>0</v>
      </c>
      <c r="S1331" s="115">
        <v>295.08999999999997</v>
      </c>
      <c r="T1331" s="115">
        <v>0</v>
      </c>
      <c r="U1331" s="115">
        <v>0</v>
      </c>
      <c r="V1331" s="115">
        <v>0</v>
      </c>
      <c r="X1331" s="115">
        <v>0</v>
      </c>
      <c r="Y1331" s="115">
        <v>0</v>
      </c>
      <c r="Z1331" s="115">
        <v>1001</v>
      </c>
      <c r="AA1331" s="115">
        <v>0</v>
      </c>
      <c r="AB1331" s="115">
        <v>0</v>
      </c>
      <c r="AC1331" s="115">
        <v>0</v>
      </c>
      <c r="AD1331" s="115">
        <v>0</v>
      </c>
      <c r="AE1331" s="115">
        <v>0</v>
      </c>
      <c r="AF1331" s="115">
        <v>0</v>
      </c>
      <c r="AK1331" s="115">
        <v>0</v>
      </c>
      <c r="AL1331" s="115">
        <v>0</v>
      </c>
      <c r="AM1331">
        <v>0</v>
      </c>
      <c r="AN1331" s="115">
        <v>0</v>
      </c>
      <c r="AO1331" s="115">
        <v>0</v>
      </c>
      <c r="AP1331" s="115">
        <v>0</v>
      </c>
      <c r="AQ1331" s="115">
        <v>0</v>
      </c>
      <c r="AR1331" s="115">
        <v>0</v>
      </c>
      <c r="AS1331" s="115">
        <v>0</v>
      </c>
      <c r="AT1331" s="115">
        <v>0</v>
      </c>
      <c r="AU1331" s="115">
        <v>0</v>
      </c>
      <c r="AV1331" s="115">
        <v>0</v>
      </c>
      <c r="AW1331" s="115">
        <v>0</v>
      </c>
      <c r="AX1331" s="115">
        <v>0</v>
      </c>
      <c r="AY1331" s="115">
        <v>0</v>
      </c>
      <c r="AZ1331" s="115">
        <v>0</v>
      </c>
      <c r="BA1331" s="115">
        <v>0</v>
      </c>
      <c r="BB1331" s="115">
        <v>0</v>
      </c>
      <c r="BC1331" s="115">
        <v>0</v>
      </c>
      <c r="BD1331" s="115">
        <v>0</v>
      </c>
      <c r="BE1331" s="115">
        <v>0</v>
      </c>
      <c r="BF1331" s="115">
        <v>0</v>
      </c>
    </row>
    <row r="1332" spans="1:58" x14ac:dyDescent="0.35">
      <c r="A1332" s="114" t="s">
        <v>1271</v>
      </c>
      <c r="J1332" s="124">
        <f>VLOOKUP(Retribución[[#This Row],[ID ]],Horasdias!A:C,3,0)</f>
        <v>17.708333333333332</v>
      </c>
      <c r="O1332" s="115">
        <v>791.83</v>
      </c>
      <c r="P1332" s="115">
        <v>202.44</v>
      </c>
      <c r="Q1332" s="115">
        <v>0</v>
      </c>
      <c r="R1332" s="115">
        <v>0</v>
      </c>
      <c r="S1332" s="115">
        <v>245.91</v>
      </c>
      <c r="T1332" s="115">
        <v>0</v>
      </c>
      <c r="U1332" s="115">
        <v>0</v>
      </c>
      <c r="V1332" s="115">
        <v>0</v>
      </c>
      <c r="X1332" s="115">
        <v>0</v>
      </c>
      <c r="Y1332" s="115">
        <v>0</v>
      </c>
      <c r="Z1332" s="115">
        <v>294.95</v>
      </c>
      <c r="AA1332" s="115">
        <v>0</v>
      </c>
      <c r="AB1332" s="115">
        <v>0</v>
      </c>
      <c r="AC1332" s="115">
        <v>0</v>
      </c>
      <c r="AD1332" s="115">
        <v>0</v>
      </c>
      <c r="AE1332" s="115">
        <v>0</v>
      </c>
      <c r="AF1332" s="115">
        <v>0</v>
      </c>
      <c r="AK1332" s="115">
        <v>0</v>
      </c>
      <c r="AL1332" s="115">
        <v>0</v>
      </c>
      <c r="AM1332">
        <v>0</v>
      </c>
      <c r="AN1332" s="115">
        <v>0</v>
      </c>
      <c r="AO1332" s="115">
        <v>0</v>
      </c>
      <c r="AP1332" s="115">
        <v>0</v>
      </c>
      <c r="AQ1332" s="115">
        <v>0</v>
      </c>
      <c r="AR1332" s="115">
        <v>0</v>
      </c>
      <c r="AS1332" s="115">
        <v>0</v>
      </c>
      <c r="AT1332" s="115">
        <v>0</v>
      </c>
      <c r="AU1332" s="115">
        <v>0</v>
      </c>
      <c r="AV1332" s="115">
        <v>0</v>
      </c>
      <c r="AW1332" s="115">
        <v>0</v>
      </c>
      <c r="AX1332" s="115">
        <v>0</v>
      </c>
      <c r="AY1332" s="115">
        <v>0</v>
      </c>
      <c r="AZ1332" s="115">
        <v>0</v>
      </c>
      <c r="BA1332" s="115">
        <v>0</v>
      </c>
      <c r="BB1332" s="115">
        <v>0</v>
      </c>
      <c r="BC1332" s="115">
        <v>0</v>
      </c>
      <c r="BD1332" s="115">
        <v>0</v>
      </c>
      <c r="BE1332" s="115">
        <v>0</v>
      </c>
      <c r="BF1332" s="115">
        <v>0</v>
      </c>
    </row>
    <row r="1333" spans="1:58" x14ac:dyDescent="0.35">
      <c r="A1333" s="114" t="s">
        <v>1272</v>
      </c>
      <c r="J1333" s="124">
        <f>VLOOKUP(Retribución[[#This Row],[ID ]],Horasdias!A:C,3,0)</f>
        <v>17.118055555555557</v>
      </c>
      <c r="O1333" s="115">
        <v>791.83</v>
      </c>
      <c r="P1333" s="115">
        <v>202.44</v>
      </c>
      <c r="Q1333" s="115">
        <v>0</v>
      </c>
      <c r="R1333" s="115">
        <v>0</v>
      </c>
      <c r="S1333" s="115">
        <v>245.91</v>
      </c>
      <c r="T1333" s="115">
        <v>0</v>
      </c>
      <c r="U1333" s="115">
        <v>0</v>
      </c>
      <c r="V1333" s="115">
        <v>0</v>
      </c>
      <c r="X1333" s="115">
        <v>0</v>
      </c>
      <c r="Y1333" s="115">
        <v>0</v>
      </c>
      <c r="Z1333" s="115">
        <v>437.81</v>
      </c>
      <c r="AA1333" s="115">
        <v>416.67</v>
      </c>
      <c r="AB1333" s="115">
        <v>0</v>
      </c>
      <c r="AC1333" s="115">
        <v>0</v>
      </c>
      <c r="AD1333" s="115">
        <v>0</v>
      </c>
      <c r="AE1333" s="115">
        <v>0</v>
      </c>
      <c r="AF1333" s="115">
        <v>0</v>
      </c>
      <c r="AK1333" s="115">
        <v>0</v>
      </c>
      <c r="AL1333" s="115">
        <v>0</v>
      </c>
      <c r="AM1333">
        <v>0</v>
      </c>
      <c r="AN1333" s="115">
        <v>0</v>
      </c>
      <c r="AO1333" s="115">
        <v>0</v>
      </c>
      <c r="AP1333" s="115">
        <v>0</v>
      </c>
      <c r="AQ1333" s="115">
        <v>0</v>
      </c>
      <c r="AR1333" s="115">
        <v>0</v>
      </c>
      <c r="AS1333" s="115">
        <v>0</v>
      </c>
      <c r="AT1333" s="115">
        <v>0</v>
      </c>
      <c r="AU1333" s="115">
        <v>0</v>
      </c>
      <c r="AV1333" s="115">
        <v>0</v>
      </c>
      <c r="AW1333" s="115">
        <v>0</v>
      </c>
      <c r="AX1333" s="115">
        <v>0</v>
      </c>
      <c r="AY1333" s="115">
        <v>0</v>
      </c>
      <c r="AZ1333" s="115">
        <v>0</v>
      </c>
      <c r="BA1333" s="115">
        <v>0</v>
      </c>
      <c r="BB1333" s="115">
        <v>0</v>
      </c>
      <c r="BC1333" s="115">
        <v>0</v>
      </c>
      <c r="BD1333" s="115">
        <v>0</v>
      </c>
      <c r="BE1333" s="115">
        <v>0</v>
      </c>
      <c r="BF1333" s="115">
        <v>0</v>
      </c>
    </row>
    <row r="1334" spans="1:58" x14ac:dyDescent="0.35">
      <c r="A1334" s="114" t="s">
        <v>1275</v>
      </c>
      <c r="J1334" s="124">
        <f>VLOOKUP(Retribución[[#This Row],[ID ]],Horasdias!A:C,3,0)</f>
        <v>13.576388888888888</v>
      </c>
      <c r="O1334" s="115">
        <v>633.46</v>
      </c>
      <c r="P1334" s="115">
        <v>161.94999999999999</v>
      </c>
      <c r="Q1334" s="115">
        <v>0</v>
      </c>
      <c r="R1334" s="115">
        <v>0</v>
      </c>
      <c r="S1334" s="115">
        <v>196.73</v>
      </c>
      <c r="T1334" s="115">
        <v>0</v>
      </c>
      <c r="U1334" s="115">
        <v>0</v>
      </c>
      <c r="V1334" s="115">
        <v>0</v>
      </c>
      <c r="X1334" s="115">
        <v>0</v>
      </c>
      <c r="Y1334" s="115">
        <v>0</v>
      </c>
      <c r="Z1334" s="115">
        <v>178.82</v>
      </c>
      <c r="AA1334" s="115">
        <v>0</v>
      </c>
      <c r="AB1334" s="115">
        <v>0</v>
      </c>
      <c r="AC1334" s="115">
        <v>0</v>
      </c>
      <c r="AD1334" s="115">
        <v>0</v>
      </c>
      <c r="AE1334" s="115">
        <v>0</v>
      </c>
      <c r="AF1334" s="115">
        <v>0</v>
      </c>
      <c r="AK1334" s="115">
        <v>0</v>
      </c>
      <c r="AL1334" s="115">
        <v>0</v>
      </c>
      <c r="AM1334">
        <v>0</v>
      </c>
      <c r="AN1334" s="115">
        <v>0</v>
      </c>
      <c r="AO1334" s="115">
        <v>0</v>
      </c>
      <c r="AP1334" s="115">
        <v>0</v>
      </c>
      <c r="AQ1334" s="115">
        <v>0</v>
      </c>
      <c r="AR1334" s="115">
        <v>0</v>
      </c>
      <c r="AS1334" s="115">
        <v>0</v>
      </c>
      <c r="AT1334" s="115">
        <v>0</v>
      </c>
      <c r="AU1334" s="115">
        <v>0</v>
      </c>
      <c r="AV1334" s="115">
        <v>0</v>
      </c>
      <c r="AW1334" s="115">
        <v>0</v>
      </c>
      <c r="AX1334" s="115">
        <v>0</v>
      </c>
      <c r="AY1334" s="115">
        <v>0</v>
      </c>
      <c r="AZ1334" s="115">
        <v>0</v>
      </c>
      <c r="BA1334" s="115">
        <v>0</v>
      </c>
      <c r="BB1334" s="115">
        <v>0</v>
      </c>
      <c r="BC1334" s="115">
        <v>0</v>
      </c>
      <c r="BD1334" s="115">
        <v>0</v>
      </c>
      <c r="BE1334" s="115">
        <v>0</v>
      </c>
      <c r="BF1334" s="115">
        <v>0</v>
      </c>
    </row>
    <row r="1335" spans="1:58" x14ac:dyDescent="0.35">
      <c r="A1335" s="114" t="s">
        <v>1277</v>
      </c>
      <c r="J1335" s="124">
        <f>VLOOKUP(Retribución[[#This Row],[ID ]],Horasdias!A:C,3,0)</f>
        <v>8.8541666666666661</v>
      </c>
      <c r="O1335" s="115">
        <v>422.28</v>
      </c>
      <c r="P1335" s="115">
        <v>107.96</v>
      </c>
      <c r="Q1335" s="115">
        <v>0</v>
      </c>
      <c r="R1335" s="115">
        <v>0</v>
      </c>
      <c r="S1335" s="115">
        <v>131.13999999999999</v>
      </c>
      <c r="T1335" s="115">
        <v>0</v>
      </c>
      <c r="U1335" s="115">
        <v>0</v>
      </c>
      <c r="V1335" s="115">
        <v>0</v>
      </c>
      <c r="X1335" s="115">
        <v>0</v>
      </c>
      <c r="Y1335" s="115">
        <v>0</v>
      </c>
      <c r="Z1335" s="115">
        <v>157.30000000000001</v>
      </c>
      <c r="AA1335" s="115">
        <v>0</v>
      </c>
      <c r="AB1335" s="115">
        <v>0</v>
      </c>
      <c r="AC1335" s="115">
        <v>0</v>
      </c>
      <c r="AD1335" s="115">
        <v>0</v>
      </c>
      <c r="AE1335" s="115">
        <v>0</v>
      </c>
      <c r="AF1335" s="115">
        <v>0</v>
      </c>
      <c r="AK1335" s="115">
        <v>0</v>
      </c>
      <c r="AL1335" s="115">
        <v>0</v>
      </c>
      <c r="AM1335">
        <v>0</v>
      </c>
      <c r="AN1335" s="115">
        <v>0</v>
      </c>
      <c r="AO1335" s="115">
        <v>0</v>
      </c>
      <c r="AP1335" s="115">
        <v>0</v>
      </c>
      <c r="AQ1335" s="115">
        <v>0</v>
      </c>
      <c r="AR1335" s="115">
        <v>0</v>
      </c>
      <c r="AS1335" s="115">
        <v>0</v>
      </c>
      <c r="AT1335" s="115">
        <v>0</v>
      </c>
      <c r="AU1335" s="115">
        <v>0</v>
      </c>
      <c r="AV1335" s="115">
        <v>0</v>
      </c>
      <c r="AW1335" s="115">
        <v>0</v>
      </c>
      <c r="AX1335" s="115">
        <v>0</v>
      </c>
      <c r="AY1335" s="115">
        <v>0</v>
      </c>
      <c r="AZ1335" s="115">
        <v>0</v>
      </c>
      <c r="BA1335" s="115">
        <v>0</v>
      </c>
      <c r="BB1335" s="115">
        <v>0</v>
      </c>
      <c r="BC1335" s="115">
        <v>0</v>
      </c>
      <c r="BD1335" s="115">
        <v>0</v>
      </c>
      <c r="BE1335" s="115">
        <v>0</v>
      </c>
      <c r="BF1335" s="115">
        <v>0</v>
      </c>
    </row>
    <row r="1336" spans="1:58" x14ac:dyDescent="0.35">
      <c r="A1336" s="114" t="s">
        <v>1278</v>
      </c>
      <c r="J1336" s="124">
        <f>VLOOKUP(Retribución[[#This Row],[ID ]],Horasdias!A:C,3,0)</f>
        <v>8.8541666666666661</v>
      </c>
      <c r="O1336" s="115">
        <v>422.28</v>
      </c>
      <c r="P1336" s="115">
        <v>107.96</v>
      </c>
      <c r="Q1336" s="115">
        <v>0</v>
      </c>
      <c r="R1336" s="115">
        <v>0</v>
      </c>
      <c r="S1336" s="115">
        <v>131.13999999999999</v>
      </c>
      <c r="T1336" s="115">
        <v>0</v>
      </c>
      <c r="U1336" s="115">
        <v>0</v>
      </c>
      <c r="V1336" s="115">
        <v>0</v>
      </c>
      <c r="X1336" s="115">
        <v>0</v>
      </c>
      <c r="Y1336" s="115">
        <v>0</v>
      </c>
      <c r="Z1336" s="115">
        <v>271.58</v>
      </c>
      <c r="AA1336" s="115">
        <v>0</v>
      </c>
      <c r="AB1336" s="115">
        <v>0</v>
      </c>
      <c r="AC1336" s="115">
        <v>0</v>
      </c>
      <c r="AD1336" s="115">
        <v>0</v>
      </c>
      <c r="AE1336" s="115">
        <v>0</v>
      </c>
      <c r="AF1336" s="115">
        <v>0</v>
      </c>
      <c r="AK1336" s="115">
        <v>0</v>
      </c>
      <c r="AL1336" s="115">
        <v>0</v>
      </c>
      <c r="AM1336">
        <v>0</v>
      </c>
      <c r="AN1336" s="115">
        <v>0</v>
      </c>
      <c r="AO1336" s="115">
        <v>0</v>
      </c>
      <c r="AP1336" s="115">
        <v>0</v>
      </c>
      <c r="AQ1336" s="115">
        <v>0</v>
      </c>
      <c r="AR1336" s="115">
        <v>0</v>
      </c>
      <c r="AS1336" s="115">
        <v>0</v>
      </c>
      <c r="AT1336" s="115">
        <v>0</v>
      </c>
      <c r="AU1336" s="115">
        <v>0</v>
      </c>
      <c r="AV1336" s="115">
        <v>0</v>
      </c>
      <c r="AW1336" s="115">
        <v>0</v>
      </c>
      <c r="AX1336" s="115">
        <v>0</v>
      </c>
      <c r="AY1336" s="115">
        <v>0</v>
      </c>
      <c r="AZ1336" s="115">
        <v>0</v>
      </c>
      <c r="BA1336" s="115">
        <v>0</v>
      </c>
      <c r="BB1336" s="115">
        <v>0</v>
      </c>
      <c r="BC1336" s="115">
        <v>0</v>
      </c>
      <c r="BD1336" s="115">
        <v>0</v>
      </c>
      <c r="BE1336" s="115">
        <v>0</v>
      </c>
      <c r="BF1336" s="115">
        <v>0</v>
      </c>
    </row>
    <row r="1337" spans="1:58" x14ac:dyDescent="0.35">
      <c r="A1337" s="114" t="s">
        <v>1280</v>
      </c>
      <c r="J1337" s="124">
        <f>VLOOKUP(Retribución[[#This Row],[ID ]],Horasdias!A:C,3,0)</f>
        <v>5.3125</v>
      </c>
      <c r="O1337" s="115">
        <v>263.92</v>
      </c>
      <c r="P1337" s="115">
        <v>67.47</v>
      </c>
      <c r="Q1337" s="115">
        <v>0</v>
      </c>
      <c r="R1337" s="115">
        <v>0</v>
      </c>
      <c r="S1337" s="115">
        <v>81.96</v>
      </c>
      <c r="T1337" s="115">
        <v>0</v>
      </c>
      <c r="U1337" s="115">
        <v>0</v>
      </c>
      <c r="V1337" s="115">
        <v>0</v>
      </c>
      <c r="X1337" s="115">
        <v>0</v>
      </c>
      <c r="Y1337" s="115">
        <v>0</v>
      </c>
      <c r="Z1337" s="115">
        <v>98.31</v>
      </c>
      <c r="AA1337" s="115">
        <v>0</v>
      </c>
      <c r="AB1337" s="115">
        <v>0</v>
      </c>
      <c r="AC1337" s="115">
        <v>0</v>
      </c>
      <c r="AD1337" s="115">
        <v>0</v>
      </c>
      <c r="AE1337" s="115">
        <v>0</v>
      </c>
      <c r="AF1337" s="115">
        <v>0</v>
      </c>
      <c r="AK1337" s="115">
        <v>0</v>
      </c>
      <c r="AL1337" s="115">
        <v>0</v>
      </c>
      <c r="AM1337">
        <v>0</v>
      </c>
      <c r="AN1337" s="115">
        <v>0</v>
      </c>
      <c r="AO1337" s="115">
        <v>0</v>
      </c>
      <c r="AP1337" s="115">
        <v>0</v>
      </c>
      <c r="AQ1337" s="115">
        <v>0</v>
      </c>
      <c r="AR1337" s="115">
        <v>0</v>
      </c>
      <c r="AS1337" s="115">
        <v>0</v>
      </c>
      <c r="AT1337" s="115">
        <v>0</v>
      </c>
      <c r="AU1337" s="115">
        <v>0</v>
      </c>
      <c r="AV1337" s="115">
        <v>0</v>
      </c>
      <c r="AW1337" s="115">
        <v>0</v>
      </c>
      <c r="AX1337" s="115">
        <v>0</v>
      </c>
      <c r="AY1337" s="115">
        <v>0</v>
      </c>
      <c r="AZ1337" s="115">
        <v>0</v>
      </c>
      <c r="BA1337" s="115">
        <v>0</v>
      </c>
      <c r="BB1337" s="115">
        <v>0</v>
      </c>
      <c r="BC1337" s="115">
        <v>0</v>
      </c>
      <c r="BD1337" s="115">
        <v>0</v>
      </c>
      <c r="BE1337" s="115">
        <v>0</v>
      </c>
      <c r="BF1337" s="115">
        <v>0</v>
      </c>
    </row>
    <row r="1338" spans="1:58" x14ac:dyDescent="0.35">
      <c r="A1338" s="114" t="s">
        <v>1283</v>
      </c>
      <c r="J1338" s="124">
        <f>VLOOKUP(Retribución[[#This Row],[ID ]],Horasdias!A:C,3,0)</f>
        <v>1.1805555555555556</v>
      </c>
      <c r="O1338" s="115">
        <v>79.180000000000007</v>
      </c>
      <c r="P1338" s="115">
        <v>20.239999999999998</v>
      </c>
      <c r="Q1338" s="115">
        <v>0</v>
      </c>
      <c r="R1338" s="115">
        <v>0</v>
      </c>
      <c r="S1338" s="115">
        <v>24.59</v>
      </c>
      <c r="T1338" s="115">
        <v>0</v>
      </c>
      <c r="U1338" s="115">
        <v>0</v>
      </c>
      <c r="V1338" s="115">
        <v>0</v>
      </c>
      <c r="X1338" s="115">
        <v>0</v>
      </c>
      <c r="Y1338" s="115">
        <v>0</v>
      </c>
      <c r="Z1338" s="115">
        <v>58.07</v>
      </c>
      <c r="AA1338" s="115">
        <v>0</v>
      </c>
      <c r="AB1338" s="115">
        <v>0</v>
      </c>
      <c r="AC1338" s="115">
        <v>0</v>
      </c>
      <c r="AD1338" s="115">
        <v>0</v>
      </c>
      <c r="AE1338" s="115">
        <v>0</v>
      </c>
      <c r="AF1338" s="115">
        <v>0</v>
      </c>
      <c r="AK1338" s="115">
        <v>0</v>
      </c>
      <c r="AL1338" s="115">
        <v>0</v>
      </c>
      <c r="AM1338">
        <v>0</v>
      </c>
      <c r="AN1338" s="115">
        <v>0</v>
      </c>
      <c r="AO1338" s="115">
        <v>0</v>
      </c>
      <c r="AP1338" s="115">
        <v>0</v>
      </c>
      <c r="AQ1338" s="115">
        <v>0</v>
      </c>
      <c r="AR1338" s="115">
        <v>0</v>
      </c>
      <c r="AS1338" s="115">
        <v>0</v>
      </c>
      <c r="AT1338" s="115">
        <v>0</v>
      </c>
      <c r="AU1338" s="115">
        <v>0</v>
      </c>
      <c r="AV1338" s="115">
        <v>0</v>
      </c>
      <c r="AW1338" s="115">
        <v>0</v>
      </c>
      <c r="AX1338" s="115">
        <v>0</v>
      </c>
      <c r="AY1338" s="115">
        <v>0</v>
      </c>
      <c r="AZ1338" s="115">
        <v>0</v>
      </c>
      <c r="BA1338" s="115">
        <v>0</v>
      </c>
      <c r="BB1338" s="115">
        <v>0</v>
      </c>
      <c r="BC1338" s="115">
        <v>0</v>
      </c>
      <c r="BD1338" s="115">
        <v>0</v>
      </c>
      <c r="BE1338" s="115">
        <v>0</v>
      </c>
      <c r="BF1338" s="115">
        <v>0</v>
      </c>
    </row>
    <row r="1339" spans="1:58" x14ac:dyDescent="0.35">
      <c r="A1339" s="114" t="s">
        <v>1284</v>
      </c>
      <c r="J1339" s="124">
        <f>VLOOKUP(Retribución[[#This Row],[ID ]],Horasdias!A:C,3,0)</f>
        <v>1.1805555555555556</v>
      </c>
      <c r="O1339" s="115">
        <v>79.180000000000007</v>
      </c>
      <c r="P1339" s="115">
        <v>20.239999999999998</v>
      </c>
      <c r="Q1339" s="115">
        <v>0</v>
      </c>
      <c r="R1339" s="115">
        <v>0</v>
      </c>
      <c r="S1339" s="115">
        <v>24.59</v>
      </c>
      <c r="T1339" s="115">
        <v>0</v>
      </c>
      <c r="U1339" s="115">
        <v>0</v>
      </c>
      <c r="V1339" s="115">
        <v>0</v>
      </c>
      <c r="X1339" s="115">
        <v>0</v>
      </c>
      <c r="Y1339" s="115">
        <v>0</v>
      </c>
      <c r="Z1339" s="115">
        <v>29.5</v>
      </c>
      <c r="AA1339" s="115">
        <v>0</v>
      </c>
      <c r="AB1339" s="115">
        <v>0</v>
      </c>
      <c r="AC1339" s="115">
        <v>0</v>
      </c>
      <c r="AD1339" s="115">
        <v>0</v>
      </c>
      <c r="AE1339" s="115">
        <v>0</v>
      </c>
      <c r="AF1339" s="115">
        <v>0</v>
      </c>
      <c r="AK1339" s="115">
        <v>0</v>
      </c>
      <c r="AL1339" s="115">
        <v>0</v>
      </c>
      <c r="AM1339">
        <v>0</v>
      </c>
      <c r="AN1339" s="115">
        <v>0</v>
      </c>
      <c r="AO1339" s="115">
        <v>0</v>
      </c>
      <c r="AP1339" s="115">
        <v>0</v>
      </c>
      <c r="AQ1339" s="115">
        <v>0</v>
      </c>
      <c r="AR1339" s="115">
        <v>0</v>
      </c>
      <c r="AS1339" s="115">
        <v>0</v>
      </c>
      <c r="AT1339" s="115">
        <v>0</v>
      </c>
      <c r="AU1339" s="115">
        <v>0</v>
      </c>
      <c r="AV1339" s="115">
        <v>0</v>
      </c>
      <c r="AW1339" s="115">
        <v>0</v>
      </c>
      <c r="AX1339" s="115">
        <v>0</v>
      </c>
      <c r="AY1339" s="115">
        <v>0</v>
      </c>
      <c r="AZ1339" s="115">
        <v>0</v>
      </c>
      <c r="BA1339" s="115">
        <v>0</v>
      </c>
      <c r="BB1339" s="115">
        <v>0</v>
      </c>
      <c r="BC1339" s="115">
        <v>0</v>
      </c>
      <c r="BD1339" s="115">
        <v>0</v>
      </c>
      <c r="BE1339" s="115">
        <v>0</v>
      </c>
      <c r="BF1339" s="115">
        <v>0</v>
      </c>
    </row>
    <row r="1340" spans="1:58" x14ac:dyDescent="0.35">
      <c r="A1340" s="114" t="s">
        <v>1281</v>
      </c>
      <c r="J1340" s="124">
        <f>VLOOKUP(Retribución[[#This Row],[ID ]],Horasdias!A:C,3,0)</f>
        <v>5.3125</v>
      </c>
      <c r="O1340" s="115">
        <v>263.92</v>
      </c>
      <c r="P1340" s="115">
        <v>67.47</v>
      </c>
      <c r="Q1340" s="115">
        <v>0</v>
      </c>
      <c r="R1340" s="115">
        <v>0</v>
      </c>
      <c r="S1340" s="115">
        <v>81.96</v>
      </c>
      <c r="T1340" s="115">
        <v>0</v>
      </c>
      <c r="U1340" s="115">
        <v>0</v>
      </c>
      <c r="V1340" s="115">
        <v>0</v>
      </c>
      <c r="X1340" s="115">
        <v>0</v>
      </c>
      <c r="Y1340" s="115">
        <v>0</v>
      </c>
      <c r="Z1340" s="115">
        <v>134.02000000000001</v>
      </c>
      <c r="AA1340" s="115">
        <v>0</v>
      </c>
      <c r="AB1340" s="115">
        <v>0</v>
      </c>
      <c r="AC1340" s="115">
        <v>0</v>
      </c>
      <c r="AD1340" s="115">
        <v>0</v>
      </c>
      <c r="AE1340" s="115">
        <v>0</v>
      </c>
      <c r="AF1340" s="115">
        <v>0</v>
      </c>
      <c r="AK1340" s="115">
        <v>0</v>
      </c>
      <c r="AL1340" s="115">
        <v>0</v>
      </c>
      <c r="AM1340">
        <v>0</v>
      </c>
      <c r="AN1340" s="115">
        <v>0</v>
      </c>
      <c r="AO1340" s="115">
        <v>0</v>
      </c>
      <c r="AP1340" s="115">
        <v>0</v>
      </c>
      <c r="AQ1340" s="115">
        <v>0</v>
      </c>
      <c r="AR1340" s="115">
        <v>0</v>
      </c>
      <c r="AS1340" s="115">
        <v>0</v>
      </c>
      <c r="AT1340" s="115">
        <v>0</v>
      </c>
      <c r="AU1340" s="115">
        <v>0</v>
      </c>
      <c r="AV1340" s="115">
        <v>0</v>
      </c>
      <c r="AW1340" s="115">
        <v>0</v>
      </c>
      <c r="AX1340" s="115">
        <v>0</v>
      </c>
      <c r="AY1340" s="115">
        <v>0</v>
      </c>
      <c r="AZ1340" s="115">
        <v>0</v>
      </c>
      <c r="BA1340" s="115">
        <v>0</v>
      </c>
      <c r="BB1340" s="115">
        <v>0</v>
      </c>
      <c r="BC1340" s="115">
        <v>0</v>
      </c>
      <c r="BD1340" s="115">
        <v>0</v>
      </c>
      <c r="BE1340" s="115">
        <v>0</v>
      </c>
      <c r="BF1340" s="115">
        <v>0</v>
      </c>
    </row>
    <row r="1341" spans="1:58" x14ac:dyDescent="0.35">
      <c r="A1341" s="114" t="s">
        <v>1282</v>
      </c>
      <c r="J1341" s="124">
        <f>VLOOKUP(Retribución[[#This Row],[ID ]],Horasdias!A:C,3,0)</f>
        <v>5.3125</v>
      </c>
      <c r="O1341" s="115">
        <v>263.92</v>
      </c>
      <c r="P1341" s="115">
        <v>67.47</v>
      </c>
      <c r="Q1341" s="115">
        <v>0</v>
      </c>
      <c r="R1341" s="115">
        <v>0</v>
      </c>
      <c r="S1341" s="115">
        <v>81.96</v>
      </c>
      <c r="T1341" s="115">
        <v>0</v>
      </c>
      <c r="U1341" s="115">
        <v>0</v>
      </c>
      <c r="V1341" s="115">
        <v>0</v>
      </c>
      <c r="X1341" s="115">
        <v>0</v>
      </c>
      <c r="Y1341" s="115">
        <v>0</v>
      </c>
      <c r="Z1341" s="115">
        <v>98.31</v>
      </c>
      <c r="AA1341" s="115">
        <v>0</v>
      </c>
      <c r="AB1341" s="115">
        <v>0</v>
      </c>
      <c r="AC1341" s="115">
        <v>0</v>
      </c>
      <c r="AD1341" s="115">
        <v>0</v>
      </c>
      <c r="AE1341" s="115">
        <v>0</v>
      </c>
      <c r="AF1341" s="115">
        <v>0</v>
      </c>
      <c r="AK1341" s="115">
        <v>0</v>
      </c>
      <c r="AL1341" s="115">
        <v>0</v>
      </c>
      <c r="AM1341">
        <v>0</v>
      </c>
      <c r="AN1341" s="115">
        <v>0</v>
      </c>
      <c r="AO1341" s="115">
        <v>0</v>
      </c>
      <c r="AP1341" s="115">
        <v>0</v>
      </c>
      <c r="AQ1341" s="115">
        <v>0</v>
      </c>
      <c r="AR1341" s="115">
        <v>0</v>
      </c>
      <c r="AS1341" s="115">
        <v>0</v>
      </c>
      <c r="AT1341" s="115">
        <v>0</v>
      </c>
      <c r="AU1341" s="115">
        <v>0</v>
      </c>
      <c r="AV1341" s="115">
        <v>0</v>
      </c>
      <c r="AW1341" s="115">
        <v>0</v>
      </c>
      <c r="AX1341" s="115">
        <v>0</v>
      </c>
      <c r="AY1341" s="115">
        <v>0</v>
      </c>
      <c r="AZ1341" s="115">
        <v>0</v>
      </c>
      <c r="BA1341" s="115">
        <v>0</v>
      </c>
      <c r="BB1341" s="115">
        <v>0</v>
      </c>
      <c r="BC1341" s="115">
        <v>0</v>
      </c>
      <c r="BD1341" s="115">
        <v>0</v>
      </c>
      <c r="BE1341" s="115">
        <v>0</v>
      </c>
      <c r="BF1341" s="115">
        <v>0</v>
      </c>
    </row>
  </sheetData>
  <mergeCells count="8">
    <mergeCell ref="AN3:AR3"/>
    <mergeCell ref="AS3:AZ3"/>
    <mergeCell ref="BB3:BF3"/>
    <mergeCell ref="A3:L3"/>
    <mergeCell ref="O3:W3"/>
    <mergeCell ref="Z3:AF3"/>
    <mergeCell ref="AG3:AJ3"/>
    <mergeCell ref="AK3:AM3"/>
  </mergeCells>
  <phoneticPr fontId="20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1"/>
  <sheetViews>
    <sheetView workbookViewId="0">
      <selection activeCell="C4" sqref="C4"/>
    </sheetView>
  </sheetViews>
  <sheetFormatPr baseColWidth="10" defaultColWidth="10.81640625" defaultRowHeight="14.5" x14ac:dyDescent="0.35"/>
  <cols>
    <col min="1" max="1" width="14.453125" bestFit="1" customWidth="1"/>
    <col min="2" max="2" width="14.453125" customWidth="1"/>
    <col min="3" max="3" width="17" bestFit="1" customWidth="1"/>
    <col min="4" max="4" width="17" customWidth="1"/>
    <col min="5" max="5" width="35.7265625" customWidth="1"/>
    <col min="7" max="7" width="0" hidden="1" customWidth="1"/>
  </cols>
  <sheetData>
    <row r="1" spans="1:7" x14ac:dyDescent="0.35">
      <c r="A1" s="7"/>
      <c r="B1" s="7"/>
      <c r="C1" s="7"/>
      <c r="D1" s="7"/>
      <c r="E1" s="8"/>
    </row>
    <row r="2" spans="1:7" ht="52" customHeight="1" x14ac:dyDescent="0.45">
      <c r="A2" s="7"/>
      <c r="B2" s="7"/>
      <c r="C2" s="7"/>
      <c r="D2" s="7"/>
      <c r="E2" s="13" t="s">
        <v>84</v>
      </c>
    </row>
    <row r="3" spans="1:7" s="34" customFormat="1" ht="26.15" customHeight="1" x14ac:dyDescent="0.35">
      <c r="A3" s="51" t="s">
        <v>55</v>
      </c>
      <c r="B3" s="51" t="s">
        <v>1</v>
      </c>
      <c r="C3" s="51" t="s">
        <v>11</v>
      </c>
      <c r="D3" s="51" t="s">
        <v>15</v>
      </c>
      <c r="E3" s="51" t="s">
        <v>25</v>
      </c>
      <c r="F3" s="51" t="s">
        <v>2310</v>
      </c>
      <c r="G3" s="34" t="s">
        <v>24</v>
      </c>
    </row>
    <row r="4" spans="1:7" x14ac:dyDescent="0.35">
      <c r="A4" s="62" t="s">
        <v>494</v>
      </c>
      <c r="B4" t="s">
        <v>1286</v>
      </c>
      <c r="D4" s="63" t="s">
        <v>2124</v>
      </c>
      <c r="E4" s="64" t="s">
        <v>2129</v>
      </c>
      <c r="F4" s="66" t="s">
        <v>2130</v>
      </c>
      <c r="G4" t="e">
        <f>+VLOOKUP(Conciliación[[#This Row],[ID]], ID[], 1, FALSE)</f>
        <v>#N/A</v>
      </c>
    </row>
    <row r="5" spans="1:7" x14ac:dyDescent="0.35">
      <c r="A5" s="62" t="s">
        <v>414</v>
      </c>
      <c r="B5" t="s">
        <v>1286</v>
      </c>
      <c r="D5" s="63" t="s">
        <v>2124</v>
      </c>
      <c r="E5" s="64" t="s">
        <v>2131</v>
      </c>
      <c r="F5" s="66" t="s">
        <v>2132</v>
      </c>
      <c r="G5" t="e">
        <f>+VLOOKUP(Conciliación[[#This Row],[ID]], ID[], 1, FALSE)</f>
        <v>#N/A</v>
      </c>
    </row>
    <row r="6" spans="1:7" x14ac:dyDescent="0.35">
      <c r="A6" s="62" t="s">
        <v>506</v>
      </c>
      <c r="B6" t="s">
        <v>1286</v>
      </c>
      <c r="D6" s="63" t="s">
        <v>2124</v>
      </c>
      <c r="E6" s="64" t="s">
        <v>2133</v>
      </c>
      <c r="F6" s="66" t="s">
        <v>2134</v>
      </c>
      <c r="G6" t="e">
        <f>+VLOOKUP(Conciliación[[#This Row],[ID]], ID[], 1, FALSE)</f>
        <v>#N/A</v>
      </c>
    </row>
    <row r="7" spans="1:7" x14ac:dyDescent="0.35">
      <c r="A7" s="62" t="s">
        <v>717</v>
      </c>
      <c r="B7" t="s">
        <v>1286</v>
      </c>
      <c r="D7" s="63" t="s">
        <v>2124</v>
      </c>
      <c r="E7" s="64" t="s">
        <v>2135</v>
      </c>
      <c r="F7" s="66" t="s">
        <v>2136</v>
      </c>
      <c r="G7" t="e">
        <f>+VLOOKUP(Conciliación[[#This Row],[ID]], ID[], 1, FALSE)</f>
        <v>#N/A</v>
      </c>
    </row>
    <row r="8" spans="1:7" x14ac:dyDescent="0.35">
      <c r="A8" s="62" t="s">
        <v>1915</v>
      </c>
      <c r="B8" t="s">
        <v>1286</v>
      </c>
      <c r="D8" s="63" t="s">
        <v>2124</v>
      </c>
      <c r="E8" s="64" t="s">
        <v>2137</v>
      </c>
      <c r="F8" s="66" t="s">
        <v>2138</v>
      </c>
      <c r="G8" t="e">
        <f>+VLOOKUP(Conciliación[[#This Row],[ID]], ID[], 1, FALSE)</f>
        <v>#N/A</v>
      </c>
    </row>
    <row r="9" spans="1:7" x14ac:dyDescent="0.35">
      <c r="A9" s="62" t="s">
        <v>807</v>
      </c>
      <c r="B9" t="s">
        <v>1286</v>
      </c>
      <c r="D9" s="63" t="s">
        <v>2124</v>
      </c>
      <c r="E9" s="64" t="s">
        <v>2139</v>
      </c>
      <c r="F9" s="66" t="s">
        <v>2140</v>
      </c>
      <c r="G9" t="e">
        <f>+VLOOKUP(Conciliación[[#This Row],[ID]], ID[], 1, FALSE)</f>
        <v>#N/A</v>
      </c>
    </row>
    <row r="10" spans="1:7" x14ac:dyDescent="0.35">
      <c r="A10" s="62" t="s">
        <v>627</v>
      </c>
      <c r="B10" t="s">
        <v>1286</v>
      </c>
      <c r="D10" s="63" t="s">
        <v>2124</v>
      </c>
      <c r="E10" s="64" t="s">
        <v>2141</v>
      </c>
      <c r="F10" s="66" t="s">
        <v>2142</v>
      </c>
      <c r="G10" t="e">
        <f>+VLOOKUP(Conciliación[[#This Row],[ID]], ID[], 1, FALSE)</f>
        <v>#N/A</v>
      </c>
    </row>
    <row r="11" spans="1:7" x14ac:dyDescent="0.35">
      <c r="A11" s="62" t="s">
        <v>640</v>
      </c>
      <c r="B11" t="s">
        <v>1286</v>
      </c>
      <c r="D11" s="63" t="s">
        <v>2124</v>
      </c>
      <c r="E11" s="64" t="s">
        <v>2143</v>
      </c>
      <c r="F11" s="66" t="s">
        <v>2144</v>
      </c>
      <c r="G11" t="e">
        <f>+VLOOKUP(Conciliación[[#This Row],[ID]], ID[], 1, FALSE)</f>
        <v>#N/A</v>
      </c>
    </row>
    <row r="12" spans="1:7" x14ac:dyDescent="0.35">
      <c r="A12" s="62" t="s">
        <v>689</v>
      </c>
      <c r="B12" t="s">
        <v>1286</v>
      </c>
      <c r="D12" s="63" t="s">
        <v>2124</v>
      </c>
      <c r="E12" s="64" t="s">
        <v>2145</v>
      </c>
      <c r="F12" s="66" t="s">
        <v>2146</v>
      </c>
      <c r="G12" t="e">
        <f>+VLOOKUP(Conciliación[[#This Row],[ID]], ID[], 1, FALSE)</f>
        <v>#N/A</v>
      </c>
    </row>
    <row r="13" spans="1:7" x14ac:dyDescent="0.35">
      <c r="A13" s="62" t="s">
        <v>825</v>
      </c>
      <c r="B13" t="s">
        <v>1286</v>
      </c>
      <c r="D13" s="63" t="s">
        <v>2125</v>
      </c>
      <c r="E13" s="64" t="s">
        <v>2147</v>
      </c>
      <c r="F13" s="66" t="s">
        <v>2148</v>
      </c>
      <c r="G13" t="e">
        <f>+VLOOKUP(Conciliación[[#This Row],[ID]], ID[], 1, FALSE)</f>
        <v>#N/A</v>
      </c>
    </row>
    <row r="14" spans="1:7" x14ac:dyDescent="0.35">
      <c r="A14" s="62" t="s">
        <v>1958</v>
      </c>
      <c r="B14" t="s">
        <v>1286</v>
      </c>
      <c r="D14" s="63" t="s">
        <v>2124</v>
      </c>
      <c r="E14" s="64" t="s">
        <v>2149</v>
      </c>
      <c r="F14" s="66" t="s">
        <v>2150</v>
      </c>
      <c r="G14" t="e">
        <f>+VLOOKUP(Conciliación[[#This Row],[ID]], ID[], 1, FALSE)</f>
        <v>#N/A</v>
      </c>
    </row>
    <row r="15" spans="1:7" x14ac:dyDescent="0.35">
      <c r="A15" s="62" t="s">
        <v>863</v>
      </c>
      <c r="B15" t="s">
        <v>1287</v>
      </c>
      <c r="D15" s="63" t="s">
        <v>2126</v>
      </c>
      <c r="E15" s="64" t="s">
        <v>2151</v>
      </c>
      <c r="F15" s="66" t="s">
        <v>2152</v>
      </c>
      <c r="G15" t="e">
        <f>+VLOOKUP(Conciliación[[#This Row],[ID]], ID[], 1, FALSE)</f>
        <v>#N/A</v>
      </c>
    </row>
    <row r="16" spans="1:7" x14ac:dyDescent="0.35">
      <c r="A16" s="62" t="s">
        <v>1909</v>
      </c>
      <c r="B16" t="s">
        <v>1286</v>
      </c>
      <c r="D16" s="63" t="s">
        <v>2127</v>
      </c>
      <c r="E16" s="64" t="s">
        <v>2151</v>
      </c>
      <c r="F16" s="66" t="s">
        <v>2153</v>
      </c>
      <c r="G16" t="e">
        <f>+VLOOKUP(Conciliación[[#This Row],[ID]], ID[], 1, FALSE)</f>
        <v>#N/A</v>
      </c>
    </row>
    <row r="17" spans="1:7" x14ac:dyDescent="0.35">
      <c r="A17" s="62" t="s">
        <v>520</v>
      </c>
      <c r="B17" t="s">
        <v>1286</v>
      </c>
      <c r="D17" s="63" t="s">
        <v>2124</v>
      </c>
      <c r="E17" s="64" t="s">
        <v>2154</v>
      </c>
      <c r="F17" s="66" t="s">
        <v>2134</v>
      </c>
      <c r="G17" t="e">
        <f>+VLOOKUP(Conciliación[[#This Row],[ID]], ID[], 1, FALSE)</f>
        <v>#N/A</v>
      </c>
    </row>
    <row r="18" spans="1:7" x14ac:dyDescent="0.35">
      <c r="A18" s="62" t="s">
        <v>1975</v>
      </c>
      <c r="B18" t="s">
        <v>1286</v>
      </c>
      <c r="D18" s="63" t="s">
        <v>2124</v>
      </c>
      <c r="E18" s="64" t="s">
        <v>2155</v>
      </c>
      <c r="F18" s="66" t="s">
        <v>2156</v>
      </c>
      <c r="G18" t="e">
        <f>+VLOOKUP(Conciliación[[#This Row],[ID]], ID[], 1, FALSE)</f>
        <v>#N/A</v>
      </c>
    </row>
    <row r="19" spans="1:7" x14ac:dyDescent="0.35">
      <c r="A19" s="62" t="s">
        <v>512</v>
      </c>
      <c r="B19" t="s">
        <v>1287</v>
      </c>
      <c r="D19" s="63" t="s">
        <v>2126</v>
      </c>
      <c r="E19" s="64" t="s">
        <v>2157</v>
      </c>
      <c r="F19" s="66" t="s">
        <v>2158</v>
      </c>
      <c r="G19" t="e">
        <f>+VLOOKUP(Conciliación[[#This Row],[ID]], ID[], 1, FALSE)</f>
        <v>#N/A</v>
      </c>
    </row>
    <row r="20" spans="1:7" x14ac:dyDescent="0.35">
      <c r="A20" s="62" t="s">
        <v>494</v>
      </c>
      <c r="B20" t="s">
        <v>1286</v>
      </c>
      <c r="D20" s="63" t="s">
        <v>2125</v>
      </c>
      <c r="E20" s="64" t="s">
        <v>2159</v>
      </c>
      <c r="F20" s="66" t="s">
        <v>2160</v>
      </c>
      <c r="G20" t="e">
        <f>+VLOOKUP(Conciliación[[#This Row],[ID]], ID[], 1, FALSE)</f>
        <v>#N/A</v>
      </c>
    </row>
    <row r="21" spans="1:7" x14ac:dyDescent="0.35">
      <c r="A21" s="62" t="s">
        <v>777</v>
      </c>
      <c r="B21" t="s">
        <v>1286</v>
      </c>
      <c r="D21" s="63" t="s">
        <v>2124</v>
      </c>
      <c r="E21" s="64" t="s">
        <v>2134</v>
      </c>
      <c r="F21" s="66" t="s">
        <v>2161</v>
      </c>
      <c r="G21" t="e">
        <f>+VLOOKUP(Conciliación[[#This Row],[ID]], ID[], 1, FALSE)</f>
        <v>#N/A</v>
      </c>
    </row>
    <row r="22" spans="1:7" x14ac:dyDescent="0.35">
      <c r="A22" s="62" t="s">
        <v>846</v>
      </c>
      <c r="B22" t="s">
        <v>1286</v>
      </c>
      <c r="D22" s="63" t="s">
        <v>2124</v>
      </c>
      <c r="E22" s="64" t="s">
        <v>2162</v>
      </c>
      <c r="F22" s="66" t="s">
        <v>2163</v>
      </c>
      <c r="G22" t="e">
        <f>+VLOOKUP(Conciliación[[#This Row],[ID]], ID[], 1, FALSE)</f>
        <v>#N/A</v>
      </c>
    </row>
    <row r="23" spans="1:7" x14ac:dyDescent="0.35">
      <c r="A23" s="62" t="s">
        <v>1939</v>
      </c>
      <c r="B23" t="s">
        <v>1286</v>
      </c>
      <c r="D23" s="63" t="s">
        <v>2124</v>
      </c>
      <c r="E23" s="64" t="s">
        <v>2136</v>
      </c>
      <c r="F23" s="66" t="s">
        <v>2164</v>
      </c>
      <c r="G23" t="e">
        <f>+VLOOKUP(Conciliación[[#This Row],[ID]], ID[], 1, FALSE)</f>
        <v>#N/A</v>
      </c>
    </row>
    <row r="24" spans="1:7" x14ac:dyDescent="0.35">
      <c r="A24" s="62" t="s">
        <v>926</v>
      </c>
      <c r="B24" t="s">
        <v>1287</v>
      </c>
      <c r="D24" s="63" t="s">
        <v>2126</v>
      </c>
      <c r="E24" s="64" t="s">
        <v>2165</v>
      </c>
      <c r="F24" s="66" t="s">
        <v>2166</v>
      </c>
      <c r="G24" t="e">
        <f>+VLOOKUP(Conciliación[[#This Row],[ID]], ID[], 1, FALSE)</f>
        <v>#N/A</v>
      </c>
    </row>
    <row r="25" spans="1:7" x14ac:dyDescent="0.35">
      <c r="A25" s="62" t="s">
        <v>804</v>
      </c>
      <c r="B25" t="s">
        <v>1287</v>
      </c>
      <c r="D25" s="63" t="s">
        <v>2126</v>
      </c>
      <c r="E25" s="64" t="s">
        <v>2167</v>
      </c>
      <c r="F25" s="66" t="s">
        <v>2168</v>
      </c>
      <c r="G25" t="e">
        <f>+VLOOKUP(Conciliación[[#This Row],[ID]], ID[], 1, FALSE)</f>
        <v>#N/A</v>
      </c>
    </row>
    <row r="26" spans="1:7" x14ac:dyDescent="0.35">
      <c r="A26" s="62" t="s">
        <v>472</v>
      </c>
      <c r="B26" t="s">
        <v>1286</v>
      </c>
      <c r="D26" s="63" t="s">
        <v>2124</v>
      </c>
      <c r="E26" s="64" t="s">
        <v>2169</v>
      </c>
      <c r="F26" s="66" t="s">
        <v>2170</v>
      </c>
      <c r="G26" t="e">
        <f>+VLOOKUP(Conciliación[[#This Row],[ID]], ID[], 1, FALSE)</f>
        <v>#N/A</v>
      </c>
    </row>
    <row r="27" spans="1:7" x14ac:dyDescent="0.35">
      <c r="A27" s="62" t="s">
        <v>526</v>
      </c>
      <c r="B27" t="s">
        <v>1286</v>
      </c>
      <c r="D27" s="63" t="s">
        <v>2124</v>
      </c>
      <c r="E27" s="64" t="s">
        <v>2171</v>
      </c>
      <c r="F27" s="66" t="s">
        <v>2172</v>
      </c>
      <c r="G27" t="e">
        <f>+VLOOKUP(Conciliación[[#This Row],[ID]], ID[], 1, FALSE)</f>
        <v>#N/A</v>
      </c>
    </row>
    <row r="28" spans="1:7" x14ac:dyDescent="0.35">
      <c r="A28" s="62" t="s">
        <v>1046</v>
      </c>
      <c r="B28" t="s">
        <v>1287</v>
      </c>
      <c r="D28" s="63" t="s">
        <v>2126</v>
      </c>
      <c r="E28" s="64" t="s">
        <v>2173</v>
      </c>
      <c r="F28" s="66" t="s">
        <v>2174</v>
      </c>
      <c r="G28" t="e">
        <f>+VLOOKUP(Conciliación[[#This Row],[ID]], ID[], 1, FALSE)</f>
        <v>#N/A</v>
      </c>
    </row>
    <row r="29" spans="1:7" x14ac:dyDescent="0.35">
      <c r="A29" s="62" t="s">
        <v>323</v>
      </c>
      <c r="B29" t="s">
        <v>1287</v>
      </c>
      <c r="D29" s="63" t="s">
        <v>2126</v>
      </c>
      <c r="E29" s="64" t="s">
        <v>2175</v>
      </c>
      <c r="F29" s="66" t="s">
        <v>2176</v>
      </c>
      <c r="G29" t="e">
        <f>+VLOOKUP(Conciliación[[#This Row],[ID]], ID[], 1, FALSE)</f>
        <v>#N/A</v>
      </c>
    </row>
    <row r="30" spans="1:7" x14ac:dyDescent="0.35">
      <c r="A30" s="62" t="s">
        <v>338</v>
      </c>
      <c r="B30" t="s">
        <v>1287</v>
      </c>
      <c r="D30" s="63" t="s">
        <v>2126</v>
      </c>
      <c r="E30" s="64" t="s">
        <v>2177</v>
      </c>
      <c r="F30" s="66" t="s">
        <v>2148</v>
      </c>
      <c r="G30" t="e">
        <f>+VLOOKUP(Conciliación[[#This Row],[ID]], ID[], 1, FALSE)</f>
        <v>#N/A</v>
      </c>
    </row>
    <row r="31" spans="1:7" x14ac:dyDescent="0.35">
      <c r="A31" s="62" t="s">
        <v>1140</v>
      </c>
      <c r="B31" t="s">
        <v>1286</v>
      </c>
      <c r="D31" s="63" t="s">
        <v>2124</v>
      </c>
      <c r="E31" s="64" t="s">
        <v>2178</v>
      </c>
      <c r="F31" s="66" t="s">
        <v>2179</v>
      </c>
      <c r="G31" t="e">
        <f>+VLOOKUP(Conciliación[[#This Row],[ID]], ID[], 1, FALSE)</f>
        <v>#N/A</v>
      </c>
    </row>
    <row r="32" spans="1:7" x14ac:dyDescent="0.35">
      <c r="A32" s="62" t="s">
        <v>654</v>
      </c>
      <c r="B32" t="s">
        <v>1286</v>
      </c>
      <c r="D32" s="63" t="s">
        <v>2124</v>
      </c>
      <c r="E32" s="64" t="s">
        <v>2178</v>
      </c>
      <c r="F32" s="66" t="s">
        <v>2180</v>
      </c>
      <c r="G32" t="e">
        <f>+VLOOKUP(Conciliación[[#This Row],[ID]], ID[], 1, FALSE)</f>
        <v>#N/A</v>
      </c>
    </row>
    <row r="33" spans="1:7" x14ac:dyDescent="0.35">
      <c r="A33" s="62" t="s">
        <v>627</v>
      </c>
      <c r="B33" t="s">
        <v>1286</v>
      </c>
      <c r="D33" s="63" t="s">
        <v>2125</v>
      </c>
      <c r="E33" s="64" t="s">
        <v>2181</v>
      </c>
      <c r="F33" s="66" t="s">
        <v>2182</v>
      </c>
      <c r="G33" t="e">
        <f>+VLOOKUP(Conciliación[[#This Row],[ID]], ID[], 1, FALSE)</f>
        <v>#N/A</v>
      </c>
    </row>
    <row r="34" spans="1:7" x14ac:dyDescent="0.35">
      <c r="A34" s="62" t="s">
        <v>1907</v>
      </c>
      <c r="B34" t="s">
        <v>1286</v>
      </c>
      <c r="D34" s="63" t="s">
        <v>2124</v>
      </c>
      <c r="E34" s="64" t="s">
        <v>2183</v>
      </c>
      <c r="F34" s="66" t="s">
        <v>2184</v>
      </c>
      <c r="G34" t="e">
        <f>+VLOOKUP(Conciliación[[#This Row],[ID]], ID[], 1, FALSE)</f>
        <v>#N/A</v>
      </c>
    </row>
    <row r="35" spans="1:7" x14ac:dyDescent="0.35">
      <c r="A35" s="62" t="s">
        <v>973</v>
      </c>
      <c r="B35" t="s">
        <v>1287</v>
      </c>
      <c r="D35" s="63" t="s">
        <v>2126</v>
      </c>
      <c r="E35" s="64" t="s">
        <v>2185</v>
      </c>
      <c r="F35" s="66" t="s">
        <v>2186</v>
      </c>
      <c r="G35" t="e">
        <f>+VLOOKUP(Conciliación[[#This Row],[ID]], ID[], 1, FALSE)</f>
        <v>#N/A</v>
      </c>
    </row>
    <row r="36" spans="1:7" x14ac:dyDescent="0.35">
      <c r="A36" s="62" t="s">
        <v>512</v>
      </c>
      <c r="B36" t="s">
        <v>1287</v>
      </c>
      <c r="D36" s="63" t="s">
        <v>2126</v>
      </c>
      <c r="E36" s="64" t="s">
        <v>2185</v>
      </c>
      <c r="F36" s="66" t="s">
        <v>2187</v>
      </c>
      <c r="G36" t="e">
        <f>+VLOOKUP(Conciliación[[#This Row],[ID]], ID[], 1, FALSE)</f>
        <v>#N/A</v>
      </c>
    </row>
    <row r="37" spans="1:7" x14ac:dyDescent="0.35">
      <c r="A37" s="62" t="s">
        <v>537</v>
      </c>
      <c r="B37" t="s">
        <v>1287</v>
      </c>
      <c r="D37" s="63" t="s">
        <v>2126</v>
      </c>
      <c r="E37" s="64" t="s">
        <v>2188</v>
      </c>
      <c r="F37" s="66" t="s">
        <v>2189</v>
      </c>
      <c r="G37" t="e">
        <f>+VLOOKUP(Conciliación[[#This Row],[ID]], ID[], 1, FALSE)</f>
        <v>#N/A</v>
      </c>
    </row>
    <row r="38" spans="1:7" x14ac:dyDescent="0.35">
      <c r="A38" s="62" t="s">
        <v>595</v>
      </c>
      <c r="B38" t="s">
        <v>1286</v>
      </c>
      <c r="D38" s="63" t="s">
        <v>2124</v>
      </c>
      <c r="E38" s="64" t="s">
        <v>2190</v>
      </c>
      <c r="F38" s="66" t="s">
        <v>2191</v>
      </c>
      <c r="G38" t="e">
        <f>+VLOOKUP(Conciliación[[#This Row],[ID]], ID[], 1, FALSE)</f>
        <v>#N/A</v>
      </c>
    </row>
    <row r="39" spans="1:7" x14ac:dyDescent="0.35">
      <c r="A39" s="62" t="s">
        <v>1002</v>
      </c>
      <c r="B39" t="s">
        <v>1286</v>
      </c>
      <c r="D39" s="63" t="s">
        <v>2124</v>
      </c>
      <c r="E39" s="64" t="s">
        <v>2190</v>
      </c>
      <c r="F39" s="66" t="s">
        <v>2191</v>
      </c>
      <c r="G39" t="e">
        <f>+VLOOKUP(Conciliación[[#This Row],[ID]], ID[], 1, FALSE)</f>
        <v>#N/A</v>
      </c>
    </row>
    <row r="40" spans="1:7" x14ac:dyDescent="0.35">
      <c r="A40" s="62" t="s">
        <v>1961</v>
      </c>
      <c r="B40" t="s">
        <v>1286</v>
      </c>
      <c r="D40" s="63" t="s">
        <v>2124</v>
      </c>
      <c r="E40" s="64" t="s">
        <v>2192</v>
      </c>
      <c r="F40" s="66" t="s">
        <v>2193</v>
      </c>
      <c r="G40" t="e">
        <f>+VLOOKUP(Conciliación[[#This Row],[ID]], ID[], 1, FALSE)</f>
        <v>#N/A</v>
      </c>
    </row>
    <row r="41" spans="1:7" x14ac:dyDescent="0.35">
      <c r="A41" s="62" t="s">
        <v>1046</v>
      </c>
      <c r="B41" t="s">
        <v>1287</v>
      </c>
      <c r="D41" s="63" t="s">
        <v>2126</v>
      </c>
      <c r="E41" s="64" t="s">
        <v>2194</v>
      </c>
      <c r="F41" s="66" t="s">
        <v>2195</v>
      </c>
      <c r="G41" t="e">
        <f>+VLOOKUP(Conciliación[[#This Row],[ID]], ID[], 1, FALSE)</f>
        <v>#N/A</v>
      </c>
    </row>
    <row r="42" spans="1:7" x14ac:dyDescent="0.35">
      <c r="A42" s="62" t="s">
        <v>519</v>
      </c>
      <c r="B42" t="s">
        <v>1286</v>
      </c>
      <c r="D42" s="63" t="s">
        <v>2124</v>
      </c>
      <c r="E42" s="64" t="s">
        <v>2196</v>
      </c>
      <c r="F42" s="66" t="s">
        <v>2197</v>
      </c>
      <c r="G42" t="e">
        <f>+VLOOKUP(Conciliación[[#This Row],[ID]], ID[], 1, FALSE)</f>
        <v>#N/A</v>
      </c>
    </row>
    <row r="43" spans="1:7" x14ac:dyDescent="0.35">
      <c r="A43" s="62" t="s">
        <v>938</v>
      </c>
      <c r="B43" t="s">
        <v>1287</v>
      </c>
      <c r="D43" s="63" t="s">
        <v>2126</v>
      </c>
      <c r="E43" s="64" t="s">
        <v>2198</v>
      </c>
      <c r="F43" s="66" t="s">
        <v>2199</v>
      </c>
      <c r="G43" t="e">
        <f>+VLOOKUP(Conciliación[[#This Row],[ID]], ID[], 1, FALSE)</f>
        <v>#N/A</v>
      </c>
    </row>
    <row r="44" spans="1:7" x14ac:dyDescent="0.35">
      <c r="A44" s="62" t="s">
        <v>1905</v>
      </c>
      <c r="B44" t="s">
        <v>1286</v>
      </c>
      <c r="D44" s="63" t="s">
        <v>2124</v>
      </c>
      <c r="E44" s="64" t="s">
        <v>2200</v>
      </c>
      <c r="F44" s="66" t="s">
        <v>2201</v>
      </c>
      <c r="G44" t="e">
        <f>+VLOOKUP(Conciliación[[#This Row],[ID]], ID[], 1, FALSE)</f>
        <v>#N/A</v>
      </c>
    </row>
    <row r="45" spans="1:7" x14ac:dyDescent="0.35">
      <c r="A45" s="62" t="s">
        <v>742</v>
      </c>
      <c r="B45" t="s">
        <v>1286</v>
      </c>
      <c r="D45" s="63" t="s">
        <v>2124</v>
      </c>
      <c r="E45" s="64" t="s">
        <v>2156</v>
      </c>
      <c r="F45" s="66" t="s">
        <v>2202</v>
      </c>
      <c r="G45" t="e">
        <f>+VLOOKUP(Conciliación[[#This Row],[ID]], ID[], 1, FALSE)</f>
        <v>#N/A</v>
      </c>
    </row>
    <row r="46" spans="1:7" x14ac:dyDescent="0.35">
      <c r="A46" s="62" t="s">
        <v>572</v>
      </c>
      <c r="B46" t="s">
        <v>1286</v>
      </c>
      <c r="D46" s="63" t="s">
        <v>2124</v>
      </c>
      <c r="E46" s="64" t="s">
        <v>2203</v>
      </c>
      <c r="F46" s="66" t="s">
        <v>2204</v>
      </c>
      <c r="G46" t="e">
        <f>+VLOOKUP(Conciliación[[#This Row],[ID]], ID[], 1, FALSE)</f>
        <v>#N/A</v>
      </c>
    </row>
    <row r="47" spans="1:7" x14ac:dyDescent="0.35">
      <c r="A47" s="62" t="s">
        <v>512</v>
      </c>
      <c r="B47" t="s">
        <v>1287</v>
      </c>
      <c r="D47" s="63" t="s">
        <v>2126</v>
      </c>
      <c r="E47" s="64" t="s">
        <v>2205</v>
      </c>
      <c r="F47" s="66" t="s">
        <v>2206</v>
      </c>
      <c r="G47" t="e">
        <f>+VLOOKUP(Conciliación[[#This Row],[ID]], ID[], 1, FALSE)</f>
        <v>#N/A</v>
      </c>
    </row>
    <row r="48" spans="1:7" x14ac:dyDescent="0.35">
      <c r="A48" s="62" t="s">
        <v>777</v>
      </c>
      <c r="B48" t="s">
        <v>1286</v>
      </c>
      <c r="D48" s="63" t="s">
        <v>2127</v>
      </c>
      <c r="E48" s="64" t="s">
        <v>2207</v>
      </c>
      <c r="F48" s="66" t="s">
        <v>2204</v>
      </c>
      <c r="G48" t="e">
        <f>+VLOOKUP(Conciliación[[#This Row],[ID]], ID[], 1, FALSE)</f>
        <v>#N/A</v>
      </c>
    </row>
    <row r="49" spans="1:7" x14ac:dyDescent="0.35">
      <c r="A49" s="62" t="s">
        <v>442</v>
      </c>
      <c r="B49" t="s">
        <v>1287</v>
      </c>
      <c r="D49" s="63" t="s">
        <v>2126</v>
      </c>
      <c r="E49" s="64" t="s">
        <v>2207</v>
      </c>
      <c r="F49" s="66" t="s">
        <v>2208</v>
      </c>
      <c r="G49" t="e">
        <f>+VLOOKUP(Conciliación[[#This Row],[ID]], ID[], 1, FALSE)</f>
        <v>#N/A</v>
      </c>
    </row>
    <row r="50" spans="1:7" x14ac:dyDescent="0.35">
      <c r="A50" s="62" t="s">
        <v>528</v>
      </c>
      <c r="B50" t="s">
        <v>1286</v>
      </c>
      <c r="D50" s="63" t="s">
        <v>2124</v>
      </c>
      <c r="E50" s="64" t="s">
        <v>2179</v>
      </c>
      <c r="F50" s="66" t="s">
        <v>2182</v>
      </c>
      <c r="G50" t="e">
        <f>+VLOOKUP(Conciliación[[#This Row],[ID]], ID[], 1, FALSE)</f>
        <v>#N/A</v>
      </c>
    </row>
    <row r="51" spans="1:7" x14ac:dyDescent="0.35">
      <c r="A51" s="62" t="s">
        <v>2121</v>
      </c>
      <c r="B51" t="s">
        <v>1286</v>
      </c>
      <c r="D51" s="63" t="s">
        <v>2124</v>
      </c>
      <c r="E51" s="64" t="s">
        <v>2179</v>
      </c>
      <c r="F51" s="66" t="s">
        <v>2209</v>
      </c>
      <c r="G51" t="e">
        <f>+VLOOKUP(Conciliación[[#This Row],[ID]], ID[], 1, FALSE)</f>
        <v>#N/A</v>
      </c>
    </row>
    <row r="52" spans="1:7" x14ac:dyDescent="0.35">
      <c r="A52" s="62" t="s">
        <v>426</v>
      </c>
      <c r="B52" t="s">
        <v>1286</v>
      </c>
      <c r="D52" s="63" t="s">
        <v>2124</v>
      </c>
      <c r="E52" s="64" t="s">
        <v>2179</v>
      </c>
      <c r="F52" s="66" t="s">
        <v>2209</v>
      </c>
      <c r="G52" t="e">
        <f>+VLOOKUP(Conciliación[[#This Row],[ID]], ID[], 1, FALSE)</f>
        <v>#N/A</v>
      </c>
    </row>
    <row r="53" spans="1:7" x14ac:dyDescent="0.35">
      <c r="A53" s="62" t="s">
        <v>530</v>
      </c>
      <c r="B53" t="s">
        <v>1286</v>
      </c>
      <c r="D53" s="63" t="s">
        <v>2124</v>
      </c>
      <c r="E53" s="64" t="s">
        <v>2166</v>
      </c>
      <c r="F53" s="66" t="s">
        <v>2210</v>
      </c>
      <c r="G53" t="e">
        <f>+VLOOKUP(Conciliación[[#This Row],[ID]], ID[], 1, FALSE)</f>
        <v>#N/A</v>
      </c>
    </row>
    <row r="54" spans="1:7" x14ac:dyDescent="0.35">
      <c r="A54" s="62" t="s">
        <v>1073</v>
      </c>
      <c r="B54" t="s">
        <v>1286</v>
      </c>
      <c r="D54" s="63" t="s">
        <v>2124</v>
      </c>
      <c r="E54" s="64" t="s">
        <v>2211</v>
      </c>
      <c r="F54" s="66" t="s">
        <v>2212</v>
      </c>
      <c r="G54" t="e">
        <f>+VLOOKUP(Conciliación[[#This Row],[ID]], ID[], 1, FALSE)</f>
        <v>#N/A</v>
      </c>
    </row>
    <row r="55" spans="1:7" x14ac:dyDescent="0.35">
      <c r="A55" s="62" t="s">
        <v>201</v>
      </c>
      <c r="B55" t="s">
        <v>1286</v>
      </c>
      <c r="D55" s="63" t="s">
        <v>2124</v>
      </c>
      <c r="E55" s="64" t="s">
        <v>2211</v>
      </c>
      <c r="F55" s="66" t="s">
        <v>2213</v>
      </c>
      <c r="G55" t="e">
        <f>+VLOOKUP(Conciliación[[#This Row],[ID]], ID[], 1, FALSE)</f>
        <v>#N/A</v>
      </c>
    </row>
    <row r="56" spans="1:7" x14ac:dyDescent="0.35">
      <c r="A56" s="62" t="s">
        <v>712</v>
      </c>
      <c r="B56" t="s">
        <v>1287</v>
      </c>
      <c r="D56" s="63" t="s">
        <v>2126</v>
      </c>
      <c r="E56" s="64" t="s">
        <v>2214</v>
      </c>
      <c r="F56" s="66" t="s">
        <v>2215</v>
      </c>
      <c r="G56" t="e">
        <f>+VLOOKUP(Conciliación[[#This Row],[ID]], ID[], 1, FALSE)</f>
        <v>#N/A</v>
      </c>
    </row>
    <row r="57" spans="1:7" x14ac:dyDescent="0.35">
      <c r="A57" s="62" t="s">
        <v>2122</v>
      </c>
      <c r="B57" t="s">
        <v>1286</v>
      </c>
      <c r="D57" s="63" t="s">
        <v>2126</v>
      </c>
      <c r="E57" s="64" t="s">
        <v>2214</v>
      </c>
      <c r="F57" s="66" t="s">
        <v>2216</v>
      </c>
      <c r="G57" t="e">
        <f>+VLOOKUP(Conciliación[[#This Row],[ID]], ID[], 1, FALSE)</f>
        <v>#N/A</v>
      </c>
    </row>
    <row r="58" spans="1:7" x14ac:dyDescent="0.35">
      <c r="A58" s="62" t="s">
        <v>863</v>
      </c>
      <c r="B58" t="s">
        <v>1287</v>
      </c>
      <c r="D58" s="63" t="s">
        <v>2128</v>
      </c>
      <c r="E58" s="64" t="s">
        <v>2217</v>
      </c>
      <c r="F58" s="66" t="s">
        <v>2218</v>
      </c>
      <c r="G58" t="e">
        <f>+VLOOKUP(Conciliación[[#This Row],[ID]], ID[], 1, FALSE)</f>
        <v>#N/A</v>
      </c>
    </row>
    <row r="59" spans="1:7" x14ac:dyDescent="0.35">
      <c r="A59" s="62" t="s">
        <v>833</v>
      </c>
      <c r="B59" t="s">
        <v>1286</v>
      </c>
      <c r="D59" s="63" t="s">
        <v>2124</v>
      </c>
      <c r="E59" s="64" t="s">
        <v>2219</v>
      </c>
      <c r="F59" s="66" t="s">
        <v>2220</v>
      </c>
      <c r="G59" t="e">
        <f>+VLOOKUP(Conciliación[[#This Row],[ID]], ID[], 1, FALSE)</f>
        <v>#N/A</v>
      </c>
    </row>
    <row r="60" spans="1:7" x14ac:dyDescent="0.35">
      <c r="A60" s="62" t="s">
        <v>683</v>
      </c>
      <c r="B60" t="s">
        <v>1286</v>
      </c>
      <c r="D60" s="63" t="s">
        <v>2124</v>
      </c>
      <c r="E60" s="64" t="s">
        <v>2221</v>
      </c>
      <c r="F60" s="66" t="s">
        <v>2222</v>
      </c>
      <c r="G60" t="e">
        <f>+VLOOKUP(Conciliación[[#This Row],[ID]], ID[], 1, FALSE)</f>
        <v>#N/A</v>
      </c>
    </row>
    <row r="61" spans="1:7" x14ac:dyDescent="0.35">
      <c r="A61" s="62" t="s">
        <v>601</v>
      </c>
      <c r="B61" t="s">
        <v>1286</v>
      </c>
      <c r="D61" s="63" t="s">
        <v>2124</v>
      </c>
      <c r="E61" s="64" t="s">
        <v>2223</v>
      </c>
      <c r="F61" s="66" t="s">
        <v>2224</v>
      </c>
      <c r="G61" t="e">
        <f>+VLOOKUP(Conciliación[[#This Row],[ID]], ID[], 1, FALSE)</f>
        <v>#N/A</v>
      </c>
    </row>
    <row r="62" spans="1:7" x14ac:dyDescent="0.35">
      <c r="A62" s="62" t="s">
        <v>526</v>
      </c>
      <c r="B62" t="s">
        <v>1286</v>
      </c>
      <c r="D62" s="63" t="s">
        <v>2125</v>
      </c>
      <c r="E62" s="64" t="s">
        <v>2225</v>
      </c>
      <c r="F62" s="66" t="s">
        <v>2226</v>
      </c>
      <c r="G62" t="e">
        <f>+VLOOKUP(Conciliación[[#This Row],[ID]], ID[], 1, FALSE)</f>
        <v>#N/A</v>
      </c>
    </row>
    <row r="63" spans="1:7" x14ac:dyDescent="0.35">
      <c r="A63" s="62" t="s">
        <v>1945</v>
      </c>
      <c r="B63" t="s">
        <v>1287</v>
      </c>
      <c r="D63" s="63" t="s">
        <v>2124</v>
      </c>
      <c r="E63" s="64" t="s">
        <v>2227</v>
      </c>
      <c r="F63" s="66" t="s">
        <v>2228</v>
      </c>
      <c r="G63" t="e">
        <f>+VLOOKUP(Conciliación[[#This Row],[ID]], ID[], 1, FALSE)</f>
        <v>#N/A</v>
      </c>
    </row>
    <row r="64" spans="1:7" x14ac:dyDescent="0.35">
      <c r="A64" s="62" t="s">
        <v>1943</v>
      </c>
      <c r="B64" t="s">
        <v>1286</v>
      </c>
      <c r="D64" s="63" t="s">
        <v>2124</v>
      </c>
      <c r="E64" s="64" t="s">
        <v>2229</v>
      </c>
      <c r="F64" s="66" t="s">
        <v>2230</v>
      </c>
      <c r="G64" t="e">
        <f>+VLOOKUP(Conciliación[[#This Row],[ID]], ID[], 1, FALSE)</f>
        <v>#N/A</v>
      </c>
    </row>
    <row r="65" spans="1:7" x14ac:dyDescent="0.35">
      <c r="A65" s="62" t="s">
        <v>1925</v>
      </c>
      <c r="B65" t="s">
        <v>1286</v>
      </c>
      <c r="D65" s="63" t="s">
        <v>2124</v>
      </c>
      <c r="E65" s="64" t="s">
        <v>2231</v>
      </c>
      <c r="F65" s="66" t="s">
        <v>2232</v>
      </c>
      <c r="G65" t="e">
        <f>+VLOOKUP(Conciliación[[#This Row],[ID]], ID[], 1, FALSE)</f>
        <v>#N/A</v>
      </c>
    </row>
    <row r="66" spans="1:7" x14ac:dyDescent="0.35">
      <c r="A66" s="62" t="s">
        <v>1073</v>
      </c>
      <c r="B66" t="s">
        <v>1286</v>
      </c>
      <c r="D66" s="63" t="s">
        <v>2127</v>
      </c>
      <c r="E66" s="64" t="s">
        <v>2233</v>
      </c>
      <c r="F66" s="66" t="s">
        <v>2234</v>
      </c>
      <c r="G66" t="e">
        <f>+VLOOKUP(Conciliación[[#This Row],[ID]], ID[], 1, FALSE)</f>
        <v>#N/A</v>
      </c>
    </row>
    <row r="67" spans="1:7" x14ac:dyDescent="0.35">
      <c r="A67" s="62" t="s">
        <v>442</v>
      </c>
      <c r="B67" t="s">
        <v>1287</v>
      </c>
      <c r="D67" s="63" t="s">
        <v>2128</v>
      </c>
      <c r="E67" s="64" t="s">
        <v>2182</v>
      </c>
      <c r="F67" s="66" t="s">
        <v>2235</v>
      </c>
      <c r="G67" t="e">
        <f>+VLOOKUP(Conciliación[[#This Row],[ID]], ID[], 1, FALSE)</f>
        <v>#N/A</v>
      </c>
    </row>
    <row r="68" spans="1:7" x14ac:dyDescent="0.35">
      <c r="A68" s="62" t="s">
        <v>504</v>
      </c>
      <c r="B68" t="s">
        <v>1287</v>
      </c>
      <c r="D68" s="63" t="s">
        <v>2126</v>
      </c>
      <c r="E68" s="64" t="s">
        <v>2236</v>
      </c>
      <c r="F68" s="66" t="s">
        <v>2237</v>
      </c>
      <c r="G68" t="e">
        <f>+VLOOKUP(Conciliación[[#This Row],[ID]], ID[], 1, FALSE)</f>
        <v>#N/A</v>
      </c>
    </row>
    <row r="69" spans="1:7" x14ac:dyDescent="0.35">
      <c r="A69" s="62" t="s">
        <v>1950</v>
      </c>
      <c r="B69" t="s">
        <v>1286</v>
      </c>
      <c r="D69" s="63" t="s">
        <v>2124</v>
      </c>
      <c r="E69" s="64" t="s">
        <v>2238</v>
      </c>
      <c r="F69" s="66" t="s">
        <v>2239</v>
      </c>
      <c r="G69" t="e">
        <f>+VLOOKUP(Conciliación[[#This Row],[ID]], ID[], 1, FALSE)</f>
        <v>#N/A</v>
      </c>
    </row>
    <row r="70" spans="1:7" x14ac:dyDescent="0.35">
      <c r="A70" s="62" t="s">
        <v>804</v>
      </c>
      <c r="B70" t="s">
        <v>1287</v>
      </c>
      <c r="D70" s="63" t="s">
        <v>2126</v>
      </c>
      <c r="E70" s="64" t="s">
        <v>2238</v>
      </c>
      <c r="F70" s="66" t="s">
        <v>2240</v>
      </c>
      <c r="G70" t="e">
        <f>+VLOOKUP(Conciliación[[#This Row],[ID]], ID[], 1, FALSE)</f>
        <v>#N/A</v>
      </c>
    </row>
    <row r="71" spans="1:7" x14ac:dyDescent="0.35">
      <c r="A71" s="62" t="s">
        <v>1896</v>
      </c>
      <c r="B71" t="s">
        <v>1286</v>
      </c>
      <c r="D71" s="63" t="s">
        <v>2124</v>
      </c>
      <c r="E71" s="64" t="s">
        <v>2241</v>
      </c>
      <c r="F71" s="66" t="s">
        <v>2242</v>
      </c>
      <c r="G71" t="e">
        <f>+VLOOKUP(Conciliación[[#This Row],[ID]], ID[], 1, FALSE)</f>
        <v>#N/A</v>
      </c>
    </row>
    <row r="72" spans="1:7" x14ac:dyDescent="0.35">
      <c r="A72" s="62" t="s">
        <v>1003</v>
      </c>
      <c r="B72" t="s">
        <v>1287</v>
      </c>
      <c r="D72" s="63" t="s">
        <v>2126</v>
      </c>
      <c r="E72" s="64" t="s">
        <v>2191</v>
      </c>
      <c r="F72" s="66" t="s">
        <v>2243</v>
      </c>
      <c r="G72" t="e">
        <f>+VLOOKUP(Conciliación[[#This Row],[ID]], ID[], 1, FALSE)</f>
        <v>#N/A</v>
      </c>
    </row>
    <row r="73" spans="1:7" x14ac:dyDescent="0.35">
      <c r="A73" s="62" t="s">
        <v>1961</v>
      </c>
      <c r="B73" t="s">
        <v>1286</v>
      </c>
      <c r="D73" s="63" t="s">
        <v>2125</v>
      </c>
      <c r="E73" s="64" t="s">
        <v>2195</v>
      </c>
      <c r="F73" s="66" t="s">
        <v>2244</v>
      </c>
      <c r="G73" t="e">
        <f>+VLOOKUP(Conciliación[[#This Row],[ID]], ID[], 1, FALSE)</f>
        <v>#N/A</v>
      </c>
    </row>
    <row r="74" spans="1:7" x14ac:dyDescent="0.35">
      <c r="A74" s="62" t="s">
        <v>1073</v>
      </c>
      <c r="B74" t="s">
        <v>1286</v>
      </c>
      <c r="D74" s="63" t="s">
        <v>2127</v>
      </c>
      <c r="E74" s="64" t="s">
        <v>2245</v>
      </c>
      <c r="F74" s="66" t="s">
        <v>2246</v>
      </c>
      <c r="G74" t="e">
        <f>+VLOOKUP(Conciliación[[#This Row],[ID]], ID[], 1, FALSE)</f>
        <v>#N/A</v>
      </c>
    </row>
    <row r="75" spans="1:7" x14ac:dyDescent="0.35">
      <c r="A75" s="62" t="s">
        <v>2003</v>
      </c>
      <c r="B75" t="s">
        <v>1286</v>
      </c>
      <c r="D75" s="63" t="s">
        <v>2124</v>
      </c>
      <c r="E75" s="64" t="s">
        <v>2247</v>
      </c>
      <c r="F75" s="66" t="s">
        <v>2248</v>
      </c>
      <c r="G75" t="e">
        <f>+VLOOKUP(Conciliación[[#This Row],[ID]], ID[], 1, FALSE)</f>
        <v>#N/A</v>
      </c>
    </row>
    <row r="76" spans="1:7" x14ac:dyDescent="0.35">
      <c r="A76" s="62" t="s">
        <v>964</v>
      </c>
      <c r="B76" t="s">
        <v>1286</v>
      </c>
      <c r="D76" s="63" t="s">
        <v>2124</v>
      </c>
      <c r="E76" s="64" t="s">
        <v>2242</v>
      </c>
      <c r="F76" s="66" t="s">
        <v>2249</v>
      </c>
      <c r="G76" t="e">
        <f>+VLOOKUP(Conciliación[[#This Row],[ID]], ID[], 1, FALSE)</f>
        <v>#N/A</v>
      </c>
    </row>
    <row r="77" spans="1:7" x14ac:dyDescent="0.35">
      <c r="A77" s="62" t="s">
        <v>426</v>
      </c>
      <c r="B77" t="s">
        <v>1286</v>
      </c>
      <c r="D77" s="63" t="s">
        <v>2124</v>
      </c>
      <c r="E77" s="64" t="s">
        <v>2199</v>
      </c>
      <c r="F77" s="66" t="s">
        <v>2250</v>
      </c>
      <c r="G77" t="e">
        <f>+VLOOKUP(Conciliación[[#This Row],[ID]], ID[], 1, FALSE)</f>
        <v>#N/A</v>
      </c>
    </row>
    <row r="78" spans="1:7" x14ac:dyDescent="0.35">
      <c r="A78" s="62" t="s">
        <v>519</v>
      </c>
      <c r="B78" t="s">
        <v>1286</v>
      </c>
      <c r="D78" s="63" t="s">
        <v>2125</v>
      </c>
      <c r="E78" s="64" t="s">
        <v>2201</v>
      </c>
      <c r="F78" s="66" t="s">
        <v>2234</v>
      </c>
      <c r="G78" t="e">
        <f>+VLOOKUP(Conciliación[[#This Row],[ID]], ID[], 1, FALSE)</f>
        <v>#N/A</v>
      </c>
    </row>
    <row r="79" spans="1:7" x14ac:dyDescent="0.35">
      <c r="A79" s="62" t="s">
        <v>1905</v>
      </c>
      <c r="B79" t="s">
        <v>1286</v>
      </c>
      <c r="D79" s="63" t="s">
        <v>2125</v>
      </c>
      <c r="E79" s="64" t="s">
        <v>2201</v>
      </c>
      <c r="F79" s="66" t="s">
        <v>2212</v>
      </c>
      <c r="G79" t="e">
        <f>+VLOOKUP(Conciliación[[#This Row],[ID]], ID[], 1, FALSE)</f>
        <v>#N/A</v>
      </c>
    </row>
    <row r="80" spans="1:7" x14ac:dyDescent="0.35">
      <c r="A80" s="62" t="s">
        <v>1124</v>
      </c>
      <c r="B80" t="s">
        <v>1286</v>
      </c>
      <c r="D80" s="63" t="s">
        <v>2124</v>
      </c>
      <c r="E80" s="64" t="s">
        <v>2251</v>
      </c>
      <c r="F80" s="66" t="s">
        <v>2215</v>
      </c>
      <c r="G80" t="e">
        <f>+VLOOKUP(Conciliación[[#This Row],[ID]], ID[], 1, FALSE)</f>
        <v>#N/A</v>
      </c>
    </row>
    <row r="81" spans="1:7" x14ac:dyDescent="0.35">
      <c r="A81" s="62" t="s">
        <v>573</v>
      </c>
      <c r="B81" t="s">
        <v>1286</v>
      </c>
      <c r="D81" s="63" t="s">
        <v>2124</v>
      </c>
      <c r="E81" s="64" t="s">
        <v>2252</v>
      </c>
      <c r="F81" s="66" t="s">
        <v>2253</v>
      </c>
      <c r="G81" t="e">
        <f>+VLOOKUP(Conciliación[[#This Row],[ID]], ID[], 1, FALSE)</f>
        <v>#N/A</v>
      </c>
    </row>
    <row r="82" spans="1:7" x14ac:dyDescent="0.35">
      <c r="A82" s="62" t="s">
        <v>572</v>
      </c>
      <c r="B82" t="s">
        <v>1286</v>
      </c>
      <c r="D82" s="63" t="s">
        <v>2125</v>
      </c>
      <c r="E82" s="64" t="s">
        <v>2206</v>
      </c>
      <c r="F82" s="66" t="s">
        <v>2254</v>
      </c>
      <c r="G82" t="e">
        <f>+VLOOKUP(Conciliación[[#This Row],[ID]], ID[], 1, FALSE)</f>
        <v>#N/A</v>
      </c>
    </row>
    <row r="83" spans="1:7" x14ac:dyDescent="0.35">
      <c r="A83" s="62" t="s">
        <v>639</v>
      </c>
      <c r="B83" t="s">
        <v>1286</v>
      </c>
      <c r="D83" s="63" t="s">
        <v>2124</v>
      </c>
      <c r="E83" s="64" t="s">
        <v>2255</v>
      </c>
      <c r="F83" s="66" t="s">
        <v>2256</v>
      </c>
      <c r="G83" t="e">
        <f>+VLOOKUP(Conciliación[[#This Row],[ID]], ID[], 1, FALSE)</f>
        <v>#N/A</v>
      </c>
    </row>
    <row r="84" spans="1:7" x14ac:dyDescent="0.35">
      <c r="A84" s="62" t="s">
        <v>528</v>
      </c>
      <c r="B84" t="s">
        <v>1286</v>
      </c>
      <c r="D84" s="63" t="s">
        <v>2125</v>
      </c>
      <c r="E84" s="64" t="s">
        <v>2257</v>
      </c>
      <c r="F84" s="66" t="s">
        <v>2258</v>
      </c>
      <c r="G84" t="e">
        <f>+VLOOKUP(Conciliación[[#This Row],[ID]], ID[], 1, FALSE)</f>
        <v>#N/A</v>
      </c>
    </row>
    <row r="85" spans="1:7" x14ac:dyDescent="0.35">
      <c r="A85" s="62" t="s">
        <v>2121</v>
      </c>
      <c r="B85" t="s">
        <v>1286</v>
      </c>
      <c r="D85" s="63" t="s">
        <v>2125</v>
      </c>
      <c r="E85" s="64" t="s">
        <v>2259</v>
      </c>
      <c r="F85" s="66" t="s">
        <v>2226</v>
      </c>
      <c r="G85" t="e">
        <f>+VLOOKUP(Conciliación[[#This Row],[ID]], ID[], 1, FALSE)</f>
        <v>#N/A</v>
      </c>
    </row>
    <row r="86" spans="1:7" x14ac:dyDescent="0.35">
      <c r="A86" s="62" t="s">
        <v>1087</v>
      </c>
      <c r="B86" t="s">
        <v>1287</v>
      </c>
      <c r="D86" s="63" t="s">
        <v>2126</v>
      </c>
      <c r="E86" s="64" t="s">
        <v>2259</v>
      </c>
      <c r="F86" s="66" t="s">
        <v>2226</v>
      </c>
      <c r="G86" t="e">
        <f>+VLOOKUP(Conciliación[[#This Row],[ID]], ID[], 1, FALSE)</f>
        <v>#N/A</v>
      </c>
    </row>
    <row r="87" spans="1:7" x14ac:dyDescent="0.35">
      <c r="A87" s="62" t="s">
        <v>530</v>
      </c>
      <c r="B87" t="s">
        <v>1286</v>
      </c>
      <c r="D87" s="63" t="s">
        <v>2125</v>
      </c>
      <c r="E87" s="64" t="s">
        <v>2260</v>
      </c>
      <c r="F87" s="66" t="s">
        <v>2261</v>
      </c>
      <c r="G87" t="e">
        <f>+VLOOKUP(Conciliación[[#This Row],[ID]], ID[], 1, FALSE)</f>
        <v>#N/A</v>
      </c>
    </row>
    <row r="88" spans="1:7" x14ac:dyDescent="0.35">
      <c r="A88" s="62" t="s">
        <v>201</v>
      </c>
      <c r="B88" t="s">
        <v>1286</v>
      </c>
      <c r="D88" s="63" t="s">
        <v>2125</v>
      </c>
      <c r="E88" s="64" t="s">
        <v>2262</v>
      </c>
      <c r="F88" s="66" t="s">
        <v>2263</v>
      </c>
      <c r="G88" t="e">
        <f>+VLOOKUP(Conciliación[[#This Row],[ID]], ID[], 1, FALSE)</f>
        <v>#N/A</v>
      </c>
    </row>
    <row r="89" spans="1:7" x14ac:dyDescent="0.35">
      <c r="A89" s="62" t="s">
        <v>833</v>
      </c>
      <c r="B89" t="s">
        <v>1286</v>
      </c>
      <c r="D89" s="63" t="s">
        <v>2125</v>
      </c>
      <c r="E89" s="64" t="s">
        <v>2218</v>
      </c>
      <c r="F89" s="66" t="s">
        <v>2234</v>
      </c>
      <c r="G89" t="e">
        <f>+VLOOKUP(Conciliación[[#This Row],[ID]], ID[], 1, FALSE)</f>
        <v>#N/A</v>
      </c>
    </row>
    <row r="90" spans="1:7" x14ac:dyDescent="0.35">
      <c r="A90" s="62" t="s">
        <v>601</v>
      </c>
      <c r="B90" t="s">
        <v>1286</v>
      </c>
      <c r="D90" s="63" t="s">
        <v>2125</v>
      </c>
      <c r="E90" s="64" t="s">
        <v>2264</v>
      </c>
      <c r="F90" s="66" t="s">
        <v>2265</v>
      </c>
      <c r="G90" t="e">
        <f>+VLOOKUP(Conciliación[[#This Row],[ID]], ID[], 1, FALSE)</f>
        <v>#N/A</v>
      </c>
    </row>
    <row r="91" spans="1:7" x14ac:dyDescent="0.35">
      <c r="A91" s="62" t="s">
        <v>1945</v>
      </c>
      <c r="B91" t="s">
        <v>1287</v>
      </c>
      <c r="D91" s="63" t="s">
        <v>2125</v>
      </c>
      <c r="E91" s="64" t="s">
        <v>2266</v>
      </c>
      <c r="F91" s="66" t="s">
        <v>2267</v>
      </c>
      <c r="G91" t="e">
        <f>+VLOOKUP(Conciliación[[#This Row],[ID]], ID[], 1, FALSE)</f>
        <v>#N/A</v>
      </c>
    </row>
    <row r="92" spans="1:7" x14ac:dyDescent="0.35">
      <c r="A92" s="62" t="s">
        <v>504</v>
      </c>
      <c r="B92" t="s">
        <v>1287</v>
      </c>
      <c r="D92" s="63" t="s">
        <v>2126</v>
      </c>
      <c r="E92" s="64" t="s">
        <v>2268</v>
      </c>
      <c r="F92" s="66" t="s">
        <v>2269</v>
      </c>
      <c r="G92" t="e">
        <f>+VLOOKUP(Conciliación[[#This Row],[ID]], ID[], 1, FALSE)</f>
        <v>#N/A</v>
      </c>
    </row>
    <row r="93" spans="1:7" x14ac:dyDescent="0.35">
      <c r="A93" s="62" t="s">
        <v>1939</v>
      </c>
      <c r="B93" t="s">
        <v>1286</v>
      </c>
      <c r="D93" s="63" t="s">
        <v>2124</v>
      </c>
      <c r="E93" s="64" t="s">
        <v>2232</v>
      </c>
      <c r="F93" s="66" t="s">
        <v>2270</v>
      </c>
      <c r="G93" t="e">
        <f>+VLOOKUP(Conciliación[[#This Row],[ID]], ID[], 1, FALSE)</f>
        <v>#N/A</v>
      </c>
    </row>
    <row r="94" spans="1:7" x14ac:dyDescent="0.35">
      <c r="A94" s="62" t="s">
        <v>1073</v>
      </c>
      <c r="B94" t="s">
        <v>1286</v>
      </c>
      <c r="D94" s="63" t="s">
        <v>2127</v>
      </c>
      <c r="E94" s="64" t="s">
        <v>2232</v>
      </c>
      <c r="F94" s="66" t="s">
        <v>2220</v>
      </c>
      <c r="G94" t="e">
        <f>+VLOOKUP(Conciliación[[#This Row],[ID]], ID[], 1, FALSE)</f>
        <v>#N/A</v>
      </c>
    </row>
    <row r="95" spans="1:7" x14ac:dyDescent="0.35">
      <c r="A95" s="62" t="s">
        <v>1943</v>
      </c>
      <c r="B95" t="s">
        <v>1286</v>
      </c>
      <c r="D95" s="63" t="s">
        <v>2125</v>
      </c>
      <c r="E95" s="64" t="s">
        <v>2232</v>
      </c>
      <c r="F95" s="66" t="s">
        <v>2271</v>
      </c>
      <c r="G95" t="e">
        <f>+VLOOKUP(Conciliación[[#This Row],[ID]], ID[], 1, FALSE)</f>
        <v>#N/A</v>
      </c>
    </row>
    <row r="96" spans="1:7" x14ac:dyDescent="0.35">
      <c r="A96" s="62" t="s">
        <v>712</v>
      </c>
      <c r="B96" t="s">
        <v>1287</v>
      </c>
      <c r="D96" s="63" t="s">
        <v>2126</v>
      </c>
      <c r="E96" s="64" t="s">
        <v>2265</v>
      </c>
      <c r="F96" s="66" t="s">
        <v>2271</v>
      </c>
      <c r="G96" t="e">
        <f>+VLOOKUP(Conciliación[[#This Row],[ID]], ID[], 1, FALSE)</f>
        <v>#N/A</v>
      </c>
    </row>
    <row r="97" spans="1:7" x14ac:dyDescent="0.35">
      <c r="A97" s="62" t="s">
        <v>1073</v>
      </c>
      <c r="B97" t="s">
        <v>1286</v>
      </c>
      <c r="D97" s="63" t="s">
        <v>2127</v>
      </c>
      <c r="E97" s="64" t="s">
        <v>2272</v>
      </c>
      <c r="F97" s="66" t="s">
        <v>2273</v>
      </c>
      <c r="G97" t="e">
        <f>+VLOOKUP(Conciliación[[#This Row],[ID]], ID[], 1, FALSE)</f>
        <v>#N/A</v>
      </c>
    </row>
    <row r="98" spans="1:7" x14ac:dyDescent="0.35">
      <c r="A98" s="62" t="s">
        <v>286</v>
      </c>
      <c r="B98" t="s">
        <v>1287</v>
      </c>
      <c r="D98" s="63" t="s">
        <v>2126</v>
      </c>
      <c r="E98" s="64" t="s">
        <v>2274</v>
      </c>
      <c r="F98" s="66" t="s">
        <v>2270</v>
      </c>
      <c r="G98" t="e">
        <f>+VLOOKUP(Conciliación[[#This Row],[ID]], ID[], 1, FALSE)</f>
        <v>#N/A</v>
      </c>
    </row>
    <row r="99" spans="1:7" x14ac:dyDescent="0.35">
      <c r="A99" s="62" t="s">
        <v>338</v>
      </c>
      <c r="B99" t="s">
        <v>1287</v>
      </c>
      <c r="D99" s="63" t="s">
        <v>2126</v>
      </c>
      <c r="E99" s="64" t="s">
        <v>2275</v>
      </c>
      <c r="F99" s="66" t="s">
        <v>2276</v>
      </c>
      <c r="G99" t="e">
        <f>+VLOOKUP(Conciliación[[#This Row],[ID]], ID[], 1, FALSE)</f>
        <v>#N/A</v>
      </c>
    </row>
    <row r="100" spans="1:7" x14ac:dyDescent="0.35">
      <c r="A100" s="62" t="s">
        <v>1896</v>
      </c>
      <c r="B100" t="s">
        <v>1286</v>
      </c>
      <c r="D100" s="63" t="s">
        <v>2125</v>
      </c>
      <c r="E100" s="64" t="s">
        <v>2277</v>
      </c>
      <c r="F100" s="66" t="s">
        <v>2254</v>
      </c>
      <c r="G100" t="e">
        <f>+VLOOKUP(Conciliación[[#This Row],[ID]], ID[], 1, FALSE)</f>
        <v>#N/A</v>
      </c>
    </row>
    <row r="101" spans="1:7" x14ac:dyDescent="0.35">
      <c r="A101" s="62" t="s">
        <v>472</v>
      </c>
      <c r="B101" t="s">
        <v>1286</v>
      </c>
      <c r="D101" s="63" t="s">
        <v>2124</v>
      </c>
      <c r="E101" s="64" t="s">
        <v>2277</v>
      </c>
      <c r="F101" s="66" t="s">
        <v>2224</v>
      </c>
      <c r="G101" t="e">
        <f>+VLOOKUP(Conciliación[[#This Row],[ID]], ID[], 1, FALSE)</f>
        <v>#N/A</v>
      </c>
    </row>
    <row r="102" spans="1:7" x14ac:dyDescent="0.35">
      <c r="A102" s="62" t="s">
        <v>945</v>
      </c>
      <c r="B102" t="s">
        <v>1287</v>
      </c>
      <c r="D102" s="63" t="s">
        <v>2126</v>
      </c>
      <c r="E102" s="64" t="s">
        <v>2277</v>
      </c>
      <c r="F102" s="66" t="s">
        <v>2270</v>
      </c>
      <c r="G102" t="e">
        <f>+VLOOKUP(Conciliación[[#This Row],[ID]], ID[], 1, FALSE)</f>
        <v>#N/A</v>
      </c>
    </row>
    <row r="103" spans="1:7" x14ac:dyDescent="0.35">
      <c r="A103" s="62" t="s">
        <v>893</v>
      </c>
      <c r="B103" t="s">
        <v>1286</v>
      </c>
      <c r="D103" s="63" t="s">
        <v>2124</v>
      </c>
      <c r="E103" s="64" t="s">
        <v>2278</v>
      </c>
      <c r="F103" s="66" t="s">
        <v>2279</v>
      </c>
      <c r="G103" t="e">
        <f>+VLOOKUP(Conciliación[[#This Row],[ID]], ID[], 1, FALSE)</f>
        <v>#N/A</v>
      </c>
    </row>
    <row r="104" spans="1:7" x14ac:dyDescent="0.35">
      <c r="A104" s="62" t="s">
        <v>1010</v>
      </c>
      <c r="B104" t="s">
        <v>1286</v>
      </c>
      <c r="D104" s="63" t="s">
        <v>2124</v>
      </c>
      <c r="E104" s="64" t="s">
        <v>2280</v>
      </c>
      <c r="F104" s="66" t="s">
        <v>2281</v>
      </c>
      <c r="G104" t="e">
        <f>+VLOOKUP(Conciliación[[#This Row],[ID]], ID[], 1, FALSE)</f>
        <v>#N/A</v>
      </c>
    </row>
    <row r="105" spans="1:7" x14ac:dyDescent="0.35">
      <c r="A105" s="62" t="s">
        <v>797</v>
      </c>
      <c r="B105" t="s">
        <v>1287</v>
      </c>
      <c r="D105" s="63" t="s">
        <v>2126</v>
      </c>
      <c r="E105" s="64" t="s">
        <v>2280</v>
      </c>
      <c r="F105" s="66" t="s">
        <v>2281</v>
      </c>
      <c r="G105" t="e">
        <f>+VLOOKUP(Conciliación[[#This Row],[ID]], ID[], 1, FALSE)</f>
        <v>#N/A</v>
      </c>
    </row>
    <row r="106" spans="1:7" x14ac:dyDescent="0.35">
      <c r="A106" s="62" t="s">
        <v>683</v>
      </c>
      <c r="B106" t="s">
        <v>1286</v>
      </c>
      <c r="D106" s="63" t="s">
        <v>2125</v>
      </c>
      <c r="E106" s="64" t="s">
        <v>2282</v>
      </c>
      <c r="F106" s="66" t="s">
        <v>2283</v>
      </c>
      <c r="G106" t="e">
        <f>+VLOOKUP(Conciliación[[#This Row],[ID]], ID[], 1, FALSE)</f>
        <v>#N/A</v>
      </c>
    </row>
    <row r="107" spans="1:7" x14ac:dyDescent="0.35">
      <c r="A107" s="62" t="s">
        <v>490</v>
      </c>
      <c r="B107" t="s">
        <v>1286</v>
      </c>
      <c r="D107" s="63" t="s">
        <v>2124</v>
      </c>
      <c r="E107" s="64" t="s">
        <v>2284</v>
      </c>
      <c r="F107" s="66" t="s">
        <v>2285</v>
      </c>
      <c r="G107" t="e">
        <f>+VLOOKUP(Conciliación[[#This Row],[ID]], ID[], 1, FALSE)</f>
        <v>#N/A</v>
      </c>
    </row>
    <row r="108" spans="1:7" x14ac:dyDescent="0.35">
      <c r="A108" s="62" t="s">
        <v>437</v>
      </c>
      <c r="B108" t="s">
        <v>1286</v>
      </c>
      <c r="D108" s="63" t="s">
        <v>2124</v>
      </c>
      <c r="E108" s="64" t="s">
        <v>2286</v>
      </c>
      <c r="F108" s="66" t="s">
        <v>2287</v>
      </c>
      <c r="G108" t="e">
        <f>+VLOOKUP(Conciliación[[#This Row],[ID]], ID[], 1, FALSE)</f>
        <v>#N/A</v>
      </c>
    </row>
    <row r="109" spans="1:7" x14ac:dyDescent="0.35">
      <c r="A109" s="62" t="s">
        <v>973</v>
      </c>
      <c r="B109" t="s">
        <v>1287</v>
      </c>
      <c r="D109" s="63" t="s">
        <v>2125</v>
      </c>
      <c r="E109" s="64" t="s">
        <v>2288</v>
      </c>
      <c r="F109" s="66" t="s">
        <v>2289</v>
      </c>
      <c r="G109" t="e">
        <f>+VLOOKUP(Conciliación[[#This Row],[ID]], ID[], 1, FALSE)</f>
        <v>#N/A</v>
      </c>
    </row>
    <row r="110" spans="1:7" x14ac:dyDescent="0.35">
      <c r="A110" s="62" t="s">
        <v>974</v>
      </c>
      <c r="B110" t="s">
        <v>1286</v>
      </c>
      <c r="D110" s="63" t="s">
        <v>2124</v>
      </c>
      <c r="E110" s="64" t="s">
        <v>2290</v>
      </c>
      <c r="F110" s="66" t="s">
        <v>2258</v>
      </c>
      <c r="G110" t="e">
        <f>+VLOOKUP(Conciliación[[#This Row],[ID]], ID[], 1, FALSE)</f>
        <v>#N/A</v>
      </c>
    </row>
    <row r="111" spans="1:7" x14ac:dyDescent="0.35">
      <c r="A111" s="62" t="s">
        <v>551</v>
      </c>
      <c r="B111" t="s">
        <v>1286</v>
      </c>
      <c r="D111" s="63" t="s">
        <v>2124</v>
      </c>
      <c r="E111" s="64" t="s">
        <v>2291</v>
      </c>
      <c r="F111" s="66" t="s">
        <v>2292</v>
      </c>
      <c r="G111" t="e">
        <f>+VLOOKUP(Conciliación[[#This Row],[ID]], ID[], 1, FALSE)</f>
        <v>#N/A</v>
      </c>
    </row>
    <row r="112" spans="1:7" x14ac:dyDescent="0.35">
      <c r="A112" s="62" t="s">
        <v>964</v>
      </c>
      <c r="B112" t="s">
        <v>1286</v>
      </c>
      <c r="D112" s="63" t="s">
        <v>2125</v>
      </c>
      <c r="E112" s="64" t="s">
        <v>2293</v>
      </c>
      <c r="F112" s="66" t="s">
        <v>2294</v>
      </c>
      <c r="G112" t="e">
        <f>+VLOOKUP(Conciliación[[#This Row],[ID]], ID[], 1, FALSE)</f>
        <v>#N/A</v>
      </c>
    </row>
    <row r="113" spans="1:7" x14ac:dyDescent="0.35">
      <c r="A113" s="62" t="s">
        <v>2123</v>
      </c>
      <c r="B113" t="s">
        <v>1286</v>
      </c>
      <c r="D113" s="63" t="s">
        <v>2124</v>
      </c>
      <c r="E113" s="64" t="s">
        <v>2295</v>
      </c>
      <c r="F113" s="66" t="s">
        <v>2296</v>
      </c>
      <c r="G113" t="e">
        <f>+VLOOKUP(Conciliación[[#This Row],[ID]], ID[], 1, FALSE)</f>
        <v>#N/A</v>
      </c>
    </row>
    <row r="114" spans="1:7" x14ac:dyDescent="0.35">
      <c r="A114" s="62" t="s">
        <v>723</v>
      </c>
      <c r="B114" t="s">
        <v>1286</v>
      </c>
      <c r="D114" s="63" t="s">
        <v>2124</v>
      </c>
      <c r="E114" s="64" t="s">
        <v>2297</v>
      </c>
      <c r="F114" s="66" t="s">
        <v>2298</v>
      </c>
      <c r="G114" t="e">
        <f>+VLOOKUP(Conciliación[[#This Row],[ID]], ID[], 1, FALSE)</f>
        <v>#N/A</v>
      </c>
    </row>
    <row r="115" spans="1:7" x14ac:dyDescent="0.35">
      <c r="A115" s="62" t="s">
        <v>808</v>
      </c>
      <c r="B115" t="s">
        <v>1286</v>
      </c>
      <c r="D115" s="63" t="s">
        <v>2124</v>
      </c>
      <c r="E115" s="64" t="s">
        <v>2285</v>
      </c>
      <c r="F115" s="66" t="s">
        <v>2299</v>
      </c>
      <c r="G115" t="e">
        <f>+VLOOKUP(Conciliación[[#This Row],[ID]], ID[], 1, FALSE)</f>
        <v>#N/A</v>
      </c>
    </row>
    <row r="116" spans="1:7" x14ac:dyDescent="0.35">
      <c r="A116" s="62" t="s">
        <v>573</v>
      </c>
      <c r="B116" t="s">
        <v>1286</v>
      </c>
      <c r="D116" s="63" t="s">
        <v>2125</v>
      </c>
      <c r="E116" s="64" t="s">
        <v>2254</v>
      </c>
      <c r="F116" s="66" t="s">
        <v>2300</v>
      </c>
      <c r="G116" t="e">
        <f>+VLOOKUP(Conciliación[[#This Row],[ID]], ID[], 1, FALSE)</f>
        <v>#N/A</v>
      </c>
    </row>
    <row r="117" spans="1:7" x14ac:dyDescent="0.35">
      <c r="A117" s="62" t="s">
        <v>323</v>
      </c>
      <c r="B117" t="s">
        <v>1287</v>
      </c>
      <c r="D117" s="63" t="s">
        <v>2126</v>
      </c>
      <c r="E117" s="64" t="s">
        <v>2301</v>
      </c>
      <c r="F117" s="66" t="s">
        <v>2302</v>
      </c>
      <c r="G117" t="e">
        <f>+VLOOKUP(Conciliación[[#This Row],[ID]], ID[], 1, FALSE)</f>
        <v>#N/A</v>
      </c>
    </row>
    <row r="118" spans="1:7" x14ac:dyDescent="0.35">
      <c r="A118" s="62" t="s">
        <v>639</v>
      </c>
      <c r="B118" t="s">
        <v>1286</v>
      </c>
      <c r="D118" s="63" t="s">
        <v>2125</v>
      </c>
      <c r="E118" s="64" t="s">
        <v>2303</v>
      </c>
      <c r="F118" s="66" t="s">
        <v>2304</v>
      </c>
      <c r="G118" t="e">
        <f>+VLOOKUP(Conciliación[[#This Row],[ID]], ID[], 1, FALSE)</f>
        <v>#N/A</v>
      </c>
    </row>
    <row r="119" spans="1:7" x14ac:dyDescent="0.35">
      <c r="A119" s="62" t="s">
        <v>1007</v>
      </c>
      <c r="B119" t="s">
        <v>1286</v>
      </c>
      <c r="D119" s="63" t="s">
        <v>2124</v>
      </c>
      <c r="E119" s="64" t="s">
        <v>2305</v>
      </c>
      <c r="F119" s="66" t="s">
        <v>2306</v>
      </c>
      <c r="G119" t="e">
        <f>+VLOOKUP(Conciliación[[#This Row],[ID]], ID[], 1, FALSE)</f>
        <v>#N/A</v>
      </c>
    </row>
    <row r="120" spans="1:7" x14ac:dyDescent="0.35">
      <c r="A120" s="62" t="s">
        <v>1270</v>
      </c>
      <c r="B120" t="s">
        <v>1286</v>
      </c>
      <c r="D120" s="63" t="s">
        <v>2124</v>
      </c>
      <c r="E120" s="64" t="s">
        <v>2307</v>
      </c>
      <c r="F120" s="66" t="s">
        <v>2308</v>
      </c>
      <c r="G120" t="e">
        <f>+VLOOKUP(Conciliación[[#This Row],[ID]], ID[], 1, FALSE)</f>
        <v>#N/A</v>
      </c>
    </row>
    <row r="121" spans="1:7" x14ac:dyDescent="0.35">
      <c r="A121" s="62" t="s">
        <v>1073</v>
      </c>
      <c r="B121" t="s">
        <v>1286</v>
      </c>
      <c r="D121" s="63" t="s">
        <v>2124</v>
      </c>
      <c r="E121" s="64" t="s">
        <v>2296</v>
      </c>
      <c r="F121" s="66" t="s">
        <v>2309</v>
      </c>
      <c r="G121" t="e">
        <f>+VLOOKUP(Conciliación[[#This Row],[ID]], ID[], 1, FALSE)</f>
        <v>#N/A</v>
      </c>
    </row>
    <row r="122" spans="1:7" x14ac:dyDescent="0.35">
      <c r="A122" s="62" t="s">
        <v>1961</v>
      </c>
      <c r="B122" t="s">
        <v>1286</v>
      </c>
      <c r="D122" t="s">
        <v>2316</v>
      </c>
      <c r="E122" s="64" t="s">
        <v>2311</v>
      </c>
      <c r="F122" s="65" t="s">
        <v>2312</v>
      </c>
      <c r="G122" t="e">
        <f>+VLOOKUP(Conciliación[[#This Row],[ID]], ID[], 1, FALSE)</f>
        <v>#N/A</v>
      </c>
    </row>
    <row r="123" spans="1:7" x14ac:dyDescent="0.35">
      <c r="A123" s="62" t="s">
        <v>1229</v>
      </c>
      <c r="B123" t="s">
        <v>1286</v>
      </c>
      <c r="D123" t="s">
        <v>2316</v>
      </c>
      <c r="E123" s="64" t="s">
        <v>2313</v>
      </c>
      <c r="F123" s="65" t="s">
        <v>2314</v>
      </c>
      <c r="G123" t="e">
        <f>+VLOOKUP(Conciliación[[#This Row],[ID]], ID[], 1, FALSE)</f>
        <v>#N/A</v>
      </c>
    </row>
    <row r="124" spans="1:7" x14ac:dyDescent="0.35">
      <c r="A124" s="62" t="s">
        <v>1896</v>
      </c>
      <c r="B124" t="s">
        <v>1286</v>
      </c>
      <c r="D124" t="s">
        <v>2316</v>
      </c>
      <c r="E124" s="64" t="s">
        <v>2315</v>
      </c>
      <c r="F124" s="65" t="s">
        <v>2261</v>
      </c>
      <c r="G124" t="e">
        <f>+VLOOKUP(Conciliación[[#This Row],[ID]], ID[], 1, FALSE)</f>
        <v>#N/A</v>
      </c>
    </row>
    <row r="125" spans="1:7" x14ac:dyDescent="0.35">
      <c r="A125" s="62" t="s">
        <v>1896</v>
      </c>
      <c r="B125" t="s">
        <v>1286</v>
      </c>
      <c r="D125" t="s">
        <v>2100</v>
      </c>
      <c r="E125" s="1">
        <v>44801</v>
      </c>
      <c r="F125" s="65"/>
      <c r="G125" t="e">
        <f>+VLOOKUP(Conciliación[[#This Row],[ID]], ID[], 1, FALSE)</f>
        <v>#N/A</v>
      </c>
    </row>
    <row r="126" spans="1:7" x14ac:dyDescent="0.35">
      <c r="A126" s="62" t="s">
        <v>1907</v>
      </c>
      <c r="B126" t="s">
        <v>1286</v>
      </c>
      <c r="D126" t="s">
        <v>2100</v>
      </c>
      <c r="E126" s="1">
        <v>44671</v>
      </c>
      <c r="F126" s="65"/>
      <c r="G126" t="e">
        <f>+VLOOKUP(Conciliación[[#This Row],[ID]], ID[], 1, FALSE)</f>
        <v>#N/A</v>
      </c>
    </row>
    <row r="127" spans="1:7" x14ac:dyDescent="0.35">
      <c r="A127" s="62" t="s">
        <v>1943</v>
      </c>
      <c r="B127" t="s">
        <v>1286</v>
      </c>
      <c r="D127" t="s">
        <v>2100</v>
      </c>
      <c r="E127" s="1">
        <v>44757</v>
      </c>
      <c r="F127" s="65"/>
      <c r="G127" t="e">
        <f>+VLOOKUP(Conciliación[[#This Row],[ID]], ID[], 1, FALSE)</f>
        <v>#N/A</v>
      </c>
    </row>
    <row r="128" spans="1:7" x14ac:dyDescent="0.35">
      <c r="A128" s="62" t="s">
        <v>1945</v>
      </c>
      <c r="B128" t="s">
        <v>1287</v>
      </c>
      <c r="D128" t="s">
        <v>2100</v>
      </c>
      <c r="E128" s="1">
        <v>44769</v>
      </c>
      <c r="F128" s="65"/>
      <c r="G128" t="e">
        <f>+VLOOKUP(Conciliación[[#This Row],[ID]], ID[], 1, FALSE)</f>
        <v>#N/A</v>
      </c>
    </row>
    <row r="129" spans="1:7" x14ac:dyDescent="0.35">
      <c r="A129" s="62" t="s">
        <v>1950</v>
      </c>
      <c r="B129" t="s">
        <v>1286</v>
      </c>
      <c r="D129" t="s">
        <v>2100</v>
      </c>
      <c r="E129" s="1">
        <v>44763</v>
      </c>
      <c r="F129" s="65"/>
      <c r="G129" t="e">
        <f>+VLOOKUP(Conciliación[[#This Row],[ID]], ID[], 1, FALSE)</f>
        <v>#N/A</v>
      </c>
    </row>
    <row r="130" spans="1:7" x14ac:dyDescent="0.35">
      <c r="A130" s="62" t="s">
        <v>1958</v>
      </c>
      <c r="B130" t="s">
        <v>1286</v>
      </c>
      <c r="D130" t="s">
        <v>2107</v>
      </c>
      <c r="E130" s="1">
        <v>44572</v>
      </c>
      <c r="F130" s="65"/>
      <c r="G130" t="e">
        <f>+VLOOKUP(Conciliación[[#This Row],[ID]], ID[], 1, FALSE)</f>
        <v>#N/A</v>
      </c>
    </row>
    <row r="131" spans="1:7" x14ac:dyDescent="0.35">
      <c r="A131" s="62" t="s">
        <v>2003</v>
      </c>
      <c r="B131" t="s">
        <v>1286</v>
      </c>
      <c r="D131" t="s">
        <v>2100</v>
      </c>
      <c r="E131" s="1">
        <v>44796</v>
      </c>
      <c r="F131" s="65"/>
      <c r="G131" t="e">
        <f>+VLOOKUP(Conciliación[[#This Row],[ID]], ID[], 1, FALSE)</f>
        <v>#N/A</v>
      </c>
    </row>
    <row r="132" spans="1:7" x14ac:dyDescent="0.35">
      <c r="A132" s="62" t="s">
        <v>1002</v>
      </c>
      <c r="B132" t="s">
        <v>1286</v>
      </c>
      <c r="D132" t="s">
        <v>2100</v>
      </c>
      <c r="E132" s="1">
        <v>44642</v>
      </c>
      <c r="F132" s="65"/>
      <c r="G132" t="e">
        <f>+VLOOKUP(Conciliación[[#This Row],[ID]], ID[], 1, FALSE)</f>
        <v>#N/A</v>
      </c>
    </row>
    <row r="133" spans="1:7" x14ac:dyDescent="0.35">
      <c r="E133" s="2"/>
      <c r="G133" t="e">
        <f>+VLOOKUP(Conciliación[[#This Row],[ID]], ID[], 1, FALSE)</f>
        <v>#N/A</v>
      </c>
    </row>
    <row r="134" spans="1:7" x14ac:dyDescent="0.35">
      <c r="E134" s="2"/>
      <c r="G134" t="e">
        <f>+VLOOKUP(Conciliación[[#This Row],[ID]], ID[], 1, FALSE)</f>
        <v>#N/A</v>
      </c>
    </row>
    <row r="135" spans="1:7" x14ac:dyDescent="0.35">
      <c r="E135" s="2"/>
      <c r="G135" t="e">
        <f>+VLOOKUP(Conciliación[[#This Row],[ID]], ID[], 1, FALSE)</f>
        <v>#N/A</v>
      </c>
    </row>
    <row r="136" spans="1:7" x14ac:dyDescent="0.35">
      <c r="E136" s="2"/>
      <c r="G136" t="e">
        <f>+VLOOKUP(Conciliación[[#This Row],[ID]], ID[], 1, FALSE)</f>
        <v>#N/A</v>
      </c>
    </row>
    <row r="137" spans="1:7" x14ac:dyDescent="0.35">
      <c r="E137" s="2"/>
      <c r="G137" t="e">
        <f>+VLOOKUP(Conciliación[[#This Row],[ID]], ID[], 1, FALSE)</f>
        <v>#N/A</v>
      </c>
    </row>
    <row r="138" spans="1:7" x14ac:dyDescent="0.35">
      <c r="E138" s="2"/>
      <c r="G138" t="e">
        <f>+VLOOKUP(Conciliación[[#This Row],[ID]], ID[], 1, FALSE)</f>
        <v>#N/A</v>
      </c>
    </row>
    <row r="139" spans="1:7" x14ac:dyDescent="0.35">
      <c r="E139" s="2"/>
      <c r="G139" t="e">
        <f>+VLOOKUP(Conciliación[[#This Row],[ID]], ID[], 1, FALSE)</f>
        <v>#N/A</v>
      </c>
    </row>
    <row r="140" spans="1:7" x14ac:dyDescent="0.35">
      <c r="E140" s="2"/>
      <c r="G140" t="e">
        <f>+VLOOKUP(Conciliación[[#This Row],[ID]], ID[], 1, FALSE)</f>
        <v>#N/A</v>
      </c>
    </row>
    <row r="141" spans="1:7" x14ac:dyDescent="0.35">
      <c r="E141" s="2"/>
      <c r="G141" t="e">
        <f>+VLOOKUP(Conciliación[[#This Row],[ID]], ID[], 1, FALSE)</f>
        <v>#N/A</v>
      </c>
    </row>
    <row r="142" spans="1:7" x14ac:dyDescent="0.35">
      <c r="E142" s="2"/>
      <c r="G142" t="e">
        <f>+VLOOKUP(Conciliación[[#This Row],[ID]], ID[], 1, FALSE)</f>
        <v>#N/A</v>
      </c>
    </row>
    <row r="143" spans="1:7" x14ac:dyDescent="0.35">
      <c r="E143" s="2"/>
      <c r="G143" t="e">
        <f>+VLOOKUP(Conciliación[[#This Row],[ID]], ID[], 1, FALSE)</f>
        <v>#N/A</v>
      </c>
    </row>
    <row r="144" spans="1:7" x14ac:dyDescent="0.35">
      <c r="E144" s="2"/>
      <c r="G144" t="e">
        <f>+VLOOKUP(Conciliación[[#This Row],[ID]], ID[], 1, FALSE)</f>
        <v>#N/A</v>
      </c>
    </row>
    <row r="145" spans="5:7" x14ac:dyDescent="0.35">
      <c r="E145" s="2"/>
      <c r="G145" t="e">
        <f>+VLOOKUP(Conciliación[[#This Row],[ID]], ID[], 1, FALSE)</f>
        <v>#N/A</v>
      </c>
    </row>
    <row r="146" spans="5:7" x14ac:dyDescent="0.35">
      <c r="E146" s="2"/>
      <c r="G146" t="e">
        <f>+VLOOKUP(Conciliación[[#This Row],[ID]], ID[], 1, FALSE)</f>
        <v>#N/A</v>
      </c>
    </row>
    <row r="147" spans="5:7" x14ac:dyDescent="0.35">
      <c r="E147" s="2"/>
      <c r="G147" t="e">
        <f>+VLOOKUP(Conciliación[[#This Row],[ID]], ID[], 1, FALSE)</f>
        <v>#N/A</v>
      </c>
    </row>
    <row r="148" spans="5:7" x14ac:dyDescent="0.35">
      <c r="E148" s="2"/>
      <c r="G148" t="e">
        <f>+VLOOKUP(Conciliación[[#This Row],[ID]], ID[], 1, FALSE)</f>
        <v>#N/A</v>
      </c>
    </row>
    <row r="149" spans="5:7" x14ac:dyDescent="0.35">
      <c r="E149" s="2"/>
      <c r="G149" t="e">
        <f>+VLOOKUP(Conciliación[[#This Row],[ID]], ID[], 1, FALSE)</f>
        <v>#N/A</v>
      </c>
    </row>
    <row r="150" spans="5:7" x14ac:dyDescent="0.35">
      <c r="E150" s="2"/>
      <c r="G150" t="e">
        <f>+VLOOKUP(Conciliación[[#This Row],[ID]], ID[], 1, FALSE)</f>
        <v>#N/A</v>
      </c>
    </row>
    <row r="151" spans="5:7" x14ac:dyDescent="0.35">
      <c r="E151" s="2"/>
      <c r="G151" t="e">
        <f>+VLOOKUP(Conciliación[[#This Row],[ID]], ID[], 1, FALSE)</f>
        <v>#N/A</v>
      </c>
    </row>
    <row r="152" spans="5:7" x14ac:dyDescent="0.35">
      <c r="E152" s="2"/>
      <c r="G152" t="e">
        <f>+VLOOKUP(Conciliación[[#This Row],[ID]], ID[], 1, FALSE)</f>
        <v>#N/A</v>
      </c>
    </row>
    <row r="153" spans="5:7" x14ac:dyDescent="0.35">
      <c r="E153" s="2"/>
      <c r="G153" t="e">
        <f>+VLOOKUP(Conciliación[[#This Row],[ID]], ID[], 1, FALSE)</f>
        <v>#N/A</v>
      </c>
    </row>
    <row r="154" spans="5:7" x14ac:dyDescent="0.35">
      <c r="E154" s="2"/>
      <c r="G154" t="e">
        <f>+VLOOKUP(Conciliación[[#This Row],[ID]], ID[], 1, FALSE)</f>
        <v>#N/A</v>
      </c>
    </row>
    <row r="155" spans="5:7" x14ac:dyDescent="0.35">
      <c r="E155" s="2"/>
      <c r="G155" t="e">
        <f>+VLOOKUP(Conciliación[[#This Row],[ID]], ID[], 1, FALSE)</f>
        <v>#N/A</v>
      </c>
    </row>
    <row r="156" spans="5:7" x14ac:dyDescent="0.35">
      <c r="E156" s="2"/>
      <c r="G156" t="e">
        <f>+VLOOKUP(Conciliación[[#This Row],[ID]], ID[], 1, FALSE)</f>
        <v>#N/A</v>
      </c>
    </row>
    <row r="157" spans="5:7" x14ac:dyDescent="0.35">
      <c r="E157" s="2"/>
      <c r="G157" t="e">
        <f>+VLOOKUP(Conciliación[[#This Row],[ID]], ID[], 1, FALSE)</f>
        <v>#N/A</v>
      </c>
    </row>
    <row r="158" spans="5:7" x14ac:dyDescent="0.35">
      <c r="E158" s="2"/>
      <c r="G158" t="e">
        <f>+VLOOKUP(Conciliación[[#This Row],[ID]], ID[], 1, FALSE)</f>
        <v>#N/A</v>
      </c>
    </row>
    <row r="159" spans="5:7" x14ac:dyDescent="0.35">
      <c r="E159" s="2"/>
      <c r="G159" t="e">
        <f>+VLOOKUP(Conciliación[[#This Row],[ID]], ID[], 1, FALSE)</f>
        <v>#N/A</v>
      </c>
    </row>
    <row r="160" spans="5:7" x14ac:dyDescent="0.35">
      <c r="E160" s="2"/>
      <c r="G160" t="e">
        <f>+VLOOKUP(Conciliación[[#This Row],[ID]], ID[], 1, FALSE)</f>
        <v>#N/A</v>
      </c>
    </row>
    <row r="161" spans="5:7" x14ac:dyDescent="0.35">
      <c r="E161" s="2"/>
      <c r="G161" t="e">
        <f>+VLOOKUP(Conciliación[[#This Row],[ID]], ID[], 1, FALSE)</f>
        <v>#N/A</v>
      </c>
    </row>
    <row r="162" spans="5:7" x14ac:dyDescent="0.35">
      <c r="E162" s="2"/>
      <c r="G162" t="e">
        <f>+VLOOKUP(Conciliación[[#This Row],[ID]], ID[], 1, FALSE)</f>
        <v>#N/A</v>
      </c>
    </row>
    <row r="163" spans="5:7" x14ac:dyDescent="0.35">
      <c r="E163" s="2"/>
      <c r="G163" t="e">
        <f>+VLOOKUP(Conciliación[[#This Row],[ID]], ID[], 1, FALSE)</f>
        <v>#N/A</v>
      </c>
    </row>
    <row r="164" spans="5:7" x14ac:dyDescent="0.35">
      <c r="E164" s="2"/>
      <c r="G164" t="e">
        <f>+VLOOKUP(Conciliación[[#This Row],[ID]], ID[], 1, FALSE)</f>
        <v>#N/A</v>
      </c>
    </row>
    <row r="165" spans="5:7" x14ac:dyDescent="0.35">
      <c r="E165" s="2"/>
      <c r="G165" t="e">
        <f>+VLOOKUP(Conciliación[[#This Row],[ID]], ID[], 1, FALSE)</f>
        <v>#N/A</v>
      </c>
    </row>
    <row r="166" spans="5:7" x14ac:dyDescent="0.35">
      <c r="E166" s="2"/>
      <c r="G166" t="e">
        <f>+VLOOKUP(Conciliación[[#This Row],[ID]], ID[], 1, FALSE)</f>
        <v>#N/A</v>
      </c>
    </row>
    <row r="167" spans="5:7" x14ac:dyDescent="0.35">
      <c r="E167" s="2"/>
      <c r="G167" t="e">
        <f>+VLOOKUP(Conciliación[[#This Row],[ID]], ID[], 1, FALSE)</f>
        <v>#N/A</v>
      </c>
    </row>
    <row r="168" spans="5:7" x14ac:dyDescent="0.35">
      <c r="E168" s="2"/>
      <c r="G168" t="e">
        <f>+VLOOKUP(Conciliación[[#This Row],[ID]], ID[], 1, FALSE)</f>
        <v>#N/A</v>
      </c>
    </row>
    <row r="169" spans="5:7" x14ac:dyDescent="0.35">
      <c r="E169" s="2"/>
      <c r="G169" t="e">
        <f>+VLOOKUP(Conciliación[[#This Row],[ID]], ID[], 1, FALSE)</f>
        <v>#N/A</v>
      </c>
    </row>
    <row r="170" spans="5:7" x14ac:dyDescent="0.35">
      <c r="E170" s="2"/>
      <c r="G170" t="e">
        <f>+VLOOKUP(Conciliación[[#This Row],[ID]], ID[], 1, FALSE)</f>
        <v>#N/A</v>
      </c>
    </row>
    <row r="171" spans="5:7" x14ac:dyDescent="0.35">
      <c r="E171" s="2"/>
      <c r="G171" t="e">
        <f>+VLOOKUP(Conciliación[[#This Row],[ID]], ID[], 1, FALSE)</f>
        <v>#N/A</v>
      </c>
    </row>
    <row r="172" spans="5:7" x14ac:dyDescent="0.35">
      <c r="E172" s="2"/>
      <c r="G172" t="e">
        <f>+VLOOKUP(Conciliación[[#This Row],[ID]], ID[], 1, FALSE)</f>
        <v>#N/A</v>
      </c>
    </row>
    <row r="173" spans="5:7" x14ac:dyDescent="0.35">
      <c r="E173" s="2"/>
      <c r="G173" t="e">
        <f>+VLOOKUP(Conciliación[[#This Row],[ID]], ID[], 1, FALSE)</f>
        <v>#N/A</v>
      </c>
    </row>
    <row r="174" spans="5:7" x14ac:dyDescent="0.35">
      <c r="E174" s="2"/>
      <c r="G174" t="e">
        <f>+VLOOKUP(Conciliación[[#This Row],[ID]], ID[], 1, FALSE)</f>
        <v>#N/A</v>
      </c>
    </row>
    <row r="175" spans="5:7" x14ac:dyDescent="0.35">
      <c r="E175" s="2"/>
      <c r="G175" t="e">
        <f>+VLOOKUP(Conciliación[[#This Row],[ID]], ID[], 1, FALSE)</f>
        <v>#N/A</v>
      </c>
    </row>
    <row r="176" spans="5:7" x14ac:dyDescent="0.35">
      <c r="E176" s="2"/>
      <c r="G176" t="e">
        <f>+VLOOKUP(Conciliación[[#This Row],[ID]], ID[], 1, FALSE)</f>
        <v>#N/A</v>
      </c>
    </row>
    <row r="177" spans="5:7" x14ac:dyDescent="0.35">
      <c r="E177" s="2"/>
      <c r="G177" t="e">
        <f>+VLOOKUP(Conciliación[[#This Row],[ID]], ID[], 1, FALSE)</f>
        <v>#N/A</v>
      </c>
    </row>
    <row r="178" spans="5:7" x14ac:dyDescent="0.35">
      <c r="E178" s="2"/>
      <c r="G178" t="e">
        <f>+VLOOKUP(Conciliación[[#This Row],[ID]], ID[], 1, FALSE)</f>
        <v>#N/A</v>
      </c>
    </row>
    <row r="179" spans="5:7" x14ac:dyDescent="0.35">
      <c r="E179" s="2"/>
      <c r="G179" t="e">
        <f>+VLOOKUP(Conciliación[[#This Row],[ID]], ID[], 1, FALSE)</f>
        <v>#N/A</v>
      </c>
    </row>
    <row r="180" spans="5:7" x14ac:dyDescent="0.35">
      <c r="E180" s="2"/>
      <c r="G180" t="e">
        <f>+VLOOKUP(Conciliación[[#This Row],[ID]], ID[], 1, FALSE)</f>
        <v>#N/A</v>
      </c>
    </row>
    <row r="181" spans="5:7" x14ac:dyDescent="0.35">
      <c r="E181" s="2"/>
      <c r="G181" t="e">
        <f>+VLOOKUP(Conciliación[[#This Row],[ID]], ID[], 1, FALSE)</f>
        <v>#N/A</v>
      </c>
    </row>
    <row r="182" spans="5:7" x14ac:dyDescent="0.35">
      <c r="E182" s="2"/>
      <c r="G182" t="e">
        <f>+VLOOKUP(Conciliación[[#This Row],[ID]], ID[], 1, FALSE)</f>
        <v>#N/A</v>
      </c>
    </row>
    <row r="183" spans="5:7" x14ac:dyDescent="0.35">
      <c r="E183" s="2"/>
      <c r="G183" t="e">
        <f>+VLOOKUP(Conciliación[[#This Row],[ID]], ID[], 1, FALSE)</f>
        <v>#N/A</v>
      </c>
    </row>
    <row r="184" spans="5:7" x14ac:dyDescent="0.35">
      <c r="E184" s="2"/>
      <c r="G184" t="e">
        <f>+VLOOKUP(Conciliación[[#This Row],[ID]], ID[], 1, FALSE)</f>
        <v>#N/A</v>
      </c>
    </row>
    <row r="185" spans="5:7" x14ac:dyDescent="0.35">
      <c r="E185" s="2"/>
      <c r="G185" t="e">
        <f>+VLOOKUP(Conciliación[[#This Row],[ID]], ID[], 1, FALSE)</f>
        <v>#N/A</v>
      </c>
    </row>
    <row r="186" spans="5:7" x14ac:dyDescent="0.35">
      <c r="E186" s="2"/>
      <c r="G186" t="e">
        <f>+VLOOKUP(Conciliación[[#This Row],[ID]], ID[], 1, FALSE)</f>
        <v>#N/A</v>
      </c>
    </row>
    <row r="187" spans="5:7" x14ac:dyDescent="0.35">
      <c r="E187" s="2"/>
      <c r="G187" t="e">
        <f>+VLOOKUP(Conciliación[[#This Row],[ID]], ID[], 1, FALSE)</f>
        <v>#N/A</v>
      </c>
    </row>
    <row r="188" spans="5:7" x14ac:dyDescent="0.35">
      <c r="E188" s="2"/>
      <c r="G188" t="e">
        <f>+VLOOKUP(Conciliación[[#This Row],[ID]], ID[], 1, FALSE)</f>
        <v>#N/A</v>
      </c>
    </row>
    <row r="189" spans="5:7" x14ac:dyDescent="0.35">
      <c r="E189" s="2"/>
      <c r="G189" t="e">
        <f>+VLOOKUP(Conciliación[[#This Row],[ID]], ID[], 1, FALSE)</f>
        <v>#N/A</v>
      </c>
    </row>
    <row r="190" spans="5:7" x14ac:dyDescent="0.35">
      <c r="E190" s="2"/>
      <c r="G190" t="e">
        <f>+VLOOKUP(Conciliación[[#This Row],[ID]], ID[], 1, FALSE)</f>
        <v>#N/A</v>
      </c>
    </row>
    <row r="191" spans="5:7" x14ac:dyDescent="0.35">
      <c r="E191" s="2"/>
      <c r="G191" t="e">
        <f>+VLOOKUP(Conciliación[[#This Row],[ID]], ID[], 1, FALSE)</f>
        <v>#N/A</v>
      </c>
    </row>
    <row r="192" spans="5:7" x14ac:dyDescent="0.35">
      <c r="E192" s="2"/>
      <c r="G192" t="e">
        <f>+VLOOKUP(Conciliación[[#This Row],[ID]], ID[], 1, FALSE)</f>
        <v>#N/A</v>
      </c>
    </row>
    <row r="193" spans="5:7" x14ac:dyDescent="0.35">
      <c r="E193" s="2"/>
      <c r="G193" t="e">
        <f>+VLOOKUP(Conciliación[[#This Row],[ID]], ID[], 1, FALSE)</f>
        <v>#N/A</v>
      </c>
    </row>
    <row r="194" spans="5:7" x14ac:dyDescent="0.35">
      <c r="E194" s="2"/>
      <c r="G194" t="e">
        <f>+VLOOKUP(Conciliación[[#This Row],[ID]], ID[], 1, FALSE)</f>
        <v>#N/A</v>
      </c>
    </row>
    <row r="195" spans="5:7" x14ac:dyDescent="0.35">
      <c r="E195" s="2"/>
      <c r="G195" t="e">
        <f>+VLOOKUP(Conciliación[[#This Row],[ID]], ID[], 1, FALSE)</f>
        <v>#N/A</v>
      </c>
    </row>
    <row r="196" spans="5:7" x14ac:dyDescent="0.35">
      <c r="E196" s="2"/>
      <c r="G196" t="e">
        <f>+VLOOKUP(Conciliación[[#This Row],[ID]], ID[], 1, FALSE)</f>
        <v>#N/A</v>
      </c>
    </row>
    <row r="197" spans="5:7" x14ac:dyDescent="0.35">
      <c r="E197" s="2"/>
      <c r="G197" t="e">
        <f>+VLOOKUP(Conciliación[[#This Row],[ID]], ID[], 1, FALSE)</f>
        <v>#N/A</v>
      </c>
    </row>
    <row r="198" spans="5:7" x14ac:dyDescent="0.35">
      <c r="E198" s="2"/>
      <c r="G198" t="e">
        <f>+VLOOKUP(Conciliación[[#This Row],[ID]], ID[], 1, FALSE)</f>
        <v>#N/A</v>
      </c>
    </row>
    <row r="199" spans="5:7" x14ac:dyDescent="0.35">
      <c r="E199" s="2"/>
      <c r="G199" t="e">
        <f>+VLOOKUP(Conciliación[[#This Row],[ID]], ID[], 1, FALSE)</f>
        <v>#N/A</v>
      </c>
    </row>
    <row r="200" spans="5:7" x14ac:dyDescent="0.35">
      <c r="E200" s="2"/>
      <c r="G200" t="e">
        <f>+VLOOKUP(Conciliación[[#This Row],[ID]], ID[], 1, FALSE)</f>
        <v>#N/A</v>
      </c>
    </row>
    <row r="201" spans="5:7" x14ac:dyDescent="0.35">
      <c r="E201" s="2"/>
      <c r="G201" t="e">
        <f>+VLOOKUP(Conciliación[[#This Row],[ID]], ID[], 1, FALSE)</f>
        <v>#N/A</v>
      </c>
    </row>
    <row r="202" spans="5:7" x14ac:dyDescent="0.35">
      <c r="E202" s="2"/>
      <c r="G202" t="e">
        <f>+VLOOKUP(Conciliación[[#This Row],[ID]], ID[], 1, FALSE)</f>
        <v>#N/A</v>
      </c>
    </row>
    <row r="203" spans="5:7" x14ac:dyDescent="0.35">
      <c r="E203" s="2"/>
      <c r="G203" t="e">
        <f>+VLOOKUP(Conciliación[[#This Row],[ID]], ID[], 1, FALSE)</f>
        <v>#N/A</v>
      </c>
    </row>
    <row r="204" spans="5:7" x14ac:dyDescent="0.35">
      <c r="E204" s="2"/>
      <c r="G204" t="e">
        <f>+VLOOKUP(Conciliación[[#This Row],[ID]], ID[], 1, FALSE)</f>
        <v>#N/A</v>
      </c>
    </row>
    <row r="205" spans="5:7" x14ac:dyDescent="0.35">
      <c r="E205" s="2"/>
      <c r="G205" t="e">
        <f>+VLOOKUP(Conciliación[[#This Row],[ID]], ID[], 1, FALSE)</f>
        <v>#N/A</v>
      </c>
    </row>
    <row r="206" spans="5:7" x14ac:dyDescent="0.35">
      <c r="E206" s="2"/>
      <c r="G206" t="e">
        <f>+VLOOKUP(Conciliación[[#This Row],[ID]], ID[], 1, FALSE)</f>
        <v>#N/A</v>
      </c>
    </row>
    <row r="207" spans="5:7" x14ac:dyDescent="0.35">
      <c r="E207" s="2"/>
      <c r="G207" t="e">
        <f>+VLOOKUP(Conciliación[[#This Row],[ID]], ID[], 1, FALSE)</f>
        <v>#N/A</v>
      </c>
    </row>
    <row r="208" spans="5:7" x14ac:dyDescent="0.35">
      <c r="E208" s="2"/>
      <c r="G208" t="e">
        <f>+VLOOKUP(Conciliación[[#This Row],[ID]], ID[], 1, FALSE)</f>
        <v>#N/A</v>
      </c>
    </row>
    <row r="209" spans="5:7" x14ac:dyDescent="0.35">
      <c r="E209" s="2"/>
      <c r="G209" t="e">
        <f>+VLOOKUP(Conciliación[[#This Row],[ID]], ID[], 1, FALSE)</f>
        <v>#N/A</v>
      </c>
    </row>
    <row r="210" spans="5:7" x14ac:dyDescent="0.35">
      <c r="E210" s="2"/>
      <c r="G210" t="e">
        <f>+VLOOKUP(Conciliación[[#This Row],[ID]], ID[], 1, FALSE)</f>
        <v>#N/A</v>
      </c>
    </row>
    <row r="211" spans="5:7" x14ac:dyDescent="0.35">
      <c r="E211" s="2"/>
      <c r="G211" t="e">
        <f>+VLOOKUP(Conciliación[[#This Row],[ID]], ID[], 1, FALSE)</f>
        <v>#N/A</v>
      </c>
    </row>
    <row r="212" spans="5:7" x14ac:dyDescent="0.35">
      <c r="E212" s="2"/>
      <c r="G212" t="e">
        <f>+VLOOKUP(Conciliación[[#This Row],[ID]], ID[], 1, FALSE)</f>
        <v>#N/A</v>
      </c>
    </row>
    <row r="213" spans="5:7" x14ac:dyDescent="0.35">
      <c r="E213" s="2"/>
      <c r="G213" t="e">
        <f>+VLOOKUP(Conciliación[[#This Row],[ID]], ID[], 1, FALSE)</f>
        <v>#N/A</v>
      </c>
    </row>
    <row r="214" spans="5:7" x14ac:dyDescent="0.35">
      <c r="E214" s="2"/>
      <c r="G214" t="e">
        <f>+VLOOKUP(Conciliación[[#This Row],[ID]], ID[], 1, FALSE)</f>
        <v>#N/A</v>
      </c>
    </row>
    <row r="215" spans="5:7" x14ac:dyDescent="0.35">
      <c r="E215" s="2"/>
      <c r="G215" t="e">
        <f>+VLOOKUP(Conciliación[[#This Row],[ID]], ID[], 1, FALSE)</f>
        <v>#N/A</v>
      </c>
    </row>
    <row r="216" spans="5:7" x14ac:dyDescent="0.35">
      <c r="E216" s="2"/>
      <c r="G216" t="e">
        <f>+VLOOKUP(Conciliación[[#This Row],[ID]], ID[], 1, FALSE)</f>
        <v>#N/A</v>
      </c>
    </row>
    <row r="217" spans="5:7" x14ac:dyDescent="0.35">
      <c r="E217" s="2"/>
      <c r="G217" t="e">
        <f>+VLOOKUP(Conciliación[[#This Row],[ID]], ID[], 1, FALSE)</f>
        <v>#N/A</v>
      </c>
    </row>
    <row r="218" spans="5:7" x14ac:dyDescent="0.35">
      <c r="E218" s="2"/>
      <c r="G218" t="e">
        <f>+VLOOKUP(Conciliación[[#This Row],[ID]], ID[], 1, FALSE)</f>
        <v>#N/A</v>
      </c>
    </row>
    <row r="219" spans="5:7" x14ac:dyDescent="0.35">
      <c r="E219" s="2"/>
      <c r="G219" t="e">
        <f>+VLOOKUP(Conciliación[[#This Row],[ID]], ID[], 1, FALSE)</f>
        <v>#N/A</v>
      </c>
    </row>
    <row r="220" spans="5:7" x14ac:dyDescent="0.35">
      <c r="E220" s="2"/>
      <c r="G220" t="e">
        <f>+VLOOKUP(Conciliación[[#This Row],[ID]], ID[], 1, FALSE)</f>
        <v>#N/A</v>
      </c>
    </row>
    <row r="221" spans="5:7" x14ac:dyDescent="0.35">
      <c r="E221" s="2"/>
      <c r="G221" t="e">
        <f>+VLOOKUP(Conciliación[[#This Row],[ID]], ID[], 1, FALSE)</f>
        <v>#N/A</v>
      </c>
    </row>
    <row r="222" spans="5:7" x14ac:dyDescent="0.35">
      <c r="E222" s="2"/>
      <c r="G222" t="e">
        <f>+VLOOKUP(Conciliación[[#This Row],[ID]], ID[], 1, FALSE)</f>
        <v>#N/A</v>
      </c>
    </row>
    <row r="223" spans="5:7" x14ac:dyDescent="0.35">
      <c r="E223" s="2"/>
      <c r="G223" t="e">
        <f>+VLOOKUP(Conciliación[[#This Row],[ID]], ID[], 1, FALSE)</f>
        <v>#N/A</v>
      </c>
    </row>
    <row r="224" spans="5:7" x14ac:dyDescent="0.35">
      <c r="E224" s="2"/>
      <c r="G224" t="e">
        <f>+VLOOKUP(Conciliación[[#This Row],[ID]], ID[], 1, FALSE)</f>
        <v>#N/A</v>
      </c>
    </row>
    <row r="225" spans="5:7" x14ac:dyDescent="0.35">
      <c r="E225" s="2"/>
      <c r="G225" t="e">
        <f>+VLOOKUP(Conciliación[[#This Row],[ID]], ID[], 1, FALSE)</f>
        <v>#N/A</v>
      </c>
    </row>
    <row r="226" spans="5:7" x14ac:dyDescent="0.35">
      <c r="E226" s="2"/>
      <c r="G226" t="e">
        <f>+VLOOKUP(Conciliación[[#This Row],[ID]], ID[], 1, FALSE)</f>
        <v>#N/A</v>
      </c>
    </row>
    <row r="227" spans="5:7" x14ac:dyDescent="0.35">
      <c r="E227" s="2"/>
      <c r="G227" t="e">
        <f>+VLOOKUP(Conciliación[[#This Row],[ID]], ID[], 1, FALSE)</f>
        <v>#N/A</v>
      </c>
    </row>
    <row r="228" spans="5:7" x14ac:dyDescent="0.35">
      <c r="E228" s="2"/>
      <c r="G228" t="e">
        <f>+VLOOKUP(Conciliación[[#This Row],[ID]], ID[], 1, FALSE)</f>
        <v>#N/A</v>
      </c>
    </row>
    <row r="229" spans="5:7" x14ac:dyDescent="0.35">
      <c r="E229" s="2"/>
      <c r="G229" t="e">
        <f>+VLOOKUP(Conciliación[[#This Row],[ID]], ID[], 1, FALSE)</f>
        <v>#N/A</v>
      </c>
    </row>
    <row r="230" spans="5:7" x14ac:dyDescent="0.35">
      <c r="E230" s="2"/>
      <c r="G230" t="e">
        <f>+VLOOKUP(Conciliación[[#This Row],[ID]], ID[], 1, FALSE)</f>
        <v>#N/A</v>
      </c>
    </row>
    <row r="231" spans="5:7" x14ac:dyDescent="0.35">
      <c r="E231" s="2"/>
      <c r="G231" t="e">
        <f>+VLOOKUP(Conciliación[[#This Row],[ID]], ID[], 1, FALSE)</f>
        <v>#N/A</v>
      </c>
    </row>
    <row r="232" spans="5:7" x14ac:dyDescent="0.35">
      <c r="E232" s="2"/>
      <c r="G232" t="e">
        <f>+VLOOKUP(Conciliación[[#This Row],[ID]], ID[], 1, FALSE)</f>
        <v>#N/A</v>
      </c>
    </row>
    <row r="233" spans="5:7" x14ac:dyDescent="0.35">
      <c r="E233" s="2"/>
      <c r="G233" t="e">
        <f>+VLOOKUP(Conciliación[[#This Row],[ID]], ID[], 1, FALSE)</f>
        <v>#N/A</v>
      </c>
    </row>
    <row r="234" spans="5:7" x14ac:dyDescent="0.35">
      <c r="E234" s="2"/>
      <c r="G234" t="e">
        <f>+VLOOKUP(Conciliación[[#This Row],[ID]], ID[], 1, FALSE)</f>
        <v>#N/A</v>
      </c>
    </row>
    <row r="235" spans="5:7" x14ac:dyDescent="0.35">
      <c r="E235" s="2"/>
      <c r="G235" t="e">
        <f>+VLOOKUP(Conciliación[[#This Row],[ID]], ID[], 1, FALSE)</f>
        <v>#N/A</v>
      </c>
    </row>
    <row r="236" spans="5:7" x14ac:dyDescent="0.35">
      <c r="E236" s="2"/>
      <c r="G236" t="e">
        <f>+VLOOKUP(Conciliación[[#This Row],[ID]], ID[], 1, FALSE)</f>
        <v>#N/A</v>
      </c>
    </row>
    <row r="237" spans="5:7" x14ac:dyDescent="0.35">
      <c r="E237" s="2"/>
      <c r="G237" t="e">
        <f>+VLOOKUP(Conciliación[[#This Row],[ID]], ID[], 1, FALSE)</f>
        <v>#N/A</v>
      </c>
    </row>
    <row r="238" spans="5:7" x14ac:dyDescent="0.35">
      <c r="E238" s="2"/>
      <c r="G238" t="e">
        <f>+VLOOKUP(Conciliación[[#This Row],[ID]], ID[], 1, FALSE)</f>
        <v>#N/A</v>
      </c>
    </row>
    <row r="239" spans="5:7" x14ac:dyDescent="0.35">
      <c r="E239" s="2"/>
      <c r="G239" t="e">
        <f>+VLOOKUP(Conciliación[[#This Row],[ID]], ID[], 1, FALSE)</f>
        <v>#N/A</v>
      </c>
    </row>
    <row r="240" spans="5:7" x14ac:dyDescent="0.35">
      <c r="E240" s="2"/>
      <c r="G240" t="e">
        <f>+VLOOKUP(Conciliación[[#This Row],[ID]], ID[], 1, FALSE)</f>
        <v>#N/A</v>
      </c>
    </row>
    <row r="241" spans="5:7" x14ac:dyDescent="0.35">
      <c r="E241" s="2"/>
      <c r="G241" t="e">
        <f>+VLOOKUP(Conciliación[[#This Row],[ID]], ID[], 1, FALSE)</f>
        <v>#N/A</v>
      </c>
    </row>
    <row r="242" spans="5:7" x14ac:dyDescent="0.35">
      <c r="E242" s="2"/>
      <c r="G242" t="e">
        <f>+VLOOKUP(Conciliación[[#This Row],[ID]], ID[], 1, FALSE)</f>
        <v>#N/A</v>
      </c>
    </row>
    <row r="243" spans="5:7" x14ac:dyDescent="0.35">
      <c r="E243" s="2"/>
      <c r="G243" t="e">
        <f>+VLOOKUP(Conciliación[[#This Row],[ID]], ID[], 1, FALSE)</f>
        <v>#N/A</v>
      </c>
    </row>
    <row r="244" spans="5:7" x14ac:dyDescent="0.35">
      <c r="E244" s="2"/>
      <c r="G244" t="e">
        <f>+VLOOKUP(Conciliación[[#This Row],[ID]], ID[], 1, FALSE)</f>
        <v>#N/A</v>
      </c>
    </row>
    <row r="245" spans="5:7" x14ac:dyDescent="0.35">
      <c r="E245" s="2"/>
      <c r="G245" t="e">
        <f>+VLOOKUP(Conciliación[[#This Row],[ID]], ID[], 1, FALSE)</f>
        <v>#N/A</v>
      </c>
    </row>
    <row r="246" spans="5:7" x14ac:dyDescent="0.35">
      <c r="E246" s="2"/>
      <c r="G246" t="e">
        <f>+VLOOKUP(Conciliación[[#This Row],[ID]], ID[], 1, FALSE)</f>
        <v>#N/A</v>
      </c>
    </row>
    <row r="247" spans="5:7" x14ac:dyDescent="0.35">
      <c r="E247" s="2"/>
      <c r="G247" t="e">
        <f>+VLOOKUP(Conciliación[[#This Row],[ID]], ID[], 1, FALSE)</f>
        <v>#N/A</v>
      </c>
    </row>
    <row r="248" spans="5:7" x14ac:dyDescent="0.35">
      <c r="E248" s="2"/>
      <c r="G248" t="e">
        <f>+VLOOKUP(Conciliación[[#This Row],[ID]], ID[], 1, FALSE)</f>
        <v>#N/A</v>
      </c>
    </row>
    <row r="249" spans="5:7" x14ac:dyDescent="0.35">
      <c r="E249" s="2"/>
      <c r="G249" t="e">
        <f>+VLOOKUP(Conciliación[[#This Row],[ID]], ID[], 1, FALSE)</f>
        <v>#N/A</v>
      </c>
    </row>
    <row r="250" spans="5:7" x14ac:dyDescent="0.35">
      <c r="E250" s="2"/>
      <c r="G250" t="e">
        <f>+VLOOKUP(Conciliación[[#This Row],[ID]], ID[], 1, FALSE)</f>
        <v>#N/A</v>
      </c>
    </row>
    <row r="251" spans="5:7" x14ac:dyDescent="0.35">
      <c r="E251" s="2"/>
      <c r="G251" t="e">
        <f>+VLOOKUP(Conciliación[[#This Row],[ID]], ID[], 1, FALSE)</f>
        <v>#N/A</v>
      </c>
    </row>
    <row r="252" spans="5:7" x14ac:dyDescent="0.35">
      <c r="E252" s="2"/>
      <c r="G252" t="e">
        <f>+VLOOKUP(Conciliación[[#This Row],[ID]], ID[], 1, FALSE)</f>
        <v>#N/A</v>
      </c>
    </row>
    <row r="253" spans="5:7" x14ac:dyDescent="0.35">
      <c r="E253" s="2"/>
      <c r="G253" t="e">
        <f>+VLOOKUP(Conciliación[[#This Row],[ID]], ID[], 1, FALSE)</f>
        <v>#N/A</v>
      </c>
    </row>
    <row r="254" spans="5:7" x14ac:dyDescent="0.35">
      <c r="E254" s="2"/>
      <c r="G254" t="e">
        <f>+VLOOKUP(Conciliación[[#This Row],[ID]], ID[], 1, FALSE)</f>
        <v>#N/A</v>
      </c>
    </row>
    <row r="255" spans="5:7" x14ac:dyDescent="0.35">
      <c r="E255" s="2"/>
      <c r="G255" t="e">
        <f>+VLOOKUP(Conciliación[[#This Row],[ID]], ID[], 1, FALSE)</f>
        <v>#N/A</v>
      </c>
    </row>
    <row r="256" spans="5:7" x14ac:dyDescent="0.35">
      <c r="E256" s="2"/>
      <c r="G256" t="e">
        <f>+VLOOKUP(Conciliación[[#This Row],[ID]], ID[], 1, FALSE)</f>
        <v>#N/A</v>
      </c>
    </row>
    <row r="257" spans="5:7" x14ac:dyDescent="0.35">
      <c r="E257" s="2"/>
      <c r="G257" t="e">
        <f>+VLOOKUP(Conciliación[[#This Row],[ID]], ID[], 1, FALSE)</f>
        <v>#N/A</v>
      </c>
    </row>
    <row r="258" spans="5:7" x14ac:dyDescent="0.35">
      <c r="E258" s="2"/>
      <c r="G258" t="e">
        <f>+VLOOKUP(Conciliación[[#This Row],[ID]], ID[], 1, FALSE)</f>
        <v>#N/A</v>
      </c>
    </row>
    <row r="259" spans="5:7" x14ac:dyDescent="0.35">
      <c r="E259" s="2"/>
      <c r="G259" t="e">
        <f>+VLOOKUP(Conciliación[[#This Row],[ID]], ID[], 1, FALSE)</f>
        <v>#N/A</v>
      </c>
    </row>
    <row r="260" spans="5:7" x14ac:dyDescent="0.35">
      <c r="E260" s="2"/>
      <c r="G260" t="e">
        <f>+VLOOKUP(Conciliación[[#This Row],[ID]], ID[], 1, FALSE)</f>
        <v>#N/A</v>
      </c>
    </row>
    <row r="261" spans="5:7" x14ac:dyDescent="0.35">
      <c r="E261" s="2"/>
      <c r="G261" t="e">
        <f>+VLOOKUP(Conciliación[[#This Row],[ID]], ID[], 1, FALSE)</f>
        <v>#N/A</v>
      </c>
    </row>
    <row r="262" spans="5:7" x14ac:dyDescent="0.35">
      <c r="E262" s="2"/>
      <c r="G262" t="e">
        <f>+VLOOKUP(Conciliación[[#This Row],[ID]], ID[], 1, FALSE)</f>
        <v>#N/A</v>
      </c>
    </row>
    <row r="263" spans="5:7" x14ac:dyDescent="0.35">
      <c r="E263" s="2"/>
      <c r="G263" t="e">
        <f>+VLOOKUP(Conciliación[[#This Row],[ID]], ID[], 1, FALSE)</f>
        <v>#N/A</v>
      </c>
    </row>
    <row r="264" spans="5:7" x14ac:dyDescent="0.35">
      <c r="E264" s="2"/>
      <c r="G264" t="e">
        <f>+VLOOKUP(Conciliación[[#This Row],[ID]], ID[], 1, FALSE)</f>
        <v>#N/A</v>
      </c>
    </row>
    <row r="265" spans="5:7" x14ac:dyDescent="0.35">
      <c r="E265" s="2"/>
      <c r="G265" t="e">
        <f>+VLOOKUP(Conciliación[[#This Row],[ID]], ID[], 1, FALSE)</f>
        <v>#N/A</v>
      </c>
    </row>
    <row r="266" spans="5:7" x14ac:dyDescent="0.35">
      <c r="E266" s="2"/>
      <c r="G266" t="e">
        <f>+VLOOKUP(Conciliación[[#This Row],[ID]], ID[], 1, FALSE)</f>
        <v>#N/A</v>
      </c>
    </row>
    <row r="267" spans="5:7" x14ac:dyDescent="0.35">
      <c r="E267" s="2"/>
      <c r="G267" t="e">
        <f>+VLOOKUP(Conciliación[[#This Row],[ID]], ID[], 1, FALSE)</f>
        <v>#N/A</v>
      </c>
    </row>
    <row r="268" spans="5:7" x14ac:dyDescent="0.35">
      <c r="E268" s="2"/>
      <c r="G268" t="e">
        <f>+VLOOKUP(Conciliación[[#This Row],[ID]], ID[], 1, FALSE)</f>
        <v>#N/A</v>
      </c>
    </row>
    <row r="269" spans="5:7" x14ac:dyDescent="0.35">
      <c r="E269" s="2"/>
      <c r="G269" t="e">
        <f>+VLOOKUP(Conciliación[[#This Row],[ID]], ID[], 1, FALSE)</f>
        <v>#N/A</v>
      </c>
    </row>
    <row r="270" spans="5:7" x14ac:dyDescent="0.35">
      <c r="E270" s="2"/>
      <c r="G270" t="e">
        <f>+VLOOKUP(Conciliación[[#This Row],[ID]], ID[], 1, FALSE)</f>
        <v>#N/A</v>
      </c>
    </row>
    <row r="271" spans="5:7" x14ac:dyDescent="0.35">
      <c r="E271" s="2"/>
      <c r="G271" t="e">
        <f>+VLOOKUP(Conciliación[[#This Row],[ID]], ID[], 1, FALSE)</f>
        <v>#N/A</v>
      </c>
    </row>
    <row r="272" spans="5:7" x14ac:dyDescent="0.35">
      <c r="E272" s="2"/>
      <c r="G272" t="e">
        <f>+VLOOKUP(Conciliación[[#This Row],[ID]], ID[], 1, FALSE)</f>
        <v>#N/A</v>
      </c>
    </row>
    <row r="273" spans="5:7" x14ac:dyDescent="0.35">
      <c r="E273" s="2"/>
      <c r="G273" t="e">
        <f>+VLOOKUP(Conciliación[[#This Row],[ID]], ID[], 1, FALSE)</f>
        <v>#N/A</v>
      </c>
    </row>
    <row r="274" spans="5:7" x14ac:dyDescent="0.35">
      <c r="E274" s="2"/>
      <c r="G274" t="e">
        <f>+VLOOKUP(Conciliación[[#This Row],[ID]], ID[], 1, FALSE)</f>
        <v>#N/A</v>
      </c>
    </row>
    <row r="275" spans="5:7" x14ac:dyDescent="0.35">
      <c r="E275" s="2"/>
      <c r="G275" t="e">
        <f>+VLOOKUP(Conciliación[[#This Row],[ID]], ID[], 1, FALSE)</f>
        <v>#N/A</v>
      </c>
    </row>
    <row r="276" spans="5:7" x14ac:dyDescent="0.35">
      <c r="E276" s="2"/>
      <c r="G276" t="e">
        <f>+VLOOKUP(Conciliación[[#This Row],[ID]], ID[], 1, FALSE)</f>
        <v>#N/A</v>
      </c>
    </row>
    <row r="277" spans="5:7" x14ac:dyDescent="0.35">
      <c r="E277" s="2"/>
      <c r="G277" t="e">
        <f>+VLOOKUP(Conciliación[[#This Row],[ID]], ID[], 1, FALSE)</f>
        <v>#N/A</v>
      </c>
    </row>
    <row r="278" spans="5:7" x14ac:dyDescent="0.35">
      <c r="E278" s="2"/>
      <c r="G278" t="e">
        <f>+VLOOKUP(Conciliación[[#This Row],[ID]], ID[], 1, FALSE)</f>
        <v>#N/A</v>
      </c>
    </row>
    <row r="279" spans="5:7" x14ac:dyDescent="0.35">
      <c r="E279" s="2"/>
      <c r="G279" t="e">
        <f>+VLOOKUP(Conciliación[[#This Row],[ID]], ID[], 1, FALSE)</f>
        <v>#N/A</v>
      </c>
    </row>
    <row r="280" spans="5:7" x14ac:dyDescent="0.35">
      <c r="E280" s="2"/>
      <c r="G280" t="e">
        <f>+VLOOKUP(Conciliación[[#This Row],[ID]], ID[], 1, FALSE)</f>
        <v>#N/A</v>
      </c>
    </row>
    <row r="281" spans="5:7" x14ac:dyDescent="0.35">
      <c r="E281" s="2"/>
      <c r="G281" t="e">
        <f>+VLOOKUP(Conciliación[[#This Row],[ID]], ID[], 1, FALSE)</f>
        <v>#N/A</v>
      </c>
    </row>
    <row r="282" spans="5:7" x14ac:dyDescent="0.35">
      <c r="E282" s="2"/>
      <c r="G282" t="e">
        <f>+VLOOKUP(Conciliación[[#This Row],[ID]], ID[], 1, FALSE)</f>
        <v>#N/A</v>
      </c>
    </row>
    <row r="283" spans="5:7" x14ac:dyDescent="0.35">
      <c r="E283" s="2"/>
      <c r="G283" t="e">
        <f>+VLOOKUP(Conciliación[[#This Row],[ID]], ID[], 1, FALSE)</f>
        <v>#N/A</v>
      </c>
    </row>
    <row r="284" spans="5:7" x14ac:dyDescent="0.35">
      <c r="E284" s="2"/>
      <c r="G284" t="e">
        <f>+VLOOKUP(Conciliación[[#This Row],[ID]], ID[], 1, FALSE)</f>
        <v>#N/A</v>
      </c>
    </row>
    <row r="285" spans="5:7" x14ac:dyDescent="0.35">
      <c r="E285" s="2"/>
      <c r="G285" t="e">
        <f>+VLOOKUP(Conciliación[[#This Row],[ID]], ID[], 1, FALSE)</f>
        <v>#N/A</v>
      </c>
    </row>
    <row r="286" spans="5:7" x14ac:dyDescent="0.35">
      <c r="E286" s="2"/>
      <c r="G286" t="e">
        <f>+VLOOKUP(Conciliación[[#This Row],[ID]], ID[], 1, FALSE)</f>
        <v>#N/A</v>
      </c>
    </row>
    <row r="287" spans="5:7" x14ac:dyDescent="0.35">
      <c r="E287" s="2"/>
      <c r="G287" t="e">
        <f>+VLOOKUP(Conciliación[[#This Row],[ID]], ID[], 1, FALSE)</f>
        <v>#N/A</v>
      </c>
    </row>
    <row r="288" spans="5:7" x14ac:dyDescent="0.35">
      <c r="E288" s="2"/>
      <c r="G288" t="e">
        <f>+VLOOKUP(Conciliación[[#This Row],[ID]], ID[], 1, FALSE)</f>
        <v>#N/A</v>
      </c>
    </row>
    <row r="289" spans="5:7" x14ac:dyDescent="0.35">
      <c r="E289" s="2"/>
      <c r="G289" t="e">
        <f>+VLOOKUP(Conciliación[[#This Row],[ID]], ID[], 1, FALSE)</f>
        <v>#N/A</v>
      </c>
    </row>
    <row r="290" spans="5:7" x14ac:dyDescent="0.35">
      <c r="E290" s="2"/>
      <c r="G290" t="e">
        <f>+VLOOKUP(Conciliación[[#This Row],[ID]], ID[], 1, FALSE)</f>
        <v>#N/A</v>
      </c>
    </row>
    <row r="291" spans="5:7" x14ac:dyDescent="0.35">
      <c r="E291" s="2"/>
      <c r="G291" t="e">
        <f>+VLOOKUP(Conciliación[[#This Row],[ID]], ID[], 1, FALSE)</f>
        <v>#N/A</v>
      </c>
    </row>
    <row r="292" spans="5:7" x14ac:dyDescent="0.35">
      <c r="E292" s="2"/>
      <c r="G292" t="e">
        <f>+VLOOKUP(Conciliación[[#This Row],[ID]], ID[], 1, FALSE)</f>
        <v>#N/A</v>
      </c>
    </row>
    <row r="293" spans="5:7" x14ac:dyDescent="0.35">
      <c r="E293" s="2"/>
      <c r="G293" t="e">
        <f>+VLOOKUP(Conciliación[[#This Row],[ID]], ID[], 1, FALSE)</f>
        <v>#N/A</v>
      </c>
    </row>
    <row r="294" spans="5:7" x14ac:dyDescent="0.35">
      <c r="E294" s="2"/>
      <c r="G294" t="e">
        <f>+VLOOKUP(Conciliación[[#This Row],[ID]], ID[], 1, FALSE)</f>
        <v>#N/A</v>
      </c>
    </row>
    <row r="295" spans="5:7" x14ac:dyDescent="0.35">
      <c r="E295" s="2"/>
      <c r="G295" t="e">
        <f>+VLOOKUP(Conciliación[[#This Row],[ID]], ID[], 1, FALSE)</f>
        <v>#N/A</v>
      </c>
    </row>
    <row r="296" spans="5:7" x14ac:dyDescent="0.35">
      <c r="E296" s="2"/>
      <c r="G296" t="e">
        <f>+VLOOKUP(Conciliación[[#This Row],[ID]], ID[], 1, FALSE)</f>
        <v>#N/A</v>
      </c>
    </row>
    <row r="297" spans="5:7" x14ac:dyDescent="0.35">
      <c r="E297" s="2"/>
      <c r="G297" t="e">
        <f>+VLOOKUP(Conciliación[[#This Row],[ID]], ID[], 1, FALSE)</f>
        <v>#N/A</v>
      </c>
    </row>
    <row r="298" spans="5:7" x14ac:dyDescent="0.35">
      <c r="E298" s="2"/>
      <c r="G298" t="e">
        <f>+VLOOKUP(Conciliación[[#This Row],[ID]], ID[], 1, FALSE)</f>
        <v>#N/A</v>
      </c>
    </row>
    <row r="299" spans="5:7" x14ac:dyDescent="0.35">
      <c r="E299" s="2"/>
      <c r="G299" t="e">
        <f>+VLOOKUP(Conciliación[[#This Row],[ID]], ID[], 1, FALSE)</f>
        <v>#N/A</v>
      </c>
    </row>
    <row r="300" spans="5:7" x14ac:dyDescent="0.35">
      <c r="E300" s="2"/>
      <c r="G300" t="e">
        <f>+VLOOKUP(Conciliación[[#This Row],[ID]], ID[], 1, FALSE)</f>
        <v>#N/A</v>
      </c>
    </row>
    <row r="301" spans="5:7" x14ac:dyDescent="0.35">
      <c r="E301" s="2"/>
      <c r="G301" t="e">
        <f>+VLOOKUP(Conciliación[[#This Row],[ID]], ID[], 1, FALSE)</f>
        <v>#N/A</v>
      </c>
    </row>
    <row r="302" spans="5:7" x14ac:dyDescent="0.35">
      <c r="E302" s="2"/>
      <c r="G302" t="e">
        <f>+VLOOKUP(Conciliación[[#This Row],[ID]], ID[], 1, FALSE)</f>
        <v>#N/A</v>
      </c>
    </row>
    <row r="303" spans="5:7" x14ac:dyDescent="0.35">
      <c r="E303" s="2"/>
      <c r="G303" t="e">
        <f>+VLOOKUP(Conciliación[[#This Row],[ID]], ID[], 1, FALSE)</f>
        <v>#N/A</v>
      </c>
    </row>
    <row r="304" spans="5:7" x14ac:dyDescent="0.35">
      <c r="E304" s="2"/>
      <c r="G304" t="e">
        <f>+VLOOKUP(Conciliación[[#This Row],[ID]], ID[], 1, FALSE)</f>
        <v>#N/A</v>
      </c>
    </row>
    <row r="305" spans="5:7" x14ac:dyDescent="0.35">
      <c r="E305" s="2"/>
      <c r="G305" t="e">
        <f>+VLOOKUP(Conciliación[[#This Row],[ID]], ID[], 1, FALSE)</f>
        <v>#N/A</v>
      </c>
    </row>
    <row r="306" spans="5:7" x14ac:dyDescent="0.35">
      <c r="E306" s="2"/>
      <c r="G306" t="e">
        <f>+VLOOKUP(Conciliación[[#This Row],[ID]], ID[], 1, FALSE)</f>
        <v>#N/A</v>
      </c>
    </row>
    <row r="307" spans="5:7" x14ac:dyDescent="0.35">
      <c r="E307" s="2"/>
      <c r="G307" t="e">
        <f>+VLOOKUP(Conciliación[[#This Row],[ID]], ID[], 1, FALSE)</f>
        <v>#N/A</v>
      </c>
    </row>
    <row r="308" spans="5:7" x14ac:dyDescent="0.35">
      <c r="E308" s="2"/>
      <c r="G308" t="e">
        <f>+VLOOKUP(Conciliación[[#This Row],[ID]], ID[], 1, FALSE)</f>
        <v>#N/A</v>
      </c>
    </row>
    <row r="309" spans="5:7" x14ac:dyDescent="0.35">
      <c r="E309" s="2"/>
      <c r="G309" t="e">
        <f>+VLOOKUP(Conciliación[[#This Row],[ID]], ID[], 1, FALSE)</f>
        <v>#N/A</v>
      </c>
    </row>
    <row r="310" spans="5:7" x14ac:dyDescent="0.35">
      <c r="E310" s="2"/>
      <c r="G310" t="e">
        <f>+VLOOKUP(Conciliación[[#This Row],[ID]], ID[], 1, FALSE)</f>
        <v>#N/A</v>
      </c>
    </row>
    <row r="311" spans="5:7" x14ac:dyDescent="0.35">
      <c r="E311" s="2"/>
      <c r="G311" t="e">
        <f>+VLOOKUP(Conciliación[[#This Row],[ID]], ID[], 1, FALSE)</f>
        <v>#N/A</v>
      </c>
    </row>
    <row r="312" spans="5:7" x14ac:dyDescent="0.35">
      <c r="E312" s="2"/>
      <c r="G312" t="e">
        <f>+VLOOKUP(Conciliación[[#This Row],[ID]], ID[], 1, FALSE)</f>
        <v>#N/A</v>
      </c>
    </row>
    <row r="313" spans="5:7" x14ac:dyDescent="0.35">
      <c r="E313" s="2"/>
      <c r="G313" t="e">
        <f>+VLOOKUP(Conciliación[[#This Row],[ID]], ID[], 1, FALSE)</f>
        <v>#N/A</v>
      </c>
    </row>
    <row r="314" spans="5:7" x14ac:dyDescent="0.35">
      <c r="E314" s="2"/>
      <c r="G314" t="e">
        <f>+VLOOKUP(Conciliación[[#This Row],[ID]], ID[], 1, FALSE)</f>
        <v>#N/A</v>
      </c>
    </row>
    <row r="315" spans="5:7" x14ac:dyDescent="0.35">
      <c r="E315" s="2"/>
      <c r="G315" t="e">
        <f>+VLOOKUP(Conciliación[[#This Row],[ID]], ID[], 1, FALSE)</f>
        <v>#N/A</v>
      </c>
    </row>
    <row r="316" spans="5:7" x14ac:dyDescent="0.35">
      <c r="E316" s="2"/>
      <c r="G316" t="e">
        <f>+VLOOKUP(Conciliación[[#This Row],[ID]], ID[], 1, FALSE)</f>
        <v>#N/A</v>
      </c>
    </row>
    <row r="317" spans="5:7" x14ac:dyDescent="0.35">
      <c r="E317" s="2"/>
      <c r="G317" t="e">
        <f>+VLOOKUP(Conciliación[[#This Row],[ID]], ID[], 1, FALSE)</f>
        <v>#N/A</v>
      </c>
    </row>
    <row r="318" spans="5:7" x14ac:dyDescent="0.35">
      <c r="E318" s="2"/>
      <c r="G318" t="e">
        <f>+VLOOKUP(Conciliación[[#This Row],[ID]], ID[], 1, FALSE)</f>
        <v>#N/A</v>
      </c>
    </row>
    <row r="319" spans="5:7" x14ac:dyDescent="0.35">
      <c r="E319" s="2"/>
      <c r="G319" t="e">
        <f>+VLOOKUP(Conciliación[[#This Row],[ID]], ID[], 1, FALSE)</f>
        <v>#N/A</v>
      </c>
    </row>
    <row r="320" spans="5:7" x14ac:dyDescent="0.35">
      <c r="E320" s="2"/>
      <c r="G320" t="e">
        <f>+VLOOKUP(Conciliación[[#This Row],[ID]], ID[], 1, FALSE)</f>
        <v>#N/A</v>
      </c>
    </row>
    <row r="321" spans="5:7" x14ac:dyDescent="0.35">
      <c r="E321" s="2"/>
      <c r="G321" t="e">
        <f>+VLOOKUP(Conciliación[[#This Row],[ID]], ID[], 1, FALSE)</f>
        <v>#N/A</v>
      </c>
    </row>
    <row r="322" spans="5:7" x14ac:dyDescent="0.35">
      <c r="E322" s="2"/>
      <c r="G322" t="e">
        <f>+VLOOKUP(Conciliación[[#This Row],[ID]], ID[], 1, FALSE)</f>
        <v>#N/A</v>
      </c>
    </row>
    <row r="323" spans="5:7" x14ac:dyDescent="0.35">
      <c r="E323" s="2"/>
      <c r="G323" t="e">
        <f>+VLOOKUP(Conciliación[[#This Row],[ID]], ID[], 1, FALSE)</f>
        <v>#N/A</v>
      </c>
    </row>
    <row r="324" spans="5:7" x14ac:dyDescent="0.35">
      <c r="E324" s="2"/>
      <c r="G324" t="e">
        <f>+VLOOKUP(Conciliación[[#This Row],[ID]], ID[], 1, FALSE)</f>
        <v>#N/A</v>
      </c>
    </row>
    <row r="325" spans="5:7" x14ac:dyDescent="0.35">
      <c r="E325" s="2"/>
      <c r="G325" t="e">
        <f>+VLOOKUP(Conciliación[[#This Row],[ID]], ID[], 1, FALSE)</f>
        <v>#N/A</v>
      </c>
    </row>
    <row r="326" spans="5:7" x14ac:dyDescent="0.35">
      <c r="E326" s="2"/>
      <c r="G326" t="e">
        <f>+VLOOKUP(Conciliación[[#This Row],[ID]], ID[], 1, FALSE)</f>
        <v>#N/A</v>
      </c>
    </row>
    <row r="327" spans="5:7" x14ac:dyDescent="0.35">
      <c r="E327" s="2"/>
      <c r="G327" t="e">
        <f>+VLOOKUP(Conciliación[[#This Row],[ID]], ID[], 1, FALSE)</f>
        <v>#N/A</v>
      </c>
    </row>
    <row r="328" spans="5:7" x14ac:dyDescent="0.35">
      <c r="E328" s="2"/>
      <c r="G328" t="e">
        <f>+VLOOKUP(Conciliación[[#This Row],[ID]], ID[], 1, FALSE)</f>
        <v>#N/A</v>
      </c>
    </row>
    <row r="329" spans="5:7" x14ac:dyDescent="0.35">
      <c r="E329" s="2"/>
      <c r="G329" t="e">
        <f>+VLOOKUP(Conciliación[[#This Row],[ID]], ID[], 1, FALSE)</f>
        <v>#N/A</v>
      </c>
    </row>
    <row r="330" spans="5:7" x14ac:dyDescent="0.35">
      <c r="E330" s="2"/>
      <c r="G330" t="e">
        <f>+VLOOKUP(Conciliación[[#This Row],[ID]], ID[], 1, FALSE)</f>
        <v>#N/A</v>
      </c>
    </row>
    <row r="331" spans="5:7" x14ac:dyDescent="0.35">
      <c r="E331" s="2"/>
      <c r="G331" t="e">
        <f>+VLOOKUP(Conciliación[[#This Row],[ID]], ID[], 1, FALSE)</f>
        <v>#N/A</v>
      </c>
    </row>
    <row r="332" spans="5:7" x14ac:dyDescent="0.35">
      <c r="E332" s="2"/>
      <c r="G332" t="e">
        <f>+VLOOKUP(Conciliación[[#This Row],[ID]], ID[], 1, FALSE)</f>
        <v>#N/A</v>
      </c>
    </row>
    <row r="333" spans="5:7" x14ac:dyDescent="0.35">
      <c r="E333" s="2"/>
      <c r="G333" t="e">
        <f>+VLOOKUP(Conciliación[[#This Row],[ID]], ID[], 1, FALSE)</f>
        <v>#N/A</v>
      </c>
    </row>
    <row r="334" spans="5:7" x14ac:dyDescent="0.35">
      <c r="E334" s="2"/>
      <c r="G334" t="e">
        <f>+VLOOKUP(Conciliación[[#This Row],[ID]], ID[], 1, FALSE)</f>
        <v>#N/A</v>
      </c>
    </row>
    <row r="335" spans="5:7" x14ac:dyDescent="0.35">
      <c r="E335" s="2"/>
      <c r="G335" t="e">
        <f>+VLOOKUP(Conciliación[[#This Row],[ID]], ID[], 1, FALSE)</f>
        <v>#N/A</v>
      </c>
    </row>
    <row r="336" spans="5:7" x14ac:dyDescent="0.35">
      <c r="E336" s="2"/>
      <c r="G336" t="e">
        <f>+VLOOKUP(Conciliación[[#This Row],[ID]], ID[], 1, FALSE)</f>
        <v>#N/A</v>
      </c>
    </row>
    <row r="337" spans="5:7" x14ac:dyDescent="0.35">
      <c r="E337" s="2"/>
      <c r="G337" t="e">
        <f>+VLOOKUP(Conciliación[[#This Row],[ID]], ID[], 1, FALSE)</f>
        <v>#N/A</v>
      </c>
    </row>
    <row r="338" spans="5:7" x14ac:dyDescent="0.35">
      <c r="E338" s="2"/>
      <c r="G338" t="e">
        <f>+VLOOKUP(Conciliación[[#This Row],[ID]], ID[], 1, FALSE)</f>
        <v>#N/A</v>
      </c>
    </row>
    <row r="339" spans="5:7" x14ac:dyDescent="0.35">
      <c r="E339" s="2"/>
      <c r="G339" t="e">
        <f>+VLOOKUP(Conciliación[[#This Row],[ID]], ID[], 1, FALSE)</f>
        <v>#N/A</v>
      </c>
    </row>
    <row r="340" spans="5:7" x14ac:dyDescent="0.35">
      <c r="E340" s="2"/>
      <c r="G340" t="e">
        <f>+VLOOKUP(Conciliación[[#This Row],[ID]], ID[], 1, FALSE)</f>
        <v>#N/A</v>
      </c>
    </row>
    <row r="341" spans="5:7" x14ac:dyDescent="0.35">
      <c r="E341" s="2"/>
      <c r="G341" t="e">
        <f>+VLOOKUP(Conciliación[[#This Row],[ID]], ID[], 1, FALSE)</f>
        <v>#N/A</v>
      </c>
    </row>
    <row r="342" spans="5:7" x14ac:dyDescent="0.35">
      <c r="E342" s="2"/>
      <c r="G342" t="e">
        <f>+VLOOKUP(Conciliación[[#This Row],[ID]], ID[], 1, FALSE)</f>
        <v>#N/A</v>
      </c>
    </row>
    <row r="343" spans="5:7" x14ac:dyDescent="0.35">
      <c r="E343" s="2"/>
      <c r="G343" t="e">
        <f>+VLOOKUP(Conciliación[[#This Row],[ID]], ID[], 1, FALSE)</f>
        <v>#N/A</v>
      </c>
    </row>
    <row r="344" spans="5:7" x14ac:dyDescent="0.35">
      <c r="E344" s="2"/>
      <c r="G344" t="e">
        <f>+VLOOKUP(Conciliación[[#This Row],[ID]], ID[], 1, FALSE)</f>
        <v>#N/A</v>
      </c>
    </row>
    <row r="345" spans="5:7" x14ac:dyDescent="0.35">
      <c r="E345" s="2"/>
      <c r="G345" t="e">
        <f>+VLOOKUP(Conciliación[[#This Row],[ID]], ID[], 1, FALSE)</f>
        <v>#N/A</v>
      </c>
    </row>
    <row r="346" spans="5:7" x14ac:dyDescent="0.35">
      <c r="E346" s="2"/>
      <c r="G346" t="e">
        <f>+VLOOKUP(Conciliación[[#This Row],[ID]], ID[], 1, FALSE)</f>
        <v>#N/A</v>
      </c>
    </row>
    <row r="347" spans="5:7" x14ac:dyDescent="0.35">
      <c r="E347" s="2"/>
      <c r="G347" t="e">
        <f>+VLOOKUP(Conciliación[[#This Row],[ID]], ID[], 1, FALSE)</f>
        <v>#N/A</v>
      </c>
    </row>
    <row r="348" spans="5:7" x14ac:dyDescent="0.35">
      <c r="E348" s="2"/>
      <c r="G348" t="e">
        <f>+VLOOKUP(Conciliación[[#This Row],[ID]], ID[], 1, FALSE)</f>
        <v>#N/A</v>
      </c>
    </row>
    <row r="349" spans="5:7" x14ac:dyDescent="0.35">
      <c r="E349" s="2"/>
      <c r="G349" t="e">
        <f>+VLOOKUP(Conciliación[[#This Row],[ID]], ID[], 1, FALSE)</f>
        <v>#N/A</v>
      </c>
    </row>
    <row r="350" spans="5:7" x14ac:dyDescent="0.35">
      <c r="E350" s="2"/>
      <c r="G350" t="e">
        <f>+VLOOKUP(Conciliación[[#This Row],[ID]], ID[], 1, FALSE)</f>
        <v>#N/A</v>
      </c>
    </row>
    <row r="351" spans="5:7" x14ac:dyDescent="0.35">
      <c r="E351" s="2"/>
      <c r="G351" t="e">
        <f>+VLOOKUP(Conciliación[[#This Row],[ID]], ID[], 1, FALSE)</f>
        <v>#N/A</v>
      </c>
    </row>
    <row r="352" spans="5:7" x14ac:dyDescent="0.35">
      <c r="E352" s="2"/>
      <c r="G352" t="e">
        <f>+VLOOKUP(Conciliación[[#This Row],[ID]], ID[], 1, FALSE)</f>
        <v>#N/A</v>
      </c>
    </row>
    <row r="353" spans="5:7" x14ac:dyDescent="0.35">
      <c r="E353" s="2"/>
      <c r="G353" t="e">
        <f>+VLOOKUP(Conciliación[[#This Row],[ID]], ID[], 1, FALSE)</f>
        <v>#N/A</v>
      </c>
    </row>
    <row r="354" spans="5:7" x14ac:dyDescent="0.35">
      <c r="E354" s="2"/>
      <c r="G354" t="e">
        <f>+VLOOKUP(Conciliación[[#This Row],[ID]], ID[], 1, FALSE)</f>
        <v>#N/A</v>
      </c>
    </row>
    <row r="355" spans="5:7" x14ac:dyDescent="0.35">
      <c r="E355" s="2"/>
      <c r="G355" t="e">
        <f>+VLOOKUP(Conciliación[[#This Row],[ID]], ID[], 1, FALSE)</f>
        <v>#N/A</v>
      </c>
    </row>
    <row r="356" spans="5:7" x14ac:dyDescent="0.35">
      <c r="E356" s="2"/>
      <c r="G356" t="e">
        <f>+VLOOKUP(Conciliación[[#This Row],[ID]], ID[], 1, FALSE)</f>
        <v>#N/A</v>
      </c>
    </row>
    <row r="357" spans="5:7" x14ac:dyDescent="0.35">
      <c r="E357" s="2"/>
      <c r="G357" t="e">
        <f>+VLOOKUP(Conciliación[[#This Row],[ID]], ID[], 1, FALSE)</f>
        <v>#N/A</v>
      </c>
    </row>
    <row r="358" spans="5:7" x14ac:dyDescent="0.35">
      <c r="E358" s="2"/>
      <c r="G358" t="e">
        <f>+VLOOKUP(Conciliación[[#This Row],[ID]], ID[], 1, FALSE)</f>
        <v>#N/A</v>
      </c>
    </row>
    <row r="359" spans="5:7" x14ac:dyDescent="0.35">
      <c r="E359" s="2"/>
      <c r="G359" t="e">
        <f>+VLOOKUP(Conciliación[[#This Row],[ID]], ID[], 1, FALSE)</f>
        <v>#N/A</v>
      </c>
    </row>
    <row r="360" spans="5:7" x14ac:dyDescent="0.35">
      <c r="E360" s="2"/>
      <c r="G360" t="e">
        <f>+VLOOKUP(Conciliación[[#This Row],[ID]], ID[], 1, FALSE)</f>
        <v>#N/A</v>
      </c>
    </row>
    <row r="361" spans="5:7" x14ac:dyDescent="0.35">
      <c r="E361" s="2"/>
      <c r="G361" t="e">
        <f>+VLOOKUP(Conciliación[[#This Row],[ID]], ID[], 1, FALSE)</f>
        <v>#N/A</v>
      </c>
    </row>
    <row r="362" spans="5:7" x14ac:dyDescent="0.35">
      <c r="E362" s="2"/>
      <c r="G362" t="e">
        <f>+VLOOKUP(Conciliación[[#This Row],[ID]], ID[], 1, FALSE)</f>
        <v>#N/A</v>
      </c>
    </row>
    <row r="363" spans="5:7" x14ac:dyDescent="0.35">
      <c r="E363" s="2"/>
      <c r="G363" t="e">
        <f>+VLOOKUP(Conciliación[[#This Row],[ID]], ID[], 1, FALSE)</f>
        <v>#N/A</v>
      </c>
    </row>
    <row r="364" spans="5:7" x14ac:dyDescent="0.35">
      <c r="E364" s="2"/>
      <c r="G364" t="e">
        <f>+VLOOKUP(Conciliación[[#This Row],[ID]], ID[], 1, FALSE)</f>
        <v>#N/A</v>
      </c>
    </row>
    <row r="365" spans="5:7" x14ac:dyDescent="0.35">
      <c r="E365" s="2"/>
      <c r="G365" t="e">
        <f>+VLOOKUP(Conciliación[[#This Row],[ID]], ID[], 1, FALSE)</f>
        <v>#N/A</v>
      </c>
    </row>
    <row r="366" spans="5:7" x14ac:dyDescent="0.35">
      <c r="E366" s="2"/>
      <c r="G366" t="e">
        <f>+VLOOKUP(Conciliación[[#This Row],[ID]], ID[], 1, FALSE)</f>
        <v>#N/A</v>
      </c>
    </row>
    <row r="367" spans="5:7" x14ac:dyDescent="0.35">
      <c r="E367" s="2"/>
      <c r="G367" t="e">
        <f>+VLOOKUP(Conciliación[[#This Row],[ID]], ID[], 1, FALSE)</f>
        <v>#N/A</v>
      </c>
    </row>
    <row r="368" spans="5:7" x14ac:dyDescent="0.35">
      <c r="E368" s="2"/>
      <c r="G368" t="e">
        <f>+VLOOKUP(Conciliación[[#This Row],[ID]], ID[], 1, FALSE)</f>
        <v>#N/A</v>
      </c>
    </row>
    <row r="369" spans="5:7" x14ac:dyDescent="0.35">
      <c r="E369" s="2"/>
      <c r="G369" t="e">
        <f>+VLOOKUP(Conciliación[[#This Row],[ID]], ID[], 1, FALSE)</f>
        <v>#N/A</v>
      </c>
    </row>
    <row r="370" spans="5:7" x14ac:dyDescent="0.35">
      <c r="E370" s="2"/>
      <c r="G370" t="e">
        <f>+VLOOKUP(Conciliación[[#This Row],[ID]], ID[], 1, FALSE)</f>
        <v>#N/A</v>
      </c>
    </row>
    <row r="371" spans="5:7" x14ac:dyDescent="0.35">
      <c r="E371" s="2"/>
      <c r="G371" t="e">
        <f>+VLOOKUP(Conciliación[[#This Row],[ID]], ID[], 1, FALSE)</f>
        <v>#N/A</v>
      </c>
    </row>
    <row r="372" spans="5:7" x14ac:dyDescent="0.35">
      <c r="E372" s="2"/>
      <c r="G372" t="e">
        <f>+VLOOKUP(Conciliación[[#This Row],[ID]], ID[], 1, FALSE)</f>
        <v>#N/A</v>
      </c>
    </row>
    <row r="373" spans="5:7" x14ac:dyDescent="0.35">
      <c r="E373" s="2"/>
      <c r="G373" t="e">
        <f>+VLOOKUP(Conciliación[[#This Row],[ID]], ID[], 1, FALSE)</f>
        <v>#N/A</v>
      </c>
    </row>
    <row r="374" spans="5:7" x14ac:dyDescent="0.35">
      <c r="E374" s="2"/>
      <c r="G374" t="e">
        <f>+VLOOKUP(Conciliación[[#This Row],[ID]], ID[], 1, FALSE)</f>
        <v>#N/A</v>
      </c>
    </row>
    <row r="375" spans="5:7" x14ac:dyDescent="0.35">
      <c r="E375" s="2"/>
      <c r="G375" t="e">
        <f>+VLOOKUP(Conciliación[[#This Row],[ID]], ID[], 1, FALSE)</f>
        <v>#N/A</v>
      </c>
    </row>
    <row r="376" spans="5:7" x14ac:dyDescent="0.35">
      <c r="E376" s="2"/>
      <c r="G376" t="e">
        <f>+VLOOKUP(Conciliación[[#This Row],[ID]], ID[], 1, FALSE)</f>
        <v>#N/A</v>
      </c>
    </row>
    <row r="377" spans="5:7" x14ac:dyDescent="0.35">
      <c r="E377" s="2"/>
      <c r="G377" t="e">
        <f>+VLOOKUP(Conciliación[[#This Row],[ID]], ID[], 1, FALSE)</f>
        <v>#N/A</v>
      </c>
    </row>
    <row r="378" spans="5:7" x14ac:dyDescent="0.35">
      <c r="E378" s="2"/>
      <c r="G378" t="e">
        <f>+VLOOKUP(Conciliación[[#This Row],[ID]], ID[], 1, FALSE)</f>
        <v>#N/A</v>
      </c>
    </row>
    <row r="379" spans="5:7" x14ac:dyDescent="0.35">
      <c r="E379" s="2"/>
      <c r="G379" t="e">
        <f>+VLOOKUP(Conciliación[[#This Row],[ID]], ID[], 1, FALSE)</f>
        <v>#N/A</v>
      </c>
    </row>
    <row r="380" spans="5:7" x14ac:dyDescent="0.35">
      <c r="E380" s="2"/>
      <c r="G380" t="e">
        <f>+VLOOKUP(Conciliación[[#This Row],[ID]], ID[], 1, FALSE)</f>
        <v>#N/A</v>
      </c>
    </row>
    <row r="381" spans="5:7" x14ac:dyDescent="0.35">
      <c r="E381" s="2"/>
      <c r="G381" t="e">
        <f>+VLOOKUP(Conciliación[[#This Row],[ID]], ID[], 1, FALSE)</f>
        <v>#N/A</v>
      </c>
    </row>
    <row r="382" spans="5:7" x14ac:dyDescent="0.35">
      <c r="E382" s="2"/>
      <c r="G382" t="e">
        <f>+VLOOKUP(Conciliación[[#This Row],[ID]], ID[], 1, FALSE)</f>
        <v>#N/A</v>
      </c>
    </row>
    <row r="383" spans="5:7" x14ac:dyDescent="0.35">
      <c r="E383" s="2"/>
      <c r="G383" t="e">
        <f>+VLOOKUP(Conciliación[[#This Row],[ID]], ID[], 1, FALSE)</f>
        <v>#N/A</v>
      </c>
    </row>
    <row r="384" spans="5:7" x14ac:dyDescent="0.35">
      <c r="E384" s="2"/>
      <c r="G384" t="e">
        <f>+VLOOKUP(Conciliación[[#This Row],[ID]], ID[], 1, FALSE)</f>
        <v>#N/A</v>
      </c>
    </row>
    <row r="385" spans="5:7" x14ac:dyDescent="0.35">
      <c r="E385" s="2"/>
      <c r="G385" t="e">
        <f>+VLOOKUP(Conciliación[[#This Row],[ID]], ID[], 1, FALSE)</f>
        <v>#N/A</v>
      </c>
    </row>
    <row r="386" spans="5:7" x14ac:dyDescent="0.35">
      <c r="E386" s="2"/>
      <c r="G386" t="e">
        <f>+VLOOKUP(Conciliación[[#This Row],[ID]], ID[], 1, FALSE)</f>
        <v>#N/A</v>
      </c>
    </row>
    <row r="387" spans="5:7" x14ac:dyDescent="0.35">
      <c r="E387" s="2"/>
      <c r="G387" t="e">
        <f>+VLOOKUP(Conciliación[[#This Row],[ID]], ID[], 1, FALSE)</f>
        <v>#N/A</v>
      </c>
    </row>
    <row r="388" spans="5:7" x14ac:dyDescent="0.35">
      <c r="E388" s="2"/>
      <c r="G388" t="e">
        <f>+VLOOKUP(Conciliación[[#This Row],[ID]], ID[], 1, FALSE)</f>
        <v>#N/A</v>
      </c>
    </row>
    <row r="389" spans="5:7" x14ac:dyDescent="0.35">
      <c r="E389" s="2"/>
      <c r="G389" t="e">
        <f>+VLOOKUP(Conciliación[[#This Row],[ID]], ID[], 1, FALSE)</f>
        <v>#N/A</v>
      </c>
    </row>
    <row r="390" spans="5:7" x14ac:dyDescent="0.35">
      <c r="E390" s="2"/>
      <c r="G390" t="e">
        <f>+VLOOKUP(Conciliación[[#This Row],[ID]], ID[], 1, FALSE)</f>
        <v>#N/A</v>
      </c>
    </row>
    <row r="391" spans="5:7" x14ac:dyDescent="0.35">
      <c r="E391" s="2"/>
      <c r="G391" t="e">
        <f>+VLOOKUP(Conciliación[[#This Row],[ID]], ID[], 1, FALSE)</f>
        <v>#N/A</v>
      </c>
    </row>
    <row r="392" spans="5:7" x14ac:dyDescent="0.35">
      <c r="E392" s="2"/>
      <c r="G392" t="e">
        <f>+VLOOKUP(Conciliación[[#This Row],[ID]], ID[], 1, FALSE)</f>
        <v>#N/A</v>
      </c>
    </row>
    <row r="393" spans="5:7" x14ac:dyDescent="0.35">
      <c r="E393" s="2"/>
      <c r="G393" t="e">
        <f>+VLOOKUP(Conciliación[[#This Row],[ID]], ID[], 1, FALSE)</f>
        <v>#N/A</v>
      </c>
    </row>
    <row r="394" spans="5:7" x14ac:dyDescent="0.35">
      <c r="E394" s="2"/>
      <c r="G394" t="e">
        <f>+VLOOKUP(Conciliación[[#This Row],[ID]], ID[], 1, FALSE)</f>
        <v>#N/A</v>
      </c>
    </row>
    <row r="395" spans="5:7" x14ac:dyDescent="0.35">
      <c r="E395" s="2"/>
      <c r="G395" t="e">
        <f>+VLOOKUP(Conciliación[[#This Row],[ID]], ID[], 1, FALSE)</f>
        <v>#N/A</v>
      </c>
    </row>
    <row r="396" spans="5:7" x14ac:dyDescent="0.35">
      <c r="E396" s="2"/>
      <c r="G396" t="e">
        <f>+VLOOKUP(Conciliación[[#This Row],[ID]], ID[], 1, FALSE)</f>
        <v>#N/A</v>
      </c>
    </row>
    <row r="397" spans="5:7" x14ac:dyDescent="0.35">
      <c r="E397" s="2"/>
      <c r="G397" t="e">
        <f>+VLOOKUP(Conciliación[[#This Row],[ID]], ID[], 1, FALSE)</f>
        <v>#N/A</v>
      </c>
    </row>
    <row r="398" spans="5:7" x14ac:dyDescent="0.35">
      <c r="E398" s="2"/>
      <c r="G398" t="e">
        <f>+VLOOKUP(Conciliación[[#This Row],[ID]], ID[], 1, FALSE)</f>
        <v>#N/A</v>
      </c>
    </row>
    <row r="399" spans="5:7" x14ac:dyDescent="0.35">
      <c r="E399" s="2"/>
      <c r="G399" t="e">
        <f>+VLOOKUP(Conciliación[[#This Row],[ID]], ID[], 1, FALSE)</f>
        <v>#N/A</v>
      </c>
    </row>
    <row r="400" spans="5:7" x14ac:dyDescent="0.35">
      <c r="E400" s="2"/>
      <c r="G400" t="e">
        <f>+VLOOKUP(Conciliación[[#This Row],[ID]], ID[], 1, FALSE)</f>
        <v>#N/A</v>
      </c>
    </row>
    <row r="401" spans="5:7" x14ac:dyDescent="0.35">
      <c r="E401" s="2"/>
      <c r="G401" t="e">
        <f>+VLOOKUP(Conciliación[[#This Row],[ID]], ID[], 1, FALSE)</f>
        <v>#N/A</v>
      </c>
    </row>
    <row r="402" spans="5:7" x14ac:dyDescent="0.35">
      <c r="E402" s="2"/>
      <c r="G402" t="e">
        <f>+VLOOKUP(Conciliación[[#This Row],[ID]], ID[], 1, FALSE)</f>
        <v>#N/A</v>
      </c>
    </row>
    <row r="403" spans="5:7" x14ac:dyDescent="0.35">
      <c r="E403" s="2"/>
      <c r="G403" t="e">
        <f>+VLOOKUP(Conciliación[[#This Row],[ID]], ID[], 1, FALSE)</f>
        <v>#N/A</v>
      </c>
    </row>
    <row r="404" spans="5:7" x14ac:dyDescent="0.35">
      <c r="E404" s="2"/>
      <c r="G404" t="e">
        <f>+VLOOKUP(Conciliación[[#This Row],[ID]], ID[], 1, FALSE)</f>
        <v>#N/A</v>
      </c>
    </row>
    <row r="405" spans="5:7" x14ac:dyDescent="0.35">
      <c r="E405" s="2"/>
      <c r="G405" t="e">
        <f>+VLOOKUP(Conciliación[[#This Row],[ID]], ID[], 1, FALSE)</f>
        <v>#N/A</v>
      </c>
    </row>
    <row r="406" spans="5:7" x14ac:dyDescent="0.35">
      <c r="E406" s="2"/>
      <c r="G406" t="e">
        <f>+VLOOKUP(Conciliación[[#This Row],[ID]], ID[], 1, FALSE)</f>
        <v>#N/A</v>
      </c>
    </row>
    <row r="407" spans="5:7" x14ac:dyDescent="0.35">
      <c r="E407" s="2"/>
      <c r="G407" t="e">
        <f>+VLOOKUP(Conciliación[[#This Row],[ID]], ID[], 1, FALSE)</f>
        <v>#N/A</v>
      </c>
    </row>
    <row r="408" spans="5:7" x14ac:dyDescent="0.35">
      <c r="E408" s="2"/>
      <c r="G408" t="e">
        <f>+VLOOKUP(Conciliación[[#This Row],[ID]], ID[], 1, FALSE)</f>
        <v>#N/A</v>
      </c>
    </row>
    <row r="409" spans="5:7" x14ac:dyDescent="0.35">
      <c r="E409" s="2"/>
      <c r="G409" t="e">
        <f>+VLOOKUP(Conciliación[[#This Row],[ID]], ID[], 1, FALSE)</f>
        <v>#N/A</v>
      </c>
    </row>
    <row r="410" spans="5:7" x14ac:dyDescent="0.35">
      <c r="E410" s="2"/>
      <c r="G410" t="e">
        <f>+VLOOKUP(Conciliación[[#This Row],[ID]], ID[], 1, FALSE)</f>
        <v>#N/A</v>
      </c>
    </row>
    <row r="411" spans="5:7" x14ac:dyDescent="0.35">
      <c r="E411" s="2"/>
      <c r="G411" t="e">
        <f>+VLOOKUP(Conciliación[[#This Row],[ID]], ID[], 1, FALSE)</f>
        <v>#N/A</v>
      </c>
    </row>
    <row r="412" spans="5:7" x14ac:dyDescent="0.35">
      <c r="E412" s="2"/>
      <c r="G412" t="e">
        <f>+VLOOKUP(Conciliación[[#This Row],[ID]], ID[], 1, FALSE)</f>
        <v>#N/A</v>
      </c>
    </row>
    <row r="413" spans="5:7" x14ac:dyDescent="0.35">
      <c r="E413" s="2"/>
      <c r="G413" t="e">
        <f>+VLOOKUP(Conciliación[[#This Row],[ID]], ID[], 1, FALSE)</f>
        <v>#N/A</v>
      </c>
    </row>
    <row r="414" spans="5:7" x14ac:dyDescent="0.35">
      <c r="E414" s="2"/>
      <c r="G414" t="e">
        <f>+VLOOKUP(Conciliación[[#This Row],[ID]], ID[], 1, FALSE)</f>
        <v>#N/A</v>
      </c>
    </row>
    <row r="415" spans="5:7" x14ac:dyDescent="0.35">
      <c r="E415" s="2"/>
      <c r="G415" t="e">
        <f>+VLOOKUP(Conciliación[[#This Row],[ID]], ID[], 1, FALSE)</f>
        <v>#N/A</v>
      </c>
    </row>
    <row r="416" spans="5:7" x14ac:dyDescent="0.35">
      <c r="E416" s="2"/>
      <c r="G416" t="e">
        <f>+VLOOKUP(Conciliación[[#This Row],[ID]], ID[], 1, FALSE)</f>
        <v>#N/A</v>
      </c>
    </row>
    <row r="417" spans="5:7" x14ac:dyDescent="0.35">
      <c r="E417" s="2"/>
      <c r="G417" t="e">
        <f>+VLOOKUP(Conciliación[[#This Row],[ID]], ID[], 1, FALSE)</f>
        <v>#N/A</v>
      </c>
    </row>
    <row r="418" spans="5:7" x14ac:dyDescent="0.35">
      <c r="E418" s="2"/>
      <c r="G418" t="e">
        <f>+VLOOKUP(Conciliación[[#This Row],[ID]], ID[], 1, FALSE)</f>
        <v>#N/A</v>
      </c>
    </row>
    <row r="419" spans="5:7" x14ac:dyDescent="0.35">
      <c r="E419" s="2"/>
      <c r="G419" t="e">
        <f>+VLOOKUP(Conciliación[[#This Row],[ID]], ID[], 1, FALSE)</f>
        <v>#N/A</v>
      </c>
    </row>
    <row r="420" spans="5:7" x14ac:dyDescent="0.35">
      <c r="E420" s="2"/>
      <c r="G420" t="e">
        <f>+VLOOKUP(Conciliación[[#This Row],[ID]], ID[], 1, FALSE)</f>
        <v>#N/A</v>
      </c>
    </row>
    <row r="421" spans="5:7" x14ac:dyDescent="0.35">
      <c r="E421" s="2"/>
      <c r="G421" t="e">
        <f>+VLOOKUP(Conciliación[[#This Row],[ID]], ID[], 1, FALSE)</f>
        <v>#N/A</v>
      </c>
    </row>
    <row r="422" spans="5:7" x14ac:dyDescent="0.35">
      <c r="E422" s="2"/>
      <c r="G422" t="e">
        <f>+VLOOKUP(Conciliación[[#This Row],[ID]], ID[], 1, FALSE)</f>
        <v>#N/A</v>
      </c>
    </row>
    <row r="423" spans="5:7" x14ac:dyDescent="0.35">
      <c r="E423" s="2"/>
      <c r="G423" t="e">
        <f>+VLOOKUP(Conciliación[[#This Row],[ID]], ID[], 1, FALSE)</f>
        <v>#N/A</v>
      </c>
    </row>
    <row r="424" spans="5:7" x14ac:dyDescent="0.35">
      <c r="E424" s="2"/>
      <c r="G424" t="e">
        <f>+VLOOKUP(Conciliación[[#This Row],[ID]], ID[], 1, FALSE)</f>
        <v>#N/A</v>
      </c>
    </row>
    <row r="425" spans="5:7" x14ac:dyDescent="0.35">
      <c r="E425" s="2"/>
      <c r="G425" t="e">
        <f>+VLOOKUP(Conciliación[[#This Row],[ID]], ID[], 1, FALSE)</f>
        <v>#N/A</v>
      </c>
    </row>
    <row r="426" spans="5:7" x14ac:dyDescent="0.35">
      <c r="E426" s="2"/>
      <c r="G426" t="e">
        <f>+VLOOKUP(Conciliación[[#This Row],[ID]], ID[], 1, FALSE)</f>
        <v>#N/A</v>
      </c>
    </row>
    <row r="427" spans="5:7" x14ac:dyDescent="0.35">
      <c r="E427" s="2"/>
      <c r="G427" t="e">
        <f>+VLOOKUP(Conciliación[[#This Row],[ID]], ID[], 1, FALSE)</f>
        <v>#N/A</v>
      </c>
    </row>
    <row r="428" spans="5:7" x14ac:dyDescent="0.35">
      <c r="E428" s="2"/>
      <c r="G428" t="e">
        <f>+VLOOKUP(Conciliación[[#This Row],[ID]], ID[], 1, FALSE)</f>
        <v>#N/A</v>
      </c>
    </row>
    <row r="429" spans="5:7" x14ac:dyDescent="0.35">
      <c r="E429" s="2"/>
      <c r="G429" t="e">
        <f>+VLOOKUP(Conciliación[[#This Row],[ID]], ID[], 1, FALSE)</f>
        <v>#N/A</v>
      </c>
    </row>
    <row r="430" spans="5:7" x14ac:dyDescent="0.35">
      <c r="E430" s="2"/>
      <c r="G430" t="e">
        <f>+VLOOKUP(Conciliación[[#This Row],[ID]], ID[], 1, FALSE)</f>
        <v>#N/A</v>
      </c>
    </row>
    <row r="431" spans="5:7" x14ac:dyDescent="0.35">
      <c r="E431" s="2"/>
      <c r="G431" t="e">
        <f>+VLOOKUP(Conciliación[[#This Row],[ID]], ID[], 1, FALSE)</f>
        <v>#N/A</v>
      </c>
    </row>
    <row r="432" spans="5:7" x14ac:dyDescent="0.35">
      <c r="E432" s="2"/>
      <c r="G432" t="e">
        <f>+VLOOKUP(Conciliación[[#This Row],[ID]], ID[], 1, FALSE)</f>
        <v>#N/A</v>
      </c>
    </row>
    <row r="433" spans="5:7" x14ac:dyDescent="0.35">
      <c r="E433" s="2"/>
      <c r="G433" t="e">
        <f>+VLOOKUP(Conciliación[[#This Row],[ID]], ID[], 1, FALSE)</f>
        <v>#N/A</v>
      </c>
    </row>
    <row r="434" spans="5:7" x14ac:dyDescent="0.35">
      <c r="E434" s="2"/>
      <c r="G434" t="e">
        <f>+VLOOKUP(Conciliación[[#This Row],[ID]], ID[], 1, FALSE)</f>
        <v>#N/A</v>
      </c>
    </row>
    <row r="435" spans="5:7" x14ac:dyDescent="0.35">
      <c r="E435" s="2"/>
      <c r="G435" t="e">
        <f>+VLOOKUP(Conciliación[[#This Row],[ID]], ID[], 1, FALSE)</f>
        <v>#N/A</v>
      </c>
    </row>
    <row r="436" spans="5:7" x14ac:dyDescent="0.35">
      <c r="E436" s="2"/>
      <c r="G436" t="e">
        <f>+VLOOKUP(Conciliación[[#This Row],[ID]], ID[], 1, FALSE)</f>
        <v>#N/A</v>
      </c>
    </row>
    <row r="437" spans="5:7" x14ac:dyDescent="0.35">
      <c r="E437" s="2"/>
      <c r="G437" t="e">
        <f>+VLOOKUP(Conciliación[[#This Row],[ID]], ID[], 1, FALSE)</f>
        <v>#N/A</v>
      </c>
    </row>
    <row r="438" spans="5:7" x14ac:dyDescent="0.35">
      <c r="E438" s="2"/>
      <c r="G438" t="e">
        <f>+VLOOKUP(Conciliación[[#This Row],[ID]], ID[], 1, FALSE)</f>
        <v>#N/A</v>
      </c>
    </row>
    <row r="439" spans="5:7" x14ac:dyDescent="0.35">
      <c r="E439" s="2"/>
      <c r="G439" t="e">
        <f>+VLOOKUP(Conciliación[[#This Row],[ID]], ID[], 1, FALSE)</f>
        <v>#N/A</v>
      </c>
    </row>
    <row r="440" spans="5:7" x14ac:dyDescent="0.35">
      <c r="E440" s="2"/>
      <c r="G440" t="e">
        <f>+VLOOKUP(Conciliación[[#This Row],[ID]], ID[], 1, FALSE)</f>
        <v>#N/A</v>
      </c>
    </row>
    <row r="441" spans="5:7" x14ac:dyDescent="0.35">
      <c r="E441" s="2"/>
      <c r="G441" t="e">
        <f>+VLOOKUP(Conciliación[[#This Row],[ID]], ID[], 1, FALSE)</f>
        <v>#N/A</v>
      </c>
    </row>
    <row r="442" spans="5:7" x14ac:dyDescent="0.35">
      <c r="E442" s="2"/>
      <c r="G442" t="e">
        <f>+VLOOKUP(Conciliación[[#This Row],[ID]], ID[], 1, FALSE)</f>
        <v>#N/A</v>
      </c>
    </row>
    <row r="443" spans="5:7" x14ac:dyDescent="0.35">
      <c r="E443" s="2"/>
      <c r="G443" t="e">
        <f>+VLOOKUP(Conciliación[[#This Row],[ID]], ID[], 1, FALSE)</f>
        <v>#N/A</v>
      </c>
    </row>
    <row r="444" spans="5:7" x14ac:dyDescent="0.35">
      <c r="E444" s="2"/>
      <c r="G444" t="e">
        <f>+VLOOKUP(Conciliación[[#This Row],[ID]], ID[], 1, FALSE)</f>
        <v>#N/A</v>
      </c>
    </row>
    <row r="445" spans="5:7" x14ac:dyDescent="0.35">
      <c r="E445" s="2"/>
      <c r="G445" t="e">
        <f>+VLOOKUP(Conciliación[[#This Row],[ID]], ID[], 1, FALSE)</f>
        <v>#N/A</v>
      </c>
    </row>
    <row r="446" spans="5:7" x14ac:dyDescent="0.35">
      <c r="E446" s="2"/>
      <c r="G446" t="e">
        <f>+VLOOKUP(Conciliación[[#This Row],[ID]], ID[], 1, FALSE)</f>
        <v>#N/A</v>
      </c>
    </row>
    <row r="447" spans="5:7" x14ac:dyDescent="0.35">
      <c r="E447" s="2"/>
      <c r="G447" t="e">
        <f>+VLOOKUP(Conciliación[[#This Row],[ID]], ID[], 1, FALSE)</f>
        <v>#N/A</v>
      </c>
    </row>
    <row r="448" spans="5:7" x14ac:dyDescent="0.35">
      <c r="E448" s="2"/>
      <c r="G448" t="e">
        <f>+VLOOKUP(Conciliación[[#This Row],[ID]], ID[], 1, FALSE)</f>
        <v>#N/A</v>
      </c>
    </row>
    <row r="449" spans="5:7" x14ac:dyDescent="0.35">
      <c r="E449" s="2"/>
      <c r="G449" t="e">
        <f>+VLOOKUP(Conciliación[[#This Row],[ID]], ID[], 1, FALSE)</f>
        <v>#N/A</v>
      </c>
    </row>
    <row r="450" spans="5:7" x14ac:dyDescent="0.35">
      <c r="E450" s="2"/>
      <c r="G450" t="e">
        <f>+VLOOKUP(Conciliación[[#This Row],[ID]], ID[], 1, FALSE)</f>
        <v>#N/A</v>
      </c>
    </row>
    <row r="451" spans="5:7" x14ac:dyDescent="0.35">
      <c r="E451" s="2"/>
      <c r="G451" t="e">
        <f>+VLOOKUP(Conciliación[[#This Row],[ID]], ID[], 1, FALSE)</f>
        <v>#N/A</v>
      </c>
    </row>
    <row r="452" spans="5:7" x14ac:dyDescent="0.35">
      <c r="E452" s="2"/>
      <c r="G452" t="e">
        <f>+VLOOKUP(Conciliación[[#This Row],[ID]], ID[], 1, FALSE)</f>
        <v>#N/A</v>
      </c>
    </row>
    <row r="453" spans="5:7" x14ac:dyDescent="0.35">
      <c r="E453" s="2"/>
      <c r="G453" t="e">
        <f>+VLOOKUP(Conciliación[[#This Row],[ID]], ID[], 1, FALSE)</f>
        <v>#N/A</v>
      </c>
    </row>
    <row r="454" spans="5:7" x14ac:dyDescent="0.35">
      <c r="E454" s="2"/>
      <c r="G454" t="e">
        <f>+VLOOKUP(Conciliación[[#This Row],[ID]], ID[], 1, FALSE)</f>
        <v>#N/A</v>
      </c>
    </row>
    <row r="455" spans="5:7" x14ac:dyDescent="0.35">
      <c r="E455" s="2"/>
      <c r="G455" t="e">
        <f>+VLOOKUP(Conciliación[[#This Row],[ID]], ID[], 1, FALSE)</f>
        <v>#N/A</v>
      </c>
    </row>
    <row r="456" spans="5:7" x14ac:dyDescent="0.35">
      <c r="E456" s="2"/>
      <c r="G456" t="e">
        <f>+VLOOKUP(Conciliación[[#This Row],[ID]], ID[], 1, FALSE)</f>
        <v>#N/A</v>
      </c>
    </row>
    <row r="457" spans="5:7" x14ac:dyDescent="0.35">
      <c r="E457" s="2"/>
      <c r="G457" t="e">
        <f>+VLOOKUP(Conciliación[[#This Row],[ID]], ID[], 1, FALSE)</f>
        <v>#N/A</v>
      </c>
    </row>
    <row r="458" spans="5:7" x14ac:dyDescent="0.35">
      <c r="E458" s="2"/>
      <c r="G458" t="e">
        <f>+VLOOKUP(Conciliación[[#This Row],[ID]], ID[], 1, FALSE)</f>
        <v>#N/A</v>
      </c>
    </row>
    <row r="459" spans="5:7" x14ac:dyDescent="0.35">
      <c r="E459" s="2"/>
      <c r="G459" t="e">
        <f>+VLOOKUP(Conciliación[[#This Row],[ID]], ID[], 1, FALSE)</f>
        <v>#N/A</v>
      </c>
    </row>
    <row r="460" spans="5:7" x14ac:dyDescent="0.35">
      <c r="E460" s="2"/>
      <c r="G460" t="e">
        <f>+VLOOKUP(Conciliación[[#This Row],[ID]], ID[], 1, FALSE)</f>
        <v>#N/A</v>
      </c>
    </row>
    <row r="461" spans="5:7" x14ac:dyDescent="0.35">
      <c r="E461" s="2"/>
      <c r="G461" t="e">
        <f>+VLOOKUP(Conciliación[[#This Row],[ID]], ID[], 1, FALSE)</f>
        <v>#N/A</v>
      </c>
    </row>
    <row r="462" spans="5:7" x14ac:dyDescent="0.35">
      <c r="E462" s="2"/>
      <c r="G462" t="e">
        <f>+VLOOKUP(Conciliación[[#This Row],[ID]], ID[], 1, FALSE)</f>
        <v>#N/A</v>
      </c>
    </row>
    <row r="463" spans="5:7" x14ac:dyDescent="0.35">
      <c r="E463" s="2"/>
      <c r="G463" t="e">
        <f>+VLOOKUP(Conciliación[[#This Row],[ID]], ID[], 1, FALSE)</f>
        <v>#N/A</v>
      </c>
    </row>
    <row r="464" spans="5:7" x14ac:dyDescent="0.35">
      <c r="E464" s="2"/>
      <c r="G464" t="e">
        <f>+VLOOKUP(Conciliación[[#This Row],[ID]], ID[], 1, FALSE)</f>
        <v>#N/A</v>
      </c>
    </row>
    <row r="465" spans="5:7" x14ac:dyDescent="0.35">
      <c r="E465" s="2"/>
      <c r="G465" t="e">
        <f>+VLOOKUP(Conciliación[[#This Row],[ID]], ID[], 1, FALSE)</f>
        <v>#N/A</v>
      </c>
    </row>
    <row r="466" spans="5:7" x14ac:dyDescent="0.35">
      <c r="E466" s="2"/>
      <c r="G466" t="e">
        <f>+VLOOKUP(Conciliación[[#This Row],[ID]], ID[], 1, FALSE)</f>
        <v>#N/A</v>
      </c>
    </row>
    <row r="467" spans="5:7" x14ac:dyDescent="0.35">
      <c r="E467" s="2"/>
      <c r="G467" t="e">
        <f>+VLOOKUP(Conciliación[[#This Row],[ID]], ID[], 1, FALSE)</f>
        <v>#N/A</v>
      </c>
    </row>
    <row r="468" spans="5:7" x14ac:dyDescent="0.35">
      <c r="E468" s="2"/>
      <c r="G468" t="e">
        <f>+VLOOKUP(Conciliación[[#This Row],[ID]], ID[], 1, FALSE)</f>
        <v>#N/A</v>
      </c>
    </row>
    <row r="469" spans="5:7" x14ac:dyDescent="0.35">
      <c r="E469" s="2"/>
      <c r="G469" t="e">
        <f>+VLOOKUP(Conciliación[[#This Row],[ID]], ID[], 1, FALSE)</f>
        <v>#N/A</v>
      </c>
    </row>
    <row r="470" spans="5:7" x14ac:dyDescent="0.35">
      <c r="E470" s="2"/>
      <c r="G470" t="e">
        <f>+VLOOKUP(Conciliación[[#This Row],[ID]], ID[], 1, FALSE)</f>
        <v>#N/A</v>
      </c>
    </row>
    <row r="471" spans="5:7" x14ac:dyDescent="0.35">
      <c r="E471" s="2"/>
      <c r="G471" t="e">
        <f>+VLOOKUP(Conciliación[[#This Row],[ID]], ID[], 1, FALSE)</f>
        <v>#N/A</v>
      </c>
    </row>
    <row r="472" spans="5:7" x14ac:dyDescent="0.35">
      <c r="E472" s="2"/>
      <c r="G472" t="e">
        <f>+VLOOKUP(Conciliación[[#This Row],[ID]], ID[], 1, FALSE)</f>
        <v>#N/A</v>
      </c>
    </row>
    <row r="473" spans="5:7" x14ac:dyDescent="0.35">
      <c r="E473" s="2"/>
      <c r="G473" t="e">
        <f>+VLOOKUP(Conciliación[[#This Row],[ID]], ID[], 1, FALSE)</f>
        <v>#N/A</v>
      </c>
    </row>
    <row r="474" spans="5:7" x14ac:dyDescent="0.35">
      <c r="E474" s="2"/>
      <c r="G474" t="e">
        <f>+VLOOKUP(Conciliación[[#This Row],[ID]], ID[], 1, FALSE)</f>
        <v>#N/A</v>
      </c>
    </row>
    <row r="475" spans="5:7" x14ac:dyDescent="0.35">
      <c r="E475" s="2"/>
      <c r="G475" t="e">
        <f>+VLOOKUP(Conciliación[[#This Row],[ID]], ID[], 1, FALSE)</f>
        <v>#N/A</v>
      </c>
    </row>
    <row r="476" spans="5:7" x14ac:dyDescent="0.35">
      <c r="E476" s="2"/>
      <c r="G476" t="e">
        <f>+VLOOKUP(Conciliación[[#This Row],[ID]], ID[], 1, FALSE)</f>
        <v>#N/A</v>
      </c>
    </row>
    <row r="477" spans="5:7" x14ac:dyDescent="0.35">
      <c r="E477" s="2"/>
      <c r="G477" t="e">
        <f>+VLOOKUP(Conciliación[[#This Row],[ID]], ID[], 1, FALSE)</f>
        <v>#N/A</v>
      </c>
    </row>
    <row r="478" spans="5:7" x14ac:dyDescent="0.35">
      <c r="E478" s="2"/>
      <c r="G478" t="e">
        <f>+VLOOKUP(Conciliación[[#This Row],[ID]], ID[], 1, FALSE)</f>
        <v>#N/A</v>
      </c>
    </row>
    <row r="479" spans="5:7" x14ac:dyDescent="0.35">
      <c r="E479" s="2"/>
      <c r="G479" t="e">
        <f>+VLOOKUP(Conciliación[[#This Row],[ID]], ID[], 1, FALSE)</f>
        <v>#N/A</v>
      </c>
    </row>
    <row r="480" spans="5:7" x14ac:dyDescent="0.35">
      <c r="E480" s="2"/>
      <c r="G480" t="e">
        <f>+VLOOKUP(Conciliación[[#This Row],[ID]], ID[], 1, FALSE)</f>
        <v>#N/A</v>
      </c>
    </row>
    <row r="481" spans="5:7" x14ac:dyDescent="0.35">
      <c r="E481" s="2"/>
      <c r="G481" t="e">
        <f>+VLOOKUP(Conciliación[[#This Row],[ID]], ID[], 1, FALSE)</f>
        <v>#N/A</v>
      </c>
    </row>
    <row r="482" spans="5:7" x14ac:dyDescent="0.35">
      <c r="E482" s="2"/>
      <c r="G482" t="e">
        <f>+VLOOKUP(Conciliación[[#This Row],[ID]], ID[], 1, FALSE)</f>
        <v>#N/A</v>
      </c>
    </row>
    <row r="483" spans="5:7" x14ac:dyDescent="0.35">
      <c r="E483" s="2"/>
      <c r="G483" t="e">
        <f>+VLOOKUP(Conciliación[[#This Row],[ID]], ID[], 1, FALSE)</f>
        <v>#N/A</v>
      </c>
    </row>
    <row r="484" spans="5:7" x14ac:dyDescent="0.35">
      <c r="E484" s="2"/>
      <c r="G484" t="e">
        <f>+VLOOKUP(Conciliación[[#This Row],[ID]], ID[], 1, FALSE)</f>
        <v>#N/A</v>
      </c>
    </row>
    <row r="485" spans="5:7" x14ac:dyDescent="0.35">
      <c r="E485" s="2"/>
      <c r="G485" t="e">
        <f>+VLOOKUP(Conciliación[[#This Row],[ID]], ID[], 1, FALSE)</f>
        <v>#N/A</v>
      </c>
    </row>
    <row r="486" spans="5:7" x14ac:dyDescent="0.35">
      <c r="E486" s="2"/>
      <c r="G486" t="e">
        <f>+VLOOKUP(Conciliación[[#This Row],[ID]], ID[], 1, FALSE)</f>
        <v>#N/A</v>
      </c>
    </row>
    <row r="487" spans="5:7" x14ac:dyDescent="0.35">
      <c r="E487" s="2"/>
      <c r="G487" t="e">
        <f>+VLOOKUP(Conciliación[[#This Row],[ID]], ID[], 1, FALSE)</f>
        <v>#N/A</v>
      </c>
    </row>
    <row r="488" spans="5:7" x14ac:dyDescent="0.35">
      <c r="E488" s="2"/>
      <c r="G488" t="e">
        <f>+VLOOKUP(Conciliación[[#This Row],[ID]], ID[], 1, FALSE)</f>
        <v>#N/A</v>
      </c>
    </row>
    <row r="489" spans="5:7" x14ac:dyDescent="0.35">
      <c r="E489" s="2"/>
      <c r="G489" t="e">
        <f>+VLOOKUP(Conciliación[[#This Row],[ID]], ID[], 1, FALSE)</f>
        <v>#N/A</v>
      </c>
    </row>
    <row r="490" spans="5:7" x14ac:dyDescent="0.35">
      <c r="E490" s="2"/>
      <c r="G490" t="e">
        <f>+VLOOKUP(Conciliación[[#This Row],[ID]], ID[], 1, FALSE)</f>
        <v>#N/A</v>
      </c>
    </row>
    <row r="491" spans="5:7" x14ac:dyDescent="0.35">
      <c r="E491" s="2"/>
      <c r="G491" t="e">
        <f>+VLOOKUP(Conciliación[[#This Row],[ID]], ID[], 1, FALSE)</f>
        <v>#N/A</v>
      </c>
    </row>
    <row r="492" spans="5:7" x14ac:dyDescent="0.35">
      <c r="E492" s="2"/>
      <c r="G492" t="e">
        <f>+VLOOKUP(Conciliación[[#This Row],[ID]], ID[], 1, FALSE)</f>
        <v>#N/A</v>
      </c>
    </row>
    <row r="493" spans="5:7" x14ac:dyDescent="0.35">
      <c r="E493" s="2"/>
      <c r="G493" t="e">
        <f>+VLOOKUP(Conciliación[[#This Row],[ID]], ID[], 1, FALSE)</f>
        <v>#N/A</v>
      </c>
    </row>
    <row r="494" spans="5:7" x14ac:dyDescent="0.35">
      <c r="E494" s="2"/>
      <c r="G494" t="e">
        <f>+VLOOKUP(Conciliación[[#This Row],[ID]], ID[], 1, FALSE)</f>
        <v>#N/A</v>
      </c>
    </row>
    <row r="495" spans="5:7" x14ac:dyDescent="0.35">
      <c r="E495" s="2"/>
      <c r="G495" t="e">
        <f>+VLOOKUP(Conciliación[[#This Row],[ID]], ID[], 1, FALSE)</f>
        <v>#N/A</v>
      </c>
    </row>
    <row r="496" spans="5:7" x14ac:dyDescent="0.35">
      <c r="E496" s="2"/>
      <c r="G496" t="e">
        <f>+VLOOKUP(Conciliación[[#This Row],[ID]], ID[], 1, FALSE)</f>
        <v>#N/A</v>
      </c>
    </row>
    <row r="497" spans="5:7" x14ac:dyDescent="0.35">
      <c r="E497" s="2"/>
      <c r="G497" t="e">
        <f>+VLOOKUP(Conciliación[[#This Row],[ID]], ID[], 1, FALSE)</f>
        <v>#N/A</v>
      </c>
    </row>
    <row r="498" spans="5:7" x14ac:dyDescent="0.35">
      <c r="E498" s="2"/>
      <c r="G498" t="e">
        <f>+VLOOKUP(Conciliación[[#This Row],[ID]], ID[], 1, FALSE)</f>
        <v>#N/A</v>
      </c>
    </row>
    <row r="499" spans="5:7" x14ac:dyDescent="0.35">
      <c r="E499" s="2"/>
      <c r="G499" t="e">
        <f>+VLOOKUP(Conciliación[[#This Row],[ID]], ID[], 1, FALSE)</f>
        <v>#N/A</v>
      </c>
    </row>
    <row r="500" spans="5:7" x14ac:dyDescent="0.35">
      <c r="E500" s="2"/>
      <c r="G500" t="e">
        <f>+VLOOKUP(Conciliación[[#This Row],[ID]], ID[], 1, FALSE)</f>
        <v>#N/A</v>
      </c>
    </row>
    <row r="501" spans="5:7" x14ac:dyDescent="0.35">
      <c r="E501" s="2"/>
      <c r="G501" t="e">
        <f>+VLOOKUP(Conciliación[[#This Row],[ID]], ID[], 1, FALSE)</f>
        <v>#N/A</v>
      </c>
    </row>
    <row r="502" spans="5:7" x14ac:dyDescent="0.35">
      <c r="E502" s="2"/>
      <c r="G502" t="e">
        <f>+VLOOKUP(Conciliación[[#This Row],[ID]], ID[], 1, FALSE)</f>
        <v>#N/A</v>
      </c>
    </row>
    <row r="503" spans="5:7" x14ac:dyDescent="0.35">
      <c r="E503" s="2"/>
      <c r="G503" t="e">
        <f>+VLOOKUP(Conciliación[[#This Row],[ID]], ID[], 1, FALSE)</f>
        <v>#N/A</v>
      </c>
    </row>
    <row r="504" spans="5:7" x14ac:dyDescent="0.35">
      <c r="E504" s="2"/>
      <c r="G504" t="e">
        <f>+VLOOKUP(Conciliación[[#This Row],[ID]], ID[], 1, FALSE)</f>
        <v>#N/A</v>
      </c>
    </row>
    <row r="505" spans="5:7" x14ac:dyDescent="0.35">
      <c r="E505" s="2"/>
      <c r="G505" t="e">
        <f>+VLOOKUP(Conciliación[[#This Row],[ID]], ID[], 1, FALSE)</f>
        <v>#N/A</v>
      </c>
    </row>
    <row r="506" spans="5:7" x14ac:dyDescent="0.35">
      <c r="E506" s="2"/>
      <c r="G506" t="e">
        <f>+VLOOKUP(Conciliación[[#This Row],[ID]], ID[], 1, FALSE)</f>
        <v>#N/A</v>
      </c>
    </row>
    <row r="507" spans="5:7" x14ac:dyDescent="0.35">
      <c r="E507" s="2"/>
      <c r="G507" t="e">
        <f>+VLOOKUP(Conciliación[[#This Row],[ID]], ID[], 1, FALSE)</f>
        <v>#N/A</v>
      </c>
    </row>
    <row r="508" spans="5:7" x14ac:dyDescent="0.35">
      <c r="E508" s="2"/>
      <c r="G508" t="e">
        <f>+VLOOKUP(Conciliación[[#This Row],[ID]], ID[], 1, FALSE)</f>
        <v>#N/A</v>
      </c>
    </row>
    <row r="509" spans="5:7" x14ac:dyDescent="0.35">
      <c r="E509" s="2"/>
      <c r="G509" t="e">
        <f>+VLOOKUP(Conciliación[[#This Row],[ID]], ID[], 1, FALSE)</f>
        <v>#N/A</v>
      </c>
    </row>
    <row r="510" spans="5:7" x14ac:dyDescent="0.35">
      <c r="E510" s="2"/>
      <c r="G510" t="e">
        <f>+VLOOKUP(Conciliación[[#This Row],[ID]], ID[], 1, FALSE)</f>
        <v>#N/A</v>
      </c>
    </row>
    <row r="511" spans="5:7" x14ac:dyDescent="0.35">
      <c r="E511" s="2"/>
      <c r="G511" t="e">
        <f>+VLOOKUP(Conciliación[[#This Row],[ID]], ID[], 1, FALSE)</f>
        <v>#N/A</v>
      </c>
    </row>
    <row r="512" spans="5:7" x14ac:dyDescent="0.35">
      <c r="E512" s="2"/>
      <c r="G512" t="e">
        <f>+VLOOKUP(Conciliación[[#This Row],[ID]], ID[], 1, FALSE)</f>
        <v>#N/A</v>
      </c>
    </row>
    <row r="513" spans="5:7" x14ac:dyDescent="0.35">
      <c r="E513" s="2"/>
      <c r="G513" t="e">
        <f>+VLOOKUP(Conciliación[[#This Row],[ID]], ID[], 1, FALSE)</f>
        <v>#N/A</v>
      </c>
    </row>
    <row r="514" spans="5:7" x14ac:dyDescent="0.35">
      <c r="E514" s="2"/>
      <c r="G514" t="e">
        <f>+VLOOKUP(Conciliación[[#This Row],[ID]], ID[], 1, FALSE)</f>
        <v>#N/A</v>
      </c>
    </row>
    <row r="515" spans="5:7" x14ac:dyDescent="0.35">
      <c r="E515" s="2"/>
      <c r="G515" t="e">
        <f>+VLOOKUP(Conciliación[[#This Row],[ID]], ID[], 1, FALSE)</f>
        <v>#N/A</v>
      </c>
    </row>
    <row r="516" spans="5:7" x14ac:dyDescent="0.35">
      <c r="E516" s="2"/>
      <c r="G516" t="e">
        <f>+VLOOKUP(Conciliación[[#This Row],[ID]], ID[], 1, FALSE)</f>
        <v>#N/A</v>
      </c>
    </row>
    <row r="517" spans="5:7" x14ac:dyDescent="0.35">
      <c r="E517" s="2"/>
      <c r="G517" t="e">
        <f>+VLOOKUP(Conciliación[[#This Row],[ID]], ID[], 1, FALSE)</f>
        <v>#N/A</v>
      </c>
    </row>
    <row r="518" spans="5:7" x14ac:dyDescent="0.35">
      <c r="E518" s="2"/>
      <c r="G518" t="e">
        <f>+VLOOKUP(Conciliación[[#This Row],[ID]], ID[], 1, FALSE)</f>
        <v>#N/A</v>
      </c>
    </row>
    <row r="519" spans="5:7" x14ac:dyDescent="0.35">
      <c r="E519" s="2"/>
      <c r="G519" t="e">
        <f>+VLOOKUP(Conciliación[[#This Row],[ID]], ID[], 1, FALSE)</f>
        <v>#N/A</v>
      </c>
    </row>
    <row r="520" spans="5:7" x14ac:dyDescent="0.35">
      <c r="E520" s="2"/>
      <c r="G520" t="e">
        <f>+VLOOKUP(Conciliación[[#This Row],[ID]], ID[], 1, FALSE)</f>
        <v>#N/A</v>
      </c>
    </row>
    <row r="521" spans="5:7" x14ac:dyDescent="0.35">
      <c r="E521" s="2"/>
      <c r="G521" t="e">
        <f>+VLOOKUP(Conciliación[[#This Row],[ID]], ID[], 1, FALSE)</f>
        <v>#N/A</v>
      </c>
    </row>
    <row r="522" spans="5:7" x14ac:dyDescent="0.35">
      <c r="E522" s="2"/>
      <c r="G522" t="e">
        <f>+VLOOKUP(Conciliación[[#This Row],[ID]], ID[], 1, FALSE)</f>
        <v>#N/A</v>
      </c>
    </row>
    <row r="523" spans="5:7" x14ac:dyDescent="0.35">
      <c r="E523" s="2"/>
      <c r="G523" t="e">
        <f>+VLOOKUP(Conciliación[[#This Row],[ID]], ID[], 1, FALSE)</f>
        <v>#N/A</v>
      </c>
    </row>
    <row r="524" spans="5:7" x14ac:dyDescent="0.35">
      <c r="E524" s="2"/>
      <c r="G524" t="e">
        <f>+VLOOKUP(Conciliación[[#This Row],[ID]], ID[], 1, FALSE)</f>
        <v>#N/A</v>
      </c>
    </row>
    <row r="525" spans="5:7" x14ac:dyDescent="0.35">
      <c r="E525" s="2"/>
      <c r="G525" t="e">
        <f>+VLOOKUP(Conciliación[[#This Row],[ID]], ID[], 1, FALSE)</f>
        <v>#N/A</v>
      </c>
    </row>
    <row r="526" spans="5:7" x14ac:dyDescent="0.35">
      <c r="E526" s="2"/>
      <c r="G526" t="e">
        <f>+VLOOKUP(Conciliación[[#This Row],[ID]], ID[], 1, FALSE)</f>
        <v>#N/A</v>
      </c>
    </row>
    <row r="527" spans="5:7" x14ac:dyDescent="0.35">
      <c r="E527" s="2"/>
      <c r="G527" t="e">
        <f>+VLOOKUP(Conciliación[[#This Row],[ID]], ID[], 1, FALSE)</f>
        <v>#N/A</v>
      </c>
    </row>
    <row r="528" spans="5:7" x14ac:dyDescent="0.35">
      <c r="E528" s="2"/>
      <c r="G528" t="e">
        <f>+VLOOKUP(Conciliación[[#This Row],[ID]], ID[], 1, FALSE)</f>
        <v>#N/A</v>
      </c>
    </row>
    <row r="529" spans="5:7" x14ac:dyDescent="0.35">
      <c r="E529" s="2"/>
      <c r="G529" t="e">
        <f>+VLOOKUP(Conciliación[[#This Row],[ID]], ID[], 1, FALSE)</f>
        <v>#N/A</v>
      </c>
    </row>
    <row r="530" spans="5:7" x14ac:dyDescent="0.35">
      <c r="E530" s="2"/>
      <c r="G530" t="e">
        <f>+VLOOKUP(Conciliación[[#This Row],[ID]], ID[], 1, FALSE)</f>
        <v>#N/A</v>
      </c>
    </row>
    <row r="531" spans="5:7" x14ac:dyDescent="0.35">
      <c r="E531" s="2"/>
      <c r="G531" t="e">
        <f>+VLOOKUP(Conciliación[[#This Row],[ID]], ID[], 1, FALSE)</f>
        <v>#N/A</v>
      </c>
    </row>
    <row r="532" spans="5:7" x14ac:dyDescent="0.35">
      <c r="E532" s="2"/>
      <c r="G532" t="e">
        <f>+VLOOKUP(Conciliación[[#This Row],[ID]], ID[], 1, FALSE)</f>
        <v>#N/A</v>
      </c>
    </row>
    <row r="533" spans="5:7" x14ac:dyDescent="0.35">
      <c r="E533" s="2"/>
      <c r="G533" t="e">
        <f>+VLOOKUP(Conciliación[[#This Row],[ID]], ID[], 1, FALSE)</f>
        <v>#N/A</v>
      </c>
    </row>
    <row r="534" spans="5:7" x14ac:dyDescent="0.35">
      <c r="E534" s="2"/>
      <c r="G534" t="e">
        <f>+VLOOKUP(Conciliación[[#This Row],[ID]], ID[], 1, FALSE)</f>
        <v>#N/A</v>
      </c>
    </row>
    <row r="535" spans="5:7" x14ac:dyDescent="0.35">
      <c r="E535" s="2"/>
      <c r="G535" t="e">
        <f>+VLOOKUP(Conciliación[[#This Row],[ID]], ID[], 1, FALSE)</f>
        <v>#N/A</v>
      </c>
    </row>
    <row r="536" spans="5:7" x14ac:dyDescent="0.35">
      <c r="E536" s="2"/>
      <c r="G536" t="e">
        <f>+VLOOKUP(Conciliación[[#This Row],[ID]], ID[], 1, FALSE)</f>
        <v>#N/A</v>
      </c>
    </row>
    <row r="537" spans="5:7" x14ac:dyDescent="0.35">
      <c r="E537" s="2"/>
      <c r="G537" t="e">
        <f>+VLOOKUP(Conciliación[[#This Row],[ID]], ID[], 1, FALSE)</f>
        <v>#N/A</v>
      </c>
    </row>
    <row r="538" spans="5:7" x14ac:dyDescent="0.35">
      <c r="E538" s="2"/>
      <c r="G538" t="e">
        <f>+VLOOKUP(Conciliación[[#This Row],[ID]], ID[], 1, FALSE)</f>
        <v>#N/A</v>
      </c>
    </row>
    <row r="539" spans="5:7" x14ac:dyDescent="0.35">
      <c r="E539" s="2"/>
      <c r="G539" t="e">
        <f>+VLOOKUP(Conciliación[[#This Row],[ID]], ID[], 1, FALSE)</f>
        <v>#N/A</v>
      </c>
    </row>
    <row r="540" spans="5:7" x14ac:dyDescent="0.35">
      <c r="E540" s="2"/>
      <c r="G540" t="e">
        <f>+VLOOKUP(Conciliación[[#This Row],[ID]], ID[], 1, FALSE)</f>
        <v>#N/A</v>
      </c>
    </row>
    <row r="541" spans="5:7" x14ac:dyDescent="0.35">
      <c r="E541" s="2"/>
      <c r="G541" t="e">
        <f>+VLOOKUP(Conciliación[[#This Row],[ID]], ID[], 1, FALSE)</f>
        <v>#N/A</v>
      </c>
    </row>
    <row r="542" spans="5:7" x14ac:dyDescent="0.35">
      <c r="E542" s="2"/>
      <c r="G542" t="e">
        <f>+VLOOKUP(Conciliación[[#This Row],[ID]], ID[], 1, FALSE)</f>
        <v>#N/A</v>
      </c>
    </row>
    <row r="543" spans="5:7" x14ac:dyDescent="0.35">
      <c r="E543" s="2"/>
      <c r="G543" t="e">
        <f>+VLOOKUP(Conciliación[[#This Row],[ID]], ID[], 1, FALSE)</f>
        <v>#N/A</v>
      </c>
    </row>
    <row r="544" spans="5:7" x14ac:dyDescent="0.35">
      <c r="E544" s="2"/>
      <c r="G544" t="e">
        <f>+VLOOKUP(Conciliación[[#This Row],[ID]], ID[], 1, FALSE)</f>
        <v>#N/A</v>
      </c>
    </row>
    <row r="545" spans="5:7" x14ac:dyDescent="0.35">
      <c r="E545" s="2"/>
      <c r="G545" t="e">
        <f>+VLOOKUP(Conciliación[[#This Row],[ID]], ID[], 1, FALSE)</f>
        <v>#N/A</v>
      </c>
    </row>
    <row r="546" spans="5:7" x14ac:dyDescent="0.35">
      <c r="E546" s="2"/>
      <c r="G546" t="e">
        <f>+VLOOKUP(Conciliación[[#This Row],[ID]], ID[], 1, FALSE)</f>
        <v>#N/A</v>
      </c>
    </row>
    <row r="547" spans="5:7" x14ac:dyDescent="0.35">
      <c r="E547" s="2"/>
      <c r="G547" t="e">
        <f>+VLOOKUP(Conciliación[[#This Row],[ID]], ID[], 1, FALSE)</f>
        <v>#N/A</v>
      </c>
    </row>
    <row r="548" spans="5:7" x14ac:dyDescent="0.35">
      <c r="E548" s="2"/>
      <c r="G548" t="e">
        <f>+VLOOKUP(Conciliación[[#This Row],[ID]], ID[], 1, FALSE)</f>
        <v>#N/A</v>
      </c>
    </row>
    <row r="549" spans="5:7" x14ac:dyDescent="0.35">
      <c r="E549" s="2"/>
      <c r="G549" t="e">
        <f>+VLOOKUP(Conciliación[[#This Row],[ID]], ID[], 1, FALSE)</f>
        <v>#N/A</v>
      </c>
    </row>
    <row r="550" spans="5:7" x14ac:dyDescent="0.35">
      <c r="E550" s="2"/>
      <c r="G550" t="e">
        <f>+VLOOKUP(Conciliación[[#This Row],[ID]], ID[], 1, FALSE)</f>
        <v>#N/A</v>
      </c>
    </row>
    <row r="551" spans="5:7" x14ac:dyDescent="0.35">
      <c r="E551" s="2"/>
      <c r="G551" t="e">
        <f>+VLOOKUP(Conciliación[[#This Row],[ID]], ID[], 1, FALSE)</f>
        <v>#N/A</v>
      </c>
    </row>
    <row r="552" spans="5:7" x14ac:dyDescent="0.35">
      <c r="E552" s="2"/>
      <c r="G552" t="e">
        <f>+VLOOKUP(Conciliación[[#This Row],[ID]], ID[], 1, FALSE)</f>
        <v>#N/A</v>
      </c>
    </row>
    <row r="553" spans="5:7" x14ac:dyDescent="0.35">
      <c r="E553" s="2"/>
      <c r="G553" t="e">
        <f>+VLOOKUP(Conciliación[[#This Row],[ID]], ID[], 1, FALSE)</f>
        <v>#N/A</v>
      </c>
    </row>
    <row r="554" spans="5:7" x14ac:dyDescent="0.35">
      <c r="E554" s="2"/>
      <c r="G554" t="e">
        <f>+VLOOKUP(Conciliación[[#This Row],[ID]], ID[], 1, FALSE)</f>
        <v>#N/A</v>
      </c>
    </row>
    <row r="555" spans="5:7" x14ac:dyDescent="0.35">
      <c r="E555" s="2"/>
      <c r="G555" t="e">
        <f>+VLOOKUP(Conciliación[[#This Row],[ID]], ID[], 1, FALSE)</f>
        <v>#N/A</v>
      </c>
    </row>
    <row r="556" spans="5:7" x14ac:dyDescent="0.35">
      <c r="E556" s="2"/>
      <c r="G556" t="e">
        <f>+VLOOKUP(Conciliación[[#This Row],[ID]], ID[], 1, FALSE)</f>
        <v>#N/A</v>
      </c>
    </row>
    <row r="557" spans="5:7" x14ac:dyDescent="0.35">
      <c r="E557" s="2"/>
      <c r="G557" t="e">
        <f>+VLOOKUP(Conciliación[[#This Row],[ID]], ID[], 1, FALSE)</f>
        <v>#N/A</v>
      </c>
    </row>
    <row r="558" spans="5:7" x14ac:dyDescent="0.35">
      <c r="E558" s="2"/>
      <c r="G558" t="e">
        <f>+VLOOKUP(Conciliación[[#This Row],[ID]], ID[], 1, FALSE)</f>
        <v>#N/A</v>
      </c>
    </row>
    <row r="559" spans="5:7" x14ac:dyDescent="0.35">
      <c r="E559" s="2"/>
      <c r="G559" t="e">
        <f>+VLOOKUP(Conciliación[[#This Row],[ID]], ID[], 1, FALSE)</f>
        <v>#N/A</v>
      </c>
    </row>
    <row r="560" spans="5:7" x14ac:dyDescent="0.35">
      <c r="E560" s="2"/>
      <c r="G560" t="e">
        <f>+VLOOKUP(Conciliación[[#This Row],[ID]], ID[], 1, FALSE)</f>
        <v>#N/A</v>
      </c>
    </row>
    <row r="561" spans="5:7" x14ac:dyDescent="0.35">
      <c r="E561" s="2"/>
      <c r="G561" t="e">
        <f>+VLOOKUP(Conciliación[[#This Row],[ID]], ID[], 1, FALSE)</f>
        <v>#N/A</v>
      </c>
    </row>
    <row r="562" spans="5:7" x14ac:dyDescent="0.35">
      <c r="E562" s="2"/>
      <c r="G562" t="e">
        <f>+VLOOKUP(Conciliación[[#This Row],[ID]], ID[], 1, FALSE)</f>
        <v>#N/A</v>
      </c>
    </row>
    <row r="563" spans="5:7" x14ac:dyDescent="0.35">
      <c r="E563" s="2"/>
      <c r="G563" t="e">
        <f>+VLOOKUP(Conciliación[[#This Row],[ID]], ID[], 1, FALSE)</f>
        <v>#N/A</v>
      </c>
    </row>
    <row r="564" spans="5:7" x14ac:dyDescent="0.35">
      <c r="E564" s="2"/>
      <c r="G564" t="e">
        <f>+VLOOKUP(Conciliación[[#This Row],[ID]], ID[], 1, FALSE)</f>
        <v>#N/A</v>
      </c>
    </row>
    <row r="565" spans="5:7" x14ac:dyDescent="0.35">
      <c r="E565" s="2"/>
      <c r="G565" t="e">
        <f>+VLOOKUP(Conciliación[[#This Row],[ID]], ID[], 1, FALSE)</f>
        <v>#N/A</v>
      </c>
    </row>
    <row r="566" spans="5:7" x14ac:dyDescent="0.35">
      <c r="E566" s="2"/>
      <c r="G566" t="e">
        <f>+VLOOKUP(Conciliación[[#This Row],[ID]], ID[], 1, FALSE)</f>
        <v>#N/A</v>
      </c>
    </row>
    <row r="567" spans="5:7" x14ac:dyDescent="0.35">
      <c r="E567" s="2"/>
      <c r="G567" t="e">
        <f>+VLOOKUP(Conciliación[[#This Row],[ID]], ID[], 1, FALSE)</f>
        <v>#N/A</v>
      </c>
    </row>
    <row r="568" spans="5:7" x14ac:dyDescent="0.35">
      <c r="E568" s="2"/>
      <c r="G568" t="e">
        <f>+VLOOKUP(Conciliación[[#This Row],[ID]], ID[], 1, FALSE)</f>
        <v>#N/A</v>
      </c>
    </row>
    <row r="569" spans="5:7" x14ac:dyDescent="0.35">
      <c r="E569" s="2"/>
      <c r="G569" t="e">
        <f>+VLOOKUP(Conciliación[[#This Row],[ID]], ID[], 1, FALSE)</f>
        <v>#N/A</v>
      </c>
    </row>
    <row r="570" spans="5:7" x14ac:dyDescent="0.35">
      <c r="E570" s="2"/>
      <c r="G570" t="e">
        <f>+VLOOKUP(Conciliación[[#This Row],[ID]], ID[], 1, FALSE)</f>
        <v>#N/A</v>
      </c>
    </row>
    <row r="571" spans="5:7" x14ac:dyDescent="0.35">
      <c r="E571" s="2"/>
      <c r="G571" t="e">
        <f>+VLOOKUP(Conciliación[[#This Row],[ID]], ID[], 1, FALSE)</f>
        <v>#N/A</v>
      </c>
    </row>
    <row r="572" spans="5:7" x14ac:dyDescent="0.35">
      <c r="E572" s="2"/>
      <c r="G572" t="e">
        <f>+VLOOKUP(Conciliación[[#This Row],[ID]], ID[], 1, FALSE)</f>
        <v>#N/A</v>
      </c>
    </row>
    <row r="573" spans="5:7" x14ac:dyDescent="0.35">
      <c r="E573" s="2"/>
      <c r="G573" t="e">
        <f>+VLOOKUP(Conciliación[[#This Row],[ID]], ID[], 1, FALSE)</f>
        <v>#N/A</v>
      </c>
    </row>
    <row r="574" spans="5:7" x14ac:dyDescent="0.35">
      <c r="E574" s="2"/>
      <c r="G574" t="e">
        <f>+VLOOKUP(Conciliación[[#This Row],[ID]], ID[], 1, FALSE)</f>
        <v>#N/A</v>
      </c>
    </row>
    <row r="575" spans="5:7" x14ac:dyDescent="0.35">
      <c r="E575" s="2"/>
      <c r="G575" t="e">
        <f>+VLOOKUP(Conciliación[[#This Row],[ID]], ID[], 1, FALSE)</f>
        <v>#N/A</v>
      </c>
    </row>
    <row r="576" spans="5:7" x14ac:dyDescent="0.35">
      <c r="E576" s="2"/>
      <c r="G576" t="e">
        <f>+VLOOKUP(Conciliación[[#This Row],[ID]], ID[], 1, FALSE)</f>
        <v>#N/A</v>
      </c>
    </row>
    <row r="577" spans="5:7" x14ac:dyDescent="0.35">
      <c r="E577" s="2"/>
      <c r="G577" t="e">
        <f>+VLOOKUP(Conciliación[[#This Row],[ID]], ID[], 1, FALSE)</f>
        <v>#N/A</v>
      </c>
    </row>
    <row r="578" spans="5:7" x14ac:dyDescent="0.35">
      <c r="E578" s="2"/>
      <c r="G578" t="e">
        <f>+VLOOKUP(Conciliación[[#This Row],[ID]], ID[], 1, FALSE)</f>
        <v>#N/A</v>
      </c>
    </row>
    <row r="579" spans="5:7" x14ac:dyDescent="0.35">
      <c r="E579" s="2"/>
      <c r="G579" t="e">
        <f>+VLOOKUP(Conciliación[[#This Row],[ID]], ID[], 1, FALSE)</f>
        <v>#N/A</v>
      </c>
    </row>
    <row r="580" spans="5:7" x14ac:dyDescent="0.35">
      <c r="E580" s="2"/>
      <c r="G580" t="e">
        <f>+VLOOKUP(Conciliación[[#This Row],[ID]], ID[], 1, FALSE)</f>
        <v>#N/A</v>
      </c>
    </row>
    <row r="581" spans="5:7" x14ac:dyDescent="0.35">
      <c r="E581" s="2"/>
      <c r="G581" t="e">
        <f>+VLOOKUP(Conciliación[[#This Row],[ID]], ID[], 1, FALSE)</f>
        <v>#N/A</v>
      </c>
    </row>
    <row r="582" spans="5:7" x14ac:dyDescent="0.35">
      <c r="E582" s="2"/>
      <c r="G582" t="e">
        <f>+VLOOKUP(Conciliación[[#This Row],[ID]], ID[], 1, FALSE)</f>
        <v>#N/A</v>
      </c>
    </row>
    <row r="583" spans="5:7" x14ac:dyDescent="0.35">
      <c r="E583" s="2"/>
      <c r="G583" t="e">
        <f>+VLOOKUP(Conciliación[[#This Row],[ID]], ID[], 1, FALSE)</f>
        <v>#N/A</v>
      </c>
    </row>
    <row r="584" spans="5:7" x14ac:dyDescent="0.35">
      <c r="E584" s="2"/>
      <c r="G584" t="e">
        <f>+VLOOKUP(Conciliación[[#This Row],[ID]], ID[], 1, FALSE)</f>
        <v>#N/A</v>
      </c>
    </row>
    <row r="585" spans="5:7" x14ac:dyDescent="0.35">
      <c r="E585" s="2"/>
      <c r="G585" t="e">
        <f>+VLOOKUP(Conciliación[[#This Row],[ID]], ID[], 1, FALSE)</f>
        <v>#N/A</v>
      </c>
    </row>
    <row r="586" spans="5:7" x14ac:dyDescent="0.35">
      <c r="E586" s="2"/>
      <c r="G586" t="e">
        <f>+VLOOKUP(Conciliación[[#This Row],[ID]], ID[], 1, FALSE)</f>
        <v>#N/A</v>
      </c>
    </row>
    <row r="587" spans="5:7" x14ac:dyDescent="0.35">
      <c r="E587" s="2"/>
      <c r="G587" t="e">
        <f>+VLOOKUP(Conciliación[[#This Row],[ID]], ID[], 1, FALSE)</f>
        <v>#N/A</v>
      </c>
    </row>
    <row r="588" spans="5:7" x14ac:dyDescent="0.35">
      <c r="E588" s="2"/>
      <c r="G588" t="e">
        <f>+VLOOKUP(Conciliación[[#This Row],[ID]], ID[], 1, FALSE)</f>
        <v>#N/A</v>
      </c>
    </row>
    <row r="589" spans="5:7" x14ac:dyDescent="0.35">
      <c r="E589" s="2"/>
      <c r="G589" t="e">
        <f>+VLOOKUP(Conciliación[[#This Row],[ID]], ID[], 1, FALSE)</f>
        <v>#N/A</v>
      </c>
    </row>
    <row r="590" spans="5:7" x14ac:dyDescent="0.35">
      <c r="E590" s="2"/>
      <c r="G590" t="e">
        <f>+VLOOKUP(Conciliación[[#This Row],[ID]], ID[], 1, FALSE)</f>
        <v>#N/A</v>
      </c>
    </row>
    <row r="591" spans="5:7" x14ac:dyDescent="0.35">
      <c r="E591" s="2"/>
      <c r="G591" t="e">
        <f>+VLOOKUP(Conciliación[[#This Row],[ID]], ID[], 1, FALSE)</f>
        <v>#N/A</v>
      </c>
    </row>
    <row r="592" spans="5:7" x14ac:dyDescent="0.35">
      <c r="E592" s="2"/>
      <c r="G592" t="e">
        <f>+VLOOKUP(Conciliación[[#This Row],[ID]], ID[], 1, FALSE)</f>
        <v>#N/A</v>
      </c>
    </row>
    <row r="593" spans="5:7" x14ac:dyDescent="0.35">
      <c r="E593" s="2"/>
      <c r="G593" t="e">
        <f>+VLOOKUP(Conciliación[[#This Row],[ID]], ID[], 1, FALSE)</f>
        <v>#N/A</v>
      </c>
    </row>
    <row r="594" spans="5:7" x14ac:dyDescent="0.35">
      <c r="E594" s="2"/>
      <c r="G594" t="e">
        <f>+VLOOKUP(Conciliación[[#This Row],[ID]], ID[], 1, FALSE)</f>
        <v>#N/A</v>
      </c>
    </row>
    <row r="595" spans="5:7" x14ac:dyDescent="0.35">
      <c r="E595" s="2"/>
      <c r="G595" t="e">
        <f>+VLOOKUP(Conciliación[[#This Row],[ID]], ID[], 1, FALSE)</f>
        <v>#N/A</v>
      </c>
    </row>
    <row r="596" spans="5:7" x14ac:dyDescent="0.35">
      <c r="E596" s="2"/>
      <c r="G596" t="e">
        <f>+VLOOKUP(Conciliación[[#This Row],[ID]], ID[], 1, FALSE)</f>
        <v>#N/A</v>
      </c>
    </row>
    <row r="597" spans="5:7" x14ac:dyDescent="0.35">
      <c r="E597" s="2"/>
      <c r="G597" t="e">
        <f>+VLOOKUP(Conciliación[[#This Row],[ID]], ID[], 1, FALSE)</f>
        <v>#N/A</v>
      </c>
    </row>
    <row r="598" spans="5:7" x14ac:dyDescent="0.35">
      <c r="E598" s="2"/>
      <c r="G598" t="e">
        <f>+VLOOKUP(Conciliación[[#This Row],[ID]], ID[], 1, FALSE)</f>
        <v>#N/A</v>
      </c>
    </row>
    <row r="599" spans="5:7" x14ac:dyDescent="0.35">
      <c r="E599" s="2"/>
      <c r="G599" t="e">
        <f>+VLOOKUP(Conciliación[[#This Row],[ID]], ID[], 1, FALSE)</f>
        <v>#N/A</v>
      </c>
    </row>
    <row r="600" spans="5:7" x14ac:dyDescent="0.35">
      <c r="E600" s="2"/>
      <c r="G600" t="e">
        <f>+VLOOKUP(Conciliación[[#This Row],[ID]], ID[], 1, FALSE)</f>
        <v>#N/A</v>
      </c>
    </row>
    <row r="601" spans="5:7" x14ac:dyDescent="0.35">
      <c r="E601" s="2"/>
      <c r="G601" t="e">
        <f>+VLOOKUP(Conciliación[[#This Row],[ID]], ID[], 1, FALSE)</f>
        <v>#N/A</v>
      </c>
    </row>
    <row r="602" spans="5:7" x14ac:dyDescent="0.35">
      <c r="E602" s="2"/>
      <c r="G602" t="e">
        <f>+VLOOKUP(Conciliación[[#This Row],[ID]], ID[], 1, FALSE)</f>
        <v>#N/A</v>
      </c>
    </row>
    <row r="603" spans="5:7" x14ac:dyDescent="0.35">
      <c r="E603" s="2"/>
      <c r="G603" t="e">
        <f>+VLOOKUP(Conciliación[[#This Row],[ID]], ID[], 1, FALSE)</f>
        <v>#N/A</v>
      </c>
    </row>
    <row r="604" spans="5:7" x14ac:dyDescent="0.35">
      <c r="E604" s="2"/>
      <c r="G604" t="e">
        <f>+VLOOKUP(Conciliación[[#This Row],[ID]], ID[], 1, FALSE)</f>
        <v>#N/A</v>
      </c>
    </row>
    <row r="605" spans="5:7" x14ac:dyDescent="0.35">
      <c r="E605" s="2"/>
      <c r="G605" t="e">
        <f>+VLOOKUP(Conciliación[[#This Row],[ID]], ID[], 1, FALSE)</f>
        <v>#N/A</v>
      </c>
    </row>
    <row r="606" spans="5:7" x14ac:dyDescent="0.35">
      <c r="E606" s="2"/>
      <c r="G606" t="e">
        <f>+VLOOKUP(Conciliación[[#This Row],[ID]], ID[], 1, FALSE)</f>
        <v>#N/A</v>
      </c>
    </row>
    <row r="607" spans="5:7" x14ac:dyDescent="0.35">
      <c r="E607" s="2"/>
      <c r="G607" t="e">
        <f>+VLOOKUP(Conciliación[[#This Row],[ID]], ID[], 1, FALSE)</f>
        <v>#N/A</v>
      </c>
    </row>
    <row r="608" spans="5:7" x14ac:dyDescent="0.35">
      <c r="E608" s="2"/>
      <c r="G608" t="e">
        <f>+VLOOKUP(Conciliación[[#This Row],[ID]], ID[], 1, FALSE)</f>
        <v>#N/A</v>
      </c>
    </row>
    <row r="609" spans="5:7" x14ac:dyDescent="0.35">
      <c r="E609" s="2"/>
      <c r="G609" t="e">
        <f>+VLOOKUP(Conciliación[[#This Row],[ID]], ID[], 1, FALSE)</f>
        <v>#N/A</v>
      </c>
    </row>
    <row r="610" spans="5:7" x14ac:dyDescent="0.35">
      <c r="E610" s="2"/>
      <c r="G610" t="e">
        <f>+VLOOKUP(Conciliación[[#This Row],[ID]], ID[], 1, FALSE)</f>
        <v>#N/A</v>
      </c>
    </row>
    <row r="611" spans="5:7" x14ac:dyDescent="0.35">
      <c r="E611" s="2"/>
      <c r="G611" t="e">
        <f>+VLOOKUP(Conciliación[[#This Row],[ID]], ID[], 1, FALSE)</f>
        <v>#N/A</v>
      </c>
    </row>
    <row r="612" spans="5:7" x14ac:dyDescent="0.35">
      <c r="E612" s="2"/>
      <c r="G612" t="e">
        <f>+VLOOKUP(Conciliación[[#This Row],[ID]], ID[], 1, FALSE)</f>
        <v>#N/A</v>
      </c>
    </row>
    <row r="613" spans="5:7" x14ac:dyDescent="0.35">
      <c r="E613" s="2"/>
      <c r="G613" t="e">
        <f>+VLOOKUP(Conciliación[[#This Row],[ID]], ID[], 1, FALSE)</f>
        <v>#N/A</v>
      </c>
    </row>
    <row r="614" spans="5:7" x14ac:dyDescent="0.35">
      <c r="E614" s="2"/>
      <c r="G614" t="e">
        <f>+VLOOKUP(Conciliación[[#This Row],[ID]], ID[], 1, FALSE)</f>
        <v>#N/A</v>
      </c>
    </row>
    <row r="615" spans="5:7" x14ac:dyDescent="0.35">
      <c r="E615" s="2"/>
      <c r="G615" t="e">
        <f>+VLOOKUP(Conciliación[[#This Row],[ID]], ID[], 1, FALSE)</f>
        <v>#N/A</v>
      </c>
    </row>
    <row r="616" spans="5:7" x14ac:dyDescent="0.35">
      <c r="E616" s="2"/>
      <c r="G616" t="e">
        <f>+VLOOKUP(Conciliación[[#This Row],[ID]], ID[], 1, FALSE)</f>
        <v>#N/A</v>
      </c>
    </row>
    <row r="617" spans="5:7" x14ac:dyDescent="0.35">
      <c r="E617" s="2"/>
      <c r="G617" t="e">
        <f>+VLOOKUP(Conciliación[[#This Row],[ID]], ID[], 1, FALSE)</f>
        <v>#N/A</v>
      </c>
    </row>
    <row r="618" spans="5:7" x14ac:dyDescent="0.35">
      <c r="E618" s="2"/>
      <c r="G618" t="e">
        <f>+VLOOKUP(Conciliación[[#This Row],[ID]], ID[], 1, FALSE)</f>
        <v>#N/A</v>
      </c>
    </row>
    <row r="619" spans="5:7" x14ac:dyDescent="0.35">
      <c r="E619" s="2"/>
      <c r="G619" t="e">
        <f>+VLOOKUP(Conciliación[[#This Row],[ID]], ID[], 1, FALSE)</f>
        <v>#N/A</v>
      </c>
    </row>
    <row r="620" spans="5:7" x14ac:dyDescent="0.35">
      <c r="E620" s="2"/>
      <c r="G620" t="e">
        <f>+VLOOKUP(Conciliación[[#This Row],[ID]], ID[], 1, FALSE)</f>
        <v>#N/A</v>
      </c>
    </row>
    <row r="621" spans="5:7" x14ac:dyDescent="0.35">
      <c r="E621" s="2"/>
      <c r="G621" t="e">
        <f>+VLOOKUP(Conciliación[[#This Row],[ID]], ID[], 1, FALSE)</f>
        <v>#N/A</v>
      </c>
    </row>
    <row r="622" spans="5:7" x14ac:dyDescent="0.35">
      <c r="E622" s="2"/>
      <c r="G622" t="e">
        <f>+VLOOKUP(Conciliación[[#This Row],[ID]], ID[], 1, FALSE)</f>
        <v>#N/A</v>
      </c>
    </row>
    <row r="623" spans="5:7" x14ac:dyDescent="0.35">
      <c r="E623" s="2"/>
      <c r="G623" t="e">
        <f>+VLOOKUP(Conciliación[[#This Row],[ID]], ID[], 1, FALSE)</f>
        <v>#N/A</v>
      </c>
    </row>
    <row r="624" spans="5:7" x14ac:dyDescent="0.35">
      <c r="E624" s="2"/>
      <c r="G624" t="e">
        <f>+VLOOKUP(Conciliación[[#This Row],[ID]], ID[], 1, FALSE)</f>
        <v>#N/A</v>
      </c>
    </row>
    <row r="625" spans="5:7" x14ac:dyDescent="0.35">
      <c r="E625" s="2"/>
      <c r="G625" t="e">
        <f>+VLOOKUP(Conciliación[[#This Row],[ID]], ID[], 1, FALSE)</f>
        <v>#N/A</v>
      </c>
    </row>
    <row r="626" spans="5:7" x14ac:dyDescent="0.35">
      <c r="E626" s="2"/>
      <c r="G626" t="e">
        <f>+VLOOKUP(Conciliación[[#This Row],[ID]], ID[], 1, FALSE)</f>
        <v>#N/A</v>
      </c>
    </row>
    <row r="627" spans="5:7" x14ac:dyDescent="0.35">
      <c r="E627" s="2"/>
      <c r="G627" t="e">
        <f>+VLOOKUP(Conciliación[[#This Row],[ID]], ID[], 1, FALSE)</f>
        <v>#N/A</v>
      </c>
    </row>
    <row r="628" spans="5:7" x14ac:dyDescent="0.35">
      <c r="E628" s="2"/>
      <c r="G628" t="e">
        <f>+VLOOKUP(Conciliación[[#This Row],[ID]], ID[], 1, FALSE)</f>
        <v>#N/A</v>
      </c>
    </row>
    <row r="629" spans="5:7" x14ac:dyDescent="0.35">
      <c r="E629" s="2"/>
      <c r="G629" t="e">
        <f>+VLOOKUP(Conciliación[[#This Row],[ID]], ID[], 1, FALSE)</f>
        <v>#N/A</v>
      </c>
    </row>
    <row r="630" spans="5:7" x14ac:dyDescent="0.35">
      <c r="E630" s="2"/>
      <c r="G630" t="e">
        <f>+VLOOKUP(Conciliación[[#This Row],[ID]], ID[], 1, FALSE)</f>
        <v>#N/A</v>
      </c>
    </row>
    <row r="631" spans="5:7" x14ac:dyDescent="0.35">
      <c r="E631" s="2"/>
      <c r="G631" t="e">
        <f>+VLOOKUP(Conciliación[[#This Row],[ID]], ID[], 1, FALSE)</f>
        <v>#N/A</v>
      </c>
    </row>
    <row r="632" spans="5:7" x14ac:dyDescent="0.35">
      <c r="E632" s="2"/>
      <c r="G632" t="e">
        <f>+VLOOKUP(Conciliación[[#This Row],[ID]], ID[], 1, FALSE)</f>
        <v>#N/A</v>
      </c>
    </row>
    <row r="633" spans="5:7" x14ac:dyDescent="0.35">
      <c r="E633" s="2"/>
      <c r="G633" t="e">
        <f>+VLOOKUP(Conciliación[[#This Row],[ID]], ID[], 1, FALSE)</f>
        <v>#N/A</v>
      </c>
    </row>
    <row r="634" spans="5:7" x14ac:dyDescent="0.35">
      <c r="E634" s="2"/>
      <c r="G634" t="e">
        <f>+VLOOKUP(Conciliación[[#This Row],[ID]], ID[], 1, FALSE)</f>
        <v>#N/A</v>
      </c>
    </row>
    <row r="635" spans="5:7" x14ac:dyDescent="0.35">
      <c r="E635" s="2"/>
      <c r="G635" t="e">
        <f>+VLOOKUP(Conciliación[[#This Row],[ID]], ID[], 1, FALSE)</f>
        <v>#N/A</v>
      </c>
    </row>
    <row r="636" spans="5:7" x14ac:dyDescent="0.35">
      <c r="E636" s="2"/>
      <c r="G636" t="e">
        <f>+VLOOKUP(Conciliación[[#This Row],[ID]], ID[], 1, FALSE)</f>
        <v>#N/A</v>
      </c>
    </row>
    <row r="637" spans="5:7" x14ac:dyDescent="0.35">
      <c r="E637" s="2"/>
      <c r="G637" t="e">
        <f>+VLOOKUP(Conciliación[[#This Row],[ID]], ID[], 1, FALSE)</f>
        <v>#N/A</v>
      </c>
    </row>
    <row r="638" spans="5:7" x14ac:dyDescent="0.35">
      <c r="E638" s="2"/>
      <c r="G638" t="e">
        <f>+VLOOKUP(Conciliación[[#This Row],[ID]], ID[], 1, FALSE)</f>
        <v>#N/A</v>
      </c>
    </row>
    <row r="639" spans="5:7" x14ac:dyDescent="0.35">
      <c r="E639" s="2"/>
      <c r="G639" t="e">
        <f>+VLOOKUP(Conciliación[[#This Row],[ID]], ID[], 1, FALSE)</f>
        <v>#N/A</v>
      </c>
    </row>
    <row r="640" spans="5:7" x14ac:dyDescent="0.35">
      <c r="E640" s="2"/>
      <c r="G640" t="e">
        <f>+VLOOKUP(Conciliación[[#This Row],[ID]], ID[], 1, FALSE)</f>
        <v>#N/A</v>
      </c>
    </row>
    <row r="641" spans="5:7" x14ac:dyDescent="0.35">
      <c r="E641" s="2"/>
      <c r="G641" t="e">
        <f>+VLOOKUP(Conciliación[[#This Row],[ID]], ID[], 1, FALSE)</f>
        <v>#N/A</v>
      </c>
    </row>
    <row r="642" spans="5:7" x14ac:dyDescent="0.35">
      <c r="E642" s="2"/>
      <c r="G642" t="e">
        <f>+VLOOKUP(Conciliación[[#This Row],[ID]], ID[], 1, FALSE)</f>
        <v>#N/A</v>
      </c>
    </row>
    <row r="643" spans="5:7" x14ac:dyDescent="0.35">
      <c r="E643" s="2"/>
      <c r="G643" t="e">
        <f>+VLOOKUP(Conciliación[[#This Row],[ID]], ID[], 1, FALSE)</f>
        <v>#N/A</v>
      </c>
    </row>
    <row r="644" spans="5:7" x14ac:dyDescent="0.35">
      <c r="E644" s="2"/>
      <c r="G644" t="e">
        <f>+VLOOKUP(Conciliación[[#This Row],[ID]], ID[], 1, FALSE)</f>
        <v>#N/A</v>
      </c>
    </row>
    <row r="645" spans="5:7" x14ac:dyDescent="0.35">
      <c r="E645" s="2"/>
      <c r="G645" t="e">
        <f>+VLOOKUP(Conciliación[[#This Row],[ID]], ID[], 1, FALSE)</f>
        <v>#N/A</v>
      </c>
    </row>
    <row r="646" spans="5:7" x14ac:dyDescent="0.35">
      <c r="E646" s="2"/>
      <c r="G646" t="e">
        <f>+VLOOKUP(Conciliación[[#This Row],[ID]], ID[], 1, FALSE)</f>
        <v>#N/A</v>
      </c>
    </row>
    <row r="647" spans="5:7" x14ac:dyDescent="0.35">
      <c r="E647" s="2"/>
      <c r="G647" t="e">
        <f>+VLOOKUP(Conciliación[[#This Row],[ID]], ID[], 1, FALSE)</f>
        <v>#N/A</v>
      </c>
    </row>
    <row r="648" spans="5:7" x14ac:dyDescent="0.35">
      <c r="E648" s="2"/>
      <c r="G648" t="e">
        <f>+VLOOKUP(Conciliación[[#This Row],[ID]], ID[], 1, FALSE)</f>
        <v>#N/A</v>
      </c>
    </row>
    <row r="649" spans="5:7" x14ac:dyDescent="0.35">
      <c r="E649" s="2"/>
      <c r="G649" t="e">
        <f>+VLOOKUP(Conciliación[[#This Row],[ID]], ID[], 1, FALSE)</f>
        <v>#N/A</v>
      </c>
    </row>
    <row r="650" spans="5:7" x14ac:dyDescent="0.35">
      <c r="E650" s="2"/>
      <c r="G650" t="e">
        <f>+VLOOKUP(Conciliación[[#This Row],[ID]], ID[], 1, FALSE)</f>
        <v>#N/A</v>
      </c>
    </row>
    <row r="651" spans="5:7" x14ac:dyDescent="0.35">
      <c r="E651" s="2"/>
      <c r="G651" t="e">
        <f>+VLOOKUP(Conciliación[[#This Row],[ID]], ID[], 1, FALSE)</f>
        <v>#N/A</v>
      </c>
    </row>
    <row r="652" spans="5:7" x14ac:dyDescent="0.35">
      <c r="E652" s="2"/>
      <c r="G652" t="e">
        <f>+VLOOKUP(Conciliación[[#This Row],[ID]], ID[], 1, FALSE)</f>
        <v>#N/A</v>
      </c>
    </row>
    <row r="653" spans="5:7" x14ac:dyDescent="0.35">
      <c r="E653" s="2"/>
      <c r="G653" t="e">
        <f>+VLOOKUP(Conciliación[[#This Row],[ID]], ID[], 1, FALSE)</f>
        <v>#N/A</v>
      </c>
    </row>
    <row r="654" spans="5:7" x14ac:dyDescent="0.35">
      <c r="E654" s="2"/>
      <c r="G654" t="e">
        <f>+VLOOKUP(Conciliación[[#This Row],[ID]], ID[], 1, FALSE)</f>
        <v>#N/A</v>
      </c>
    </row>
    <row r="655" spans="5:7" x14ac:dyDescent="0.35">
      <c r="E655" s="2"/>
      <c r="G655" t="e">
        <f>+VLOOKUP(Conciliación[[#This Row],[ID]], ID[], 1, FALSE)</f>
        <v>#N/A</v>
      </c>
    </row>
    <row r="656" spans="5:7" x14ac:dyDescent="0.35">
      <c r="E656" s="2"/>
      <c r="G656" t="e">
        <f>+VLOOKUP(Conciliación[[#This Row],[ID]], ID[], 1, FALSE)</f>
        <v>#N/A</v>
      </c>
    </row>
    <row r="657" spans="5:7" x14ac:dyDescent="0.35">
      <c r="E657" s="2"/>
      <c r="G657" t="e">
        <f>+VLOOKUP(Conciliación[[#This Row],[ID]], ID[], 1, FALSE)</f>
        <v>#N/A</v>
      </c>
    </row>
    <row r="658" spans="5:7" x14ac:dyDescent="0.35">
      <c r="E658" s="2"/>
      <c r="G658" t="e">
        <f>+VLOOKUP(Conciliación[[#This Row],[ID]], ID[], 1, FALSE)</f>
        <v>#N/A</v>
      </c>
    </row>
    <row r="659" spans="5:7" x14ac:dyDescent="0.35">
      <c r="E659" s="2"/>
      <c r="G659" t="e">
        <f>+VLOOKUP(Conciliación[[#This Row],[ID]], ID[], 1, FALSE)</f>
        <v>#N/A</v>
      </c>
    </row>
    <row r="660" spans="5:7" x14ac:dyDescent="0.35">
      <c r="E660" s="2"/>
      <c r="G660" t="e">
        <f>+VLOOKUP(Conciliación[[#This Row],[ID]], ID[], 1, FALSE)</f>
        <v>#N/A</v>
      </c>
    </row>
    <row r="661" spans="5:7" x14ac:dyDescent="0.35">
      <c r="E661" s="2"/>
      <c r="G661" t="e">
        <f>+VLOOKUP(Conciliación[[#This Row],[ID]], ID[], 1, FALSE)</f>
        <v>#N/A</v>
      </c>
    </row>
    <row r="662" spans="5:7" x14ac:dyDescent="0.35">
      <c r="E662" s="2"/>
      <c r="G662" t="e">
        <f>+VLOOKUP(Conciliación[[#This Row],[ID]], ID[], 1, FALSE)</f>
        <v>#N/A</v>
      </c>
    </row>
    <row r="663" spans="5:7" x14ac:dyDescent="0.35">
      <c r="E663" s="2"/>
      <c r="G663" t="e">
        <f>+VLOOKUP(Conciliación[[#This Row],[ID]], ID[], 1, FALSE)</f>
        <v>#N/A</v>
      </c>
    </row>
    <row r="664" spans="5:7" x14ac:dyDescent="0.35">
      <c r="E664" s="2"/>
      <c r="G664" t="e">
        <f>+VLOOKUP(Conciliación[[#This Row],[ID]], ID[], 1, FALSE)</f>
        <v>#N/A</v>
      </c>
    </row>
    <row r="665" spans="5:7" x14ac:dyDescent="0.35">
      <c r="E665" s="2"/>
      <c r="G665" t="e">
        <f>+VLOOKUP(Conciliación[[#This Row],[ID]], ID[], 1, FALSE)</f>
        <v>#N/A</v>
      </c>
    </row>
    <row r="666" spans="5:7" x14ac:dyDescent="0.35">
      <c r="E666" s="2"/>
      <c r="G666" t="e">
        <f>+VLOOKUP(Conciliación[[#This Row],[ID]], ID[], 1, FALSE)</f>
        <v>#N/A</v>
      </c>
    </row>
    <row r="667" spans="5:7" x14ac:dyDescent="0.35">
      <c r="E667" s="2"/>
      <c r="G667" t="e">
        <f>+VLOOKUP(Conciliación[[#This Row],[ID]], ID[], 1, FALSE)</f>
        <v>#N/A</v>
      </c>
    </row>
    <row r="668" spans="5:7" x14ac:dyDescent="0.35">
      <c r="E668" s="2"/>
      <c r="G668" t="e">
        <f>+VLOOKUP(Conciliación[[#This Row],[ID]], ID[], 1, FALSE)</f>
        <v>#N/A</v>
      </c>
    </row>
    <row r="669" spans="5:7" x14ac:dyDescent="0.35">
      <c r="E669" s="2"/>
      <c r="G669" t="e">
        <f>+VLOOKUP(Conciliación[[#This Row],[ID]], ID[], 1, FALSE)</f>
        <v>#N/A</v>
      </c>
    </row>
    <row r="670" spans="5:7" x14ac:dyDescent="0.35">
      <c r="E670" s="2"/>
      <c r="G670" t="e">
        <f>+VLOOKUP(Conciliación[[#This Row],[ID]], ID[], 1, FALSE)</f>
        <v>#N/A</v>
      </c>
    </row>
    <row r="671" spans="5:7" x14ac:dyDescent="0.35">
      <c r="E671" s="2"/>
      <c r="G671" t="e">
        <f>+VLOOKUP(Conciliación[[#This Row],[ID]], ID[], 1, FALSE)</f>
        <v>#N/A</v>
      </c>
    </row>
    <row r="672" spans="5:7" x14ac:dyDescent="0.35">
      <c r="E672" s="2"/>
      <c r="G672" t="e">
        <f>+VLOOKUP(Conciliación[[#This Row],[ID]], ID[], 1, FALSE)</f>
        <v>#N/A</v>
      </c>
    </row>
    <row r="673" spans="5:7" x14ac:dyDescent="0.35">
      <c r="E673" s="2"/>
      <c r="G673" t="e">
        <f>+VLOOKUP(Conciliación[[#This Row],[ID]], ID[], 1, FALSE)</f>
        <v>#N/A</v>
      </c>
    </row>
    <row r="674" spans="5:7" x14ac:dyDescent="0.35">
      <c r="E674" s="2"/>
      <c r="G674" t="e">
        <f>+VLOOKUP(Conciliación[[#This Row],[ID]], ID[], 1, FALSE)</f>
        <v>#N/A</v>
      </c>
    </row>
    <row r="675" spans="5:7" x14ac:dyDescent="0.35">
      <c r="E675" s="2"/>
      <c r="G675" t="e">
        <f>+VLOOKUP(Conciliación[[#This Row],[ID]], ID[], 1, FALSE)</f>
        <v>#N/A</v>
      </c>
    </row>
    <row r="676" spans="5:7" x14ac:dyDescent="0.35">
      <c r="E676" s="2"/>
      <c r="G676" t="e">
        <f>+VLOOKUP(Conciliación[[#This Row],[ID]], ID[], 1, FALSE)</f>
        <v>#N/A</v>
      </c>
    </row>
    <row r="677" spans="5:7" x14ac:dyDescent="0.35">
      <c r="E677" s="2"/>
      <c r="G677" t="e">
        <f>+VLOOKUP(Conciliación[[#This Row],[ID]], ID[], 1, FALSE)</f>
        <v>#N/A</v>
      </c>
    </row>
    <row r="678" spans="5:7" x14ac:dyDescent="0.35">
      <c r="E678" s="2"/>
      <c r="G678" t="e">
        <f>+VLOOKUP(Conciliación[[#This Row],[ID]], ID[], 1, FALSE)</f>
        <v>#N/A</v>
      </c>
    </row>
    <row r="679" spans="5:7" x14ac:dyDescent="0.35">
      <c r="E679" s="2"/>
      <c r="G679" t="e">
        <f>+VLOOKUP(Conciliación[[#This Row],[ID]], ID[], 1, FALSE)</f>
        <v>#N/A</v>
      </c>
    </row>
    <row r="680" spans="5:7" x14ac:dyDescent="0.35">
      <c r="E680" s="2"/>
      <c r="G680" t="e">
        <f>+VLOOKUP(Conciliación[[#This Row],[ID]], ID[], 1, FALSE)</f>
        <v>#N/A</v>
      </c>
    </row>
    <row r="681" spans="5:7" x14ac:dyDescent="0.35">
      <c r="E681" s="2"/>
      <c r="G681" t="e">
        <f>+VLOOKUP(Conciliación[[#This Row],[ID]], ID[], 1, FALSE)</f>
        <v>#N/A</v>
      </c>
    </row>
    <row r="682" spans="5:7" x14ac:dyDescent="0.35">
      <c r="E682" s="2"/>
      <c r="G682" t="e">
        <f>+VLOOKUP(Conciliación[[#This Row],[ID]], ID[], 1, FALSE)</f>
        <v>#N/A</v>
      </c>
    </row>
    <row r="683" spans="5:7" x14ac:dyDescent="0.35">
      <c r="E683" s="2"/>
      <c r="G683" t="e">
        <f>+VLOOKUP(Conciliación[[#This Row],[ID]], ID[], 1, FALSE)</f>
        <v>#N/A</v>
      </c>
    </row>
    <row r="684" spans="5:7" x14ac:dyDescent="0.35">
      <c r="E684" s="2"/>
      <c r="G684" t="e">
        <f>+VLOOKUP(Conciliación[[#This Row],[ID]], ID[], 1, FALSE)</f>
        <v>#N/A</v>
      </c>
    </row>
    <row r="685" spans="5:7" x14ac:dyDescent="0.35">
      <c r="E685" s="2"/>
      <c r="G685" t="e">
        <f>+VLOOKUP(Conciliación[[#This Row],[ID]], ID[], 1, FALSE)</f>
        <v>#N/A</v>
      </c>
    </row>
    <row r="686" spans="5:7" x14ac:dyDescent="0.35">
      <c r="E686" s="2"/>
      <c r="G686" t="e">
        <f>+VLOOKUP(Conciliación[[#This Row],[ID]], ID[], 1, FALSE)</f>
        <v>#N/A</v>
      </c>
    </row>
    <row r="687" spans="5:7" x14ac:dyDescent="0.35">
      <c r="E687" s="2"/>
      <c r="G687" t="e">
        <f>+VLOOKUP(Conciliación[[#This Row],[ID]], ID[], 1, FALSE)</f>
        <v>#N/A</v>
      </c>
    </row>
    <row r="688" spans="5:7" x14ac:dyDescent="0.35">
      <c r="E688" s="2"/>
      <c r="G688" t="e">
        <f>+VLOOKUP(Conciliación[[#This Row],[ID]], ID[], 1, FALSE)</f>
        <v>#N/A</v>
      </c>
    </row>
    <row r="689" spans="5:7" x14ac:dyDescent="0.35">
      <c r="E689" s="2"/>
      <c r="G689" t="e">
        <f>+VLOOKUP(Conciliación[[#This Row],[ID]], ID[], 1, FALSE)</f>
        <v>#N/A</v>
      </c>
    </row>
    <row r="690" spans="5:7" x14ac:dyDescent="0.35">
      <c r="E690" s="2"/>
      <c r="G690" t="e">
        <f>+VLOOKUP(Conciliación[[#This Row],[ID]], ID[], 1, FALSE)</f>
        <v>#N/A</v>
      </c>
    </row>
    <row r="691" spans="5:7" x14ac:dyDescent="0.35">
      <c r="E691" s="2"/>
      <c r="G691" t="e">
        <f>+VLOOKUP(Conciliación[[#This Row],[ID]], ID[], 1, FALSE)</f>
        <v>#N/A</v>
      </c>
    </row>
    <row r="692" spans="5:7" x14ac:dyDescent="0.35">
      <c r="E692" s="2"/>
      <c r="G692" t="e">
        <f>+VLOOKUP(Conciliación[[#This Row],[ID]], ID[], 1, FALSE)</f>
        <v>#N/A</v>
      </c>
    </row>
    <row r="693" spans="5:7" x14ac:dyDescent="0.35">
      <c r="E693" s="2"/>
      <c r="G693" t="e">
        <f>+VLOOKUP(Conciliación[[#This Row],[ID]], ID[], 1, FALSE)</f>
        <v>#N/A</v>
      </c>
    </row>
    <row r="694" spans="5:7" x14ac:dyDescent="0.35">
      <c r="E694" s="2"/>
      <c r="G694" t="e">
        <f>+VLOOKUP(Conciliación[[#This Row],[ID]], ID[], 1, FALSE)</f>
        <v>#N/A</v>
      </c>
    </row>
    <row r="695" spans="5:7" x14ac:dyDescent="0.35">
      <c r="E695" s="2"/>
      <c r="G695" t="e">
        <f>+VLOOKUP(Conciliación[[#This Row],[ID]], ID[], 1, FALSE)</f>
        <v>#N/A</v>
      </c>
    </row>
    <row r="696" spans="5:7" x14ac:dyDescent="0.35">
      <c r="E696" s="2"/>
      <c r="G696" t="e">
        <f>+VLOOKUP(Conciliación[[#This Row],[ID]], ID[], 1, FALSE)</f>
        <v>#N/A</v>
      </c>
    </row>
    <row r="697" spans="5:7" x14ac:dyDescent="0.35">
      <c r="E697" s="2"/>
      <c r="G697" t="e">
        <f>+VLOOKUP(Conciliación[[#This Row],[ID]], ID[], 1, FALSE)</f>
        <v>#N/A</v>
      </c>
    </row>
    <row r="698" spans="5:7" x14ac:dyDescent="0.35">
      <c r="E698" s="2"/>
      <c r="G698" t="e">
        <f>+VLOOKUP(Conciliación[[#This Row],[ID]], ID[], 1, FALSE)</f>
        <v>#N/A</v>
      </c>
    </row>
    <row r="699" spans="5:7" x14ac:dyDescent="0.35">
      <c r="E699" s="2"/>
      <c r="G699" t="e">
        <f>+VLOOKUP(Conciliación[[#This Row],[ID]], ID[], 1, FALSE)</f>
        <v>#N/A</v>
      </c>
    </row>
    <row r="700" spans="5:7" x14ac:dyDescent="0.35">
      <c r="E700" s="2"/>
      <c r="G700" t="e">
        <f>+VLOOKUP(Conciliación[[#This Row],[ID]], ID[], 1, FALSE)</f>
        <v>#N/A</v>
      </c>
    </row>
    <row r="701" spans="5:7" x14ac:dyDescent="0.35">
      <c r="E701" s="2"/>
      <c r="G701" t="e">
        <f>+VLOOKUP(Conciliación[[#This Row],[ID]], ID[], 1, FALSE)</f>
        <v>#N/A</v>
      </c>
    </row>
    <row r="702" spans="5:7" x14ac:dyDescent="0.35">
      <c r="E702" s="2"/>
      <c r="G702" t="e">
        <f>+VLOOKUP(Conciliación[[#This Row],[ID]], ID[], 1, FALSE)</f>
        <v>#N/A</v>
      </c>
    </row>
    <row r="703" spans="5:7" x14ac:dyDescent="0.35">
      <c r="E703" s="2"/>
      <c r="G703" t="e">
        <f>+VLOOKUP(Conciliación[[#This Row],[ID]], ID[], 1, FALSE)</f>
        <v>#N/A</v>
      </c>
    </row>
    <row r="704" spans="5:7" x14ac:dyDescent="0.35">
      <c r="E704" s="2"/>
      <c r="G704" t="e">
        <f>+VLOOKUP(Conciliación[[#This Row],[ID]], ID[], 1, FALSE)</f>
        <v>#N/A</v>
      </c>
    </row>
    <row r="705" spans="5:7" x14ac:dyDescent="0.35">
      <c r="E705" s="2"/>
      <c r="G705" t="e">
        <f>+VLOOKUP(Conciliación[[#This Row],[ID]], ID[], 1, FALSE)</f>
        <v>#N/A</v>
      </c>
    </row>
    <row r="706" spans="5:7" x14ac:dyDescent="0.35">
      <c r="E706" s="2"/>
      <c r="G706" t="e">
        <f>+VLOOKUP(Conciliación[[#This Row],[ID]], ID[], 1, FALSE)</f>
        <v>#N/A</v>
      </c>
    </row>
    <row r="707" spans="5:7" x14ac:dyDescent="0.35">
      <c r="E707" s="2"/>
      <c r="G707" t="e">
        <f>+VLOOKUP(Conciliación[[#This Row],[ID]], ID[], 1, FALSE)</f>
        <v>#N/A</v>
      </c>
    </row>
    <row r="708" spans="5:7" x14ac:dyDescent="0.35">
      <c r="E708" s="2"/>
      <c r="G708" t="e">
        <f>+VLOOKUP(Conciliación[[#This Row],[ID]], ID[], 1, FALSE)</f>
        <v>#N/A</v>
      </c>
    </row>
    <row r="709" spans="5:7" x14ac:dyDescent="0.35">
      <c r="E709" s="2"/>
      <c r="G709" t="e">
        <f>+VLOOKUP(Conciliación[[#This Row],[ID]], ID[], 1, FALSE)</f>
        <v>#N/A</v>
      </c>
    </row>
    <row r="710" spans="5:7" x14ac:dyDescent="0.35">
      <c r="E710" s="2"/>
      <c r="G710" t="e">
        <f>+VLOOKUP(Conciliación[[#This Row],[ID]], ID[], 1, FALSE)</f>
        <v>#N/A</v>
      </c>
    </row>
    <row r="711" spans="5:7" x14ac:dyDescent="0.35">
      <c r="E711" s="2"/>
      <c r="G711" t="e">
        <f>+VLOOKUP(Conciliación[[#This Row],[ID]], ID[], 1, FALSE)</f>
        <v>#N/A</v>
      </c>
    </row>
    <row r="712" spans="5:7" x14ac:dyDescent="0.35">
      <c r="E712" s="2"/>
      <c r="G712" t="e">
        <f>+VLOOKUP(Conciliación[[#This Row],[ID]], ID[], 1, FALSE)</f>
        <v>#N/A</v>
      </c>
    </row>
    <row r="713" spans="5:7" x14ac:dyDescent="0.35">
      <c r="E713" s="2"/>
      <c r="G713" t="e">
        <f>+VLOOKUP(Conciliación[[#This Row],[ID]], ID[], 1, FALSE)</f>
        <v>#N/A</v>
      </c>
    </row>
    <row r="714" spans="5:7" x14ac:dyDescent="0.35">
      <c r="E714" s="2"/>
      <c r="G714" t="e">
        <f>+VLOOKUP(Conciliación[[#This Row],[ID]], ID[], 1, FALSE)</f>
        <v>#N/A</v>
      </c>
    </row>
    <row r="715" spans="5:7" x14ac:dyDescent="0.35">
      <c r="E715" s="2"/>
      <c r="G715" t="e">
        <f>+VLOOKUP(Conciliación[[#This Row],[ID]], ID[], 1, FALSE)</f>
        <v>#N/A</v>
      </c>
    </row>
    <row r="716" spans="5:7" x14ac:dyDescent="0.35">
      <c r="E716" s="2"/>
      <c r="G716" t="e">
        <f>+VLOOKUP(Conciliación[[#This Row],[ID]], ID[], 1, FALSE)</f>
        <v>#N/A</v>
      </c>
    </row>
    <row r="717" spans="5:7" x14ac:dyDescent="0.35">
      <c r="E717" s="2"/>
      <c r="G717" t="e">
        <f>+VLOOKUP(Conciliación[[#This Row],[ID]], ID[], 1, FALSE)</f>
        <v>#N/A</v>
      </c>
    </row>
    <row r="718" spans="5:7" x14ac:dyDescent="0.35">
      <c r="E718" s="2"/>
      <c r="G718" t="e">
        <f>+VLOOKUP(Conciliación[[#This Row],[ID]], ID[], 1, FALSE)</f>
        <v>#N/A</v>
      </c>
    </row>
    <row r="719" spans="5:7" x14ac:dyDescent="0.35">
      <c r="E719" s="2"/>
      <c r="G719" t="e">
        <f>+VLOOKUP(Conciliación[[#This Row],[ID]], ID[], 1, FALSE)</f>
        <v>#N/A</v>
      </c>
    </row>
    <row r="720" spans="5:7" x14ac:dyDescent="0.35">
      <c r="E720" s="2"/>
      <c r="G720" t="e">
        <f>+VLOOKUP(Conciliación[[#This Row],[ID]], ID[], 1, FALSE)</f>
        <v>#N/A</v>
      </c>
    </row>
    <row r="721" spans="5:7" x14ac:dyDescent="0.35">
      <c r="E721" s="2"/>
      <c r="G721" t="e">
        <f>+VLOOKUP(Conciliación[[#This Row],[ID]], ID[], 1, FALSE)</f>
        <v>#N/A</v>
      </c>
    </row>
    <row r="722" spans="5:7" x14ac:dyDescent="0.35">
      <c r="E722" s="2"/>
      <c r="G722" t="e">
        <f>+VLOOKUP(Conciliación[[#This Row],[ID]], ID[], 1, FALSE)</f>
        <v>#N/A</v>
      </c>
    </row>
    <row r="723" spans="5:7" x14ac:dyDescent="0.35">
      <c r="E723" s="2"/>
      <c r="G723" t="e">
        <f>+VLOOKUP(Conciliación[[#This Row],[ID]], ID[], 1, FALSE)</f>
        <v>#N/A</v>
      </c>
    </row>
    <row r="724" spans="5:7" x14ac:dyDescent="0.35">
      <c r="E724" s="2"/>
      <c r="G724" t="e">
        <f>+VLOOKUP(Conciliación[[#This Row],[ID]], ID[], 1, FALSE)</f>
        <v>#N/A</v>
      </c>
    </row>
    <row r="725" spans="5:7" x14ac:dyDescent="0.35">
      <c r="E725" s="2"/>
      <c r="G725" t="e">
        <f>+VLOOKUP(Conciliación[[#This Row],[ID]], ID[], 1, FALSE)</f>
        <v>#N/A</v>
      </c>
    </row>
    <row r="726" spans="5:7" x14ac:dyDescent="0.35">
      <c r="E726" s="2"/>
      <c r="G726" t="e">
        <f>+VLOOKUP(Conciliación[[#This Row],[ID]], ID[], 1, FALSE)</f>
        <v>#N/A</v>
      </c>
    </row>
    <row r="727" spans="5:7" x14ac:dyDescent="0.35">
      <c r="E727" s="2"/>
      <c r="G727" t="e">
        <f>+VLOOKUP(Conciliación[[#This Row],[ID]], ID[], 1, FALSE)</f>
        <v>#N/A</v>
      </c>
    </row>
    <row r="728" spans="5:7" x14ac:dyDescent="0.35">
      <c r="E728" s="2"/>
      <c r="G728" t="e">
        <f>+VLOOKUP(Conciliación[[#This Row],[ID]], ID[], 1, FALSE)</f>
        <v>#N/A</v>
      </c>
    </row>
    <row r="729" spans="5:7" x14ac:dyDescent="0.35">
      <c r="E729" s="2"/>
      <c r="G729" t="e">
        <f>+VLOOKUP(Conciliación[[#This Row],[ID]], ID[], 1, FALSE)</f>
        <v>#N/A</v>
      </c>
    </row>
    <row r="730" spans="5:7" x14ac:dyDescent="0.35">
      <c r="E730" s="2"/>
      <c r="G730" t="e">
        <f>+VLOOKUP(Conciliación[[#This Row],[ID]], ID[], 1, FALSE)</f>
        <v>#N/A</v>
      </c>
    </row>
    <row r="731" spans="5:7" x14ac:dyDescent="0.35">
      <c r="E731" s="2"/>
      <c r="G731" t="e">
        <f>+VLOOKUP(Conciliación[[#This Row],[ID]], ID[], 1, FALSE)</f>
        <v>#N/A</v>
      </c>
    </row>
    <row r="732" spans="5:7" x14ac:dyDescent="0.35">
      <c r="E732" s="2"/>
      <c r="G732" t="e">
        <f>+VLOOKUP(Conciliación[[#This Row],[ID]], ID[], 1, FALSE)</f>
        <v>#N/A</v>
      </c>
    </row>
    <row r="733" spans="5:7" x14ac:dyDescent="0.35">
      <c r="E733" s="2"/>
      <c r="G733" t="e">
        <f>+VLOOKUP(Conciliación[[#This Row],[ID]], ID[], 1, FALSE)</f>
        <v>#N/A</v>
      </c>
    </row>
    <row r="734" spans="5:7" x14ac:dyDescent="0.35">
      <c r="E734" s="2"/>
      <c r="G734" t="e">
        <f>+VLOOKUP(Conciliación[[#This Row],[ID]], ID[], 1, FALSE)</f>
        <v>#N/A</v>
      </c>
    </row>
    <row r="735" spans="5:7" x14ac:dyDescent="0.35">
      <c r="E735" s="2"/>
      <c r="G735" t="e">
        <f>+VLOOKUP(Conciliación[[#This Row],[ID]], ID[], 1, FALSE)</f>
        <v>#N/A</v>
      </c>
    </row>
    <row r="736" spans="5:7" x14ac:dyDescent="0.35">
      <c r="E736" s="2"/>
      <c r="G736" t="e">
        <f>+VLOOKUP(Conciliación[[#This Row],[ID]], ID[], 1, FALSE)</f>
        <v>#N/A</v>
      </c>
    </row>
    <row r="737" spans="5:7" x14ac:dyDescent="0.35">
      <c r="E737" s="2"/>
      <c r="G737" t="e">
        <f>+VLOOKUP(Conciliación[[#This Row],[ID]], ID[], 1, FALSE)</f>
        <v>#N/A</v>
      </c>
    </row>
    <row r="738" spans="5:7" x14ac:dyDescent="0.35">
      <c r="E738" s="2"/>
      <c r="G738" t="e">
        <f>+VLOOKUP(Conciliación[[#This Row],[ID]], ID[], 1, FALSE)</f>
        <v>#N/A</v>
      </c>
    </row>
    <row r="739" spans="5:7" x14ac:dyDescent="0.35">
      <c r="E739" s="2"/>
      <c r="G739" t="e">
        <f>+VLOOKUP(Conciliación[[#This Row],[ID]], ID[], 1, FALSE)</f>
        <v>#N/A</v>
      </c>
    </row>
    <row r="740" spans="5:7" x14ac:dyDescent="0.35">
      <c r="E740" s="2"/>
      <c r="G740" t="e">
        <f>+VLOOKUP(Conciliación[[#This Row],[ID]], ID[], 1, FALSE)</f>
        <v>#N/A</v>
      </c>
    </row>
    <row r="741" spans="5:7" x14ac:dyDescent="0.35">
      <c r="E741" s="2"/>
      <c r="G741" t="e">
        <f>+VLOOKUP(Conciliación[[#This Row],[ID]], ID[], 1, FALSE)</f>
        <v>#N/A</v>
      </c>
    </row>
    <row r="742" spans="5:7" x14ac:dyDescent="0.35">
      <c r="E742" s="2"/>
      <c r="G742" t="e">
        <f>+VLOOKUP(Conciliación[[#This Row],[ID]], ID[], 1, FALSE)</f>
        <v>#N/A</v>
      </c>
    </row>
    <row r="743" spans="5:7" x14ac:dyDescent="0.35">
      <c r="E743" s="2"/>
      <c r="G743" t="e">
        <f>+VLOOKUP(Conciliación[[#This Row],[ID]], ID[], 1, FALSE)</f>
        <v>#N/A</v>
      </c>
    </row>
    <row r="744" spans="5:7" x14ac:dyDescent="0.35">
      <c r="E744" s="2"/>
      <c r="G744" t="e">
        <f>+VLOOKUP(Conciliación[[#This Row],[ID]], ID[], 1, FALSE)</f>
        <v>#N/A</v>
      </c>
    </row>
    <row r="745" spans="5:7" x14ac:dyDescent="0.35">
      <c r="E745" s="2"/>
      <c r="G745" t="e">
        <f>+VLOOKUP(Conciliación[[#This Row],[ID]], ID[], 1, FALSE)</f>
        <v>#N/A</v>
      </c>
    </row>
    <row r="746" spans="5:7" x14ac:dyDescent="0.35">
      <c r="E746" s="2"/>
      <c r="G746" t="e">
        <f>+VLOOKUP(Conciliación[[#This Row],[ID]], ID[], 1, FALSE)</f>
        <v>#N/A</v>
      </c>
    </row>
    <row r="747" spans="5:7" x14ac:dyDescent="0.35">
      <c r="E747" s="2"/>
      <c r="G747" t="e">
        <f>+VLOOKUP(Conciliación[[#This Row],[ID]], ID[], 1, FALSE)</f>
        <v>#N/A</v>
      </c>
    </row>
    <row r="748" spans="5:7" x14ac:dyDescent="0.35">
      <c r="E748" s="2"/>
      <c r="G748" t="e">
        <f>+VLOOKUP(Conciliación[[#This Row],[ID]], ID[], 1, FALSE)</f>
        <v>#N/A</v>
      </c>
    </row>
    <row r="749" spans="5:7" x14ac:dyDescent="0.35">
      <c r="E749" s="2"/>
      <c r="G749" t="e">
        <f>+VLOOKUP(Conciliación[[#This Row],[ID]], ID[], 1, FALSE)</f>
        <v>#N/A</v>
      </c>
    </row>
    <row r="750" spans="5:7" x14ac:dyDescent="0.35">
      <c r="E750" s="2"/>
      <c r="G750" t="e">
        <f>+VLOOKUP(Conciliación[[#This Row],[ID]], ID[], 1, FALSE)</f>
        <v>#N/A</v>
      </c>
    </row>
    <row r="751" spans="5:7" x14ac:dyDescent="0.35">
      <c r="E751" s="2"/>
      <c r="G751" t="e">
        <f>+VLOOKUP(Conciliación[[#This Row],[ID]], ID[], 1, FALSE)</f>
        <v>#N/A</v>
      </c>
    </row>
    <row r="752" spans="5:7" x14ac:dyDescent="0.35">
      <c r="E752" s="2"/>
      <c r="G752" t="e">
        <f>+VLOOKUP(Conciliación[[#This Row],[ID]], ID[], 1, FALSE)</f>
        <v>#N/A</v>
      </c>
    </row>
    <row r="753" spans="5:7" x14ac:dyDescent="0.35">
      <c r="E753" s="2"/>
      <c r="G753" t="e">
        <f>+VLOOKUP(Conciliación[[#This Row],[ID]], ID[], 1, FALSE)</f>
        <v>#N/A</v>
      </c>
    </row>
    <row r="754" spans="5:7" x14ac:dyDescent="0.35">
      <c r="E754" s="2"/>
      <c r="G754" t="e">
        <f>+VLOOKUP(Conciliación[[#This Row],[ID]], ID[], 1, FALSE)</f>
        <v>#N/A</v>
      </c>
    </row>
    <row r="755" spans="5:7" x14ac:dyDescent="0.35">
      <c r="E755" s="2"/>
      <c r="G755" t="e">
        <f>+VLOOKUP(Conciliación[[#This Row],[ID]], ID[], 1, FALSE)</f>
        <v>#N/A</v>
      </c>
    </row>
    <row r="756" spans="5:7" x14ac:dyDescent="0.35">
      <c r="E756" s="2"/>
      <c r="G756" t="e">
        <f>+VLOOKUP(Conciliación[[#This Row],[ID]], ID[], 1, FALSE)</f>
        <v>#N/A</v>
      </c>
    </row>
    <row r="757" spans="5:7" x14ac:dyDescent="0.35">
      <c r="E757" s="2"/>
      <c r="G757" t="e">
        <f>+VLOOKUP(Conciliación[[#This Row],[ID]], ID[], 1, FALSE)</f>
        <v>#N/A</v>
      </c>
    </row>
    <row r="758" spans="5:7" x14ac:dyDescent="0.35">
      <c r="E758" s="2"/>
      <c r="G758" t="e">
        <f>+VLOOKUP(Conciliación[[#This Row],[ID]], ID[], 1, FALSE)</f>
        <v>#N/A</v>
      </c>
    </row>
    <row r="759" spans="5:7" x14ac:dyDescent="0.35">
      <c r="E759" s="2"/>
      <c r="G759" t="e">
        <f>+VLOOKUP(Conciliación[[#This Row],[ID]], ID[], 1, FALSE)</f>
        <v>#N/A</v>
      </c>
    </row>
    <row r="760" spans="5:7" x14ac:dyDescent="0.35">
      <c r="E760" s="2"/>
      <c r="G760" t="e">
        <f>+VLOOKUP(Conciliación[[#This Row],[ID]], ID[], 1, FALSE)</f>
        <v>#N/A</v>
      </c>
    </row>
    <row r="761" spans="5:7" x14ac:dyDescent="0.35">
      <c r="E761" s="2"/>
      <c r="G761" t="e">
        <f>+VLOOKUP(Conciliación[[#This Row],[ID]], ID[], 1, FALSE)</f>
        <v>#N/A</v>
      </c>
    </row>
    <row r="762" spans="5:7" x14ac:dyDescent="0.35">
      <c r="E762" s="2"/>
      <c r="G762" t="e">
        <f>+VLOOKUP(Conciliación[[#This Row],[ID]], ID[], 1, FALSE)</f>
        <v>#N/A</v>
      </c>
    </row>
    <row r="763" spans="5:7" x14ac:dyDescent="0.35">
      <c r="E763" s="2"/>
      <c r="G763" t="e">
        <f>+VLOOKUP(Conciliación[[#This Row],[ID]], ID[], 1, FALSE)</f>
        <v>#N/A</v>
      </c>
    </row>
    <row r="764" spans="5:7" x14ac:dyDescent="0.35">
      <c r="E764" s="2"/>
      <c r="G764" t="e">
        <f>+VLOOKUP(Conciliación[[#This Row],[ID]], ID[], 1, FALSE)</f>
        <v>#N/A</v>
      </c>
    </row>
    <row r="765" spans="5:7" x14ac:dyDescent="0.35">
      <c r="E765" s="2"/>
      <c r="G765" t="e">
        <f>+VLOOKUP(Conciliación[[#This Row],[ID]], ID[], 1, FALSE)</f>
        <v>#N/A</v>
      </c>
    </row>
    <row r="766" spans="5:7" x14ac:dyDescent="0.35">
      <c r="E766" s="2"/>
      <c r="G766" t="e">
        <f>+VLOOKUP(Conciliación[[#This Row],[ID]], ID[], 1, FALSE)</f>
        <v>#N/A</v>
      </c>
    </row>
    <row r="767" spans="5:7" x14ac:dyDescent="0.35">
      <c r="E767" s="2"/>
      <c r="G767" t="e">
        <f>+VLOOKUP(Conciliación[[#This Row],[ID]], ID[], 1, FALSE)</f>
        <v>#N/A</v>
      </c>
    </row>
    <row r="768" spans="5:7" x14ac:dyDescent="0.35">
      <c r="E768" s="2"/>
      <c r="G768" t="e">
        <f>+VLOOKUP(Conciliación[[#This Row],[ID]], ID[], 1, FALSE)</f>
        <v>#N/A</v>
      </c>
    </row>
    <row r="769" spans="5:7" x14ac:dyDescent="0.35">
      <c r="E769" s="2"/>
      <c r="G769" t="e">
        <f>+VLOOKUP(Conciliación[[#This Row],[ID]], ID[], 1, FALSE)</f>
        <v>#N/A</v>
      </c>
    </row>
    <row r="770" spans="5:7" x14ac:dyDescent="0.35">
      <c r="E770" s="2"/>
      <c r="G770" t="e">
        <f>+VLOOKUP(Conciliación[[#This Row],[ID]], ID[], 1, FALSE)</f>
        <v>#N/A</v>
      </c>
    </row>
    <row r="771" spans="5:7" x14ac:dyDescent="0.35">
      <c r="E771" s="2"/>
      <c r="G771" t="e">
        <f>+VLOOKUP(Conciliación[[#This Row],[ID]], ID[], 1, FALSE)</f>
        <v>#N/A</v>
      </c>
    </row>
    <row r="772" spans="5:7" x14ac:dyDescent="0.35">
      <c r="E772" s="2"/>
      <c r="G772" t="e">
        <f>+VLOOKUP(Conciliación[[#This Row],[ID]], ID[], 1, FALSE)</f>
        <v>#N/A</v>
      </c>
    </row>
    <row r="773" spans="5:7" x14ac:dyDescent="0.35">
      <c r="E773" s="2"/>
      <c r="G773" t="e">
        <f>+VLOOKUP(Conciliación[[#This Row],[ID]], ID[], 1, FALSE)</f>
        <v>#N/A</v>
      </c>
    </row>
    <row r="774" spans="5:7" x14ac:dyDescent="0.35">
      <c r="E774" s="2"/>
      <c r="G774" t="e">
        <f>+VLOOKUP(Conciliación[[#This Row],[ID]], ID[], 1, FALSE)</f>
        <v>#N/A</v>
      </c>
    </row>
    <row r="775" spans="5:7" x14ac:dyDescent="0.35">
      <c r="E775" s="2"/>
      <c r="G775" t="e">
        <f>+VLOOKUP(Conciliación[[#This Row],[ID]], ID[], 1, FALSE)</f>
        <v>#N/A</v>
      </c>
    </row>
    <row r="776" spans="5:7" x14ac:dyDescent="0.35">
      <c r="E776" s="2"/>
      <c r="G776" t="e">
        <f>+VLOOKUP(Conciliación[[#This Row],[ID]], ID[], 1, FALSE)</f>
        <v>#N/A</v>
      </c>
    </row>
    <row r="777" spans="5:7" x14ac:dyDescent="0.35">
      <c r="E777" s="2"/>
      <c r="G777" t="e">
        <f>+VLOOKUP(Conciliación[[#This Row],[ID]], ID[], 1, FALSE)</f>
        <v>#N/A</v>
      </c>
    </row>
    <row r="778" spans="5:7" x14ac:dyDescent="0.35">
      <c r="E778" s="2"/>
      <c r="G778" t="e">
        <f>+VLOOKUP(Conciliación[[#This Row],[ID]], ID[], 1, FALSE)</f>
        <v>#N/A</v>
      </c>
    </row>
    <row r="779" spans="5:7" x14ac:dyDescent="0.35">
      <c r="E779" s="2"/>
      <c r="G779" t="e">
        <f>+VLOOKUP(Conciliación[[#This Row],[ID]], ID[], 1, FALSE)</f>
        <v>#N/A</v>
      </c>
    </row>
    <row r="780" spans="5:7" x14ac:dyDescent="0.35">
      <c r="E780" s="2"/>
      <c r="G780" t="e">
        <f>+VLOOKUP(Conciliación[[#This Row],[ID]], ID[], 1, FALSE)</f>
        <v>#N/A</v>
      </c>
    </row>
    <row r="781" spans="5:7" x14ac:dyDescent="0.35">
      <c r="E781" s="2"/>
      <c r="G781" t="e">
        <f>+VLOOKUP(Conciliación[[#This Row],[ID]], ID[], 1, FALSE)</f>
        <v>#N/A</v>
      </c>
    </row>
    <row r="782" spans="5:7" x14ac:dyDescent="0.35">
      <c r="E782" s="2"/>
      <c r="G782" t="e">
        <f>+VLOOKUP(Conciliación[[#This Row],[ID]], ID[], 1, FALSE)</f>
        <v>#N/A</v>
      </c>
    </row>
    <row r="783" spans="5:7" x14ac:dyDescent="0.35">
      <c r="E783" s="2"/>
      <c r="G783" t="e">
        <f>+VLOOKUP(Conciliación[[#This Row],[ID]], ID[], 1, FALSE)</f>
        <v>#N/A</v>
      </c>
    </row>
    <row r="784" spans="5:7" x14ac:dyDescent="0.35">
      <c r="E784" s="2"/>
      <c r="G784" t="e">
        <f>+VLOOKUP(Conciliación[[#This Row],[ID]], ID[], 1, FALSE)</f>
        <v>#N/A</v>
      </c>
    </row>
    <row r="785" spans="5:7" x14ac:dyDescent="0.35">
      <c r="E785" s="2"/>
      <c r="G785" t="e">
        <f>+VLOOKUP(Conciliación[[#This Row],[ID]], ID[], 1, FALSE)</f>
        <v>#N/A</v>
      </c>
    </row>
    <row r="786" spans="5:7" x14ac:dyDescent="0.35">
      <c r="E786" s="2"/>
      <c r="G786" t="e">
        <f>+VLOOKUP(Conciliación[[#This Row],[ID]], ID[], 1, FALSE)</f>
        <v>#N/A</v>
      </c>
    </row>
    <row r="787" spans="5:7" x14ac:dyDescent="0.35">
      <c r="E787" s="2"/>
      <c r="G787" t="e">
        <f>+VLOOKUP(Conciliación[[#This Row],[ID]], ID[], 1, FALSE)</f>
        <v>#N/A</v>
      </c>
    </row>
    <row r="788" spans="5:7" x14ac:dyDescent="0.35">
      <c r="E788" s="2"/>
      <c r="G788" t="e">
        <f>+VLOOKUP(Conciliación[[#This Row],[ID]], ID[], 1, FALSE)</f>
        <v>#N/A</v>
      </c>
    </row>
    <row r="789" spans="5:7" x14ac:dyDescent="0.35">
      <c r="E789" s="2"/>
      <c r="G789" t="e">
        <f>+VLOOKUP(Conciliación[[#This Row],[ID]], ID[], 1, FALSE)</f>
        <v>#N/A</v>
      </c>
    </row>
    <row r="790" spans="5:7" x14ac:dyDescent="0.35">
      <c r="E790" s="2"/>
      <c r="G790" t="e">
        <f>+VLOOKUP(Conciliación[[#This Row],[ID]], ID[], 1, FALSE)</f>
        <v>#N/A</v>
      </c>
    </row>
    <row r="791" spans="5:7" x14ac:dyDescent="0.35">
      <c r="E791" s="2"/>
      <c r="G791" t="e">
        <f>+VLOOKUP(Conciliación[[#This Row],[ID]], ID[], 1, FALSE)</f>
        <v>#N/A</v>
      </c>
    </row>
    <row r="792" spans="5:7" x14ac:dyDescent="0.35">
      <c r="E792" s="2"/>
      <c r="G792" t="e">
        <f>+VLOOKUP(Conciliación[[#This Row],[ID]], ID[], 1, FALSE)</f>
        <v>#N/A</v>
      </c>
    </row>
    <row r="793" spans="5:7" x14ac:dyDescent="0.35">
      <c r="E793" s="2"/>
      <c r="G793" t="e">
        <f>+VLOOKUP(Conciliación[[#This Row],[ID]], ID[], 1, FALSE)</f>
        <v>#N/A</v>
      </c>
    </row>
    <row r="794" spans="5:7" x14ac:dyDescent="0.35">
      <c r="E794" s="2"/>
      <c r="G794" t="e">
        <f>+VLOOKUP(Conciliación[[#This Row],[ID]], ID[], 1, FALSE)</f>
        <v>#N/A</v>
      </c>
    </row>
    <row r="795" spans="5:7" x14ac:dyDescent="0.35">
      <c r="E795" s="2"/>
      <c r="G795" t="e">
        <f>+VLOOKUP(Conciliación[[#This Row],[ID]], ID[], 1, FALSE)</f>
        <v>#N/A</v>
      </c>
    </row>
    <row r="796" spans="5:7" x14ac:dyDescent="0.35">
      <c r="E796" s="2"/>
      <c r="G796" t="e">
        <f>+VLOOKUP(Conciliación[[#This Row],[ID]], ID[], 1, FALSE)</f>
        <v>#N/A</v>
      </c>
    </row>
    <row r="797" spans="5:7" x14ac:dyDescent="0.35">
      <c r="E797" s="2"/>
      <c r="G797" t="e">
        <f>+VLOOKUP(Conciliación[[#This Row],[ID]], ID[], 1, FALSE)</f>
        <v>#N/A</v>
      </c>
    </row>
    <row r="798" spans="5:7" x14ac:dyDescent="0.35">
      <c r="E798" s="2"/>
      <c r="G798" t="e">
        <f>+VLOOKUP(Conciliación[[#This Row],[ID]], ID[], 1, FALSE)</f>
        <v>#N/A</v>
      </c>
    </row>
    <row r="799" spans="5:7" x14ac:dyDescent="0.35">
      <c r="E799" s="2"/>
      <c r="G799" t="e">
        <f>+VLOOKUP(Conciliación[[#This Row],[ID]], ID[], 1, FALSE)</f>
        <v>#N/A</v>
      </c>
    </row>
    <row r="800" spans="5:7" x14ac:dyDescent="0.35">
      <c r="E800" s="2"/>
      <c r="G800" t="e">
        <f>+VLOOKUP(Conciliación[[#This Row],[ID]], ID[], 1, FALSE)</f>
        <v>#N/A</v>
      </c>
    </row>
    <row r="801" spans="5:7" x14ac:dyDescent="0.35">
      <c r="E801" s="2"/>
      <c r="G801" t="e">
        <f>+VLOOKUP(Conciliación[[#This Row],[ID]], ID[], 1, FALSE)</f>
        <v>#N/A</v>
      </c>
    </row>
    <row r="802" spans="5:7" x14ac:dyDescent="0.35">
      <c r="E802" s="2"/>
      <c r="G802" t="e">
        <f>+VLOOKUP(Conciliación[[#This Row],[ID]], ID[], 1, FALSE)</f>
        <v>#N/A</v>
      </c>
    </row>
    <row r="803" spans="5:7" x14ac:dyDescent="0.35">
      <c r="E803" s="2"/>
      <c r="G803" t="e">
        <f>+VLOOKUP(Conciliación[[#This Row],[ID]], ID[], 1, FALSE)</f>
        <v>#N/A</v>
      </c>
    </row>
    <row r="804" spans="5:7" x14ac:dyDescent="0.35">
      <c r="E804" s="2"/>
      <c r="G804" t="e">
        <f>+VLOOKUP(Conciliación[[#This Row],[ID]], ID[], 1, FALSE)</f>
        <v>#N/A</v>
      </c>
    </row>
    <row r="805" spans="5:7" x14ac:dyDescent="0.35">
      <c r="E805" s="2"/>
      <c r="G805" t="e">
        <f>+VLOOKUP(Conciliación[[#This Row],[ID]], ID[], 1, FALSE)</f>
        <v>#N/A</v>
      </c>
    </row>
    <row r="806" spans="5:7" x14ac:dyDescent="0.35">
      <c r="E806" s="2"/>
      <c r="G806" t="e">
        <f>+VLOOKUP(Conciliación[[#This Row],[ID]], ID[], 1, FALSE)</f>
        <v>#N/A</v>
      </c>
    </row>
    <row r="807" spans="5:7" x14ac:dyDescent="0.35">
      <c r="E807" s="2"/>
      <c r="G807" t="e">
        <f>+VLOOKUP(Conciliación[[#This Row],[ID]], ID[], 1, FALSE)</f>
        <v>#N/A</v>
      </c>
    </row>
    <row r="808" spans="5:7" x14ac:dyDescent="0.35">
      <c r="E808" s="2"/>
      <c r="G808" t="e">
        <f>+VLOOKUP(Conciliación[[#This Row],[ID]], ID[], 1, FALSE)</f>
        <v>#N/A</v>
      </c>
    </row>
    <row r="809" spans="5:7" x14ac:dyDescent="0.35">
      <c r="E809" s="2"/>
      <c r="G809" t="e">
        <f>+VLOOKUP(Conciliación[[#This Row],[ID]], ID[], 1, FALSE)</f>
        <v>#N/A</v>
      </c>
    </row>
    <row r="810" spans="5:7" x14ac:dyDescent="0.35">
      <c r="E810" s="2"/>
      <c r="G810" t="e">
        <f>+VLOOKUP(Conciliación[[#This Row],[ID]], ID[], 1, FALSE)</f>
        <v>#N/A</v>
      </c>
    </row>
    <row r="811" spans="5:7" x14ac:dyDescent="0.35">
      <c r="E811" s="2"/>
      <c r="G811" t="e">
        <f>+VLOOKUP(Conciliación[[#This Row],[ID]], ID[], 1, FALSE)</f>
        <v>#N/A</v>
      </c>
    </row>
    <row r="812" spans="5:7" x14ac:dyDescent="0.35">
      <c r="E812" s="2"/>
      <c r="G812" t="e">
        <f>+VLOOKUP(Conciliación[[#This Row],[ID]], ID[], 1, FALSE)</f>
        <v>#N/A</v>
      </c>
    </row>
    <row r="813" spans="5:7" x14ac:dyDescent="0.35">
      <c r="E813" s="2"/>
      <c r="G813" t="e">
        <f>+VLOOKUP(Conciliación[[#This Row],[ID]], ID[], 1, FALSE)</f>
        <v>#N/A</v>
      </c>
    </row>
    <row r="814" spans="5:7" x14ac:dyDescent="0.35">
      <c r="E814" s="2"/>
      <c r="G814" t="e">
        <f>+VLOOKUP(Conciliación[[#This Row],[ID]], ID[], 1, FALSE)</f>
        <v>#N/A</v>
      </c>
    </row>
    <row r="815" spans="5:7" x14ac:dyDescent="0.35">
      <c r="E815" s="2"/>
      <c r="G815" t="e">
        <f>+VLOOKUP(Conciliación[[#This Row],[ID]], ID[], 1, FALSE)</f>
        <v>#N/A</v>
      </c>
    </row>
    <row r="816" spans="5:7" x14ac:dyDescent="0.35">
      <c r="E816" s="2"/>
      <c r="G816" t="e">
        <f>+VLOOKUP(Conciliación[[#This Row],[ID]], ID[], 1, FALSE)</f>
        <v>#N/A</v>
      </c>
    </row>
    <row r="817" spans="5:7" x14ac:dyDescent="0.35">
      <c r="E817" s="2"/>
      <c r="G817" t="e">
        <f>+VLOOKUP(Conciliación[[#This Row],[ID]], ID[], 1, FALSE)</f>
        <v>#N/A</v>
      </c>
    </row>
    <row r="818" spans="5:7" x14ac:dyDescent="0.35">
      <c r="E818" s="2"/>
      <c r="G818" t="e">
        <f>+VLOOKUP(Conciliación[[#This Row],[ID]], ID[], 1, FALSE)</f>
        <v>#N/A</v>
      </c>
    </row>
    <row r="819" spans="5:7" x14ac:dyDescent="0.35">
      <c r="E819" s="2"/>
      <c r="G819" t="e">
        <f>+VLOOKUP(Conciliación[[#This Row],[ID]], ID[], 1, FALSE)</f>
        <v>#N/A</v>
      </c>
    </row>
    <row r="820" spans="5:7" x14ac:dyDescent="0.35">
      <c r="E820" s="2"/>
      <c r="G820" t="e">
        <f>+VLOOKUP(Conciliación[[#This Row],[ID]], ID[], 1, FALSE)</f>
        <v>#N/A</v>
      </c>
    </row>
    <row r="821" spans="5:7" x14ac:dyDescent="0.35">
      <c r="E821" s="2"/>
      <c r="G821" t="e">
        <f>+VLOOKUP(Conciliación[[#This Row],[ID]], ID[], 1, FALSE)</f>
        <v>#N/A</v>
      </c>
    </row>
    <row r="822" spans="5:7" x14ac:dyDescent="0.35">
      <c r="E822" s="2"/>
      <c r="G822" t="e">
        <f>+VLOOKUP(Conciliación[[#This Row],[ID]], ID[], 1, FALSE)</f>
        <v>#N/A</v>
      </c>
    </row>
    <row r="823" spans="5:7" x14ac:dyDescent="0.35">
      <c r="E823" s="2"/>
      <c r="G823" t="e">
        <f>+VLOOKUP(Conciliación[[#This Row],[ID]], ID[], 1, FALSE)</f>
        <v>#N/A</v>
      </c>
    </row>
    <row r="824" spans="5:7" x14ac:dyDescent="0.35">
      <c r="E824" s="2"/>
      <c r="G824" t="e">
        <f>+VLOOKUP(Conciliación[[#This Row],[ID]], ID[], 1, FALSE)</f>
        <v>#N/A</v>
      </c>
    </row>
    <row r="825" spans="5:7" x14ac:dyDescent="0.35">
      <c r="E825" s="2"/>
      <c r="G825" t="e">
        <f>+VLOOKUP(Conciliación[[#This Row],[ID]], ID[], 1, FALSE)</f>
        <v>#N/A</v>
      </c>
    </row>
    <row r="826" spans="5:7" x14ac:dyDescent="0.35">
      <c r="E826" s="2"/>
      <c r="G826" t="e">
        <f>+VLOOKUP(Conciliación[[#This Row],[ID]], ID[], 1, FALSE)</f>
        <v>#N/A</v>
      </c>
    </row>
    <row r="827" spans="5:7" x14ac:dyDescent="0.35">
      <c r="E827" s="2"/>
      <c r="G827" t="e">
        <f>+VLOOKUP(Conciliación[[#This Row],[ID]], ID[], 1, FALSE)</f>
        <v>#N/A</v>
      </c>
    </row>
    <row r="828" spans="5:7" x14ac:dyDescent="0.35">
      <c r="E828" s="2"/>
      <c r="G828" t="e">
        <f>+VLOOKUP(Conciliación[[#This Row],[ID]], ID[], 1, FALSE)</f>
        <v>#N/A</v>
      </c>
    </row>
    <row r="829" spans="5:7" x14ac:dyDescent="0.35">
      <c r="E829" s="2"/>
      <c r="G829" t="e">
        <f>+VLOOKUP(Conciliación[[#This Row],[ID]], ID[], 1, FALSE)</f>
        <v>#N/A</v>
      </c>
    </row>
    <row r="830" spans="5:7" x14ac:dyDescent="0.35">
      <c r="E830" s="2"/>
      <c r="G830" t="e">
        <f>+VLOOKUP(Conciliación[[#This Row],[ID]], ID[], 1, FALSE)</f>
        <v>#N/A</v>
      </c>
    </row>
    <row r="831" spans="5:7" x14ac:dyDescent="0.35">
      <c r="E831" s="2"/>
      <c r="G831" t="e">
        <f>+VLOOKUP(Conciliación[[#This Row],[ID]], ID[], 1, FALSE)</f>
        <v>#N/A</v>
      </c>
    </row>
    <row r="832" spans="5:7" x14ac:dyDescent="0.35">
      <c r="E832" s="2"/>
      <c r="G832" t="e">
        <f>+VLOOKUP(Conciliación[[#This Row],[ID]], ID[], 1, FALSE)</f>
        <v>#N/A</v>
      </c>
    </row>
    <row r="833" spans="5:7" x14ac:dyDescent="0.35">
      <c r="E833" s="2"/>
      <c r="G833" t="e">
        <f>+VLOOKUP(Conciliación[[#This Row],[ID]], ID[], 1, FALSE)</f>
        <v>#N/A</v>
      </c>
    </row>
    <row r="834" spans="5:7" x14ac:dyDescent="0.35">
      <c r="E834" s="2"/>
      <c r="G834" t="e">
        <f>+VLOOKUP(Conciliación[[#This Row],[ID]], ID[], 1, FALSE)</f>
        <v>#N/A</v>
      </c>
    </row>
    <row r="835" spans="5:7" x14ac:dyDescent="0.35">
      <c r="E835" s="2"/>
      <c r="G835" t="e">
        <f>+VLOOKUP(Conciliación[[#This Row],[ID]], ID[], 1, FALSE)</f>
        <v>#N/A</v>
      </c>
    </row>
    <row r="836" spans="5:7" x14ac:dyDescent="0.35">
      <c r="E836" s="2"/>
      <c r="G836" t="e">
        <f>+VLOOKUP(Conciliación[[#This Row],[ID]], ID[], 1, FALSE)</f>
        <v>#N/A</v>
      </c>
    </row>
    <row r="837" spans="5:7" x14ac:dyDescent="0.35">
      <c r="E837" s="2"/>
      <c r="G837" t="e">
        <f>+VLOOKUP(Conciliación[[#This Row],[ID]], ID[], 1, FALSE)</f>
        <v>#N/A</v>
      </c>
    </row>
    <row r="838" spans="5:7" x14ac:dyDescent="0.35">
      <c r="E838" s="2"/>
      <c r="G838" t="e">
        <f>+VLOOKUP(Conciliación[[#This Row],[ID]], ID[], 1, FALSE)</f>
        <v>#N/A</v>
      </c>
    </row>
    <row r="839" spans="5:7" x14ac:dyDescent="0.35">
      <c r="E839" s="2"/>
      <c r="G839" t="e">
        <f>+VLOOKUP(Conciliación[[#This Row],[ID]], ID[], 1, FALSE)</f>
        <v>#N/A</v>
      </c>
    </row>
    <row r="840" spans="5:7" x14ac:dyDescent="0.35">
      <c r="E840" s="2"/>
      <c r="G840" t="e">
        <f>+VLOOKUP(Conciliación[[#This Row],[ID]], ID[], 1, FALSE)</f>
        <v>#N/A</v>
      </c>
    </row>
    <row r="841" spans="5:7" x14ac:dyDescent="0.35">
      <c r="E841" s="2"/>
      <c r="G841" t="e">
        <f>+VLOOKUP(Conciliación[[#This Row],[ID]], ID[], 1, FALSE)</f>
        <v>#N/A</v>
      </c>
    </row>
    <row r="842" spans="5:7" x14ac:dyDescent="0.35">
      <c r="E842" s="2"/>
      <c r="G842" t="e">
        <f>+VLOOKUP(Conciliación[[#This Row],[ID]], ID[], 1, FALSE)</f>
        <v>#N/A</v>
      </c>
    </row>
    <row r="843" spans="5:7" x14ac:dyDescent="0.35">
      <c r="E843" s="2"/>
      <c r="G843" t="e">
        <f>+VLOOKUP(Conciliación[[#This Row],[ID]], ID[], 1, FALSE)</f>
        <v>#N/A</v>
      </c>
    </row>
    <row r="844" spans="5:7" x14ac:dyDescent="0.35">
      <c r="E844" s="2"/>
      <c r="G844" t="e">
        <f>+VLOOKUP(Conciliación[[#This Row],[ID]], ID[], 1, FALSE)</f>
        <v>#N/A</v>
      </c>
    </row>
    <row r="845" spans="5:7" x14ac:dyDescent="0.35">
      <c r="E845" s="2"/>
      <c r="G845" t="e">
        <f>+VLOOKUP(Conciliación[[#This Row],[ID]], ID[], 1, FALSE)</f>
        <v>#N/A</v>
      </c>
    </row>
    <row r="846" spans="5:7" x14ac:dyDescent="0.35">
      <c r="E846" s="2"/>
      <c r="G846" t="e">
        <f>+VLOOKUP(Conciliación[[#This Row],[ID]], ID[], 1, FALSE)</f>
        <v>#N/A</v>
      </c>
    </row>
    <row r="847" spans="5:7" x14ac:dyDescent="0.35">
      <c r="E847" s="2"/>
      <c r="G847" t="e">
        <f>+VLOOKUP(Conciliación[[#This Row],[ID]], ID[], 1, FALSE)</f>
        <v>#N/A</v>
      </c>
    </row>
    <row r="848" spans="5:7" x14ac:dyDescent="0.35">
      <c r="E848" s="2"/>
      <c r="G848" t="e">
        <f>+VLOOKUP(Conciliación[[#This Row],[ID]], ID[], 1, FALSE)</f>
        <v>#N/A</v>
      </c>
    </row>
    <row r="849" spans="5:7" x14ac:dyDescent="0.35">
      <c r="E849" s="2"/>
      <c r="G849" t="e">
        <f>+VLOOKUP(Conciliación[[#This Row],[ID]], ID[], 1, FALSE)</f>
        <v>#N/A</v>
      </c>
    </row>
    <row r="850" spans="5:7" x14ac:dyDescent="0.35">
      <c r="E850" s="2"/>
      <c r="G850" t="e">
        <f>+VLOOKUP(Conciliación[[#This Row],[ID]], ID[], 1, FALSE)</f>
        <v>#N/A</v>
      </c>
    </row>
    <row r="851" spans="5:7" x14ac:dyDescent="0.35">
      <c r="E851" s="2"/>
      <c r="G851" t="e">
        <f>+VLOOKUP(Conciliación[[#This Row],[ID]], ID[], 1, FALSE)</f>
        <v>#N/A</v>
      </c>
    </row>
    <row r="852" spans="5:7" x14ac:dyDescent="0.35">
      <c r="E852" s="2"/>
      <c r="G852" t="e">
        <f>+VLOOKUP(Conciliación[[#This Row],[ID]], ID[], 1, FALSE)</f>
        <v>#N/A</v>
      </c>
    </row>
    <row r="853" spans="5:7" x14ac:dyDescent="0.35">
      <c r="E853" s="2"/>
      <c r="G853" t="e">
        <f>+VLOOKUP(Conciliación[[#This Row],[ID]], ID[], 1, FALSE)</f>
        <v>#N/A</v>
      </c>
    </row>
    <row r="854" spans="5:7" x14ac:dyDescent="0.35">
      <c r="E854" s="2"/>
      <c r="G854" t="e">
        <f>+VLOOKUP(Conciliación[[#This Row],[ID]], ID[], 1, FALSE)</f>
        <v>#N/A</v>
      </c>
    </row>
    <row r="855" spans="5:7" x14ac:dyDescent="0.35">
      <c r="E855" s="2"/>
      <c r="G855" t="e">
        <f>+VLOOKUP(Conciliación[[#This Row],[ID]], ID[], 1, FALSE)</f>
        <v>#N/A</v>
      </c>
    </row>
    <row r="856" spans="5:7" x14ac:dyDescent="0.35">
      <c r="E856" s="2"/>
      <c r="G856" t="e">
        <f>+VLOOKUP(Conciliación[[#This Row],[ID]], ID[], 1, FALSE)</f>
        <v>#N/A</v>
      </c>
    </row>
    <row r="857" spans="5:7" x14ac:dyDescent="0.35">
      <c r="E857" s="2"/>
      <c r="G857" t="e">
        <f>+VLOOKUP(Conciliación[[#This Row],[ID]], ID[], 1, FALSE)</f>
        <v>#N/A</v>
      </c>
    </row>
    <row r="858" spans="5:7" x14ac:dyDescent="0.35">
      <c r="E858" s="2"/>
      <c r="G858" t="e">
        <f>+VLOOKUP(Conciliación[[#This Row],[ID]], ID[], 1, FALSE)</f>
        <v>#N/A</v>
      </c>
    </row>
    <row r="859" spans="5:7" x14ac:dyDescent="0.35">
      <c r="E859" s="2"/>
      <c r="G859" t="e">
        <f>+VLOOKUP(Conciliación[[#This Row],[ID]], ID[], 1, FALSE)</f>
        <v>#N/A</v>
      </c>
    </row>
    <row r="860" spans="5:7" x14ac:dyDescent="0.35">
      <c r="E860" s="2"/>
      <c r="G860" t="e">
        <f>+VLOOKUP(Conciliación[[#This Row],[ID]], ID[], 1, FALSE)</f>
        <v>#N/A</v>
      </c>
    </row>
    <row r="861" spans="5:7" x14ac:dyDescent="0.35">
      <c r="E861" s="2"/>
      <c r="G861" t="e">
        <f>+VLOOKUP(Conciliación[[#This Row],[ID]], ID[], 1, FALSE)</f>
        <v>#N/A</v>
      </c>
    </row>
    <row r="862" spans="5:7" x14ac:dyDescent="0.35">
      <c r="E862" s="2"/>
      <c r="G862" t="e">
        <f>+VLOOKUP(Conciliación[[#This Row],[ID]], ID[], 1, FALSE)</f>
        <v>#N/A</v>
      </c>
    </row>
    <row r="863" spans="5:7" x14ac:dyDescent="0.35">
      <c r="E863" s="2"/>
      <c r="G863" t="e">
        <f>+VLOOKUP(Conciliación[[#This Row],[ID]], ID[], 1, FALSE)</f>
        <v>#N/A</v>
      </c>
    </row>
    <row r="864" spans="5:7" x14ac:dyDescent="0.35">
      <c r="E864" s="2"/>
      <c r="G864" t="e">
        <f>+VLOOKUP(Conciliación[[#This Row],[ID]], ID[], 1, FALSE)</f>
        <v>#N/A</v>
      </c>
    </row>
    <row r="865" spans="5:7" x14ac:dyDescent="0.35">
      <c r="E865" s="2"/>
      <c r="G865" t="e">
        <f>+VLOOKUP(Conciliación[[#This Row],[ID]], ID[], 1, FALSE)</f>
        <v>#N/A</v>
      </c>
    </row>
    <row r="866" spans="5:7" x14ac:dyDescent="0.35">
      <c r="E866" s="2"/>
      <c r="G866" t="e">
        <f>+VLOOKUP(Conciliación[[#This Row],[ID]], ID[], 1, FALSE)</f>
        <v>#N/A</v>
      </c>
    </row>
    <row r="867" spans="5:7" x14ac:dyDescent="0.35">
      <c r="E867" s="2"/>
      <c r="G867" t="e">
        <f>+VLOOKUP(Conciliación[[#This Row],[ID]], ID[], 1, FALSE)</f>
        <v>#N/A</v>
      </c>
    </row>
    <row r="868" spans="5:7" x14ac:dyDescent="0.35">
      <c r="E868" s="2"/>
      <c r="G868" t="e">
        <f>+VLOOKUP(Conciliación[[#This Row],[ID]], ID[], 1, FALSE)</f>
        <v>#N/A</v>
      </c>
    </row>
    <row r="869" spans="5:7" x14ac:dyDescent="0.35">
      <c r="E869" s="2"/>
      <c r="G869" t="e">
        <f>+VLOOKUP(Conciliación[[#This Row],[ID]], ID[], 1, FALSE)</f>
        <v>#N/A</v>
      </c>
    </row>
    <row r="870" spans="5:7" x14ac:dyDescent="0.35">
      <c r="E870" s="2"/>
      <c r="G870" t="e">
        <f>+VLOOKUP(Conciliación[[#This Row],[ID]], ID[], 1, FALSE)</f>
        <v>#N/A</v>
      </c>
    </row>
    <row r="871" spans="5:7" x14ac:dyDescent="0.35">
      <c r="E871" s="2"/>
      <c r="G871" t="e">
        <f>+VLOOKUP(Conciliación[[#This Row],[ID]], ID[], 1, FALSE)</f>
        <v>#N/A</v>
      </c>
    </row>
    <row r="872" spans="5:7" x14ac:dyDescent="0.35">
      <c r="E872" s="2"/>
      <c r="G872" t="e">
        <f>+VLOOKUP(Conciliación[[#This Row],[ID]], ID[], 1, FALSE)</f>
        <v>#N/A</v>
      </c>
    </row>
    <row r="873" spans="5:7" x14ac:dyDescent="0.35">
      <c r="E873" s="2"/>
      <c r="G873" t="e">
        <f>+VLOOKUP(Conciliación[[#This Row],[ID]], ID[], 1, FALSE)</f>
        <v>#N/A</v>
      </c>
    </row>
    <row r="874" spans="5:7" x14ac:dyDescent="0.35">
      <c r="E874" s="2"/>
      <c r="G874" t="e">
        <f>+VLOOKUP(Conciliación[[#This Row],[ID]], ID[], 1, FALSE)</f>
        <v>#N/A</v>
      </c>
    </row>
    <row r="875" spans="5:7" x14ac:dyDescent="0.35">
      <c r="E875" s="2"/>
      <c r="G875" t="e">
        <f>+VLOOKUP(Conciliación[[#This Row],[ID]], ID[], 1, FALSE)</f>
        <v>#N/A</v>
      </c>
    </row>
    <row r="876" spans="5:7" x14ac:dyDescent="0.35">
      <c r="E876" s="2"/>
      <c r="G876" t="e">
        <f>+VLOOKUP(Conciliación[[#This Row],[ID]], ID[], 1, FALSE)</f>
        <v>#N/A</v>
      </c>
    </row>
    <row r="877" spans="5:7" x14ac:dyDescent="0.35">
      <c r="E877" s="2"/>
      <c r="G877" t="e">
        <f>+VLOOKUP(Conciliación[[#This Row],[ID]], ID[], 1, FALSE)</f>
        <v>#N/A</v>
      </c>
    </row>
    <row r="878" spans="5:7" x14ac:dyDescent="0.35">
      <c r="E878" s="2"/>
      <c r="G878" t="e">
        <f>+VLOOKUP(Conciliación[[#This Row],[ID]], ID[], 1, FALSE)</f>
        <v>#N/A</v>
      </c>
    </row>
    <row r="879" spans="5:7" x14ac:dyDescent="0.35">
      <c r="E879" s="2"/>
      <c r="G879" t="e">
        <f>+VLOOKUP(Conciliación[[#This Row],[ID]], ID[], 1, FALSE)</f>
        <v>#N/A</v>
      </c>
    </row>
    <row r="880" spans="5:7" x14ac:dyDescent="0.35">
      <c r="E880" s="2"/>
      <c r="G880" t="e">
        <f>+VLOOKUP(Conciliación[[#This Row],[ID]], ID[], 1, FALSE)</f>
        <v>#N/A</v>
      </c>
    </row>
    <row r="881" spans="5:7" x14ac:dyDescent="0.35">
      <c r="E881" s="2"/>
      <c r="G881" t="e">
        <f>+VLOOKUP(Conciliación[[#This Row],[ID]], ID[], 1, FALSE)</f>
        <v>#N/A</v>
      </c>
    </row>
    <row r="882" spans="5:7" x14ac:dyDescent="0.35">
      <c r="E882" s="2"/>
      <c r="G882" t="e">
        <f>+VLOOKUP(Conciliación[[#This Row],[ID]], ID[], 1, FALSE)</f>
        <v>#N/A</v>
      </c>
    </row>
    <row r="883" spans="5:7" x14ac:dyDescent="0.35">
      <c r="E883" s="2"/>
      <c r="G883" t="e">
        <f>+VLOOKUP(Conciliación[[#This Row],[ID]], ID[], 1, FALSE)</f>
        <v>#N/A</v>
      </c>
    </row>
    <row r="884" spans="5:7" x14ac:dyDescent="0.35">
      <c r="E884" s="2"/>
      <c r="G884" t="e">
        <f>+VLOOKUP(Conciliación[[#This Row],[ID]], ID[], 1, FALSE)</f>
        <v>#N/A</v>
      </c>
    </row>
    <row r="885" spans="5:7" x14ac:dyDescent="0.35">
      <c r="E885" s="2"/>
      <c r="G885" t="e">
        <f>+VLOOKUP(Conciliación[[#This Row],[ID]], ID[], 1, FALSE)</f>
        <v>#N/A</v>
      </c>
    </row>
    <row r="886" spans="5:7" x14ac:dyDescent="0.35">
      <c r="E886" s="2"/>
      <c r="G886" t="e">
        <f>+VLOOKUP(Conciliación[[#This Row],[ID]], ID[], 1, FALSE)</f>
        <v>#N/A</v>
      </c>
    </row>
    <row r="887" spans="5:7" x14ac:dyDescent="0.35">
      <c r="E887" s="2"/>
      <c r="G887" t="e">
        <f>+VLOOKUP(Conciliación[[#This Row],[ID]], ID[], 1, FALSE)</f>
        <v>#N/A</v>
      </c>
    </row>
    <row r="888" spans="5:7" x14ac:dyDescent="0.35">
      <c r="E888" s="2"/>
      <c r="G888" t="e">
        <f>+VLOOKUP(Conciliación[[#This Row],[ID]], ID[], 1, FALSE)</f>
        <v>#N/A</v>
      </c>
    </row>
    <row r="889" spans="5:7" x14ac:dyDescent="0.35">
      <c r="E889" s="2"/>
      <c r="G889" t="e">
        <f>+VLOOKUP(Conciliación[[#This Row],[ID]], ID[], 1, FALSE)</f>
        <v>#N/A</v>
      </c>
    </row>
    <row r="890" spans="5:7" x14ac:dyDescent="0.35">
      <c r="E890" s="2"/>
      <c r="G890" t="e">
        <f>+VLOOKUP(Conciliación[[#This Row],[ID]], ID[], 1, FALSE)</f>
        <v>#N/A</v>
      </c>
    </row>
    <row r="891" spans="5:7" x14ac:dyDescent="0.35">
      <c r="E891" s="2"/>
      <c r="G891" t="e">
        <f>+VLOOKUP(Conciliación[[#This Row],[ID]], ID[], 1, FALSE)</f>
        <v>#N/A</v>
      </c>
    </row>
    <row r="892" spans="5:7" x14ac:dyDescent="0.35">
      <c r="E892" s="2"/>
      <c r="G892" t="e">
        <f>+VLOOKUP(Conciliación[[#This Row],[ID]], ID[], 1, FALSE)</f>
        <v>#N/A</v>
      </c>
    </row>
    <row r="893" spans="5:7" x14ac:dyDescent="0.35">
      <c r="E893" s="2"/>
      <c r="G893" t="e">
        <f>+VLOOKUP(Conciliación[[#This Row],[ID]], ID[], 1, FALSE)</f>
        <v>#N/A</v>
      </c>
    </row>
    <row r="894" spans="5:7" x14ac:dyDescent="0.35">
      <c r="E894" s="2"/>
      <c r="G894" t="e">
        <f>+VLOOKUP(Conciliación[[#This Row],[ID]], ID[], 1, FALSE)</f>
        <v>#N/A</v>
      </c>
    </row>
    <row r="895" spans="5:7" x14ac:dyDescent="0.35">
      <c r="E895" s="2"/>
      <c r="G895" t="e">
        <f>+VLOOKUP(Conciliación[[#This Row],[ID]], ID[], 1, FALSE)</f>
        <v>#N/A</v>
      </c>
    </row>
    <row r="896" spans="5:7" x14ac:dyDescent="0.35">
      <c r="E896" s="2"/>
      <c r="G896" t="e">
        <f>+VLOOKUP(Conciliación[[#This Row],[ID]], ID[], 1, FALSE)</f>
        <v>#N/A</v>
      </c>
    </row>
    <row r="897" spans="5:7" x14ac:dyDescent="0.35">
      <c r="E897" s="2"/>
      <c r="G897" t="e">
        <f>+VLOOKUP(Conciliación[[#This Row],[ID]], ID[], 1, FALSE)</f>
        <v>#N/A</v>
      </c>
    </row>
    <row r="898" spans="5:7" x14ac:dyDescent="0.35">
      <c r="E898" s="2"/>
      <c r="G898" t="e">
        <f>+VLOOKUP(Conciliación[[#This Row],[ID]], ID[], 1, FALSE)</f>
        <v>#N/A</v>
      </c>
    </row>
    <row r="899" spans="5:7" x14ac:dyDescent="0.35">
      <c r="E899" s="2"/>
      <c r="G899" t="e">
        <f>+VLOOKUP(Conciliación[[#This Row],[ID]], ID[], 1, FALSE)</f>
        <v>#N/A</v>
      </c>
    </row>
    <row r="900" spans="5:7" x14ac:dyDescent="0.35">
      <c r="E900" s="2"/>
      <c r="G900" t="e">
        <f>+VLOOKUP(Conciliación[[#This Row],[ID]], ID[], 1, FALSE)</f>
        <v>#N/A</v>
      </c>
    </row>
    <row r="901" spans="5:7" x14ac:dyDescent="0.35">
      <c r="E901" s="2"/>
      <c r="G901" t="e">
        <f>+VLOOKUP(Conciliación[[#This Row],[ID]], ID[], 1, FALSE)</f>
        <v>#N/A</v>
      </c>
    </row>
    <row r="902" spans="5:7" x14ac:dyDescent="0.35">
      <c r="E902" s="2"/>
      <c r="G902" t="e">
        <f>+VLOOKUP(Conciliación[[#This Row],[ID]], ID[], 1, FALSE)</f>
        <v>#N/A</v>
      </c>
    </row>
    <row r="903" spans="5:7" x14ac:dyDescent="0.35">
      <c r="E903" s="2"/>
      <c r="G903" t="e">
        <f>+VLOOKUP(Conciliación[[#This Row],[ID]], ID[], 1, FALSE)</f>
        <v>#N/A</v>
      </c>
    </row>
    <row r="904" spans="5:7" x14ac:dyDescent="0.35">
      <c r="E904" s="2"/>
      <c r="G904" t="e">
        <f>+VLOOKUP(Conciliación[[#This Row],[ID]], ID[], 1, FALSE)</f>
        <v>#N/A</v>
      </c>
    </row>
    <row r="905" spans="5:7" x14ac:dyDescent="0.35">
      <c r="E905" s="2"/>
      <c r="G905" t="e">
        <f>+VLOOKUP(Conciliación[[#This Row],[ID]], ID[], 1, FALSE)</f>
        <v>#N/A</v>
      </c>
    </row>
    <row r="906" spans="5:7" x14ac:dyDescent="0.35">
      <c r="E906" s="2"/>
      <c r="G906" t="e">
        <f>+VLOOKUP(Conciliación[[#This Row],[ID]], ID[], 1, FALSE)</f>
        <v>#N/A</v>
      </c>
    </row>
    <row r="907" spans="5:7" x14ac:dyDescent="0.35">
      <c r="E907" s="2"/>
      <c r="G907" t="e">
        <f>+VLOOKUP(Conciliación[[#This Row],[ID]], ID[], 1, FALSE)</f>
        <v>#N/A</v>
      </c>
    </row>
    <row r="908" spans="5:7" x14ac:dyDescent="0.35">
      <c r="E908" s="2"/>
      <c r="G908" t="e">
        <f>+VLOOKUP(Conciliación[[#This Row],[ID]], ID[], 1, FALSE)</f>
        <v>#N/A</v>
      </c>
    </row>
    <row r="909" spans="5:7" x14ac:dyDescent="0.35">
      <c r="E909" s="2"/>
      <c r="G909" t="e">
        <f>+VLOOKUP(Conciliación[[#This Row],[ID]], ID[], 1, FALSE)</f>
        <v>#N/A</v>
      </c>
    </row>
    <row r="910" spans="5:7" x14ac:dyDescent="0.35">
      <c r="E910" s="2"/>
      <c r="G910" t="e">
        <f>+VLOOKUP(Conciliación[[#This Row],[ID]], ID[], 1, FALSE)</f>
        <v>#N/A</v>
      </c>
    </row>
    <row r="911" spans="5:7" x14ac:dyDescent="0.35">
      <c r="E911" s="2"/>
      <c r="G911" t="e">
        <f>+VLOOKUP(Conciliación[[#This Row],[ID]], ID[], 1, FALSE)</f>
        <v>#N/A</v>
      </c>
    </row>
    <row r="912" spans="5:7" x14ac:dyDescent="0.35">
      <c r="E912" s="2"/>
      <c r="G912" t="e">
        <f>+VLOOKUP(Conciliación[[#This Row],[ID]], ID[], 1, FALSE)</f>
        <v>#N/A</v>
      </c>
    </row>
    <row r="913" spans="5:7" x14ac:dyDescent="0.35">
      <c r="E913" s="2"/>
      <c r="G913" t="e">
        <f>+VLOOKUP(Conciliación[[#This Row],[ID]], ID[], 1, FALSE)</f>
        <v>#N/A</v>
      </c>
    </row>
    <row r="914" spans="5:7" x14ac:dyDescent="0.35">
      <c r="E914" s="2"/>
      <c r="G914" t="e">
        <f>+VLOOKUP(Conciliación[[#This Row],[ID]], ID[], 1, FALSE)</f>
        <v>#N/A</v>
      </c>
    </row>
    <row r="915" spans="5:7" x14ac:dyDescent="0.35">
      <c r="E915" s="2"/>
      <c r="G915" t="e">
        <f>+VLOOKUP(Conciliación[[#This Row],[ID]], ID[], 1, FALSE)</f>
        <v>#N/A</v>
      </c>
    </row>
    <row r="916" spans="5:7" x14ac:dyDescent="0.35">
      <c r="E916" s="2"/>
      <c r="G916" t="e">
        <f>+VLOOKUP(Conciliación[[#This Row],[ID]], ID[], 1, FALSE)</f>
        <v>#N/A</v>
      </c>
    </row>
    <row r="917" spans="5:7" x14ac:dyDescent="0.35">
      <c r="E917" s="2"/>
      <c r="G917" t="e">
        <f>+VLOOKUP(Conciliación[[#This Row],[ID]], ID[], 1, FALSE)</f>
        <v>#N/A</v>
      </c>
    </row>
    <row r="918" spans="5:7" x14ac:dyDescent="0.35">
      <c r="E918" s="2"/>
      <c r="G918" t="e">
        <f>+VLOOKUP(Conciliación[[#This Row],[ID]], ID[], 1, FALSE)</f>
        <v>#N/A</v>
      </c>
    </row>
    <row r="919" spans="5:7" x14ac:dyDescent="0.35">
      <c r="E919" s="2"/>
      <c r="G919" t="e">
        <f>+VLOOKUP(Conciliación[[#This Row],[ID]], ID[], 1, FALSE)</f>
        <v>#N/A</v>
      </c>
    </row>
    <row r="920" spans="5:7" x14ac:dyDescent="0.35">
      <c r="E920" s="2"/>
      <c r="G920" t="e">
        <f>+VLOOKUP(Conciliación[[#This Row],[ID]], ID[], 1, FALSE)</f>
        <v>#N/A</v>
      </c>
    </row>
    <row r="921" spans="5:7" x14ac:dyDescent="0.35">
      <c r="E921" s="2"/>
      <c r="G921" t="e">
        <f>+VLOOKUP(Conciliación[[#This Row],[ID]], ID[], 1, FALSE)</f>
        <v>#N/A</v>
      </c>
    </row>
    <row r="922" spans="5:7" x14ac:dyDescent="0.35">
      <c r="E922" s="2"/>
      <c r="G922" t="e">
        <f>+VLOOKUP(Conciliación[[#This Row],[ID]], ID[], 1, FALSE)</f>
        <v>#N/A</v>
      </c>
    </row>
    <row r="923" spans="5:7" x14ac:dyDescent="0.35">
      <c r="E923" s="2"/>
      <c r="G923" t="e">
        <f>+VLOOKUP(Conciliación[[#This Row],[ID]], ID[], 1, FALSE)</f>
        <v>#N/A</v>
      </c>
    </row>
    <row r="924" spans="5:7" x14ac:dyDescent="0.35">
      <c r="E924" s="2"/>
      <c r="G924" t="e">
        <f>+VLOOKUP(Conciliación[[#This Row],[ID]], ID[], 1, FALSE)</f>
        <v>#N/A</v>
      </c>
    </row>
    <row r="925" spans="5:7" x14ac:dyDescent="0.35">
      <c r="E925" s="2"/>
      <c r="G925" t="e">
        <f>+VLOOKUP(Conciliación[[#This Row],[ID]], ID[], 1, FALSE)</f>
        <v>#N/A</v>
      </c>
    </row>
    <row r="926" spans="5:7" x14ac:dyDescent="0.35">
      <c r="E926" s="2"/>
      <c r="G926" t="e">
        <f>+VLOOKUP(Conciliación[[#This Row],[ID]], ID[], 1, FALSE)</f>
        <v>#N/A</v>
      </c>
    </row>
    <row r="927" spans="5:7" x14ac:dyDescent="0.35">
      <c r="E927" s="2"/>
      <c r="G927" t="e">
        <f>+VLOOKUP(Conciliación[[#This Row],[ID]], ID[], 1, FALSE)</f>
        <v>#N/A</v>
      </c>
    </row>
    <row r="928" spans="5:7" x14ac:dyDescent="0.35">
      <c r="E928" s="2"/>
      <c r="G928" t="e">
        <f>+VLOOKUP(Conciliación[[#This Row],[ID]], ID[], 1, FALSE)</f>
        <v>#N/A</v>
      </c>
    </row>
    <row r="929" spans="5:7" x14ac:dyDescent="0.35">
      <c r="E929" s="2"/>
      <c r="G929" t="e">
        <f>+VLOOKUP(Conciliación[[#This Row],[ID]], ID[], 1, FALSE)</f>
        <v>#N/A</v>
      </c>
    </row>
    <row r="930" spans="5:7" x14ac:dyDescent="0.35">
      <c r="E930" s="2"/>
      <c r="G930" t="e">
        <f>+VLOOKUP(Conciliación[[#This Row],[ID]], ID[], 1, FALSE)</f>
        <v>#N/A</v>
      </c>
    </row>
    <row r="931" spans="5:7" x14ac:dyDescent="0.35">
      <c r="E931" s="2"/>
      <c r="G931" t="e">
        <f>+VLOOKUP(Conciliación[[#This Row],[ID]], ID[], 1, FALSE)</f>
        <v>#N/A</v>
      </c>
    </row>
    <row r="932" spans="5:7" x14ac:dyDescent="0.35">
      <c r="E932" s="2"/>
      <c r="G932" t="e">
        <f>+VLOOKUP(Conciliación[[#This Row],[ID]], ID[], 1, FALSE)</f>
        <v>#N/A</v>
      </c>
    </row>
    <row r="933" spans="5:7" x14ac:dyDescent="0.35">
      <c r="E933" s="2"/>
      <c r="G933" t="e">
        <f>+VLOOKUP(Conciliación[[#This Row],[ID]], ID[], 1, FALSE)</f>
        <v>#N/A</v>
      </c>
    </row>
    <row r="934" spans="5:7" x14ac:dyDescent="0.35">
      <c r="E934" s="2"/>
      <c r="G934" t="e">
        <f>+VLOOKUP(Conciliación[[#This Row],[ID]], ID[], 1, FALSE)</f>
        <v>#N/A</v>
      </c>
    </row>
    <row r="935" spans="5:7" x14ac:dyDescent="0.35">
      <c r="E935" s="2"/>
      <c r="G935" t="e">
        <f>+VLOOKUP(Conciliación[[#This Row],[ID]], ID[], 1, FALSE)</f>
        <v>#N/A</v>
      </c>
    </row>
    <row r="936" spans="5:7" x14ac:dyDescent="0.35">
      <c r="E936" s="2"/>
      <c r="G936" t="e">
        <f>+VLOOKUP(Conciliación[[#This Row],[ID]], ID[], 1, FALSE)</f>
        <v>#N/A</v>
      </c>
    </row>
    <row r="937" spans="5:7" x14ac:dyDescent="0.35">
      <c r="E937" s="2"/>
      <c r="G937" t="e">
        <f>+VLOOKUP(Conciliación[[#This Row],[ID]], ID[], 1, FALSE)</f>
        <v>#N/A</v>
      </c>
    </row>
    <row r="938" spans="5:7" x14ac:dyDescent="0.35">
      <c r="E938" s="2"/>
      <c r="G938" t="e">
        <f>+VLOOKUP(Conciliación[[#This Row],[ID]], ID[], 1, FALSE)</f>
        <v>#N/A</v>
      </c>
    </row>
    <row r="939" spans="5:7" x14ac:dyDescent="0.35">
      <c r="E939" s="2"/>
      <c r="G939" t="e">
        <f>+VLOOKUP(Conciliación[[#This Row],[ID]], ID[], 1, FALSE)</f>
        <v>#N/A</v>
      </c>
    </row>
    <row r="940" spans="5:7" x14ac:dyDescent="0.35">
      <c r="E940" s="2"/>
      <c r="G940" t="e">
        <f>+VLOOKUP(Conciliación[[#This Row],[ID]], ID[], 1, FALSE)</f>
        <v>#N/A</v>
      </c>
    </row>
    <row r="941" spans="5:7" x14ac:dyDescent="0.35">
      <c r="E941" s="2"/>
      <c r="G941" t="e">
        <f>+VLOOKUP(Conciliación[[#This Row],[ID]], ID[], 1, FALSE)</f>
        <v>#N/A</v>
      </c>
    </row>
    <row r="942" spans="5:7" x14ac:dyDescent="0.35">
      <c r="E942" s="2"/>
      <c r="G942" t="e">
        <f>+VLOOKUP(Conciliación[[#This Row],[ID]], ID[], 1, FALSE)</f>
        <v>#N/A</v>
      </c>
    </row>
    <row r="943" spans="5:7" x14ac:dyDescent="0.35">
      <c r="E943" s="2"/>
      <c r="G943" t="e">
        <f>+VLOOKUP(Conciliación[[#This Row],[ID]], ID[], 1, FALSE)</f>
        <v>#N/A</v>
      </c>
    </row>
    <row r="944" spans="5:7" x14ac:dyDescent="0.35">
      <c r="E944" s="2"/>
      <c r="G944" t="e">
        <f>+VLOOKUP(Conciliación[[#This Row],[ID]], ID[], 1, FALSE)</f>
        <v>#N/A</v>
      </c>
    </row>
    <row r="945" spans="5:7" x14ac:dyDescent="0.35">
      <c r="E945" s="2"/>
      <c r="G945" t="e">
        <f>+VLOOKUP(Conciliación[[#This Row],[ID]], ID[], 1, FALSE)</f>
        <v>#N/A</v>
      </c>
    </row>
    <row r="946" spans="5:7" x14ac:dyDescent="0.35">
      <c r="E946" s="2"/>
      <c r="G946" t="e">
        <f>+VLOOKUP(Conciliación[[#This Row],[ID]], ID[], 1, FALSE)</f>
        <v>#N/A</v>
      </c>
    </row>
    <row r="947" spans="5:7" x14ac:dyDescent="0.35">
      <c r="E947" s="2"/>
      <c r="G947" t="e">
        <f>+VLOOKUP(Conciliación[[#This Row],[ID]], ID[], 1, FALSE)</f>
        <v>#N/A</v>
      </c>
    </row>
    <row r="948" spans="5:7" x14ac:dyDescent="0.35">
      <c r="E948" s="2"/>
      <c r="G948" t="e">
        <f>+VLOOKUP(Conciliación[[#This Row],[ID]], ID[], 1, FALSE)</f>
        <v>#N/A</v>
      </c>
    </row>
    <row r="949" spans="5:7" x14ac:dyDescent="0.35">
      <c r="E949" s="2"/>
      <c r="G949" t="e">
        <f>+VLOOKUP(Conciliación[[#This Row],[ID]], ID[], 1, FALSE)</f>
        <v>#N/A</v>
      </c>
    </row>
    <row r="950" spans="5:7" x14ac:dyDescent="0.35">
      <c r="E950" s="2"/>
      <c r="G950" t="e">
        <f>+VLOOKUP(Conciliación[[#This Row],[ID]], ID[], 1, FALSE)</f>
        <v>#N/A</v>
      </c>
    </row>
    <row r="951" spans="5:7" x14ac:dyDescent="0.35">
      <c r="E951" s="2"/>
      <c r="G951" t="e">
        <f>+VLOOKUP(Conciliación[[#This Row],[ID]], ID[], 1, FALSE)</f>
        <v>#N/A</v>
      </c>
    </row>
    <row r="952" spans="5:7" x14ac:dyDescent="0.35">
      <c r="E952" s="2"/>
      <c r="G952" t="e">
        <f>+VLOOKUP(Conciliación[[#This Row],[ID]], ID[], 1, FALSE)</f>
        <v>#N/A</v>
      </c>
    </row>
    <row r="953" spans="5:7" x14ac:dyDescent="0.35">
      <c r="E953" s="2"/>
      <c r="G953" t="e">
        <f>+VLOOKUP(Conciliación[[#This Row],[ID]], ID[], 1, FALSE)</f>
        <v>#N/A</v>
      </c>
    </row>
    <row r="954" spans="5:7" x14ac:dyDescent="0.35">
      <c r="E954" s="2"/>
      <c r="G954" t="e">
        <f>+VLOOKUP(Conciliación[[#This Row],[ID]], ID[], 1, FALSE)</f>
        <v>#N/A</v>
      </c>
    </row>
    <row r="955" spans="5:7" x14ac:dyDescent="0.35">
      <c r="E955" s="2"/>
      <c r="G955" t="e">
        <f>+VLOOKUP(Conciliación[[#This Row],[ID]], ID[], 1, FALSE)</f>
        <v>#N/A</v>
      </c>
    </row>
    <row r="956" spans="5:7" x14ac:dyDescent="0.35">
      <c r="E956" s="2"/>
      <c r="G956" t="e">
        <f>+VLOOKUP(Conciliación[[#This Row],[ID]], ID[], 1, FALSE)</f>
        <v>#N/A</v>
      </c>
    </row>
    <row r="957" spans="5:7" x14ac:dyDescent="0.35">
      <c r="E957" s="2"/>
      <c r="G957" t="e">
        <f>+VLOOKUP(Conciliación[[#This Row],[ID]], ID[], 1, FALSE)</f>
        <v>#N/A</v>
      </c>
    </row>
    <row r="958" spans="5:7" x14ac:dyDescent="0.35">
      <c r="E958" s="2"/>
      <c r="G958" t="e">
        <f>+VLOOKUP(Conciliación[[#This Row],[ID]], ID[], 1, FALSE)</f>
        <v>#N/A</v>
      </c>
    </row>
    <row r="959" spans="5:7" x14ac:dyDescent="0.35">
      <c r="E959" s="2"/>
      <c r="G959" t="e">
        <f>+VLOOKUP(Conciliación[[#This Row],[ID]], ID[], 1, FALSE)</f>
        <v>#N/A</v>
      </c>
    </row>
    <row r="960" spans="5:7" x14ac:dyDescent="0.35">
      <c r="E960" s="2"/>
      <c r="G960" t="e">
        <f>+VLOOKUP(Conciliación[[#This Row],[ID]], ID[], 1, FALSE)</f>
        <v>#N/A</v>
      </c>
    </row>
    <row r="961" spans="5:7" x14ac:dyDescent="0.35">
      <c r="E961" s="2"/>
      <c r="G961" t="e">
        <f>+VLOOKUP(Conciliación[[#This Row],[ID]], ID[], 1, FALSE)</f>
        <v>#N/A</v>
      </c>
    </row>
    <row r="962" spans="5:7" x14ac:dyDescent="0.35">
      <c r="E962" s="2"/>
      <c r="G962" t="e">
        <f>+VLOOKUP(Conciliación[[#This Row],[ID]], ID[], 1, FALSE)</f>
        <v>#N/A</v>
      </c>
    </row>
    <row r="963" spans="5:7" x14ac:dyDescent="0.35">
      <c r="E963" s="2"/>
      <c r="G963" t="e">
        <f>+VLOOKUP(Conciliación[[#This Row],[ID]], ID[], 1, FALSE)</f>
        <v>#N/A</v>
      </c>
    </row>
    <row r="964" spans="5:7" x14ac:dyDescent="0.35">
      <c r="E964" s="2"/>
      <c r="G964" t="e">
        <f>+VLOOKUP(Conciliación[[#This Row],[ID]], ID[], 1, FALSE)</f>
        <v>#N/A</v>
      </c>
    </row>
    <row r="965" spans="5:7" x14ac:dyDescent="0.35">
      <c r="E965" s="2"/>
      <c r="G965" t="e">
        <f>+VLOOKUP(Conciliación[[#This Row],[ID]], ID[], 1, FALSE)</f>
        <v>#N/A</v>
      </c>
    </row>
    <row r="966" spans="5:7" x14ac:dyDescent="0.35">
      <c r="E966" s="2"/>
      <c r="G966" t="e">
        <f>+VLOOKUP(Conciliación[[#This Row],[ID]], ID[], 1, FALSE)</f>
        <v>#N/A</v>
      </c>
    </row>
    <row r="967" spans="5:7" x14ac:dyDescent="0.35">
      <c r="E967" s="2"/>
      <c r="G967" t="e">
        <f>+VLOOKUP(Conciliación[[#This Row],[ID]], ID[], 1, FALSE)</f>
        <v>#N/A</v>
      </c>
    </row>
    <row r="968" spans="5:7" x14ac:dyDescent="0.35">
      <c r="E968" s="2"/>
      <c r="G968" t="e">
        <f>+VLOOKUP(Conciliación[[#This Row],[ID]], ID[], 1, FALSE)</f>
        <v>#N/A</v>
      </c>
    </row>
    <row r="969" spans="5:7" x14ac:dyDescent="0.35">
      <c r="E969" s="2"/>
      <c r="G969" t="e">
        <f>+VLOOKUP(Conciliación[[#This Row],[ID]], ID[], 1, FALSE)</f>
        <v>#N/A</v>
      </c>
    </row>
    <row r="970" spans="5:7" x14ac:dyDescent="0.35">
      <c r="E970" s="2"/>
      <c r="G970" t="e">
        <f>+VLOOKUP(Conciliación[[#This Row],[ID]], ID[], 1, FALSE)</f>
        <v>#N/A</v>
      </c>
    </row>
    <row r="971" spans="5:7" x14ac:dyDescent="0.35">
      <c r="E971" s="2"/>
      <c r="G971" t="e">
        <f>+VLOOKUP(Conciliación[[#This Row],[ID]], ID[], 1, FALSE)</f>
        <v>#N/A</v>
      </c>
    </row>
    <row r="972" spans="5:7" x14ac:dyDescent="0.35">
      <c r="E972" s="2"/>
      <c r="G972" t="e">
        <f>+VLOOKUP(Conciliación[[#This Row],[ID]], ID[], 1, FALSE)</f>
        <v>#N/A</v>
      </c>
    </row>
    <row r="973" spans="5:7" x14ac:dyDescent="0.35">
      <c r="E973" s="2"/>
      <c r="G973" t="e">
        <f>+VLOOKUP(Conciliación[[#This Row],[ID]], ID[], 1, FALSE)</f>
        <v>#N/A</v>
      </c>
    </row>
    <row r="974" spans="5:7" x14ac:dyDescent="0.35">
      <c r="E974" s="2"/>
      <c r="G974" t="e">
        <f>+VLOOKUP(Conciliación[[#This Row],[ID]], ID[], 1, FALSE)</f>
        <v>#N/A</v>
      </c>
    </row>
    <row r="975" spans="5:7" x14ac:dyDescent="0.35">
      <c r="E975" s="2"/>
      <c r="G975" t="e">
        <f>+VLOOKUP(Conciliación[[#This Row],[ID]], ID[], 1, FALSE)</f>
        <v>#N/A</v>
      </c>
    </row>
    <row r="976" spans="5:7" x14ac:dyDescent="0.35">
      <c r="E976" s="2"/>
      <c r="G976" t="e">
        <f>+VLOOKUP(Conciliación[[#This Row],[ID]], ID[], 1, FALSE)</f>
        <v>#N/A</v>
      </c>
    </row>
    <row r="977" spans="5:7" x14ac:dyDescent="0.35">
      <c r="E977" s="2"/>
      <c r="G977" t="e">
        <f>+VLOOKUP(Conciliación[[#This Row],[ID]], ID[], 1, FALSE)</f>
        <v>#N/A</v>
      </c>
    </row>
    <row r="978" spans="5:7" x14ac:dyDescent="0.35">
      <c r="E978" s="2"/>
      <c r="G978" t="e">
        <f>+VLOOKUP(Conciliación[[#This Row],[ID]], ID[], 1, FALSE)</f>
        <v>#N/A</v>
      </c>
    </row>
    <row r="979" spans="5:7" x14ac:dyDescent="0.35">
      <c r="E979" s="2"/>
      <c r="G979" t="e">
        <f>+VLOOKUP(Conciliación[[#This Row],[ID]], ID[], 1, FALSE)</f>
        <v>#N/A</v>
      </c>
    </row>
    <row r="980" spans="5:7" x14ac:dyDescent="0.35">
      <c r="E980" s="2"/>
      <c r="G980" t="e">
        <f>+VLOOKUP(Conciliación[[#This Row],[ID]], ID[], 1, FALSE)</f>
        <v>#N/A</v>
      </c>
    </row>
    <row r="981" spans="5:7" x14ac:dyDescent="0.35">
      <c r="E981" s="2"/>
      <c r="G981" t="e">
        <f>+VLOOKUP(Conciliación[[#This Row],[ID]], ID[], 1, FALSE)</f>
        <v>#N/A</v>
      </c>
    </row>
    <row r="982" spans="5:7" x14ac:dyDescent="0.35">
      <c r="E982" s="2"/>
      <c r="G982" t="e">
        <f>+VLOOKUP(Conciliación[[#This Row],[ID]], ID[], 1, FALSE)</f>
        <v>#N/A</v>
      </c>
    </row>
    <row r="983" spans="5:7" x14ac:dyDescent="0.35">
      <c r="E983" s="2"/>
      <c r="G983" t="e">
        <f>+VLOOKUP(Conciliación[[#This Row],[ID]], ID[], 1, FALSE)</f>
        <v>#N/A</v>
      </c>
    </row>
    <row r="984" spans="5:7" x14ac:dyDescent="0.35">
      <c r="E984" s="2"/>
      <c r="G984" t="e">
        <f>+VLOOKUP(Conciliación[[#This Row],[ID]], ID[], 1, FALSE)</f>
        <v>#N/A</v>
      </c>
    </row>
    <row r="985" spans="5:7" x14ac:dyDescent="0.35">
      <c r="E985" s="2"/>
      <c r="G985" t="e">
        <f>+VLOOKUP(Conciliación[[#This Row],[ID]], ID[], 1, FALSE)</f>
        <v>#N/A</v>
      </c>
    </row>
    <row r="986" spans="5:7" x14ac:dyDescent="0.35">
      <c r="E986" s="2"/>
      <c r="G986" t="e">
        <f>+VLOOKUP(Conciliación[[#This Row],[ID]], ID[], 1, FALSE)</f>
        <v>#N/A</v>
      </c>
    </row>
    <row r="987" spans="5:7" x14ac:dyDescent="0.35">
      <c r="E987" s="2"/>
      <c r="G987" t="e">
        <f>+VLOOKUP(Conciliación[[#This Row],[ID]], ID[], 1, FALSE)</f>
        <v>#N/A</v>
      </c>
    </row>
    <row r="988" spans="5:7" x14ac:dyDescent="0.35">
      <c r="E988" s="2"/>
      <c r="G988" t="e">
        <f>+VLOOKUP(Conciliación[[#This Row],[ID]], ID[], 1, FALSE)</f>
        <v>#N/A</v>
      </c>
    </row>
    <row r="989" spans="5:7" x14ac:dyDescent="0.35">
      <c r="E989" s="2"/>
      <c r="G989" t="e">
        <f>+VLOOKUP(Conciliación[[#This Row],[ID]], ID[], 1, FALSE)</f>
        <v>#N/A</v>
      </c>
    </row>
    <row r="990" spans="5:7" x14ac:dyDescent="0.35">
      <c r="E990" s="2"/>
      <c r="G990" t="e">
        <f>+VLOOKUP(Conciliación[[#This Row],[ID]], ID[], 1, FALSE)</f>
        <v>#N/A</v>
      </c>
    </row>
    <row r="991" spans="5:7" x14ac:dyDescent="0.35">
      <c r="E991" s="2"/>
      <c r="G991" t="e">
        <f>+VLOOKUP(Conciliación[[#This Row],[ID]], ID[], 1, FALSE)</f>
        <v>#N/A</v>
      </c>
    </row>
    <row r="992" spans="5:7" x14ac:dyDescent="0.35">
      <c r="E992" s="2"/>
      <c r="G992" t="e">
        <f>+VLOOKUP(Conciliación[[#This Row],[ID]], ID[], 1, FALSE)</f>
        <v>#N/A</v>
      </c>
    </row>
    <row r="993" spans="5:7" x14ac:dyDescent="0.35">
      <c r="E993" s="2"/>
      <c r="G993" t="e">
        <f>+VLOOKUP(Conciliación[[#This Row],[ID]], ID[], 1, FALSE)</f>
        <v>#N/A</v>
      </c>
    </row>
    <row r="994" spans="5:7" x14ac:dyDescent="0.35">
      <c r="E994" s="2"/>
      <c r="G994" t="e">
        <f>+VLOOKUP(Conciliación[[#This Row],[ID]], ID[], 1, FALSE)</f>
        <v>#N/A</v>
      </c>
    </row>
    <row r="995" spans="5:7" x14ac:dyDescent="0.35">
      <c r="E995" s="2"/>
      <c r="G995" t="e">
        <f>+VLOOKUP(Conciliación[[#This Row],[ID]], ID[], 1, FALSE)</f>
        <v>#N/A</v>
      </c>
    </row>
    <row r="996" spans="5:7" x14ac:dyDescent="0.35">
      <c r="E996" s="2"/>
      <c r="G996" t="e">
        <f>+VLOOKUP(Conciliación[[#This Row],[ID]], ID[], 1, FALSE)</f>
        <v>#N/A</v>
      </c>
    </row>
    <row r="997" spans="5:7" x14ac:dyDescent="0.35">
      <c r="E997" s="2"/>
      <c r="G997" t="e">
        <f>+VLOOKUP(Conciliación[[#This Row],[ID]], ID[], 1, FALSE)</f>
        <v>#N/A</v>
      </c>
    </row>
    <row r="998" spans="5:7" x14ac:dyDescent="0.35">
      <c r="E998" s="2"/>
      <c r="G998" t="e">
        <f>+VLOOKUP(Conciliación[[#This Row],[ID]], ID[], 1, FALSE)</f>
        <v>#N/A</v>
      </c>
    </row>
    <row r="999" spans="5:7" x14ac:dyDescent="0.35">
      <c r="E999" s="2"/>
      <c r="G999" t="e">
        <f>+VLOOKUP(Conciliación[[#This Row],[ID]], ID[], 1, FALSE)</f>
        <v>#N/A</v>
      </c>
    </row>
    <row r="1000" spans="5:7" x14ac:dyDescent="0.35">
      <c r="E1000" s="2"/>
      <c r="G1000" t="e">
        <f>+VLOOKUP(Conciliación[[#This Row],[ID]], ID[], 1, FALSE)</f>
        <v>#N/A</v>
      </c>
    </row>
    <row r="1001" spans="5:7" x14ac:dyDescent="0.35">
      <c r="G1001" t="e">
        <f>+VLOOKUP(Conciliación[[#This Row],[ID]], ID[], 1, FALSE)</f>
        <v>#VALUE!</v>
      </c>
    </row>
  </sheetData>
  <autoFilter ref="G3:G1001" xr:uid="{00000000-0009-0000-0000-000007000000}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54"/>
  <sheetViews>
    <sheetView workbookViewId="0">
      <selection activeCell="B4" sqref="B4"/>
    </sheetView>
  </sheetViews>
  <sheetFormatPr baseColWidth="10" defaultColWidth="11.453125" defaultRowHeight="14.5" x14ac:dyDescent="0.35"/>
  <cols>
    <col min="1" max="1" width="14.453125" style="3" bestFit="1" customWidth="1"/>
    <col min="2" max="2" width="14.453125" style="3" customWidth="1"/>
    <col min="3" max="3" width="31.1796875" style="3" customWidth="1"/>
    <col min="4" max="4" width="41.1796875" customWidth="1"/>
  </cols>
  <sheetData>
    <row r="1" spans="1:5" x14ac:dyDescent="0.35">
      <c r="A1" s="7"/>
      <c r="B1" s="7"/>
      <c r="C1" s="7"/>
      <c r="D1" s="7"/>
      <c r="E1" s="1"/>
    </row>
    <row r="2" spans="1:5" ht="41.5" customHeight="1" x14ac:dyDescent="0.45">
      <c r="A2" s="7"/>
      <c r="B2" s="7"/>
      <c r="C2" s="7"/>
      <c r="D2" s="13" t="s">
        <v>102</v>
      </c>
      <c r="E2" s="1"/>
    </row>
    <row r="3" spans="1:5" s="16" customFormat="1" ht="32.15" customHeight="1" x14ac:dyDescent="0.35">
      <c r="A3" s="50" t="s">
        <v>55</v>
      </c>
      <c r="B3" s="50" t="s">
        <v>1</v>
      </c>
      <c r="C3" s="50" t="s">
        <v>19</v>
      </c>
      <c r="D3" s="50" t="s">
        <v>40</v>
      </c>
    </row>
    <row r="4" spans="1:5" x14ac:dyDescent="0.35">
      <c r="A4" s="62" t="s">
        <v>1926</v>
      </c>
      <c r="B4" s="3" t="s">
        <v>1286</v>
      </c>
      <c r="C4" s="116">
        <v>219.28571428571428</v>
      </c>
      <c r="D4" s="63" t="s">
        <v>2599</v>
      </c>
    </row>
    <row r="5" spans="1:5" x14ac:dyDescent="0.35">
      <c r="A5" s="62" t="s">
        <v>127</v>
      </c>
      <c r="B5" s="3" t="s">
        <v>1286</v>
      </c>
      <c r="C5" s="116">
        <v>155</v>
      </c>
      <c r="D5" s="63" t="s">
        <v>2599</v>
      </c>
    </row>
    <row r="6" spans="1:5" x14ac:dyDescent="0.35">
      <c r="A6" s="62" t="s">
        <v>441</v>
      </c>
      <c r="B6" s="3" t="s">
        <v>1286</v>
      </c>
      <c r="C6" s="116">
        <v>4.2857142857142856</v>
      </c>
      <c r="D6" s="63" t="s">
        <v>2599</v>
      </c>
    </row>
    <row r="7" spans="1:5" x14ac:dyDescent="0.35">
      <c r="A7" s="62" t="s">
        <v>142</v>
      </c>
      <c r="B7" s="3" t="s">
        <v>1286</v>
      </c>
      <c r="C7" s="116">
        <v>41.428571428571431</v>
      </c>
      <c r="D7" s="63" t="s">
        <v>2599</v>
      </c>
    </row>
    <row r="8" spans="1:5" x14ac:dyDescent="0.35">
      <c r="A8" s="62" t="s">
        <v>118</v>
      </c>
      <c r="B8" s="3" t="s">
        <v>1286</v>
      </c>
      <c r="C8" s="116">
        <v>1.4285714285714284</v>
      </c>
      <c r="D8" s="63" t="s">
        <v>2599</v>
      </c>
    </row>
    <row r="9" spans="1:5" x14ac:dyDescent="0.35">
      <c r="A9" s="62" t="s">
        <v>662</v>
      </c>
      <c r="B9" s="3" t="s">
        <v>1287</v>
      </c>
      <c r="C9" s="116">
        <v>1.4285714285714284</v>
      </c>
      <c r="D9" s="63" t="s">
        <v>2599</v>
      </c>
    </row>
    <row r="10" spans="1:5" x14ac:dyDescent="0.35">
      <c r="A10" s="62" t="s">
        <v>385</v>
      </c>
      <c r="B10" s="3" t="s">
        <v>1286</v>
      </c>
      <c r="C10" s="116">
        <v>257.14285714285717</v>
      </c>
      <c r="D10" s="63" t="s">
        <v>2599</v>
      </c>
    </row>
    <row r="11" spans="1:5" x14ac:dyDescent="0.35">
      <c r="A11" s="62" t="s">
        <v>493</v>
      </c>
      <c r="B11" s="3" t="s">
        <v>1286</v>
      </c>
      <c r="C11" s="116">
        <v>0</v>
      </c>
      <c r="D11" s="63" t="s">
        <v>2599</v>
      </c>
    </row>
    <row r="12" spans="1:5" x14ac:dyDescent="0.35">
      <c r="A12" s="62" t="s">
        <v>325</v>
      </c>
      <c r="B12" s="3" t="s">
        <v>1286</v>
      </c>
      <c r="C12" s="116">
        <v>183.57142857142858</v>
      </c>
      <c r="D12" s="63" t="s">
        <v>2599</v>
      </c>
    </row>
    <row r="13" spans="1:5" x14ac:dyDescent="0.35">
      <c r="A13" s="62" t="s">
        <v>520</v>
      </c>
      <c r="B13" s="3" t="s">
        <v>1286</v>
      </c>
      <c r="C13" s="116">
        <v>6.4285714285714288</v>
      </c>
      <c r="D13" s="63" t="s">
        <v>2599</v>
      </c>
    </row>
    <row r="14" spans="1:5" x14ac:dyDescent="0.35">
      <c r="A14" s="62" t="s">
        <v>825</v>
      </c>
      <c r="B14" s="3" t="s">
        <v>1286</v>
      </c>
      <c r="C14" s="116">
        <v>6.4285714285714288</v>
      </c>
      <c r="D14" s="63" t="s">
        <v>2125</v>
      </c>
    </row>
    <row r="15" spans="1:5" x14ac:dyDescent="0.35">
      <c r="A15" s="62" t="s">
        <v>1975</v>
      </c>
      <c r="B15" s="3" t="s">
        <v>1286</v>
      </c>
      <c r="C15" s="116">
        <v>7.8571428571428568</v>
      </c>
      <c r="D15" s="63" t="s">
        <v>2599</v>
      </c>
    </row>
    <row r="16" spans="1:5" x14ac:dyDescent="0.35">
      <c r="A16" s="62" t="s">
        <v>530</v>
      </c>
      <c r="B16" s="3" t="s">
        <v>1286</v>
      </c>
      <c r="C16" s="116">
        <v>96.428571428571416</v>
      </c>
      <c r="D16" s="63" t="s">
        <v>2599</v>
      </c>
    </row>
    <row r="17" spans="1:4" x14ac:dyDescent="0.35">
      <c r="A17" s="62" t="s">
        <v>651</v>
      </c>
      <c r="B17" s="3" t="s">
        <v>1286</v>
      </c>
      <c r="C17" s="116">
        <v>41.428571428571431</v>
      </c>
      <c r="D17" s="63" t="s">
        <v>2599</v>
      </c>
    </row>
    <row r="18" spans="1:4" x14ac:dyDescent="0.35">
      <c r="A18" s="62" t="s">
        <v>777</v>
      </c>
      <c r="B18" s="3" t="s">
        <v>1286</v>
      </c>
      <c r="C18" s="116">
        <v>17.857142857142858</v>
      </c>
      <c r="D18" s="63" t="s">
        <v>2599</v>
      </c>
    </row>
    <row r="19" spans="1:4" x14ac:dyDescent="0.35">
      <c r="A19" s="62" t="s">
        <v>846</v>
      </c>
      <c r="B19" s="3" t="s">
        <v>1286</v>
      </c>
      <c r="C19" s="116">
        <v>20</v>
      </c>
      <c r="D19" s="63" t="s">
        <v>2599</v>
      </c>
    </row>
    <row r="20" spans="1:4" x14ac:dyDescent="0.35">
      <c r="A20" s="62" t="s">
        <v>704</v>
      </c>
      <c r="B20" s="3" t="s">
        <v>1286</v>
      </c>
      <c r="C20" s="116">
        <v>196.42857142857142</v>
      </c>
      <c r="D20" s="63" t="s">
        <v>2599</v>
      </c>
    </row>
    <row r="21" spans="1:4" x14ac:dyDescent="0.35">
      <c r="A21" s="62" t="s">
        <v>402</v>
      </c>
      <c r="B21" s="3" t="s">
        <v>1286</v>
      </c>
      <c r="C21" s="116">
        <v>10</v>
      </c>
      <c r="D21" s="63" t="s">
        <v>2599</v>
      </c>
    </row>
    <row r="22" spans="1:4" x14ac:dyDescent="0.35">
      <c r="A22" s="62" t="s">
        <v>582</v>
      </c>
      <c r="B22" s="3" t="s">
        <v>1286</v>
      </c>
      <c r="C22" s="116">
        <v>140</v>
      </c>
      <c r="D22" s="63" t="s">
        <v>2599</v>
      </c>
    </row>
    <row r="23" spans="1:4" x14ac:dyDescent="0.35">
      <c r="A23" s="62" t="s">
        <v>1905</v>
      </c>
      <c r="B23" s="3" t="s">
        <v>1286</v>
      </c>
      <c r="C23" s="116">
        <v>1.4285714285714284</v>
      </c>
      <c r="D23" s="63" t="s">
        <v>2599</v>
      </c>
    </row>
    <row r="24" spans="1:4" x14ac:dyDescent="0.35">
      <c r="A24" s="62" t="s">
        <v>595</v>
      </c>
      <c r="B24" s="3" t="s">
        <v>1286</v>
      </c>
      <c r="C24" s="116">
        <v>49.285714285714292</v>
      </c>
      <c r="D24" s="63" t="s">
        <v>2599</v>
      </c>
    </row>
    <row r="25" spans="1:4" x14ac:dyDescent="0.35">
      <c r="A25" s="62" t="s">
        <v>751</v>
      </c>
      <c r="B25" s="3" t="s">
        <v>1286</v>
      </c>
      <c r="C25" s="116">
        <v>39.285714285714285</v>
      </c>
      <c r="D25" s="63" t="s">
        <v>2600</v>
      </c>
    </row>
    <row r="26" spans="1:4" x14ac:dyDescent="0.35">
      <c r="A26" s="62" t="s">
        <v>384</v>
      </c>
      <c r="B26" s="3" t="s">
        <v>1286</v>
      </c>
      <c r="C26" s="116">
        <v>1.4285714285714284</v>
      </c>
      <c r="D26" s="63" t="s">
        <v>2599</v>
      </c>
    </row>
    <row r="27" spans="1:4" x14ac:dyDescent="0.35">
      <c r="A27" s="62" t="s">
        <v>879</v>
      </c>
      <c r="B27" s="3" t="s">
        <v>1287</v>
      </c>
      <c r="C27" s="116">
        <v>40</v>
      </c>
      <c r="D27" s="63" t="s">
        <v>2600</v>
      </c>
    </row>
    <row r="28" spans="1:4" x14ac:dyDescent="0.35">
      <c r="A28" s="62" t="s">
        <v>1889</v>
      </c>
      <c r="B28" s="3" t="s">
        <v>1286</v>
      </c>
      <c r="C28" s="116">
        <v>25</v>
      </c>
      <c r="D28" s="63" t="s">
        <v>2599</v>
      </c>
    </row>
    <row r="29" spans="1:4" x14ac:dyDescent="0.35">
      <c r="A29" s="62" t="s">
        <v>1947</v>
      </c>
      <c r="B29" s="3" t="s">
        <v>1286</v>
      </c>
      <c r="C29" s="116">
        <v>13.571428571428573</v>
      </c>
      <c r="D29" s="63" t="s">
        <v>2599</v>
      </c>
    </row>
    <row r="30" spans="1:4" x14ac:dyDescent="0.35">
      <c r="A30" s="62" t="s">
        <v>494</v>
      </c>
      <c r="B30" s="3" t="s">
        <v>1286</v>
      </c>
      <c r="C30" s="116">
        <v>13.571428571428573</v>
      </c>
      <c r="D30" s="63" t="s">
        <v>2125</v>
      </c>
    </row>
    <row r="31" spans="1:4" x14ac:dyDescent="0.35">
      <c r="A31" s="62" t="s">
        <v>2018</v>
      </c>
      <c r="B31" s="3" t="s">
        <v>1286</v>
      </c>
      <c r="C31" s="116">
        <v>2.8571428571428568</v>
      </c>
      <c r="D31" s="63" t="s">
        <v>2601</v>
      </c>
    </row>
    <row r="32" spans="1:4" x14ac:dyDescent="0.35">
      <c r="A32" s="62" t="s">
        <v>526</v>
      </c>
      <c r="B32" s="3" t="s">
        <v>1286</v>
      </c>
      <c r="C32" s="116">
        <v>10</v>
      </c>
      <c r="D32" s="63" t="s">
        <v>2599</v>
      </c>
    </row>
    <row r="33" spans="1:4" x14ac:dyDescent="0.35">
      <c r="A33" s="62" t="s">
        <v>670</v>
      </c>
      <c r="B33" s="3" t="s">
        <v>1286</v>
      </c>
      <c r="C33" s="116">
        <v>0.71428571428571419</v>
      </c>
      <c r="D33" s="63" t="s">
        <v>2599</v>
      </c>
    </row>
    <row r="34" spans="1:4" x14ac:dyDescent="0.35">
      <c r="A34" s="62" t="s">
        <v>110</v>
      </c>
      <c r="B34" s="3" t="s">
        <v>1286</v>
      </c>
      <c r="C34" s="116">
        <v>2.1428571428571428</v>
      </c>
      <c r="D34" s="63" t="s">
        <v>2599</v>
      </c>
    </row>
    <row r="35" spans="1:4" x14ac:dyDescent="0.35">
      <c r="A35" s="62" t="s">
        <v>355</v>
      </c>
      <c r="B35" s="3" t="s">
        <v>1286</v>
      </c>
      <c r="C35" s="116">
        <v>7.1428571428571432</v>
      </c>
      <c r="D35" s="63" t="s">
        <v>2599</v>
      </c>
    </row>
    <row r="36" spans="1:4" x14ac:dyDescent="0.35">
      <c r="A36" s="62" t="s">
        <v>432</v>
      </c>
      <c r="B36" s="3" t="s">
        <v>1286</v>
      </c>
      <c r="C36" s="116">
        <v>12.142857142857142</v>
      </c>
      <c r="D36" s="63" t="s">
        <v>2599</v>
      </c>
    </row>
    <row r="37" spans="1:4" x14ac:dyDescent="0.35">
      <c r="A37" s="62" t="s">
        <v>1905</v>
      </c>
      <c r="B37" s="3" t="s">
        <v>1286</v>
      </c>
      <c r="C37" s="116">
        <v>5</v>
      </c>
      <c r="D37" s="63" t="s">
        <v>2599</v>
      </c>
    </row>
    <row r="38" spans="1:4" x14ac:dyDescent="0.35">
      <c r="A38" s="62" t="s">
        <v>1961</v>
      </c>
      <c r="B38" s="3" t="s">
        <v>1286</v>
      </c>
      <c r="C38" s="116">
        <v>35</v>
      </c>
      <c r="D38" s="63" t="s">
        <v>2599</v>
      </c>
    </row>
    <row r="39" spans="1:4" x14ac:dyDescent="0.35">
      <c r="A39" s="62" t="s">
        <v>536</v>
      </c>
      <c r="B39" s="3" t="s">
        <v>1287</v>
      </c>
      <c r="C39" s="116">
        <v>0.71428571428571419</v>
      </c>
      <c r="D39" s="63" t="s">
        <v>2599</v>
      </c>
    </row>
    <row r="40" spans="1:4" x14ac:dyDescent="0.35">
      <c r="A40" s="62" t="s">
        <v>1907</v>
      </c>
      <c r="B40" s="3" t="s">
        <v>1286</v>
      </c>
      <c r="C40" s="116">
        <v>22.142857142857146</v>
      </c>
      <c r="D40" s="63" t="s">
        <v>2599</v>
      </c>
    </row>
    <row r="41" spans="1:4" x14ac:dyDescent="0.35">
      <c r="A41" s="62" t="s">
        <v>914</v>
      </c>
      <c r="B41" s="3" t="s">
        <v>1287</v>
      </c>
      <c r="C41" s="116">
        <v>7.1428571428571432</v>
      </c>
      <c r="D41" s="63" t="s">
        <v>2599</v>
      </c>
    </row>
    <row r="42" spans="1:4" x14ac:dyDescent="0.35">
      <c r="A42" s="62" t="s">
        <v>875</v>
      </c>
      <c r="B42" s="3" t="s">
        <v>1287</v>
      </c>
      <c r="C42" s="116">
        <v>21.428571428571427</v>
      </c>
      <c r="D42" s="63" t="s">
        <v>2599</v>
      </c>
    </row>
    <row r="43" spans="1:4" x14ac:dyDescent="0.35">
      <c r="A43" s="62" t="s">
        <v>353</v>
      </c>
      <c r="B43" s="3" t="s">
        <v>1286</v>
      </c>
      <c r="C43" s="116">
        <v>4.2857142857142856</v>
      </c>
      <c r="D43" s="63" t="s">
        <v>2601</v>
      </c>
    </row>
    <row r="44" spans="1:4" x14ac:dyDescent="0.35">
      <c r="A44" s="62" t="s">
        <v>324</v>
      </c>
      <c r="B44" s="3" t="s">
        <v>1286</v>
      </c>
      <c r="C44" s="116">
        <v>82.142857142857139</v>
      </c>
      <c r="D44" s="63" t="s">
        <v>2599</v>
      </c>
    </row>
    <row r="45" spans="1:4" x14ac:dyDescent="0.35">
      <c r="A45" s="62" t="s">
        <v>907</v>
      </c>
      <c r="B45" s="3" t="s">
        <v>1286</v>
      </c>
      <c r="C45" s="116">
        <v>2.8571428571428568</v>
      </c>
      <c r="D45" s="63" t="s">
        <v>2599</v>
      </c>
    </row>
    <row r="46" spans="1:4" x14ac:dyDescent="0.35">
      <c r="A46" s="62" t="s">
        <v>471</v>
      </c>
      <c r="B46" s="3" t="s">
        <v>1286</v>
      </c>
      <c r="C46" s="116">
        <v>2.1428571428571428</v>
      </c>
      <c r="D46" s="63" t="s">
        <v>2599</v>
      </c>
    </row>
    <row r="47" spans="1:4" x14ac:dyDescent="0.35">
      <c r="A47" s="62" t="s">
        <v>1140</v>
      </c>
      <c r="B47" s="3" t="s">
        <v>1286</v>
      </c>
      <c r="C47" s="116">
        <v>4.2857142857142856</v>
      </c>
      <c r="D47" s="63" t="s">
        <v>2599</v>
      </c>
    </row>
    <row r="48" spans="1:4" x14ac:dyDescent="0.35">
      <c r="A48" s="62" t="s">
        <v>1002</v>
      </c>
      <c r="B48" s="3" t="s">
        <v>1286</v>
      </c>
      <c r="C48" s="116">
        <v>20.714285714285715</v>
      </c>
      <c r="D48" s="63" t="s">
        <v>2599</v>
      </c>
    </row>
    <row r="49" spans="1:4" x14ac:dyDescent="0.35">
      <c r="A49" s="62" t="s">
        <v>292</v>
      </c>
      <c r="B49" s="3" t="s">
        <v>1286</v>
      </c>
      <c r="C49" s="116">
        <v>64.285714285714292</v>
      </c>
      <c r="D49" s="63" t="s">
        <v>2599</v>
      </c>
    </row>
    <row r="50" spans="1:4" x14ac:dyDescent="0.35">
      <c r="A50" s="62" t="s">
        <v>1931</v>
      </c>
      <c r="B50" s="3" t="s">
        <v>1286</v>
      </c>
      <c r="C50" s="116">
        <v>0.71428571428571419</v>
      </c>
      <c r="D50" s="63" t="s">
        <v>2599</v>
      </c>
    </row>
    <row r="51" spans="1:4" x14ac:dyDescent="0.35">
      <c r="A51" s="62" t="s">
        <v>1937</v>
      </c>
      <c r="B51" s="3" t="s">
        <v>1287</v>
      </c>
      <c r="C51" s="116">
        <v>122.85714285714286</v>
      </c>
      <c r="D51" s="63" t="s">
        <v>2599</v>
      </c>
    </row>
    <row r="52" spans="1:4" x14ac:dyDescent="0.35">
      <c r="A52" s="62" t="s">
        <v>941</v>
      </c>
      <c r="B52" s="3" t="s">
        <v>1286</v>
      </c>
      <c r="C52" s="116">
        <v>35.714285714285715</v>
      </c>
      <c r="D52" s="63" t="s">
        <v>2600</v>
      </c>
    </row>
    <row r="53" spans="1:4" x14ac:dyDescent="0.35">
      <c r="A53" s="62" t="s">
        <v>1905</v>
      </c>
      <c r="B53" s="3" t="s">
        <v>1286</v>
      </c>
      <c r="C53" s="116">
        <v>39.285714285714285</v>
      </c>
      <c r="D53" s="63" t="s">
        <v>2599</v>
      </c>
    </row>
    <row r="54" spans="1:4" x14ac:dyDescent="0.35">
      <c r="A54" s="62" t="s">
        <v>727</v>
      </c>
      <c r="B54" s="3" t="s">
        <v>1286</v>
      </c>
      <c r="C54" s="116">
        <v>7.1428571428571432</v>
      </c>
      <c r="D54" s="63" t="s">
        <v>2599</v>
      </c>
    </row>
    <row r="55" spans="1:4" x14ac:dyDescent="0.35">
      <c r="A55" s="62" t="s">
        <v>1073</v>
      </c>
      <c r="B55" s="3" t="s">
        <v>1286</v>
      </c>
      <c r="C55" s="116">
        <v>1.4285714285714284</v>
      </c>
      <c r="D55" s="63" t="s">
        <v>2599</v>
      </c>
    </row>
    <row r="56" spans="1:4" x14ac:dyDescent="0.35">
      <c r="A56" s="62" t="s">
        <v>1976</v>
      </c>
      <c r="B56" s="3" t="s">
        <v>1286</v>
      </c>
      <c r="C56" s="116">
        <v>0.71428571428571419</v>
      </c>
      <c r="D56" s="63" t="s">
        <v>2599</v>
      </c>
    </row>
    <row r="57" spans="1:4" x14ac:dyDescent="0.35">
      <c r="A57" s="62" t="s">
        <v>627</v>
      </c>
      <c r="B57" s="3" t="s">
        <v>1286</v>
      </c>
      <c r="C57" s="116">
        <v>13.571428571428573</v>
      </c>
      <c r="D57" s="63" t="s">
        <v>2125</v>
      </c>
    </row>
    <row r="58" spans="1:4" x14ac:dyDescent="0.35">
      <c r="A58" s="62" t="s">
        <v>282</v>
      </c>
      <c r="B58" s="3" t="s">
        <v>1286</v>
      </c>
      <c r="C58" s="116">
        <v>2.1428571428571428</v>
      </c>
      <c r="D58" s="63" t="s">
        <v>2599</v>
      </c>
    </row>
    <row r="59" spans="1:4" x14ac:dyDescent="0.35">
      <c r="A59" s="62" t="s">
        <v>522</v>
      </c>
      <c r="B59" s="3" t="s">
        <v>1287</v>
      </c>
      <c r="C59" s="116">
        <v>5.7142857142857135</v>
      </c>
      <c r="D59" s="63" t="s">
        <v>2599</v>
      </c>
    </row>
    <row r="60" spans="1:4" x14ac:dyDescent="0.35">
      <c r="A60" s="62" t="s">
        <v>384</v>
      </c>
      <c r="B60" s="3" t="s">
        <v>1286</v>
      </c>
      <c r="C60" s="116">
        <v>43.571428571428569</v>
      </c>
      <c r="D60" s="63" t="s">
        <v>2599</v>
      </c>
    </row>
    <row r="61" spans="1:4" x14ac:dyDescent="0.35">
      <c r="A61" s="62" t="s">
        <v>971</v>
      </c>
      <c r="B61" s="3" t="s">
        <v>1286</v>
      </c>
      <c r="C61" s="116">
        <v>9.2857142857142865</v>
      </c>
      <c r="D61" s="63" t="s">
        <v>2599</v>
      </c>
    </row>
    <row r="62" spans="1:4" x14ac:dyDescent="0.35">
      <c r="A62" s="62" t="s">
        <v>201</v>
      </c>
      <c r="B62" s="3" t="s">
        <v>1286</v>
      </c>
      <c r="C62" s="116">
        <v>42.857142857142854</v>
      </c>
      <c r="D62" s="63" t="s">
        <v>2599</v>
      </c>
    </row>
    <row r="63" spans="1:4" x14ac:dyDescent="0.35">
      <c r="A63" s="62" t="s">
        <v>727</v>
      </c>
      <c r="B63" s="3" t="s">
        <v>1286</v>
      </c>
      <c r="C63" s="116">
        <v>1.4285714285714284</v>
      </c>
      <c r="D63" s="63" t="s">
        <v>2599</v>
      </c>
    </row>
    <row r="64" spans="1:4" x14ac:dyDescent="0.35">
      <c r="A64" s="62" t="s">
        <v>368</v>
      </c>
      <c r="B64" s="3" t="s">
        <v>1286</v>
      </c>
      <c r="C64" s="116">
        <v>177.14285714285717</v>
      </c>
      <c r="D64" s="63" t="s">
        <v>2599</v>
      </c>
    </row>
    <row r="65" spans="1:4" x14ac:dyDescent="0.35">
      <c r="A65" s="62" t="s">
        <v>2026</v>
      </c>
      <c r="B65" s="3" t="s">
        <v>1286</v>
      </c>
      <c r="C65" s="116">
        <v>3.5714285714285716</v>
      </c>
      <c r="D65" s="63" t="s">
        <v>2599</v>
      </c>
    </row>
    <row r="66" spans="1:4" x14ac:dyDescent="0.35">
      <c r="A66" s="62" t="s">
        <v>207</v>
      </c>
      <c r="B66" s="3" t="s">
        <v>1286</v>
      </c>
      <c r="C66" s="116">
        <v>194.28571428571428</v>
      </c>
      <c r="D66" s="63" t="s">
        <v>2601</v>
      </c>
    </row>
    <row r="67" spans="1:4" x14ac:dyDescent="0.35">
      <c r="A67" s="62" t="s">
        <v>216</v>
      </c>
      <c r="B67" s="3" t="s">
        <v>1286</v>
      </c>
      <c r="C67" s="116">
        <v>7.8571428571428568</v>
      </c>
      <c r="D67" s="63" t="s">
        <v>2599</v>
      </c>
    </row>
    <row r="68" spans="1:4" x14ac:dyDescent="0.35">
      <c r="A68" s="62" t="s">
        <v>601</v>
      </c>
      <c r="B68" s="3" t="s">
        <v>1286</v>
      </c>
      <c r="C68" s="116">
        <v>35.714285714285715</v>
      </c>
      <c r="D68" s="63" t="s">
        <v>2599</v>
      </c>
    </row>
    <row r="69" spans="1:4" x14ac:dyDescent="0.35">
      <c r="A69" s="62" t="s">
        <v>528</v>
      </c>
      <c r="B69" s="3" t="s">
        <v>1286</v>
      </c>
      <c r="C69" s="116">
        <v>2.8571428571428568</v>
      </c>
      <c r="D69" s="63" t="s">
        <v>2599</v>
      </c>
    </row>
    <row r="70" spans="1:4" x14ac:dyDescent="0.35">
      <c r="A70" s="62" t="s">
        <v>858</v>
      </c>
      <c r="B70" s="3" t="s">
        <v>1286</v>
      </c>
      <c r="C70" s="116">
        <v>5</v>
      </c>
      <c r="D70" s="63" t="s">
        <v>2599</v>
      </c>
    </row>
    <row r="71" spans="1:4" x14ac:dyDescent="0.35">
      <c r="A71" s="62" t="s">
        <v>572</v>
      </c>
      <c r="B71" s="3" t="s">
        <v>1286</v>
      </c>
      <c r="C71" s="116">
        <v>13.571428571428573</v>
      </c>
      <c r="D71" s="63" t="s">
        <v>2599</v>
      </c>
    </row>
    <row r="72" spans="1:4" x14ac:dyDescent="0.35">
      <c r="A72" s="62" t="s">
        <v>1057</v>
      </c>
      <c r="B72" s="3" t="s">
        <v>1287</v>
      </c>
      <c r="C72" s="116">
        <v>1.4285714285714284</v>
      </c>
      <c r="D72" s="63" t="s">
        <v>2599</v>
      </c>
    </row>
    <row r="73" spans="1:4" x14ac:dyDescent="0.35">
      <c r="A73" s="62" t="s">
        <v>426</v>
      </c>
      <c r="B73" s="3" t="s">
        <v>1286</v>
      </c>
      <c r="C73" s="116">
        <v>19.285714285714285</v>
      </c>
      <c r="D73" s="63" t="s">
        <v>2599</v>
      </c>
    </row>
    <row r="74" spans="1:4" x14ac:dyDescent="0.35">
      <c r="A74" s="62" t="s">
        <v>803</v>
      </c>
      <c r="B74" s="3" t="s">
        <v>1286</v>
      </c>
      <c r="C74" s="116">
        <v>4.2857142857142856</v>
      </c>
      <c r="D74" s="63" t="s">
        <v>2600</v>
      </c>
    </row>
    <row r="75" spans="1:4" x14ac:dyDescent="0.35">
      <c r="A75" s="62" t="s">
        <v>115</v>
      </c>
      <c r="B75" s="3" t="s">
        <v>1287</v>
      </c>
      <c r="C75" s="116">
        <v>5</v>
      </c>
      <c r="D75" s="63" t="s">
        <v>2599</v>
      </c>
    </row>
    <row r="76" spans="1:4" x14ac:dyDescent="0.35">
      <c r="A76" s="62" t="s">
        <v>165</v>
      </c>
      <c r="B76" s="3" t="s">
        <v>1287</v>
      </c>
      <c r="C76" s="116">
        <v>17.142857142857142</v>
      </c>
      <c r="D76" s="63" t="s">
        <v>2599</v>
      </c>
    </row>
    <row r="77" spans="1:4" x14ac:dyDescent="0.35">
      <c r="A77" s="62" t="s">
        <v>477</v>
      </c>
      <c r="B77" s="3" t="s">
        <v>1286</v>
      </c>
      <c r="C77" s="116">
        <v>5</v>
      </c>
      <c r="D77" s="63" t="s">
        <v>2600</v>
      </c>
    </row>
    <row r="78" spans="1:4" x14ac:dyDescent="0.35">
      <c r="A78" s="62" t="s">
        <v>397</v>
      </c>
      <c r="B78" s="3" t="s">
        <v>1286</v>
      </c>
      <c r="C78" s="116">
        <v>6.4285714285714288</v>
      </c>
      <c r="D78" s="63" t="s">
        <v>2601</v>
      </c>
    </row>
    <row r="79" spans="1:4" x14ac:dyDescent="0.35">
      <c r="A79" s="62" t="s">
        <v>481</v>
      </c>
      <c r="B79" s="3" t="s">
        <v>1286</v>
      </c>
      <c r="C79" s="116">
        <v>7.1428571428571432</v>
      </c>
      <c r="D79" s="63" t="s">
        <v>2601</v>
      </c>
    </row>
    <row r="80" spans="1:4" x14ac:dyDescent="0.35">
      <c r="A80" s="62" t="s">
        <v>1006</v>
      </c>
      <c r="B80" s="3" t="s">
        <v>1286</v>
      </c>
      <c r="C80" s="116">
        <v>5.7142857142857135</v>
      </c>
      <c r="D80" s="63" t="s">
        <v>2601</v>
      </c>
    </row>
    <row r="81" spans="1:4" x14ac:dyDescent="0.35">
      <c r="A81" s="62" t="s">
        <v>1010</v>
      </c>
      <c r="B81" s="3" t="s">
        <v>1286</v>
      </c>
      <c r="C81" s="116">
        <v>6.4285714285714288</v>
      </c>
      <c r="D81" s="63" t="s">
        <v>2601</v>
      </c>
    </row>
    <row r="82" spans="1:4" x14ac:dyDescent="0.35">
      <c r="A82" s="62" t="s">
        <v>303</v>
      </c>
      <c r="B82" s="3" t="s">
        <v>1286</v>
      </c>
      <c r="C82" s="116">
        <v>6.4285714285714288</v>
      </c>
      <c r="D82" s="63" t="s">
        <v>2601</v>
      </c>
    </row>
    <row r="83" spans="1:4" x14ac:dyDescent="0.35">
      <c r="A83" s="62" t="s">
        <v>2036</v>
      </c>
      <c r="B83" s="3" t="s">
        <v>1286</v>
      </c>
      <c r="C83" s="116">
        <v>6.4285714285714288</v>
      </c>
      <c r="D83" s="63" t="s">
        <v>2601</v>
      </c>
    </row>
    <row r="84" spans="1:4" x14ac:dyDescent="0.35">
      <c r="A84" s="62" t="s">
        <v>129</v>
      </c>
      <c r="B84" s="3" t="s">
        <v>1286</v>
      </c>
      <c r="C84" s="116">
        <v>5.7142857142857135</v>
      </c>
      <c r="D84" s="63" t="s">
        <v>2601</v>
      </c>
    </row>
    <row r="85" spans="1:4" x14ac:dyDescent="0.35">
      <c r="A85" s="62" t="s">
        <v>528</v>
      </c>
      <c r="B85" s="3" t="s">
        <v>1286</v>
      </c>
      <c r="C85" s="116">
        <v>5</v>
      </c>
      <c r="D85" s="63" t="s">
        <v>2599</v>
      </c>
    </row>
    <row r="86" spans="1:4" x14ac:dyDescent="0.35">
      <c r="A86" s="62" t="s">
        <v>1925</v>
      </c>
      <c r="B86" s="3" t="s">
        <v>1286</v>
      </c>
      <c r="C86" s="116">
        <v>31.428571428571427</v>
      </c>
      <c r="D86" s="63" t="s">
        <v>2599</v>
      </c>
    </row>
    <row r="87" spans="1:4" x14ac:dyDescent="0.35">
      <c r="A87" s="62" t="s">
        <v>443</v>
      </c>
      <c r="B87" s="3" t="s">
        <v>1286</v>
      </c>
      <c r="C87" s="116">
        <v>2.1428571428571428</v>
      </c>
      <c r="D87" s="63" t="s">
        <v>2601</v>
      </c>
    </row>
    <row r="88" spans="1:4" x14ac:dyDescent="0.35">
      <c r="A88" s="62" t="s">
        <v>816</v>
      </c>
      <c r="B88" s="3" t="s">
        <v>1286</v>
      </c>
      <c r="C88" s="116">
        <v>5</v>
      </c>
      <c r="D88" s="63" t="s">
        <v>2601</v>
      </c>
    </row>
    <row r="89" spans="1:4" x14ac:dyDescent="0.35">
      <c r="A89" s="62" t="s">
        <v>626</v>
      </c>
      <c r="B89" s="3" t="s">
        <v>1286</v>
      </c>
      <c r="C89" s="116">
        <v>5</v>
      </c>
      <c r="D89" s="63" t="s">
        <v>2601</v>
      </c>
    </row>
    <row r="90" spans="1:4" x14ac:dyDescent="0.35">
      <c r="A90" s="62" t="s">
        <v>493</v>
      </c>
      <c r="B90" s="3" t="s">
        <v>1286</v>
      </c>
      <c r="C90" s="116">
        <v>5.7142857142857135</v>
      </c>
      <c r="D90" s="63" t="s">
        <v>2601</v>
      </c>
    </row>
    <row r="91" spans="1:4" x14ac:dyDescent="0.35">
      <c r="A91" s="62" t="s">
        <v>604</v>
      </c>
      <c r="B91" s="3" t="s">
        <v>1286</v>
      </c>
      <c r="C91" s="116">
        <v>5</v>
      </c>
      <c r="D91" s="63" t="s">
        <v>2601</v>
      </c>
    </row>
    <row r="92" spans="1:4" x14ac:dyDescent="0.35">
      <c r="A92" s="62" t="s">
        <v>1943</v>
      </c>
      <c r="B92" s="3" t="s">
        <v>1286</v>
      </c>
      <c r="C92" s="116">
        <v>26.428571428571427</v>
      </c>
      <c r="D92" s="63" t="s">
        <v>2599</v>
      </c>
    </row>
    <row r="93" spans="1:4" x14ac:dyDescent="0.35">
      <c r="A93" s="62" t="s">
        <v>2019</v>
      </c>
      <c r="B93" s="3" t="s">
        <v>1286</v>
      </c>
      <c r="C93" s="116">
        <v>5</v>
      </c>
      <c r="D93" s="63" t="s">
        <v>2601</v>
      </c>
    </row>
    <row r="94" spans="1:4" x14ac:dyDescent="0.35">
      <c r="A94" s="62" t="s">
        <v>893</v>
      </c>
      <c r="B94" s="3" t="s">
        <v>1286</v>
      </c>
      <c r="C94" s="116">
        <v>5.7142857142857135</v>
      </c>
      <c r="D94" s="63" t="s">
        <v>2601</v>
      </c>
    </row>
    <row r="95" spans="1:4" x14ac:dyDescent="0.35">
      <c r="A95" s="62" t="s">
        <v>237</v>
      </c>
      <c r="B95" s="3" t="s">
        <v>1286</v>
      </c>
      <c r="C95" s="116">
        <v>5.7142857142857135</v>
      </c>
      <c r="D95" s="63" t="s">
        <v>2601</v>
      </c>
    </row>
    <row r="96" spans="1:4" x14ac:dyDescent="0.35">
      <c r="A96" s="62" t="s">
        <v>454</v>
      </c>
      <c r="B96" s="3" t="s">
        <v>1286</v>
      </c>
      <c r="C96" s="116">
        <v>2.1428571428571428</v>
      </c>
      <c r="D96" s="63" t="s">
        <v>2599</v>
      </c>
    </row>
    <row r="97" spans="1:4" x14ac:dyDescent="0.35">
      <c r="A97" s="62" t="s">
        <v>501</v>
      </c>
      <c r="B97" s="3" t="s">
        <v>1286</v>
      </c>
      <c r="C97" s="116">
        <v>2.8571428571428568</v>
      </c>
      <c r="D97" s="63" t="s">
        <v>2601</v>
      </c>
    </row>
    <row r="98" spans="1:4" x14ac:dyDescent="0.35">
      <c r="A98" s="62" t="s">
        <v>669</v>
      </c>
      <c r="B98" s="3" t="s">
        <v>1286</v>
      </c>
      <c r="C98" s="116">
        <v>6.4285714285714288</v>
      </c>
      <c r="D98" s="63" t="s">
        <v>2601</v>
      </c>
    </row>
    <row r="99" spans="1:4" x14ac:dyDescent="0.35">
      <c r="A99" s="62" t="s">
        <v>1982</v>
      </c>
      <c r="B99" s="3" t="s">
        <v>1286</v>
      </c>
      <c r="C99" s="116">
        <v>4.2857142857142856</v>
      </c>
      <c r="D99" s="63" t="s">
        <v>2601</v>
      </c>
    </row>
    <row r="100" spans="1:4" x14ac:dyDescent="0.35">
      <c r="A100" s="62" t="s">
        <v>1008</v>
      </c>
      <c r="B100" s="3" t="s">
        <v>1286</v>
      </c>
      <c r="C100" s="116">
        <v>2.1428571428571428</v>
      </c>
      <c r="D100" s="63" t="s">
        <v>2601</v>
      </c>
    </row>
    <row r="101" spans="1:4" x14ac:dyDescent="0.35">
      <c r="A101" s="62" t="s">
        <v>1025</v>
      </c>
      <c r="B101" s="3" t="s">
        <v>1287</v>
      </c>
      <c r="C101" s="116">
        <v>7.8571428571428568</v>
      </c>
      <c r="D101" s="63" t="s">
        <v>2601</v>
      </c>
    </row>
    <row r="102" spans="1:4" x14ac:dyDescent="0.35">
      <c r="A102" s="62" t="s">
        <v>181</v>
      </c>
      <c r="B102" s="3" t="s">
        <v>1286</v>
      </c>
      <c r="C102" s="116">
        <v>5</v>
      </c>
      <c r="D102" s="63" t="s">
        <v>2601</v>
      </c>
    </row>
    <row r="103" spans="1:4" x14ac:dyDescent="0.35">
      <c r="A103" s="62" t="s">
        <v>931</v>
      </c>
      <c r="B103" s="3" t="s">
        <v>1286</v>
      </c>
      <c r="C103" s="116">
        <v>0.71428571428571419</v>
      </c>
      <c r="D103" s="63" t="s">
        <v>2599</v>
      </c>
    </row>
    <row r="104" spans="1:4" x14ac:dyDescent="0.35">
      <c r="A104" s="62" t="s">
        <v>1042</v>
      </c>
      <c r="B104" s="3" t="s">
        <v>1286</v>
      </c>
      <c r="C104" s="116">
        <v>5</v>
      </c>
      <c r="D104" s="63" t="s">
        <v>2599</v>
      </c>
    </row>
    <row r="105" spans="1:4" x14ac:dyDescent="0.35">
      <c r="A105" s="62" t="s">
        <v>401</v>
      </c>
      <c r="B105" s="3" t="s">
        <v>1286</v>
      </c>
      <c r="C105" s="116">
        <v>8.5714285714285712</v>
      </c>
      <c r="D105" s="63" t="s">
        <v>2601</v>
      </c>
    </row>
    <row r="106" spans="1:4" x14ac:dyDescent="0.35">
      <c r="A106" s="62" t="s">
        <v>1945</v>
      </c>
      <c r="B106" s="3" t="s">
        <v>1287</v>
      </c>
      <c r="C106" s="116">
        <v>17.142857142857142</v>
      </c>
      <c r="D106" s="63" t="s">
        <v>2599</v>
      </c>
    </row>
    <row r="107" spans="1:4" x14ac:dyDescent="0.35">
      <c r="A107" s="62" t="s">
        <v>541</v>
      </c>
      <c r="B107" s="3" t="s">
        <v>1287</v>
      </c>
      <c r="C107" s="116">
        <v>2.8571428571428568</v>
      </c>
      <c r="D107" s="63" t="s">
        <v>2599</v>
      </c>
    </row>
    <row r="108" spans="1:4" x14ac:dyDescent="0.35">
      <c r="A108" s="62" t="s">
        <v>945</v>
      </c>
      <c r="B108" s="3" t="s">
        <v>1287</v>
      </c>
      <c r="C108" s="116">
        <v>2.8571428571428568</v>
      </c>
      <c r="D108" s="63" t="s">
        <v>2601</v>
      </c>
    </row>
    <row r="109" spans="1:4" x14ac:dyDescent="0.35">
      <c r="A109" s="62" t="s">
        <v>1950</v>
      </c>
      <c r="B109" s="3" t="s">
        <v>1286</v>
      </c>
      <c r="C109" s="116">
        <v>35.714285714285715</v>
      </c>
      <c r="D109" s="63" t="s">
        <v>2599</v>
      </c>
    </row>
    <row r="110" spans="1:4" x14ac:dyDescent="0.35">
      <c r="A110" s="62" t="s">
        <v>833</v>
      </c>
      <c r="B110" s="3" t="s">
        <v>1286</v>
      </c>
      <c r="C110" s="116">
        <v>7.8571428571428568</v>
      </c>
      <c r="D110" s="63" t="s">
        <v>2599</v>
      </c>
    </row>
    <row r="111" spans="1:4" x14ac:dyDescent="0.35">
      <c r="A111" s="62" t="s">
        <v>400</v>
      </c>
      <c r="B111" s="3" t="s">
        <v>1286</v>
      </c>
      <c r="C111" s="116">
        <v>2.8571428571428568</v>
      </c>
      <c r="D111" s="63" t="s">
        <v>2601</v>
      </c>
    </row>
    <row r="112" spans="1:4" x14ac:dyDescent="0.35">
      <c r="A112" s="62" t="s">
        <v>683</v>
      </c>
      <c r="B112" s="3" t="s">
        <v>1286</v>
      </c>
      <c r="C112" s="116">
        <v>7.1428571428571432</v>
      </c>
      <c r="D112" s="63" t="s">
        <v>2599</v>
      </c>
    </row>
    <row r="113" spans="1:4" x14ac:dyDescent="0.35">
      <c r="A113" s="62" t="s">
        <v>927</v>
      </c>
      <c r="B113" s="3" t="s">
        <v>1286</v>
      </c>
      <c r="C113" s="116">
        <v>4.2857142857142856</v>
      </c>
      <c r="D113" s="63" t="s">
        <v>2601</v>
      </c>
    </row>
    <row r="114" spans="1:4" x14ac:dyDescent="0.35">
      <c r="A114" s="62" t="s">
        <v>1931</v>
      </c>
      <c r="B114" s="3" t="s">
        <v>1286</v>
      </c>
      <c r="C114" s="116">
        <v>0.71428571428571419</v>
      </c>
      <c r="D114" s="63" t="s">
        <v>2599</v>
      </c>
    </row>
    <row r="115" spans="1:4" x14ac:dyDescent="0.35">
      <c r="A115" s="62" t="s">
        <v>473</v>
      </c>
      <c r="B115" s="3" t="s">
        <v>1286</v>
      </c>
      <c r="C115" s="116">
        <v>4.2857142857142856</v>
      </c>
      <c r="D115" s="63" t="s">
        <v>2601</v>
      </c>
    </row>
    <row r="116" spans="1:4" x14ac:dyDescent="0.35">
      <c r="A116" s="62" t="s">
        <v>1946</v>
      </c>
      <c r="B116" s="3" t="s">
        <v>1286</v>
      </c>
      <c r="C116" s="116">
        <v>4.2857142857142856</v>
      </c>
      <c r="D116" s="63" t="s">
        <v>2601</v>
      </c>
    </row>
    <row r="117" spans="1:4" x14ac:dyDescent="0.35">
      <c r="A117" s="62" t="s">
        <v>243</v>
      </c>
      <c r="B117" s="3" t="s">
        <v>1286</v>
      </c>
      <c r="C117" s="116">
        <v>6.4285714285714288</v>
      </c>
      <c r="D117" s="63" t="s">
        <v>2601</v>
      </c>
    </row>
    <row r="118" spans="1:4" x14ac:dyDescent="0.35">
      <c r="A118" s="62" t="s">
        <v>536</v>
      </c>
      <c r="B118" s="3" t="s">
        <v>1287</v>
      </c>
      <c r="C118" s="116">
        <v>1.4285714285714284</v>
      </c>
      <c r="D118" s="63" t="s">
        <v>2599</v>
      </c>
    </row>
    <row r="119" spans="1:4" x14ac:dyDescent="0.35">
      <c r="A119" s="62" t="s">
        <v>154</v>
      </c>
      <c r="B119" s="3" t="s">
        <v>1287</v>
      </c>
      <c r="C119" s="116">
        <v>4.2857142857142856</v>
      </c>
      <c r="D119" s="63" t="s">
        <v>2601</v>
      </c>
    </row>
    <row r="120" spans="1:4" x14ac:dyDescent="0.35">
      <c r="A120" s="62" t="s">
        <v>1933</v>
      </c>
      <c r="B120" s="3" t="s">
        <v>1287</v>
      </c>
      <c r="C120" s="116">
        <v>3.5714285714285716</v>
      </c>
      <c r="D120" s="63" t="s">
        <v>2601</v>
      </c>
    </row>
    <row r="121" spans="1:4" x14ac:dyDescent="0.35">
      <c r="A121" s="62" t="s">
        <v>801</v>
      </c>
      <c r="B121" s="3" t="s">
        <v>1286</v>
      </c>
      <c r="C121" s="116">
        <v>5</v>
      </c>
      <c r="D121" s="63" t="s">
        <v>2601</v>
      </c>
    </row>
    <row r="122" spans="1:4" x14ac:dyDescent="0.35">
      <c r="A122" s="62" t="s">
        <v>119</v>
      </c>
      <c r="B122" s="3" t="s">
        <v>1286</v>
      </c>
      <c r="C122" s="116">
        <v>7.1428571428571432</v>
      </c>
      <c r="D122" s="63" t="s">
        <v>2601</v>
      </c>
    </row>
    <row r="123" spans="1:4" x14ac:dyDescent="0.35">
      <c r="A123" s="62" t="s">
        <v>413</v>
      </c>
      <c r="B123" s="3" t="s">
        <v>1286</v>
      </c>
      <c r="C123" s="116">
        <v>0</v>
      </c>
      <c r="D123" s="63" t="s">
        <v>2602</v>
      </c>
    </row>
    <row r="124" spans="1:4" x14ac:dyDescent="0.35">
      <c r="A124" s="62" t="s">
        <v>984</v>
      </c>
      <c r="B124" s="3" t="s">
        <v>1287</v>
      </c>
      <c r="C124" s="116">
        <v>4.2857142857142856</v>
      </c>
      <c r="D124" s="63" t="s">
        <v>2601</v>
      </c>
    </row>
    <row r="125" spans="1:4" x14ac:dyDescent="0.35">
      <c r="A125" s="62" t="s">
        <v>2039</v>
      </c>
      <c r="B125" s="3" t="s">
        <v>1286</v>
      </c>
      <c r="C125" s="116">
        <v>2.8571428571428568</v>
      </c>
      <c r="D125" s="63" t="s">
        <v>2601</v>
      </c>
    </row>
    <row r="126" spans="1:4" x14ac:dyDescent="0.35">
      <c r="A126" s="62" t="s">
        <v>374</v>
      </c>
      <c r="B126" s="3" t="s">
        <v>1286</v>
      </c>
      <c r="C126" s="116">
        <v>20.714285714285715</v>
      </c>
      <c r="D126" s="63" t="s">
        <v>2601</v>
      </c>
    </row>
    <row r="127" spans="1:4" x14ac:dyDescent="0.35">
      <c r="A127" s="62" t="s">
        <v>987</v>
      </c>
      <c r="B127" s="3" t="s">
        <v>1286</v>
      </c>
      <c r="C127" s="116">
        <v>3.5714285714285716</v>
      </c>
      <c r="D127" s="63" t="s">
        <v>2601</v>
      </c>
    </row>
    <row r="128" spans="1:4" x14ac:dyDescent="0.35">
      <c r="A128" s="62" t="s">
        <v>413</v>
      </c>
      <c r="B128" s="3" t="s">
        <v>1286</v>
      </c>
      <c r="C128" s="116">
        <v>4.2857142857142856</v>
      </c>
      <c r="D128" s="63" t="s">
        <v>2601</v>
      </c>
    </row>
    <row r="129" spans="1:4" x14ac:dyDescent="0.35">
      <c r="A129" s="62" t="s">
        <v>688</v>
      </c>
      <c r="B129" s="3" t="s">
        <v>1286</v>
      </c>
      <c r="C129" s="116">
        <v>15</v>
      </c>
      <c r="D129" s="63" t="s">
        <v>2599</v>
      </c>
    </row>
    <row r="130" spans="1:4" x14ac:dyDescent="0.35">
      <c r="A130" s="62" t="s">
        <v>453</v>
      </c>
      <c r="B130" s="3" t="s">
        <v>1286</v>
      </c>
      <c r="C130" s="116">
        <v>4.2857142857142856</v>
      </c>
      <c r="D130" s="63" t="s">
        <v>2601</v>
      </c>
    </row>
    <row r="131" spans="1:4" x14ac:dyDescent="0.35">
      <c r="A131" s="62" t="s">
        <v>273</v>
      </c>
      <c r="B131" s="3" t="s">
        <v>1286</v>
      </c>
      <c r="C131" s="116">
        <v>4.2857142857142856</v>
      </c>
      <c r="D131" s="63" t="s">
        <v>2601</v>
      </c>
    </row>
    <row r="132" spans="1:4" x14ac:dyDescent="0.35">
      <c r="A132" s="62" t="s">
        <v>551</v>
      </c>
      <c r="B132" s="3" t="s">
        <v>1286</v>
      </c>
      <c r="C132" s="116">
        <v>130.71428571428572</v>
      </c>
      <c r="D132" s="63" t="s">
        <v>2599</v>
      </c>
    </row>
    <row r="133" spans="1:4" x14ac:dyDescent="0.35">
      <c r="A133" s="62" t="s">
        <v>639</v>
      </c>
      <c r="B133" s="3" t="s">
        <v>1286</v>
      </c>
      <c r="C133" s="116">
        <v>5</v>
      </c>
      <c r="D133" s="63" t="s">
        <v>2599</v>
      </c>
    </row>
    <row r="134" spans="1:4" x14ac:dyDescent="0.35">
      <c r="A134" s="62" t="s">
        <v>526</v>
      </c>
      <c r="B134" s="3" t="s">
        <v>1286</v>
      </c>
      <c r="C134" s="116">
        <v>13.571428571428573</v>
      </c>
      <c r="D134" s="63" t="s">
        <v>2125</v>
      </c>
    </row>
    <row r="135" spans="1:4" x14ac:dyDescent="0.35">
      <c r="A135" s="62" t="s">
        <v>547</v>
      </c>
      <c r="B135" s="3" t="s">
        <v>1286</v>
      </c>
      <c r="C135" s="116">
        <v>0.71428571428571419</v>
      </c>
      <c r="D135" s="63" t="s">
        <v>2599</v>
      </c>
    </row>
    <row r="136" spans="1:4" x14ac:dyDescent="0.35">
      <c r="A136" s="62" t="s">
        <v>1006</v>
      </c>
      <c r="B136" s="3" t="s">
        <v>1286</v>
      </c>
      <c r="C136" s="116">
        <v>3.5714285714285716</v>
      </c>
      <c r="D136" s="63" t="s">
        <v>2599</v>
      </c>
    </row>
    <row r="137" spans="1:4" x14ac:dyDescent="0.35">
      <c r="A137" s="62" t="s">
        <v>430</v>
      </c>
      <c r="B137" s="3" t="s">
        <v>1286</v>
      </c>
      <c r="C137" s="116">
        <v>0</v>
      </c>
      <c r="D137" s="63" t="s">
        <v>2602</v>
      </c>
    </row>
    <row r="138" spans="1:4" x14ac:dyDescent="0.35">
      <c r="A138" s="62" t="s">
        <v>207</v>
      </c>
      <c r="B138" s="3" t="s">
        <v>1286</v>
      </c>
      <c r="C138" s="116">
        <v>24.285714285714285</v>
      </c>
      <c r="D138" s="63" t="s">
        <v>2599</v>
      </c>
    </row>
    <row r="139" spans="1:4" x14ac:dyDescent="0.35">
      <c r="A139" s="62" t="s">
        <v>331</v>
      </c>
      <c r="B139" s="3" t="s">
        <v>1286</v>
      </c>
      <c r="C139" s="116">
        <v>141.42857142857142</v>
      </c>
      <c r="D139" s="63" t="s">
        <v>2599</v>
      </c>
    </row>
    <row r="140" spans="1:4" x14ac:dyDescent="0.35">
      <c r="A140" s="62" t="s">
        <v>670</v>
      </c>
      <c r="B140" s="3" t="s">
        <v>1286</v>
      </c>
      <c r="C140" s="116">
        <v>4.2857142857142856</v>
      </c>
      <c r="D140" s="63" t="s">
        <v>2601</v>
      </c>
    </row>
    <row r="141" spans="1:4" x14ac:dyDescent="0.35">
      <c r="A141" s="62" t="s">
        <v>123</v>
      </c>
      <c r="B141" s="3" t="s">
        <v>1286</v>
      </c>
      <c r="C141" s="116">
        <v>1.4285714285714284</v>
      </c>
      <c r="D141" s="63" t="s">
        <v>2599</v>
      </c>
    </row>
    <row r="142" spans="1:4" x14ac:dyDescent="0.35">
      <c r="A142" s="62" t="s">
        <v>2025</v>
      </c>
      <c r="B142" s="3" t="s">
        <v>1286</v>
      </c>
      <c r="C142" s="116">
        <v>13.571428571428573</v>
      </c>
      <c r="D142" s="63" t="s">
        <v>2599</v>
      </c>
    </row>
    <row r="143" spans="1:4" x14ac:dyDescent="0.35">
      <c r="A143" s="62" t="s">
        <v>1052</v>
      </c>
      <c r="B143" s="3" t="s">
        <v>1286</v>
      </c>
      <c r="C143" s="116">
        <v>2.8571428571428568</v>
      </c>
      <c r="D143" s="63" t="s">
        <v>2601</v>
      </c>
    </row>
    <row r="144" spans="1:4" x14ac:dyDescent="0.35">
      <c r="A144" s="62" t="s">
        <v>1045</v>
      </c>
      <c r="B144" s="3" t="s">
        <v>1287</v>
      </c>
      <c r="C144" s="116">
        <v>0.71428571428571419</v>
      </c>
      <c r="D144" s="63" t="s">
        <v>2599</v>
      </c>
    </row>
    <row r="145" spans="1:4" x14ac:dyDescent="0.35">
      <c r="A145" s="62" t="s">
        <v>1034</v>
      </c>
      <c r="B145" s="3" t="s">
        <v>1286</v>
      </c>
      <c r="C145" s="116">
        <v>134.28571428571428</v>
      </c>
      <c r="D145" s="63" t="s">
        <v>2599</v>
      </c>
    </row>
    <row r="146" spans="1:4" x14ac:dyDescent="0.35">
      <c r="A146" s="62" t="s">
        <v>440</v>
      </c>
      <c r="B146" s="3" t="s">
        <v>1286</v>
      </c>
      <c r="C146" s="116">
        <v>133.57142857142858</v>
      </c>
      <c r="D146" s="63" t="s">
        <v>2599</v>
      </c>
    </row>
    <row r="147" spans="1:4" x14ac:dyDescent="0.35">
      <c r="A147" s="62" t="s">
        <v>265</v>
      </c>
      <c r="B147" s="3" t="s">
        <v>1286</v>
      </c>
      <c r="C147" s="116">
        <v>52.142857142857146</v>
      </c>
      <c r="D147" s="63" t="s">
        <v>2599</v>
      </c>
    </row>
    <row r="148" spans="1:4" x14ac:dyDescent="0.35">
      <c r="A148" s="62" t="s">
        <v>581</v>
      </c>
      <c r="B148" s="3" t="s">
        <v>1286</v>
      </c>
      <c r="C148" s="116">
        <v>4.2857142857142856</v>
      </c>
      <c r="D148" s="63" t="s">
        <v>2601</v>
      </c>
    </row>
    <row r="149" spans="1:4" x14ac:dyDescent="0.35">
      <c r="A149" s="62" t="s">
        <v>183</v>
      </c>
      <c r="B149" s="3" t="s">
        <v>1286</v>
      </c>
      <c r="C149" s="116">
        <v>4.2857142857142856</v>
      </c>
      <c r="D149" s="63" t="s">
        <v>2601</v>
      </c>
    </row>
    <row r="150" spans="1:4" x14ac:dyDescent="0.35">
      <c r="A150" s="62" t="s">
        <v>314</v>
      </c>
      <c r="B150" s="3" t="s">
        <v>1286</v>
      </c>
      <c r="C150" s="116">
        <v>72.142857142857139</v>
      </c>
      <c r="D150" s="63" t="s">
        <v>2599</v>
      </c>
    </row>
    <row r="151" spans="1:4" x14ac:dyDescent="0.35">
      <c r="A151" s="62" t="s">
        <v>1017</v>
      </c>
      <c r="B151" s="3" t="s">
        <v>1287</v>
      </c>
      <c r="C151" s="116">
        <v>0.71428571428571419</v>
      </c>
      <c r="D151" s="63" t="s">
        <v>2599</v>
      </c>
    </row>
    <row r="152" spans="1:4" x14ac:dyDescent="0.35">
      <c r="A152" s="62" t="s">
        <v>2003</v>
      </c>
      <c r="B152" s="3" t="s">
        <v>1286</v>
      </c>
      <c r="C152" s="116">
        <v>22.857142857142854</v>
      </c>
      <c r="D152" s="63" t="s">
        <v>2599</v>
      </c>
    </row>
    <row r="153" spans="1:4" x14ac:dyDescent="0.35">
      <c r="A153" s="62" t="s">
        <v>2025</v>
      </c>
      <c r="B153" s="3" t="s">
        <v>1286</v>
      </c>
      <c r="C153" s="116">
        <v>5</v>
      </c>
      <c r="D153" s="63" t="s">
        <v>2599</v>
      </c>
    </row>
    <row r="154" spans="1:4" x14ac:dyDescent="0.35">
      <c r="A154" s="62" t="s">
        <v>441</v>
      </c>
      <c r="B154" s="3" t="s">
        <v>1286</v>
      </c>
      <c r="C154" s="116">
        <v>5.7142857142857135</v>
      </c>
      <c r="D154" s="63" t="s">
        <v>2601</v>
      </c>
    </row>
    <row r="155" spans="1:4" x14ac:dyDescent="0.35">
      <c r="A155" s="62" t="s">
        <v>2020</v>
      </c>
      <c r="B155" s="3" t="s">
        <v>1286</v>
      </c>
      <c r="C155" s="116">
        <v>3.5714285714285716</v>
      </c>
      <c r="D155" s="63" t="s">
        <v>2599</v>
      </c>
    </row>
    <row r="156" spans="1:4" x14ac:dyDescent="0.35">
      <c r="A156" s="62" t="s">
        <v>137</v>
      </c>
      <c r="B156" s="3" t="s">
        <v>1286</v>
      </c>
      <c r="C156" s="116">
        <v>4.2857142857142856</v>
      </c>
      <c r="D156" s="63" t="s">
        <v>2599</v>
      </c>
    </row>
    <row r="157" spans="1:4" x14ac:dyDescent="0.35">
      <c r="A157" s="62" t="s">
        <v>318</v>
      </c>
      <c r="B157" s="3" t="s">
        <v>1286</v>
      </c>
      <c r="C157" s="116">
        <v>10.714285714285714</v>
      </c>
      <c r="D157" s="63" t="s">
        <v>2599</v>
      </c>
    </row>
    <row r="158" spans="1:4" x14ac:dyDescent="0.35">
      <c r="A158" s="62" t="s">
        <v>473</v>
      </c>
      <c r="B158" s="3" t="s">
        <v>1286</v>
      </c>
      <c r="C158" s="116">
        <v>5.7142857142857135</v>
      </c>
      <c r="D158" s="63" t="s">
        <v>2599</v>
      </c>
    </row>
    <row r="159" spans="1:4" x14ac:dyDescent="0.35">
      <c r="A159" s="62" t="s">
        <v>578</v>
      </c>
      <c r="B159" s="3" t="s">
        <v>1287</v>
      </c>
      <c r="C159" s="116">
        <v>62.142857142857146</v>
      </c>
      <c r="D159" s="63" t="s">
        <v>2600</v>
      </c>
    </row>
    <row r="160" spans="1:4" x14ac:dyDescent="0.35">
      <c r="A160" s="62" t="s">
        <v>185</v>
      </c>
      <c r="B160" s="3" t="s">
        <v>1287</v>
      </c>
      <c r="C160" s="116">
        <v>2.8571428571428568</v>
      </c>
      <c r="D160" s="63" t="s">
        <v>2601</v>
      </c>
    </row>
    <row r="161" spans="1:4" x14ac:dyDescent="0.35">
      <c r="A161" s="62" t="s">
        <v>536</v>
      </c>
      <c r="B161" s="3" t="s">
        <v>1287</v>
      </c>
      <c r="C161" s="116">
        <v>2.8571428571428568</v>
      </c>
      <c r="D161" s="63" t="s">
        <v>2601</v>
      </c>
    </row>
    <row r="162" spans="1:4" x14ac:dyDescent="0.35">
      <c r="A162" s="62" t="s">
        <v>1932</v>
      </c>
      <c r="B162" s="3" t="s">
        <v>1286</v>
      </c>
      <c r="C162" s="116">
        <v>5</v>
      </c>
      <c r="D162" s="63" t="s">
        <v>2599</v>
      </c>
    </row>
    <row r="163" spans="1:4" x14ac:dyDescent="0.35">
      <c r="A163" s="62" t="s">
        <v>1942</v>
      </c>
      <c r="B163" s="3" t="s">
        <v>1286</v>
      </c>
      <c r="C163" s="116">
        <v>2.8571428571428568</v>
      </c>
      <c r="D163" s="63" t="s">
        <v>2601</v>
      </c>
    </row>
    <row r="164" spans="1:4" x14ac:dyDescent="0.35">
      <c r="A164" s="62" t="s">
        <v>964</v>
      </c>
      <c r="B164" s="3" t="s">
        <v>1286</v>
      </c>
      <c r="C164" s="116">
        <v>18.571428571428573</v>
      </c>
      <c r="D164" s="63" t="s">
        <v>2599</v>
      </c>
    </row>
    <row r="165" spans="1:4" x14ac:dyDescent="0.35">
      <c r="A165" s="62" t="s">
        <v>372</v>
      </c>
      <c r="B165" s="3" t="s">
        <v>1286</v>
      </c>
      <c r="C165" s="116">
        <v>6.4285714285714288</v>
      </c>
      <c r="D165" s="63" t="s">
        <v>2599</v>
      </c>
    </row>
    <row r="166" spans="1:4" x14ac:dyDescent="0.35">
      <c r="A166" s="62" t="s">
        <v>165</v>
      </c>
      <c r="B166" s="3" t="s">
        <v>1287</v>
      </c>
      <c r="C166" s="116">
        <v>34.285714285714285</v>
      </c>
      <c r="D166" s="63" t="s">
        <v>2599</v>
      </c>
    </row>
    <row r="167" spans="1:4" x14ac:dyDescent="0.35">
      <c r="A167" s="62" t="s">
        <v>573</v>
      </c>
      <c r="B167" s="3" t="s">
        <v>1286</v>
      </c>
      <c r="C167" s="116">
        <v>21.428571428571427</v>
      </c>
      <c r="D167" s="63" t="s">
        <v>2599</v>
      </c>
    </row>
    <row r="168" spans="1:4" x14ac:dyDescent="0.35">
      <c r="A168" s="62" t="s">
        <v>1961</v>
      </c>
      <c r="B168" s="3" t="s">
        <v>1286</v>
      </c>
      <c r="C168" s="116">
        <v>12.857142857142858</v>
      </c>
      <c r="D168" s="63" t="s">
        <v>2125</v>
      </c>
    </row>
    <row r="169" spans="1:4" x14ac:dyDescent="0.35">
      <c r="A169" s="62" t="s">
        <v>225</v>
      </c>
      <c r="B169" s="3" t="s">
        <v>1287</v>
      </c>
      <c r="C169" s="116">
        <v>4.2857142857142856</v>
      </c>
      <c r="D169" s="63" t="s">
        <v>2599</v>
      </c>
    </row>
    <row r="170" spans="1:4" x14ac:dyDescent="0.35">
      <c r="A170" s="62" t="s">
        <v>639</v>
      </c>
      <c r="B170" s="3" t="s">
        <v>1286</v>
      </c>
      <c r="C170" s="116">
        <v>21.428571428571427</v>
      </c>
      <c r="D170" s="63" t="s">
        <v>2599</v>
      </c>
    </row>
    <row r="171" spans="1:4" x14ac:dyDescent="0.35">
      <c r="A171" s="62" t="s">
        <v>296</v>
      </c>
      <c r="B171" s="3" t="s">
        <v>1286</v>
      </c>
      <c r="C171" s="116">
        <v>2.1428571428571428</v>
      </c>
      <c r="D171" s="63" t="s">
        <v>2599</v>
      </c>
    </row>
    <row r="172" spans="1:4" x14ac:dyDescent="0.35">
      <c r="A172" s="62" t="s">
        <v>706</v>
      </c>
      <c r="B172" s="3" t="s">
        <v>1286</v>
      </c>
      <c r="C172" s="116">
        <v>1.4285714285714284</v>
      </c>
      <c r="D172" s="63" t="s">
        <v>2601</v>
      </c>
    </row>
    <row r="173" spans="1:4" x14ac:dyDescent="0.35">
      <c r="A173" s="62" t="s">
        <v>473</v>
      </c>
      <c r="B173" s="3" t="s">
        <v>1286</v>
      </c>
      <c r="C173" s="116">
        <v>12.857142857142858</v>
      </c>
      <c r="D173" s="63" t="s">
        <v>2599</v>
      </c>
    </row>
    <row r="174" spans="1:4" x14ac:dyDescent="0.35">
      <c r="A174" s="62" t="s">
        <v>666</v>
      </c>
      <c r="B174" s="3" t="s">
        <v>1286</v>
      </c>
      <c r="C174" s="116">
        <v>95</v>
      </c>
      <c r="D174" s="63" t="s">
        <v>2599</v>
      </c>
    </row>
    <row r="175" spans="1:4" x14ac:dyDescent="0.35">
      <c r="A175" s="62" t="s">
        <v>834</v>
      </c>
      <c r="B175" s="3" t="s">
        <v>1286</v>
      </c>
      <c r="C175" s="116">
        <v>39.285714285714285</v>
      </c>
      <c r="D175" s="63" t="s">
        <v>2599</v>
      </c>
    </row>
    <row r="176" spans="1:4" x14ac:dyDescent="0.35">
      <c r="A176" s="62" t="s">
        <v>519</v>
      </c>
      <c r="B176" s="3" t="s">
        <v>1286</v>
      </c>
      <c r="C176" s="116">
        <v>13.571428571428573</v>
      </c>
      <c r="D176" s="63" t="s">
        <v>2125</v>
      </c>
    </row>
    <row r="177" spans="1:4" x14ac:dyDescent="0.35">
      <c r="A177" s="62" t="s">
        <v>2047</v>
      </c>
      <c r="B177" s="3" t="s">
        <v>1286</v>
      </c>
      <c r="C177" s="116">
        <v>0.71428571428571419</v>
      </c>
      <c r="D177" s="63" t="s">
        <v>2599</v>
      </c>
    </row>
    <row r="178" spans="1:4" x14ac:dyDescent="0.35">
      <c r="A178" s="62" t="s">
        <v>119</v>
      </c>
      <c r="B178" s="3" t="s">
        <v>1286</v>
      </c>
      <c r="C178" s="116">
        <v>50.714285714285708</v>
      </c>
      <c r="D178" s="63" t="s">
        <v>2599</v>
      </c>
    </row>
    <row r="179" spans="1:4" x14ac:dyDescent="0.35">
      <c r="A179" s="62" t="s">
        <v>1065</v>
      </c>
      <c r="B179" s="3" t="s">
        <v>1286</v>
      </c>
      <c r="C179" s="116">
        <v>24.285714285714285</v>
      </c>
      <c r="D179" s="63" t="s">
        <v>2599</v>
      </c>
    </row>
    <row r="180" spans="1:4" x14ac:dyDescent="0.35">
      <c r="A180" s="62" t="s">
        <v>381</v>
      </c>
      <c r="B180" s="3" t="s">
        <v>1286</v>
      </c>
      <c r="C180" s="116">
        <v>0.71428571428571419</v>
      </c>
      <c r="D180" s="63" t="s">
        <v>2599</v>
      </c>
    </row>
    <row r="181" spans="1:4" x14ac:dyDescent="0.35">
      <c r="A181" s="62" t="s">
        <v>558</v>
      </c>
      <c r="B181" s="3" t="s">
        <v>1286</v>
      </c>
      <c r="C181" s="116">
        <v>92.142857142857139</v>
      </c>
      <c r="D181" s="63" t="s">
        <v>2599</v>
      </c>
    </row>
    <row r="182" spans="1:4" x14ac:dyDescent="0.35">
      <c r="A182" s="62" t="s">
        <v>1905</v>
      </c>
      <c r="B182" s="3" t="s">
        <v>1286</v>
      </c>
      <c r="C182" s="116">
        <v>13.571428571428573</v>
      </c>
      <c r="D182" s="63" t="s">
        <v>2125</v>
      </c>
    </row>
    <row r="183" spans="1:4" x14ac:dyDescent="0.35">
      <c r="A183" s="62" t="s">
        <v>572</v>
      </c>
      <c r="B183" s="3" t="s">
        <v>1286</v>
      </c>
      <c r="C183" s="116">
        <v>13.571428571428573</v>
      </c>
      <c r="D183" s="63" t="s">
        <v>2125</v>
      </c>
    </row>
    <row r="184" spans="1:4" x14ac:dyDescent="0.35">
      <c r="A184" s="62" t="s">
        <v>988</v>
      </c>
      <c r="B184" s="3" t="s">
        <v>1286</v>
      </c>
      <c r="C184" s="116">
        <v>5.7142857142857135</v>
      </c>
      <c r="D184" s="63" t="s">
        <v>2601</v>
      </c>
    </row>
    <row r="185" spans="1:4" x14ac:dyDescent="0.35">
      <c r="A185" s="62" t="s">
        <v>334</v>
      </c>
      <c r="B185" s="3" t="s">
        <v>1286</v>
      </c>
      <c r="C185" s="116">
        <v>4.2857142857142856</v>
      </c>
      <c r="D185" s="63" t="s">
        <v>2601</v>
      </c>
    </row>
    <row r="186" spans="1:4" x14ac:dyDescent="0.35">
      <c r="A186" s="62" t="s">
        <v>528</v>
      </c>
      <c r="B186" s="3" t="s">
        <v>1286</v>
      </c>
      <c r="C186" s="116">
        <v>13.571428571428573</v>
      </c>
      <c r="D186" s="63" t="s">
        <v>2125</v>
      </c>
    </row>
    <row r="187" spans="1:4" x14ac:dyDescent="0.35">
      <c r="A187" s="62" t="s">
        <v>911</v>
      </c>
      <c r="B187" s="3" t="s">
        <v>1286</v>
      </c>
      <c r="C187" s="116">
        <v>19.285714285714285</v>
      </c>
      <c r="D187" s="63" t="s">
        <v>2599</v>
      </c>
    </row>
    <row r="188" spans="1:4" x14ac:dyDescent="0.35">
      <c r="A188" s="62" t="s">
        <v>2025</v>
      </c>
      <c r="B188" s="3" t="s">
        <v>1286</v>
      </c>
      <c r="C188" s="116">
        <v>5</v>
      </c>
      <c r="D188" s="63" t="s">
        <v>2599</v>
      </c>
    </row>
    <row r="189" spans="1:4" x14ac:dyDescent="0.35">
      <c r="A189" s="62" t="s">
        <v>475</v>
      </c>
      <c r="B189" s="3" t="s">
        <v>1286</v>
      </c>
      <c r="C189" s="116">
        <v>0</v>
      </c>
      <c r="D189" s="63" t="s">
        <v>2599</v>
      </c>
    </row>
    <row r="190" spans="1:4" x14ac:dyDescent="0.35">
      <c r="A190" s="62" t="s">
        <v>164</v>
      </c>
      <c r="B190" s="3" t="s">
        <v>1287</v>
      </c>
      <c r="C190" s="116">
        <v>2.1428571428571428</v>
      </c>
      <c r="D190" s="63" t="s">
        <v>2599</v>
      </c>
    </row>
    <row r="191" spans="1:4" x14ac:dyDescent="0.35">
      <c r="A191" s="62" t="s">
        <v>1961</v>
      </c>
      <c r="B191" s="3" t="s">
        <v>1286</v>
      </c>
      <c r="C191" s="116">
        <v>10</v>
      </c>
      <c r="D191" s="63" t="s">
        <v>2603</v>
      </c>
    </row>
    <row r="192" spans="1:4" x14ac:dyDescent="0.35">
      <c r="A192" s="62" t="s">
        <v>415</v>
      </c>
      <c r="B192" s="3" t="s">
        <v>1286</v>
      </c>
      <c r="C192" s="116">
        <v>60.714285714285708</v>
      </c>
      <c r="D192" s="63" t="s">
        <v>2599</v>
      </c>
    </row>
    <row r="193" spans="1:4" x14ac:dyDescent="0.35">
      <c r="A193" s="62" t="s">
        <v>530</v>
      </c>
      <c r="B193" s="3" t="s">
        <v>1286</v>
      </c>
      <c r="C193" s="116">
        <v>13.571428571428573</v>
      </c>
      <c r="D193" s="63" t="s">
        <v>2125</v>
      </c>
    </row>
    <row r="194" spans="1:4" x14ac:dyDescent="0.35">
      <c r="A194" s="62" t="s">
        <v>791</v>
      </c>
      <c r="B194" s="3" t="s">
        <v>1286</v>
      </c>
      <c r="C194" s="116">
        <v>79.285714285714292</v>
      </c>
      <c r="D194" s="63" t="s">
        <v>2599</v>
      </c>
    </row>
    <row r="195" spans="1:4" x14ac:dyDescent="0.35">
      <c r="A195" s="62" t="s">
        <v>201</v>
      </c>
      <c r="B195" s="3" t="s">
        <v>1286</v>
      </c>
      <c r="C195" s="116">
        <v>77.857142857142861</v>
      </c>
      <c r="D195" s="63" t="s">
        <v>2125</v>
      </c>
    </row>
    <row r="196" spans="1:4" x14ac:dyDescent="0.35">
      <c r="A196" s="62" t="s">
        <v>332</v>
      </c>
      <c r="B196" s="3" t="s">
        <v>1286</v>
      </c>
      <c r="C196" s="116">
        <v>14.285714285714286</v>
      </c>
      <c r="D196" s="63" t="s">
        <v>2599</v>
      </c>
    </row>
    <row r="197" spans="1:4" x14ac:dyDescent="0.35">
      <c r="A197" s="62" t="s">
        <v>893</v>
      </c>
      <c r="B197" s="3" t="s">
        <v>1286</v>
      </c>
      <c r="C197" s="116">
        <v>34.285714285714285</v>
      </c>
      <c r="D197" s="63" t="s">
        <v>2599</v>
      </c>
    </row>
    <row r="198" spans="1:4" x14ac:dyDescent="0.35">
      <c r="A198" s="62" t="s">
        <v>681</v>
      </c>
      <c r="B198" s="3" t="s">
        <v>1287</v>
      </c>
      <c r="C198" s="116">
        <v>22.857142857142854</v>
      </c>
      <c r="D198" s="63" t="s">
        <v>2599</v>
      </c>
    </row>
    <row r="199" spans="1:4" x14ac:dyDescent="0.35">
      <c r="A199" s="62" t="s">
        <v>833</v>
      </c>
      <c r="B199" s="3" t="s">
        <v>1286</v>
      </c>
      <c r="C199" s="116">
        <v>13.571428571428573</v>
      </c>
      <c r="D199" s="63" t="s">
        <v>2125</v>
      </c>
    </row>
    <row r="200" spans="1:4" x14ac:dyDescent="0.35">
      <c r="A200" s="62" t="s">
        <v>601</v>
      </c>
      <c r="B200" s="3" t="s">
        <v>1286</v>
      </c>
      <c r="C200" s="116">
        <v>12.857142857142858</v>
      </c>
      <c r="D200" s="63" t="s">
        <v>2125</v>
      </c>
    </row>
    <row r="201" spans="1:4" x14ac:dyDescent="0.35">
      <c r="A201" s="62" t="s">
        <v>431</v>
      </c>
      <c r="B201" s="3" t="s">
        <v>1286</v>
      </c>
      <c r="C201" s="116">
        <v>0.71428571428571419</v>
      </c>
      <c r="D201" s="63" t="s">
        <v>2599</v>
      </c>
    </row>
    <row r="202" spans="1:4" x14ac:dyDescent="0.35">
      <c r="A202" s="62" t="s">
        <v>353</v>
      </c>
      <c r="B202" s="3" t="s">
        <v>1286</v>
      </c>
      <c r="C202" s="116">
        <v>3.5714285714285716</v>
      </c>
      <c r="D202" s="63" t="s">
        <v>2601</v>
      </c>
    </row>
    <row r="203" spans="1:4" x14ac:dyDescent="0.35">
      <c r="A203" s="62" t="s">
        <v>1945</v>
      </c>
      <c r="B203" s="3" t="s">
        <v>1287</v>
      </c>
      <c r="C203" s="116">
        <v>12.857142857142858</v>
      </c>
      <c r="D203" s="63" t="s">
        <v>2125</v>
      </c>
    </row>
    <row r="204" spans="1:4" x14ac:dyDescent="0.35">
      <c r="A204" s="62" t="s">
        <v>1138</v>
      </c>
      <c r="B204" s="3" t="s">
        <v>1286</v>
      </c>
      <c r="C204" s="116">
        <v>2.1428571428571428</v>
      </c>
      <c r="D204" s="63" t="s">
        <v>2599</v>
      </c>
    </row>
    <row r="205" spans="1:4" x14ac:dyDescent="0.35">
      <c r="A205" s="62" t="s">
        <v>398</v>
      </c>
      <c r="B205" s="3" t="s">
        <v>1286</v>
      </c>
      <c r="C205" s="116">
        <v>3.5714285714285716</v>
      </c>
      <c r="D205" s="63" t="s">
        <v>2599</v>
      </c>
    </row>
    <row r="206" spans="1:4" x14ac:dyDescent="0.35">
      <c r="A206" s="62" t="s">
        <v>459</v>
      </c>
      <c r="B206" s="3" t="s">
        <v>1286</v>
      </c>
      <c r="C206" s="116">
        <v>20.714285714285715</v>
      </c>
      <c r="D206" s="63" t="s">
        <v>2599</v>
      </c>
    </row>
    <row r="207" spans="1:4" x14ac:dyDescent="0.35">
      <c r="A207" s="62" t="s">
        <v>1007</v>
      </c>
      <c r="B207" s="3" t="s">
        <v>1286</v>
      </c>
      <c r="C207" s="116">
        <v>55.714285714285708</v>
      </c>
      <c r="D207" s="63" t="s">
        <v>2599</v>
      </c>
    </row>
    <row r="208" spans="1:4" x14ac:dyDescent="0.35">
      <c r="A208" s="62" t="s">
        <v>303</v>
      </c>
      <c r="B208" s="3" t="s">
        <v>1286</v>
      </c>
      <c r="C208" s="116">
        <v>5</v>
      </c>
      <c r="D208" s="63" t="s">
        <v>2599</v>
      </c>
    </row>
    <row r="209" spans="1:4" x14ac:dyDescent="0.35">
      <c r="A209" s="62" t="s">
        <v>160</v>
      </c>
      <c r="B209" s="3" t="s">
        <v>1287</v>
      </c>
      <c r="C209" s="116">
        <v>6.4285714285714288</v>
      </c>
      <c r="D209" s="63" t="s">
        <v>2599</v>
      </c>
    </row>
    <row r="210" spans="1:4" x14ac:dyDescent="0.35">
      <c r="A210" s="62" t="s">
        <v>1943</v>
      </c>
      <c r="B210" s="3" t="s">
        <v>1286</v>
      </c>
      <c r="C210" s="116">
        <v>13.571428571428573</v>
      </c>
      <c r="D210" s="63" t="s">
        <v>2125</v>
      </c>
    </row>
    <row r="211" spans="1:4" x14ac:dyDescent="0.35">
      <c r="A211" s="62" t="s">
        <v>1155</v>
      </c>
      <c r="B211" s="3" t="s">
        <v>1286</v>
      </c>
      <c r="C211" s="116">
        <v>0.71428571428571419</v>
      </c>
      <c r="D211" s="63" t="s">
        <v>2599</v>
      </c>
    </row>
    <row r="212" spans="1:4" x14ac:dyDescent="0.35">
      <c r="A212" s="62" t="s">
        <v>1169</v>
      </c>
      <c r="B212" s="3" t="s">
        <v>1286</v>
      </c>
      <c r="C212" s="116">
        <v>4.2857142857142856</v>
      </c>
      <c r="D212" s="63" t="s">
        <v>2601</v>
      </c>
    </row>
    <row r="213" spans="1:4" x14ac:dyDescent="0.35">
      <c r="A213" s="62" t="s">
        <v>147</v>
      </c>
      <c r="B213" s="3" t="s">
        <v>1286</v>
      </c>
      <c r="C213" s="116">
        <v>4.2857142857142856</v>
      </c>
      <c r="D213" s="63" t="s">
        <v>2601</v>
      </c>
    </row>
    <row r="214" spans="1:4" x14ac:dyDescent="0.35">
      <c r="A214" s="62" t="s">
        <v>521</v>
      </c>
      <c r="B214" s="3" t="s">
        <v>1286</v>
      </c>
      <c r="C214" s="116">
        <v>4.2857142857142856</v>
      </c>
      <c r="D214" s="63" t="s">
        <v>2599</v>
      </c>
    </row>
    <row r="215" spans="1:4" x14ac:dyDescent="0.35">
      <c r="A215" s="62" t="s">
        <v>780</v>
      </c>
      <c r="B215" s="3" t="s">
        <v>1287</v>
      </c>
      <c r="C215" s="116">
        <v>1.4285714285714284</v>
      </c>
      <c r="D215" s="63" t="s">
        <v>2599</v>
      </c>
    </row>
    <row r="216" spans="1:4" x14ac:dyDescent="0.35">
      <c r="A216" s="62" t="s">
        <v>481</v>
      </c>
      <c r="B216" s="3" t="s">
        <v>1286</v>
      </c>
      <c r="C216" s="116">
        <v>35</v>
      </c>
      <c r="D216" s="63" t="s">
        <v>2599</v>
      </c>
    </row>
    <row r="217" spans="1:4" x14ac:dyDescent="0.35">
      <c r="A217" s="62" t="s">
        <v>1128</v>
      </c>
      <c r="B217" s="3" t="s">
        <v>1286</v>
      </c>
      <c r="C217" s="116">
        <v>0.71428571428571419</v>
      </c>
      <c r="D217" s="63" t="s">
        <v>2599</v>
      </c>
    </row>
    <row r="218" spans="1:4" x14ac:dyDescent="0.35">
      <c r="A218" s="62" t="s">
        <v>1010</v>
      </c>
      <c r="B218" s="3" t="s">
        <v>1286</v>
      </c>
      <c r="C218" s="116">
        <v>15</v>
      </c>
      <c r="D218" s="63" t="s">
        <v>2599</v>
      </c>
    </row>
    <row r="219" spans="1:4" x14ac:dyDescent="0.35">
      <c r="A219" s="62" t="s">
        <v>1177</v>
      </c>
      <c r="B219" s="3" t="s">
        <v>1286</v>
      </c>
      <c r="C219" s="116">
        <v>0</v>
      </c>
      <c r="D219" s="63" t="s">
        <v>2599</v>
      </c>
    </row>
    <row r="220" spans="1:4" x14ac:dyDescent="0.35">
      <c r="A220" s="62" t="s">
        <v>582</v>
      </c>
      <c r="B220" s="3" t="s">
        <v>1286</v>
      </c>
      <c r="C220" s="116">
        <v>9.2857142857142865</v>
      </c>
      <c r="D220" s="63" t="s">
        <v>2599</v>
      </c>
    </row>
    <row r="221" spans="1:4" x14ac:dyDescent="0.35">
      <c r="A221" s="62" t="s">
        <v>974</v>
      </c>
      <c r="B221" s="3" t="s">
        <v>1286</v>
      </c>
      <c r="C221" s="116">
        <v>30</v>
      </c>
      <c r="D221" s="63" t="s">
        <v>2599</v>
      </c>
    </row>
    <row r="222" spans="1:4" x14ac:dyDescent="0.35">
      <c r="A222" s="62" t="s">
        <v>1179</v>
      </c>
      <c r="B222" s="3" t="s">
        <v>1286</v>
      </c>
      <c r="C222" s="116">
        <v>27.857142857142854</v>
      </c>
      <c r="D222" s="63" t="s">
        <v>2599</v>
      </c>
    </row>
    <row r="223" spans="1:4" x14ac:dyDescent="0.35">
      <c r="A223" s="62" t="s">
        <v>168</v>
      </c>
      <c r="B223" s="3" t="s">
        <v>1286</v>
      </c>
      <c r="C223" s="116">
        <v>2.8571428571428568</v>
      </c>
      <c r="D223" s="63" t="s">
        <v>2601</v>
      </c>
    </row>
    <row r="224" spans="1:4" x14ac:dyDescent="0.35">
      <c r="A224" s="62" t="s">
        <v>604</v>
      </c>
      <c r="B224" s="3" t="s">
        <v>1286</v>
      </c>
      <c r="C224" s="116">
        <v>45</v>
      </c>
      <c r="D224" s="63" t="s">
        <v>2599</v>
      </c>
    </row>
    <row r="225" spans="1:4" x14ac:dyDescent="0.35">
      <c r="A225" s="62" t="s">
        <v>225</v>
      </c>
      <c r="B225" s="3" t="s">
        <v>1287</v>
      </c>
      <c r="C225" s="116">
        <v>0.71428571428571419</v>
      </c>
      <c r="D225" s="63" t="s">
        <v>2599</v>
      </c>
    </row>
    <row r="226" spans="1:4" x14ac:dyDescent="0.35">
      <c r="A226" s="62" t="s">
        <v>225</v>
      </c>
      <c r="B226" s="3" t="s">
        <v>1287</v>
      </c>
      <c r="C226" s="116">
        <v>5.7142857142857135</v>
      </c>
      <c r="D226" s="63" t="s">
        <v>2599</v>
      </c>
    </row>
    <row r="227" spans="1:4" x14ac:dyDescent="0.35">
      <c r="A227" s="62" t="s">
        <v>1896</v>
      </c>
      <c r="B227" s="3" t="s">
        <v>1286</v>
      </c>
      <c r="C227" s="116">
        <v>13.571428571428573</v>
      </c>
      <c r="D227" s="63" t="s">
        <v>2125</v>
      </c>
    </row>
    <row r="228" spans="1:4" x14ac:dyDescent="0.35">
      <c r="A228" s="62" t="s">
        <v>622</v>
      </c>
      <c r="B228" s="3" t="s">
        <v>1287</v>
      </c>
      <c r="C228" s="116">
        <v>2.8571428571428568</v>
      </c>
      <c r="D228" s="63" t="s">
        <v>2601</v>
      </c>
    </row>
    <row r="229" spans="1:4" x14ac:dyDescent="0.35">
      <c r="A229" s="62" t="s">
        <v>490</v>
      </c>
      <c r="B229" s="3" t="s">
        <v>1286</v>
      </c>
      <c r="C229" s="116">
        <v>12.857142857142858</v>
      </c>
      <c r="D229" s="63" t="s">
        <v>2599</v>
      </c>
    </row>
    <row r="230" spans="1:4" x14ac:dyDescent="0.35">
      <c r="A230" s="62" t="s">
        <v>774</v>
      </c>
      <c r="B230" s="3" t="s">
        <v>1287</v>
      </c>
      <c r="C230" s="116">
        <v>4.2857142857142856</v>
      </c>
      <c r="D230" s="63" t="s">
        <v>2599</v>
      </c>
    </row>
    <row r="231" spans="1:4" x14ac:dyDescent="0.35">
      <c r="A231" s="62" t="s">
        <v>559</v>
      </c>
      <c r="B231" s="3" t="s">
        <v>1286</v>
      </c>
      <c r="C231" s="116">
        <v>37.857142857142854</v>
      </c>
      <c r="D231" s="63" t="s">
        <v>2599</v>
      </c>
    </row>
    <row r="232" spans="1:4" x14ac:dyDescent="0.35">
      <c r="A232" s="62" t="s">
        <v>204</v>
      </c>
      <c r="B232" s="3" t="s">
        <v>1286</v>
      </c>
      <c r="C232" s="116">
        <v>5</v>
      </c>
      <c r="D232" s="63" t="s">
        <v>2599</v>
      </c>
    </row>
    <row r="233" spans="1:4" x14ac:dyDescent="0.35">
      <c r="A233" s="62" t="s">
        <v>225</v>
      </c>
      <c r="B233" s="3" t="s">
        <v>1287</v>
      </c>
      <c r="C233" s="116">
        <v>10.714285714285714</v>
      </c>
      <c r="D233" s="63" t="s">
        <v>2599</v>
      </c>
    </row>
    <row r="234" spans="1:4" x14ac:dyDescent="0.35">
      <c r="A234" s="62" t="s">
        <v>775</v>
      </c>
      <c r="B234" s="3" t="s">
        <v>1287</v>
      </c>
      <c r="C234" s="116">
        <v>8.5714285714285712</v>
      </c>
      <c r="D234" s="63" t="s">
        <v>2599</v>
      </c>
    </row>
    <row r="235" spans="1:4" x14ac:dyDescent="0.35">
      <c r="A235" s="62" t="s">
        <v>919</v>
      </c>
      <c r="B235" s="3" t="s">
        <v>1286</v>
      </c>
      <c r="C235" s="116">
        <v>43.571428571428569</v>
      </c>
      <c r="D235" s="63" t="s">
        <v>2599</v>
      </c>
    </row>
    <row r="236" spans="1:4" x14ac:dyDescent="0.35">
      <c r="A236" s="62" t="s">
        <v>437</v>
      </c>
      <c r="B236" s="3" t="s">
        <v>1286</v>
      </c>
      <c r="C236" s="116">
        <v>6.4285714285714288</v>
      </c>
      <c r="D236" s="63" t="s">
        <v>2599</v>
      </c>
    </row>
    <row r="237" spans="1:4" x14ac:dyDescent="0.35">
      <c r="A237" s="62" t="s">
        <v>564</v>
      </c>
      <c r="B237" s="3" t="s">
        <v>1286</v>
      </c>
      <c r="C237" s="116">
        <v>30.714285714285715</v>
      </c>
      <c r="D237" s="63" t="s">
        <v>2599</v>
      </c>
    </row>
    <row r="238" spans="1:4" x14ac:dyDescent="0.35">
      <c r="A238" s="62" t="s">
        <v>610</v>
      </c>
      <c r="B238" s="3" t="s">
        <v>1286</v>
      </c>
      <c r="C238" s="116">
        <v>30.714285714285715</v>
      </c>
      <c r="D238" s="63" t="s">
        <v>2599</v>
      </c>
    </row>
    <row r="239" spans="1:4" x14ac:dyDescent="0.35">
      <c r="A239" s="62" t="s">
        <v>723</v>
      </c>
      <c r="B239" s="3" t="s">
        <v>1286</v>
      </c>
      <c r="C239" s="116">
        <v>15.714285714285714</v>
      </c>
      <c r="D239" s="63" t="s">
        <v>2599</v>
      </c>
    </row>
    <row r="240" spans="1:4" x14ac:dyDescent="0.35">
      <c r="A240" s="62" t="s">
        <v>377</v>
      </c>
      <c r="B240" s="3" t="s">
        <v>1286</v>
      </c>
      <c r="C240" s="116">
        <v>0.71428571428571419</v>
      </c>
      <c r="D240" s="63" t="s">
        <v>2599</v>
      </c>
    </row>
    <row r="241" spans="1:4" x14ac:dyDescent="0.35">
      <c r="A241" s="62" t="s">
        <v>777</v>
      </c>
      <c r="B241" s="3" t="s">
        <v>1286</v>
      </c>
      <c r="C241" s="116">
        <v>27.857142857142854</v>
      </c>
      <c r="D241" s="63" t="s">
        <v>2599</v>
      </c>
    </row>
    <row r="242" spans="1:4" x14ac:dyDescent="0.35">
      <c r="A242" s="62" t="s">
        <v>683</v>
      </c>
      <c r="B242" s="3" t="s">
        <v>1286</v>
      </c>
      <c r="C242" s="116">
        <v>12.857142857142858</v>
      </c>
      <c r="D242" s="63" t="s">
        <v>2125</v>
      </c>
    </row>
    <row r="243" spans="1:4" x14ac:dyDescent="0.35">
      <c r="A243" s="62" t="s">
        <v>124</v>
      </c>
      <c r="B243" s="3" t="s">
        <v>1286</v>
      </c>
      <c r="C243" s="116">
        <v>1.4285714285714284</v>
      </c>
      <c r="D243" s="63" t="s">
        <v>2601</v>
      </c>
    </row>
    <row r="244" spans="1:4" x14ac:dyDescent="0.35">
      <c r="A244" s="62" t="s">
        <v>973</v>
      </c>
      <c r="B244" s="3" t="s">
        <v>1287</v>
      </c>
      <c r="C244" s="116">
        <v>13.571428571428573</v>
      </c>
      <c r="D244" s="63" t="s">
        <v>2125</v>
      </c>
    </row>
    <row r="245" spans="1:4" x14ac:dyDescent="0.35">
      <c r="A245" s="62" t="s">
        <v>207</v>
      </c>
      <c r="B245" s="3" t="s">
        <v>1286</v>
      </c>
      <c r="C245" s="116">
        <v>5</v>
      </c>
      <c r="D245" s="63" t="s">
        <v>2599</v>
      </c>
    </row>
    <row r="246" spans="1:4" x14ac:dyDescent="0.35">
      <c r="A246" s="62" t="s">
        <v>964</v>
      </c>
      <c r="B246" s="3" t="s">
        <v>1286</v>
      </c>
      <c r="C246" s="116">
        <v>13.571428571428573</v>
      </c>
      <c r="D246" s="63" t="s">
        <v>2125</v>
      </c>
    </row>
    <row r="247" spans="1:4" x14ac:dyDescent="0.35">
      <c r="A247" s="62" t="s">
        <v>573</v>
      </c>
      <c r="B247" s="3" t="s">
        <v>1286</v>
      </c>
      <c r="C247" s="116">
        <v>11.428571428571427</v>
      </c>
      <c r="D247" s="63" t="s">
        <v>2125</v>
      </c>
    </row>
    <row r="248" spans="1:4" x14ac:dyDescent="0.35">
      <c r="A248" s="62" t="s">
        <v>889</v>
      </c>
      <c r="B248" s="3" t="s">
        <v>1286</v>
      </c>
      <c r="C248" s="116">
        <v>10</v>
      </c>
      <c r="D248" s="63" t="s">
        <v>2599</v>
      </c>
    </row>
    <row r="249" spans="1:4" x14ac:dyDescent="0.35">
      <c r="A249" s="62" t="s">
        <v>1229</v>
      </c>
      <c r="B249" s="3" t="s">
        <v>1286</v>
      </c>
      <c r="C249" s="116">
        <v>7.8571428571428568</v>
      </c>
      <c r="D249" s="63" t="s">
        <v>2603</v>
      </c>
    </row>
    <row r="250" spans="1:4" x14ac:dyDescent="0.35">
      <c r="A250" s="62" t="s">
        <v>639</v>
      </c>
      <c r="B250" s="3" t="s">
        <v>1286</v>
      </c>
      <c r="C250" s="116">
        <v>7.1428571428571432</v>
      </c>
      <c r="D250" s="63" t="s">
        <v>2125</v>
      </c>
    </row>
    <row r="251" spans="1:4" x14ac:dyDescent="0.35">
      <c r="A251" s="62" t="s">
        <v>1241</v>
      </c>
      <c r="B251" s="3" t="s">
        <v>1286</v>
      </c>
      <c r="C251" s="116">
        <v>7.1428571428571432</v>
      </c>
      <c r="D251" s="63" t="s">
        <v>2599</v>
      </c>
    </row>
    <row r="252" spans="1:4" x14ac:dyDescent="0.35">
      <c r="A252" s="62" t="s">
        <v>1896</v>
      </c>
      <c r="B252" s="3" t="s">
        <v>1286</v>
      </c>
      <c r="C252" s="116">
        <v>2.1428571428571428</v>
      </c>
      <c r="D252" s="63" t="s">
        <v>2603</v>
      </c>
    </row>
    <row r="253" spans="1:4" x14ac:dyDescent="0.35">
      <c r="A253" s="62" t="s">
        <v>758</v>
      </c>
      <c r="B253" s="3" t="s">
        <v>1286</v>
      </c>
      <c r="C253" s="116">
        <v>1.4285714285714284</v>
      </c>
      <c r="D253" s="63" t="s">
        <v>2599</v>
      </c>
    </row>
    <row r="254" spans="1:4" x14ac:dyDescent="0.35">
      <c r="A254" s="62" t="s">
        <v>1176</v>
      </c>
      <c r="B254" s="3" t="s">
        <v>1287</v>
      </c>
      <c r="C254" s="116">
        <v>0</v>
      </c>
      <c r="D254" s="63" t="s">
        <v>2599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J A A B Q S w M E F A A C A A g A p 3 I q V H x f H u i o A A A A + A A A A B I A H A B D b 2 5 m a W c v U G F j a 2 F n Z S 5 4 b W w g o h g A K K A U A A A A A A A A A A A A A A A A A A A A A A A A A A A A h Y / N C o J A G E V f R W b v / F V S 8 T k u o l 1 C I E T b Q S c d 0 j G c s f H d W v R I v U J C W e 1 a 3 s u 5 c O 7 j d o d k a O r g q j q r W x M j h i k K l M n b Q p s y R r 0 7 h U u U C N j L / C x L F Y y w s e v B 6 h h V z l 3 W h H j v s Z / h t i s J p 5 S R Y 7 r L 8 k o 1 M t T G O m l y h T 6 r 4 v 8 K C T i 8 Z A T H E c M L t u J 4 H j E g U w 2 p N l + E j 8 a Y A v k p Y d P X r u + U U D b c Z k C m C O T 9 Q j w B U E s D B B Q A A g A I A K d y K l R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n c i p U u + j U y 8 o G A A C 9 W A A A E w A c A E Z v c m 1 1 b G F z L 1 N l Y 3 R p b 2 4 x L m 0 g o h g A K K A U A A A A A A A A A A A A A A A A A A A A A A A A A A A A 7 V x f T x w 3 E H 9 H 4 j t Y l 5 d D O h 0 6 I K R V l U q E P y m p k i B A r V S E K t + u O U x 2 7 a 3 t v S Z B e e h n 6 K f g o Q 9 V X / t 2 X 6 z j 3 b 3 9 5 1 3 u W M K x R 5 0 X g j 0 e j 8 c z P 8 / M 2 k j i K M o Z O o l / D r 5 b X V l d k Z d Y E B c d e Z g p 6 n k Y v U Q e U a s r C P 6 9 F 3 R E G L T s f 3 S I 1 9 8 N h S B M / c z F h y H n H 7 p r 1 2 f v s E 9 e d t L B n f M v Z 7 u c K a A 6 7 8 U 8 n n V O a c C R g / 0 h x S 7 v A L d T P P R I / 1 R g J i + 4 8 H e 5 F / r s 9 F N A Z D e e s X d 9 3 T n c Q / t + 4 B E 9 p o c U 9 C J F P q o v P X T d e T 2 5 Y U S Y 7 U e C j y l z K F 5 H v 3 C G j f 4 9 4 p E R d u j k H 7 a O d k + N / g P i X G L k E s S A y K e w i n Q O F y t S p I G J u A i 4 i P k Z d P t S h S 7 l 0 p h k 8 o c g e H 2 P B I r 3 j c 5 3 d E w 8 x M U I M / o Z K z r m 6 + g o J F K Z i 9 2 F m U Z c T P 6 K p H E 4 G x N G K 8 i S D k 2 E A 4 8 6 R X k z s f 7 U k 3 K p 6 c A K i B 8 I I k 0 V R p s Z z 6 c E r h B r S n D F B c O u y e B 4 c j O i P l g V 0 A C H I b 7 i C C M V C l a h q x 0 X B w o E 5 o z I I t M j I h z Y H z w C Q 4 I h 0 6 U q w T 1 N q I U n 2 h J M + c A G k n l N 2 a C H D s N I Q e i C X q W j W e g P i U g m 0 V b p a 9 u Q S G I P C 4 o 9 I i s o C 9 z G m g 7 M f h Z H E E X g j O 1 G i f 7 L 2 u o K Z d W e l X f n V / g K y y a u H A 2 0 b p z S L d h b U 7 H A B c F E s S H P M f 6 s z c m k i F j M a x 6 H 2 a I j 1 2 p g K C U W 1 m Q e y 2 T m B f h 7 I / f b y Y 3 i b k Q i Q Z 2 O O c 2 8 5 n c A e x 9 L 2 c T y s t F L b n S P i C 0 X m Q 7 L 5 q v 1 5 / F R w q 2 S N h O S + 0 M B Y 0 F S J x T S n P M t d 7 F H X e w a P T + A / 5 R P z X n t B x T v 8 8 b 2 k 4 1 e c v u 5 E 2 g F 2 a r v B F g 7 j g q x h 4 L I 9 H J B m 0 k I e h S U i z l I 7 w V F d z e S j f t Z y c a S m 8 m C Y W a 6 d z 5 x a c U p k k K G h p Y K m n m 3 9 1 l + h 1 B 3 Y 6 1 j d / l J 7 n J a m G i 8 x w 9 e n T h k a n s r y 0 M f C e 8 V p N X z B q o p 7 e 1 l C n N t q Y G V 1 y x C 0 C M c M h d E Q k K A v T l s 0 F T Q Q g J h y L e p m t x o s r o q x z G J C w g q i V K 1 H U N y H p 9 n s O c i S / g x + z T d 3 J H A P o 7 q F C 4 w F Y J 7 H k d d B Q a 2 V q Z u S x n F r E X U l 1 B S 2 c 0 K S q q E a A O j O e h I h w 1 j 7 H F R p j q J y h s c l d s h g q C j y b 8 k F y 6 m j L 1 Q g u w X 9 I o b m j 8 J Y b N d s / 2 n U s l l 2 v 6 K s 9 A g 1 k Y h 4 0 y 2 1 H N M V B + B o o k M i E M N b o U q j + I q s / w p R e q O 4 I y K G F 7 Y C A o 3 L R R a K L R Q a K H w i U F h i k V 7 Y W S 2 s B b 0 W 0 i V / k + G S H t U K n B o 1 S 1 j l p 4 j j 0 c 5 h g f U A 4 P k w i V 6 v 3 P M T k C U b v W E J r y 9 h / G i v y M d w l z K R i X w L s 9 R C 9 9 b F r 4 t f F v 4 t v D 9 V O F 7 F t q W Y P u h c P a 5 x V m L s x Z n L c 4 + V Z z N R a 1 g G J K I 8 T R S B o 1 D k 0 Y i j W n 6 E 3 8 p N O 4 h 7 L q 7 P G Q q h b D X g o d B R V C d 4 w P i 6 a X D K G i P R x 3 z 3 6 O G o m 2 A k P F n Y p X I q C I h k l M g 6 o C B s j s V o o c I d i 7 R W f T L O f o e D Y C B I D 4 f k 6 K Q x 0 m b F k l 2 y 1 P 0 U C L d G m B Z M u I N p 2 z W q n I z l X r 0 6 B 8 p c / u H D D C 6 U U K R 3 5 q v e 9 b l v q Q 3 L Y 8 v 4 H N 6 C f l n f 4 h O D x v 9 l V j E A H 3 7 l + g F f 7 X O r W j e + h 1 o 1 q E e b X 7 v o c B g U X t 1 7 + 8 8 D 5 f R F w g H M 5 Y 7 b 4 K f F 7 1 2 X w e 3 e G H D y q z 1 w s V 4 o d Y b H m w 3 2 a J k q M 0 J b E 5 w a 0 6 Q x X n / k 5 S g t I k P l R H U 4 V d 1 k J x I k p 2 Y / R l H W Z F 4 1 s F W k M C 8 W 5 V L U P K X o u p 2 s J 7 B H V D 6 q 4 J v d h 7 1 6 3 E 4 R 1 Q B y R E w 5 I b l k s a K v C 1 / c R 6 z U a Q W U j V p 2 o t N J i m R j q n Z d H x J p r g P R l c A U O G 2 m 5 H x U e G E T C q s L V q i g I D i W P 7 y f w 3 h B f a 1 Y V X 4 e 9 1 1 7 x R C 6 m 5 7 Z 1 n u t N a F H Q B D 0 0 Y P m d O f K f d t 1 K b w d 7 g Q X D j G k 2 X U 2 / p r A g d e B p a V G 7 s z + Z s b h 1 f V B v 9 K s j O p Q Z x Q K C N u t 7 W M W N R N K + 6 Z 2 m d R 9 l l U a 5 9 F F b z 6 h f V q 6 9 X W q 5 f f q 8 F 7 m j x g 2 1 u A A 9 + 7 / l V Q Q R W L I r z F 7 z 6 b l o L b 8 P j z B G L D y s i v j X W P m P a A M n R C V R 9 F P g m B e L + S O N Y R H t Q W S c r r q Q T N Z S q R 1 O U d a B b p L U l H o s X n R s 4 V t 2 / X t G / U t G / W t G / V t d c x 2 q r l t F k 7 p H Y S Y 3 V v u d 7 H i k S w r J c X t S n m f W 8 f l 9 8 M N w U Z + 3 D Y P h x u + n C 4 E L 8 P W v s e a P l M z w b w N o B v S V r + j f V q 6 9 X W q 5 + C V y f Z a M M r E W 3 I R t v k z U / z T x F V J B Y N 7 c U m F i 2 x n K V P L F r 7 u n b 5 T M + G I D Y E a U l i 8 a 3 1 a u v V 1 q u X 1 K v / A 1 B L A Q I t A B Q A A g A I A K d y K l R 8 X x 7 o q A A A A P g A A A A S A A A A A A A A A A A A A A A A A A A A A A B D b 2 5 m a W c v U G F j a 2 F n Z S 5 4 b W x Q S w E C L Q A U A A I A C A C n c i p U U 3 I 4 L J s A A A D h A A A A E w A A A A A A A A A A A A A A A A D 0 A A A A W 0 N v b n R l b n R f V H l w Z X N d L n h t b F B L A Q I t A B Q A A g A I A K d y K l S 7 6 N T L y g Y A A L 1 Y A A A T A A A A A A A A A A A A A A A A A N w B A A B G b 3 J t d W x h c y 9 T Z W N 0 a W 9 u M S 5 t U E s F B g A A A A A D A A M A w g A A A P M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T u A Q A A A A A A Q u 4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1 B s Y W 5 0 a W x s Y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3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V Q w O D o z N j o x M i 4 2 N j A 3 M z A 0 W i I g L z 4 8 R W 5 0 c n k g V H l w Z T 0 i R m l s b E N v b H V t b l R 5 c G V z I i B W Y W x 1 Z T 0 i c 0 J n W U d C Z 2 t K Q m d Z R 0 J n W U d C Z 1 l H Q k F Z R 0 J R V U Z C U T 0 9 I i A v P j x F b n R y e S B U e X B l P S J G a W x s Q 2 9 s d W 1 u T m F t Z X M i I F Z h b H V l P S J z W y Z x d W 9 0 O 0 l E I E V t c G x l Y W R v J n F 1 b 3 Q 7 L C Z x d W 9 0 O 0 f D q W 5 l c m 8 m c X V v d D s s J n F 1 b 3 Q 7 U H J v d m l u Y 2 l h L y B a b 2 5 h J n F 1 b 3 Q 7 L C Z x d W 9 0 O 0 R l b G V n Y W N p w 7 N u L y B D V C Z x d W 9 0 O y w m c X V v d D t G Z W N o Y S B k Z S B u Y W N p b W l l b n R v J n F 1 b 3 Q 7 L C Z x d W 9 0 O 0 Z l Y 2 h h I G R l I G l u Y 2 9 y c G 9 y Y W N p w 7 N u J n F 1 b 3 Q 7 L C Z x d W 9 0 O 0 V z d H V k a W 9 z J n F 1 b 3 Q 7 L C Z x d W 9 0 O 8 O B c m V h L 0 R l c H R v L i Z x d W 9 0 O y w m c X V v d D t O a X Z l b C B v c m d h b m l 6 Y X R p d m 8 v I F B 1 Z X N 0 b y Z x d W 9 0 O y w m c X V v d D t D Y X R l Z 2 9 y w 6 1 h I G R l I G N v b n Z l b m l v J n F 1 b 3 Q 7 L C Z x d W 9 0 O 0 N v b n Z l b m l v I G R l I G F w b G l j Y W N p w 7 N u J n F 1 b 3 Q 7 L C Z x d W 9 0 O 8 O T c m d h b m 9 z I G R l I G x h I G V t c H J l c 2 E m c X V v d D s s J n F 1 b 3 Q 7 V G l w b y B k Z S B j b 2 5 0 c m F 0 b y Z x d W 9 0 O y w m c X V v d D t U a X B v I G R l I G p v c m 5 h Z G E m c X V v d D s s J n F 1 b 3 Q 7 U s O p Z 2 l t Z W 4 g Z G U g d H J h Y m F q b y B h I H R 1 c m 5 v c y Z x d W 9 0 O y w m c X V v d D t B Z G F w d G F j a W 9 u Z X M g Z G U g a m 9 y b m F k Y S Z x d W 9 0 O y w m c X V v d D t D b 2 5 0 c m 9 s I G R l I H B y Z X N l b m N p Y S Z x d W 9 0 O y w m c X V v d D t U Z W x l d H J h Y m F q b y Z x d W 9 0 O y w m c X V v d D t S Z X R y a W J 1 Y 2 n D s 2 4 g Z m l q Y S Z x d W 9 0 O y w m c X V v d D t D b 2 1 w b G V t Z W 5 0 b 3 M g c 2 F s Y X J p Y W x l c y Z x d W 9 0 O y w m c X V v d D t S Z X R y a W J 1 Y 2 n D s 2 4 g d m F y a W F i b G U m c X V v d D s s J n F 1 b 3 Q 7 Q 2 9 t c G x l b W V u d G 9 z I G V 4 d H J h c 2 F s Y X J p Y W x l c z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b n R p b G x h L 1 R p c G 8 g Y 2 F t Y m l h Z G 8 u e 0 l E I E V t c G x l Y W R v L D B 9 J n F 1 b 3 Q 7 L C Z x d W 9 0 O 1 N l Y 3 R p b 2 4 x L 1 B s Y W 5 0 a W x s Y S 9 U a X B v I G N h b W J p Y W R v L n t H w 6 l u Z X J v L D F 9 J n F 1 b 3 Q 7 L C Z x d W 9 0 O 1 N l Y 3 R p b 2 4 x L 1 B s Y W 5 0 a W x s Y S 9 U a X B v I G N h b W J p Y W R v L n t Q c m 9 2 a W 5 j a W E v I F p v b m E s M n 0 m c X V v d D s s J n F 1 b 3 Q 7 U 2 V j d G l v b j E v U G x h b n R p b G x h L 1 R p c G 8 g Y 2 F t Y m l h Z G 8 u e 0 R l b G V n Y W N p w 7 N u L y B D V C w z f S Z x d W 9 0 O y w m c X V v d D t T Z W N 0 a W 9 u M S 9 Q b G F u d G l s b G E v V G l w b y B j Y W 1 i a W F k b y 5 7 R m V j a G E g Z G U g b m F j a W 1 p Z W 5 0 b y w 0 f S Z x d W 9 0 O y w m c X V v d D t T Z W N 0 a W 9 u M S 9 Q b G F u d G l s b G E v V G l w b y B j Y W 1 i a W F k b y 5 7 R m V j a G E g Z G U g a W 5 j b 3 J w b 3 J h Y 2 n D s 2 4 s N X 0 m c X V v d D s s J n F 1 b 3 Q 7 U 2 V j d G l v b j E v U G x h b n R p b G x h L 1 R p c G 8 g Y 2 F t Y m l h Z G 8 u e 0 V z d H V k a W 9 z L D Z 9 J n F 1 b 3 Q 7 L C Z x d W 9 0 O 1 N l Y 3 R p b 2 4 x L 1 B s Y W 5 0 a W x s Y S 9 U a X B v I G N h b W J p Y W R v L n v D g X J l Y S 9 E Z X B 0 b y 4 s N 3 0 m c X V v d D s s J n F 1 b 3 Q 7 U 2 V j d G l v b j E v U G x h b n R p b G x h L 1 R p c G 8 g Y 2 F t Y m l h Z G 8 u e 0 5 p d m V s I G 9 y Z 2 F u a X p h d G l 2 b y 8 g U H V l c 3 R v L D h 9 J n F 1 b 3 Q 7 L C Z x d W 9 0 O 1 N l Y 3 R p b 2 4 x L 1 B s Y W 5 0 a W x s Y S 9 U a X B v I G N h b W J p Y W R v L n t D Y X R l Z 2 9 y w 6 1 h I G R l I G N v b n Z l b m l v L D l 9 J n F 1 b 3 Q 7 L C Z x d W 9 0 O 1 N l Y 3 R p b 2 4 x L 1 B s Y W 5 0 a W x s Y S 9 U a X B v I G N h b W J p Y W R v L n t D b 2 5 2 Z W 5 p b y B k Z S B h c G x p Y 2 F j a c O z b i w x M H 0 m c X V v d D s s J n F 1 b 3 Q 7 U 2 V j d G l v b j E v U G x h b n R p b G x h L 1 R p c G 8 g Y 2 F t Y m l h Z G 8 u e 8 O T c m d h b m 9 z I G R l I G x h I G V t c H J l c 2 E s M T F 9 J n F 1 b 3 Q 7 L C Z x d W 9 0 O 1 N l Y 3 R p b 2 4 x L 1 B s Y W 5 0 a W x s Y S 9 U a X B v I G N h b W J p Y W R v L n t U a X B v I G R l I G N v b n R y Y X R v L D E y f S Z x d W 9 0 O y w m c X V v d D t T Z W N 0 a W 9 u M S 9 Q b G F u d G l s b G E v V G l w b y B j Y W 1 i a W F k b y 5 7 V G l w b y B k Z S B q b 3 J u Y W R h L D E z f S Z x d W 9 0 O y w m c X V v d D t T Z W N 0 a W 9 u M S 9 Q b G F u d G l s b G E v V G l w b y B j Y W 1 i a W F k b y 5 7 U s O p Z 2 l t Z W 4 g Z G U g d H J h Y m F q b y B h I H R 1 c m 5 v c y w x N H 0 m c X V v d D s s J n F 1 b 3 Q 7 U 2 V j d G l v b j E v U G x h b n R p b G x h L 1 R p c G 8 g Y 2 F t Y m l h Z G 8 u e 0 F k Y X B 0 Y W N p b 2 5 l c y B k Z S B q b 3 J u Y W R h L D E 1 f S Z x d W 9 0 O y w m c X V v d D t T Z W N 0 a W 9 u M S 9 Q b G F u d G l s b G E v V G l w b y B j Y W 1 i a W F k b y 5 7 Q 2 9 u d H J v b C B k Z S B w c m V z Z W 5 j a W E s M T Z 9 J n F 1 b 3 Q 7 L C Z x d W 9 0 O 1 N l Y 3 R p b 2 4 x L 1 B s Y W 5 0 a W x s Y S 9 U a X B v I G N h b W J p Y W R v L n t U Z W x l d H J h Y m F q b y w x N 3 0 m c X V v d D s s J n F 1 b 3 Q 7 U 2 V j d G l v b j E v U G x h b n R p b G x h L 1 R p c G 8 g Y 2 F t Y m l h Z G 8 u e 1 J l d H J p Y n V j a c O z b i B m a W p h L D E 4 f S Z x d W 9 0 O y w m c X V v d D t T Z W N 0 a W 9 u M S 9 Q b G F u d G l s b G E v V G l w b y B j Y W 1 i a W F k b y 5 7 Q 2 9 t c G x l b W V u d G 9 z I H N h b G F y a W F s Z X M s M T l 9 J n F 1 b 3 Q 7 L C Z x d W 9 0 O 1 N l Y 3 R p b 2 4 x L 1 B s Y W 5 0 a W x s Y S 9 U a X B v I G N h b W J p Y W R v L n t S Z X R y a W J 1 Y 2 n D s 2 4 g d m F y a W F i b G U s M j B 9 J n F 1 b 3 Q 7 L C Z x d W 9 0 O 1 N l Y 3 R p b 2 4 x L 1 B s Y W 5 0 a W x s Y S 9 U a X B v I G N h b W J p Y W R v L n t D b 2 1 w b G V t Z W 5 0 b 3 M g Z X h 0 c m F z Y W x h c m l h b G V z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B s Y W 5 0 a W x s Y S 9 U a X B v I G N h b W J p Y W R v L n t J R C B F b X B s Z W F k b y w w f S Z x d W 9 0 O y w m c X V v d D t T Z W N 0 a W 9 u M S 9 Q b G F u d G l s b G E v V G l w b y B j Y W 1 i a W F k b y 5 7 R 8 O p b m V y b y w x f S Z x d W 9 0 O y w m c X V v d D t T Z W N 0 a W 9 u M S 9 Q b G F u d G l s b G E v V G l w b y B j Y W 1 i a W F k b y 5 7 U H J v d m l u Y 2 l h L y B a b 2 5 h L D J 9 J n F 1 b 3 Q 7 L C Z x d W 9 0 O 1 N l Y 3 R p b 2 4 x L 1 B s Y W 5 0 a W x s Y S 9 U a X B v I G N h b W J p Y W R v L n t E Z W x l Z 2 F j a c O z b i 8 g Q 1 Q s M 3 0 m c X V v d D s s J n F 1 b 3 Q 7 U 2 V j d G l v b j E v U G x h b n R p b G x h L 1 R p c G 8 g Y 2 F t Y m l h Z G 8 u e 0 Z l Y 2 h h I G R l I G 5 h Y 2 l t a W V u d G 8 s N H 0 m c X V v d D s s J n F 1 b 3 Q 7 U 2 V j d G l v b j E v U G x h b n R p b G x h L 1 R p c G 8 g Y 2 F t Y m l h Z G 8 u e 0 Z l Y 2 h h I G R l I G l u Y 2 9 y c G 9 y Y W N p w 7 N u L D V 9 J n F 1 b 3 Q 7 L C Z x d W 9 0 O 1 N l Y 3 R p b 2 4 x L 1 B s Y W 5 0 a W x s Y S 9 U a X B v I G N h b W J p Y W R v L n t F c 3 R 1 Z G l v c y w 2 f S Z x d W 9 0 O y w m c X V v d D t T Z W N 0 a W 9 u M S 9 Q b G F u d G l s b G E v V G l w b y B j Y W 1 i a W F k b y 5 7 w 4 F y Z W E v R G V w d G 8 u L D d 9 J n F 1 b 3 Q 7 L C Z x d W 9 0 O 1 N l Y 3 R p b 2 4 x L 1 B s Y W 5 0 a W x s Y S 9 U a X B v I G N h b W J p Y W R v L n t O a X Z l b C B v c m d h b m l 6 Y X R p d m 8 v I F B 1 Z X N 0 b y w 4 f S Z x d W 9 0 O y w m c X V v d D t T Z W N 0 a W 9 u M S 9 Q b G F u d G l s b G E v V G l w b y B j Y W 1 i a W F k b y 5 7 Q 2 F 0 Z W d v c s O t Y S B k Z S B j b 2 5 2 Z W 5 p b y w 5 f S Z x d W 9 0 O y w m c X V v d D t T Z W N 0 a W 9 u M S 9 Q b G F u d G l s b G E v V G l w b y B j Y W 1 i a W F k b y 5 7 Q 2 9 u d m V u a W 8 g Z G U g Y X B s a W N h Y 2 n D s 2 4 s M T B 9 J n F 1 b 3 Q 7 L C Z x d W 9 0 O 1 N l Y 3 R p b 2 4 x L 1 B s Y W 5 0 a W x s Y S 9 U a X B v I G N h b W J p Y W R v L n v D k 3 J n Y W 5 v c y B k Z S B s Y S B l b X B y Z X N h L D E x f S Z x d W 9 0 O y w m c X V v d D t T Z W N 0 a W 9 u M S 9 Q b G F u d G l s b G E v V G l w b y B j Y W 1 i a W F k b y 5 7 V G l w b y B k Z S B j b 2 5 0 c m F 0 b y w x M n 0 m c X V v d D s s J n F 1 b 3 Q 7 U 2 V j d G l v b j E v U G x h b n R p b G x h L 1 R p c G 8 g Y 2 F t Y m l h Z G 8 u e 1 R p c G 8 g Z G U g a m 9 y b m F k Y S w x M 3 0 m c X V v d D s s J n F 1 b 3 Q 7 U 2 V j d G l v b j E v U G x h b n R p b G x h L 1 R p c G 8 g Y 2 F t Y m l h Z G 8 u e 1 L D q W d p b W V u I G R l I H R y Y W J h a m 8 g Y S B 0 d X J u b 3 M s M T R 9 J n F 1 b 3 Q 7 L C Z x d W 9 0 O 1 N l Y 3 R p b 2 4 x L 1 B s Y W 5 0 a W x s Y S 9 U a X B v I G N h b W J p Y W R v L n t B Z G F w d G F j a W 9 u Z X M g Z G U g a m 9 y b m F k Y S w x N X 0 m c X V v d D s s J n F 1 b 3 Q 7 U 2 V j d G l v b j E v U G x h b n R p b G x h L 1 R p c G 8 g Y 2 F t Y m l h Z G 8 u e 0 N v b n R y b 2 w g Z G U g c H J l c 2 V u Y 2 l h L D E 2 f S Z x d W 9 0 O y w m c X V v d D t T Z W N 0 a W 9 u M S 9 Q b G F u d G l s b G E v V G l w b y B j Y W 1 i a W F k b y 5 7 V G V s Z X R y Y W J h a m 8 s M T d 9 J n F 1 b 3 Q 7 L C Z x d W 9 0 O 1 N l Y 3 R p b 2 4 x L 1 B s Y W 5 0 a W x s Y S 9 U a X B v I G N h b W J p Y W R v L n t S Z X R y a W J 1 Y 2 n D s 2 4 g Z m l q Y S w x O H 0 m c X V v d D s s J n F 1 b 3 Q 7 U 2 V j d G l v b j E v U G x h b n R p b G x h L 1 R p c G 8 g Y 2 F t Y m l h Z G 8 u e 0 N v b X B s Z W 1 l b n R v c y B z Y W x h c m l h b G V z L D E 5 f S Z x d W 9 0 O y w m c X V v d D t T Z W N 0 a W 9 u M S 9 Q b G F u d G l s b G E v V G l w b y B j Y W 1 i a W F k b y 5 7 U m V 0 c m l i d W N p w 7 N u I H Z h c m l h Y m x l L D I w f S Z x d W 9 0 O y w m c X V v d D t T Z W N 0 a W 9 u M S 9 Q b G F u d G l s b G E v V G l w b y B j Y W 1 i a W F k b y 5 7 Q 2 9 t c G x l b W V u d G 9 z I G V 4 d H J h c 2 F s Y X J p Y W x l c z I s M j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F q Y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V Q w O D o z O T o y N i 4 x O T U 4 N j Y w W i I g L z 4 8 R W 5 0 c n k g V H l w Z T 0 i R m l s b E N v b H V t b l R 5 c G V z I i B W Y W x 1 Z T 0 i c 0 J n W U d C Z 2 t K Q m d Z R 0 N R W T 0 i I C 8 + P E V u d H J 5 I F R 5 c G U 9 I k Z p b G x D b 2 x 1 b W 5 O Y W 1 l c y I g V m F s d W U 9 I n N b J n F 1 b 3 Q 7 S U Q g R W 1 w b G V h Z G 8 m c X V v d D s s J n F 1 b 3 Q 7 R 8 O p b m V y b y Z x d W 9 0 O y w m c X V v d D t Q c m 9 2 a W 5 j a W E v I F p v b m E m c X V v d D s s J n F 1 b 3 Q 7 R G V s Z W d h Y 2 n D s 2 4 v I E N U J n F 1 b 3 Q 7 L C Z x d W 9 0 O 0 Z l Y 2 h h I G R l I G 5 h Y 2 l t a W V u d G 8 m c X V v d D s s J n F 1 b 3 Q 7 R m V j a G E g Z G U g a W 5 j b 3 J w b 3 J h Y 2 n D s 2 4 m c X V v d D s s J n F 1 b 3 Q 7 w 4 F y Z W E v R G V w d G 8 u J n F 1 b 3 Q 7 L C Z x d W 9 0 O 0 5 p d m V s I G 9 y Z 2 F u a X p h d G l 2 b y 8 g U H V l c 3 R v J n F 1 b 3 Q 7 L C Z x d W 9 0 O 0 N h d G V n b 3 L D r W E g Z G U g Y 2 9 u d m V u a W 8 m c X V v d D s s J n F 1 b 3 Q 7 R m V j a G E g Z G U g b G E g Y m F q Y S Z x d W 9 0 O y w m c X V v d D t S Y X r D s 2 4 g Z G U g b G E g Y m F q Y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W p h c y 9 U a X B v I G N h b W J p Y W R v L n t J R C B F b X B s Z W F k b y w w f S Z x d W 9 0 O y w m c X V v d D t T Z W N 0 a W 9 u M S 9 C Y W p h c y 9 U a X B v I G N h b W J p Y W R v L n t H w 6 l u Z X J v L D F 9 J n F 1 b 3 Q 7 L C Z x d W 9 0 O 1 N l Y 3 R p b 2 4 x L 0 J h a m F z L 1 R p c G 8 g Y 2 F t Y m l h Z G 8 u e 1 B y b 3 Z p b m N p Y S 8 g W m 9 u Y S w y f S Z x d W 9 0 O y w m c X V v d D t T Z W N 0 a W 9 u M S 9 C Y W p h c y 9 U a X B v I G N h b W J p Y W R v L n t E Z W x l Z 2 F j a c O z b i 8 g Q 1 Q s M 3 0 m c X V v d D s s J n F 1 b 3 Q 7 U 2 V j d G l v b j E v Q m F q Y X M v V G l w b y B j Y W 1 i a W F k b y 5 7 R m V j a G E g Z G U g b m F j a W 1 p Z W 5 0 b y w 0 f S Z x d W 9 0 O y w m c X V v d D t T Z W N 0 a W 9 u M S 9 C Y W p h c y 9 U a X B v I G N h b W J p Y W R v L n t G Z W N o Y S B k Z S B p b m N v c n B v c m F j a c O z b i w 1 f S Z x d W 9 0 O y w m c X V v d D t T Z W N 0 a W 9 u M S 9 C Y W p h c y 9 U a X B v I G N h b W J p Y W R v L n v D g X J l Y S 9 E Z X B 0 b y 4 s N n 0 m c X V v d D s s J n F 1 b 3 Q 7 U 2 V j d G l v b j E v Q m F q Y X M v V G l w b y B j Y W 1 i a W F k b y 5 7 T m l 2 Z W w g b 3 J n Y W 5 p e m F 0 a X Z v L y B Q d W V z d G 8 s N 3 0 m c X V v d D s s J n F 1 b 3 Q 7 U 2 V j d G l v b j E v Q m F q Y X M v V G l w b y B j Y W 1 i a W F k b y 5 7 Q 2 F 0 Z W d v c s O t Y S B k Z S B j b 2 5 2 Z W 5 p b y w 4 f S Z x d W 9 0 O y w m c X V v d D t T Z W N 0 a W 9 u M S 9 C Y W p h c y 9 U a X B v I G N h b W J p Y W R v L n t G Z W N o Y S B k Z S B s Y S B i Y W p h L D l 9 J n F 1 b 3 Q 7 L C Z x d W 9 0 O 1 N l Y 3 R p b 2 4 x L 0 J h a m F z L 1 R p c G 8 g Y 2 F t Y m l h Z G 8 u e 1 J h e s O z b i B k Z S B s Y S B i Y W p h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m F q Y X M v V G l w b y B j Y W 1 i a W F k b y 5 7 S U Q g R W 1 w b G V h Z G 8 s M H 0 m c X V v d D s s J n F 1 b 3 Q 7 U 2 V j d G l v b j E v Q m F q Y X M v V G l w b y B j Y W 1 i a W F k b y 5 7 R 8 O p b m V y b y w x f S Z x d W 9 0 O y w m c X V v d D t T Z W N 0 a W 9 u M S 9 C Y W p h c y 9 U a X B v I G N h b W J p Y W R v L n t Q c m 9 2 a W 5 j a W E v I F p v b m E s M n 0 m c X V v d D s s J n F 1 b 3 Q 7 U 2 V j d G l v b j E v Q m F q Y X M v V G l w b y B j Y W 1 i a W F k b y 5 7 R G V s Z W d h Y 2 n D s 2 4 v I E N U L D N 9 J n F 1 b 3 Q 7 L C Z x d W 9 0 O 1 N l Y 3 R p b 2 4 x L 0 J h a m F z L 1 R p c G 8 g Y 2 F t Y m l h Z G 8 u e 0 Z l Y 2 h h I G R l I G 5 h Y 2 l t a W V u d G 8 s N H 0 m c X V v d D s s J n F 1 b 3 Q 7 U 2 V j d G l v b j E v Q m F q Y X M v V G l w b y B j Y W 1 i a W F k b y 5 7 R m V j a G E g Z G U g a W 5 j b 3 J w b 3 J h Y 2 n D s 2 4 s N X 0 m c X V v d D s s J n F 1 b 3 Q 7 U 2 V j d G l v b j E v Q m F q Y X M v V G l w b y B j Y W 1 i a W F k b y 5 7 w 4 F y Z W E v R G V w d G 8 u L D Z 9 J n F 1 b 3 Q 7 L C Z x d W 9 0 O 1 N l Y 3 R p b 2 4 x L 0 J h a m F z L 1 R p c G 8 g Y 2 F t Y m l h Z G 8 u e 0 5 p d m V s I G 9 y Z 2 F u a X p h d G l 2 b y 8 g U H V l c 3 R v L D d 9 J n F 1 b 3 Q 7 L C Z x d W 9 0 O 1 N l Y 3 R p b 2 4 x L 0 J h a m F z L 1 R p c G 8 g Y 2 F t Y m l h Z G 8 u e 0 N h d G V n b 3 L D r W E g Z G U g Y 2 9 u d m V u a W 8 s O H 0 m c X V v d D s s J n F 1 b 3 Q 7 U 2 V j d G l v b j E v Q m F q Y X M v V G l w b y B j Y W 1 i a W F k b y 5 7 R m V j a G E g Z G U g b G E g Y m F q Y S w 5 f S Z x d W 9 0 O y w m c X V v d D t T Z W N 0 a W 9 u M S 9 C Y W p h c y 9 U a X B v I G N h b W J p Y W R v L n t S Y X r D s 2 4 g Z G U g b G E g Y m F q Y S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V n Y W N p w 7 N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m N v c n B v c m F j a W 9 u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V Q w O D o 0 M T o y N i 4 0 N j E y M T Q 4 W i I g L z 4 8 R W 5 0 c n k g V H l w Z T 0 i R m l s b E N v b H V t b l R 5 c G V z I i B W Y W x 1 Z T 0 i c 0 J n W U d C Z 2 t K Q m d Z R 0 J n W U d C Z z 0 9 I i A v P j x F b n R y e S B U e X B l P S J G a W x s Q 2 9 s d W 1 u T m F t Z X M i I F Z h b H V l P S J z W y Z x d W 9 0 O 0 l E I E V t c G x l Y W R v J n F 1 b 3 Q 7 L C Z x d W 9 0 O 0 f D q W 5 l c m 8 m c X V v d D s s J n F 1 b 3 Q 7 U H J v d m l u Y 2 l h L y B a b 2 5 h J n F 1 b 3 Q 7 L C Z x d W 9 0 O 0 R l b G V n Y W N p w 7 N u L y B D V C Z x d W 9 0 O y w m c X V v d D t G Z W N o Y S B k Z S B u Y W N p b W l l b n R v J n F 1 b 3 Q 7 L C Z x d W 9 0 O 0 Z l Y 2 h h I G R l I G l u Y 2 9 y c G 9 y Y W N p w 7 N u J n F 1 b 3 Q 7 L C Z x d W 9 0 O 8 O B c m V h L 0 R l c H R v L i Z x d W 9 0 O y w m c X V v d D t O a X Z l b C B v c m d h b m l 6 Y X R p d m 8 v I F B 1 Z X N 0 b y Z x d W 9 0 O y w m c X V v d D t D Y X R l Z 2 9 y w 6 1 h I G R l I G N v b n Z l b m l v J n F 1 b 3 Q 7 L C Z x d W 9 0 O 0 N v b n Z l b m l v I G R l I G F w b G l j Y W N p w 7 N u J n F 1 b 3 Q 7 L C Z x d W 9 0 O 1 R p c G 8 g Z G U g Y 2 9 u d H J h d G 8 m c X V v d D s s J n F 1 b 3 Q 7 V G l w b y B k Z S B q b 3 J u Y W R h J n F 1 b 3 Q 7 L C Z x d W 9 0 O 0 3 D q X R v Z G 8 g Z G U g c 2 V s Z W N j a c O z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N v c n B v c m F j a W 9 u Z X M v V G l w b y B j Y W 1 i a W F k b y 5 7 S U Q g R W 1 w b G V h Z G 8 s M H 0 m c X V v d D s s J n F 1 b 3 Q 7 U 2 V j d G l v b j E v S W 5 j b 3 J w b 3 J h Y 2 l v b m V z L 1 R p c G 8 g Y 2 F t Y m l h Z G 8 u e 0 f D q W 5 l c m 8 s M X 0 m c X V v d D s s J n F 1 b 3 Q 7 U 2 V j d G l v b j E v S W 5 j b 3 J w b 3 J h Y 2 l v b m V z L 1 R p c G 8 g Y 2 F t Y m l h Z G 8 u e 1 B y b 3 Z p b m N p Y S 8 g W m 9 u Y S w y f S Z x d W 9 0 O y w m c X V v d D t T Z W N 0 a W 9 u M S 9 J b m N v c n B v c m F j a W 9 u Z X M v V G l w b y B j Y W 1 i a W F k b y 5 7 R G V s Z W d h Y 2 n D s 2 4 v I E N U L D N 9 J n F 1 b 3 Q 7 L C Z x d W 9 0 O 1 N l Y 3 R p b 2 4 x L 0 l u Y 2 9 y c G 9 y Y W N p b 2 5 l c y 9 U a X B v I G N h b W J p Y W R v L n t G Z W N o Y S B k Z S B u Y W N p b W l l b n R v L D R 9 J n F 1 b 3 Q 7 L C Z x d W 9 0 O 1 N l Y 3 R p b 2 4 x L 0 l u Y 2 9 y c G 9 y Y W N p b 2 5 l c y 9 U a X B v I G N h b W J p Y W R v L n t G Z W N o Y S B k Z S B p b m N v c n B v c m F j a c O z b i w 1 f S Z x d W 9 0 O y w m c X V v d D t T Z W N 0 a W 9 u M S 9 J b m N v c n B v c m F j a W 9 u Z X M v V G l w b y B j Y W 1 i a W F k b y 5 7 w 4 F y Z W E v R G V w d G 8 u L D Z 9 J n F 1 b 3 Q 7 L C Z x d W 9 0 O 1 N l Y 3 R p b 2 4 x L 0 l u Y 2 9 y c G 9 y Y W N p b 2 5 l c y 9 U a X B v I G N h b W J p Y W R v L n t O a X Z l b C B v c m d h b m l 6 Y X R p d m 8 v I F B 1 Z X N 0 b y w 3 f S Z x d W 9 0 O y w m c X V v d D t T Z W N 0 a W 9 u M S 9 J b m N v c n B v c m F j a W 9 u Z X M v V G l w b y B j Y W 1 i a W F k b y 5 7 Q 2 F 0 Z W d v c s O t Y S B k Z S B j b 2 5 2 Z W 5 p b y w 4 f S Z x d W 9 0 O y w m c X V v d D t T Z W N 0 a W 9 u M S 9 J b m N v c n B v c m F j a W 9 u Z X M v V G l w b y B j Y W 1 i a W F k b y 5 7 Q 2 9 u d m V u a W 8 g Z G U g Y X B s a W N h Y 2 n D s 2 4 s O X 0 m c X V v d D s s J n F 1 b 3 Q 7 U 2 V j d G l v b j E v S W 5 j b 3 J w b 3 J h Y 2 l v b m V z L 1 R p c G 8 g Y 2 F t Y m l h Z G 8 u e 1 R p c G 8 g Z G U g Y 2 9 u d H J h d G 8 s M T B 9 J n F 1 b 3 Q 7 L C Z x d W 9 0 O 1 N l Y 3 R p b 2 4 x L 0 l u Y 2 9 y c G 9 y Y W N p b 2 5 l c y 9 U a X B v I G N h b W J p Y W R v L n t U a X B v I G R l I G p v c m 5 h Z G E s M T F 9 J n F 1 b 3 Q 7 L C Z x d W 9 0 O 1 N l Y 3 R p b 2 4 x L 0 l u Y 2 9 y c G 9 y Y W N p b 2 5 l c y 9 U a X B v I G N h b W J p Y W R v L n t N w 6 l 0 b 2 R v I G R l I H N l b G V j Y 2 n D s 2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J b m N v c n B v c m F j a W 9 u Z X M v V G l w b y B j Y W 1 i a W F k b y 5 7 S U Q g R W 1 w b G V h Z G 8 s M H 0 m c X V v d D s s J n F 1 b 3 Q 7 U 2 V j d G l v b j E v S W 5 j b 3 J w b 3 J h Y 2 l v b m V z L 1 R p c G 8 g Y 2 F t Y m l h Z G 8 u e 0 f D q W 5 l c m 8 s M X 0 m c X V v d D s s J n F 1 b 3 Q 7 U 2 V j d G l v b j E v S W 5 j b 3 J w b 3 J h Y 2 l v b m V z L 1 R p c G 8 g Y 2 F t Y m l h Z G 8 u e 1 B y b 3 Z p b m N p Y S 8 g W m 9 u Y S w y f S Z x d W 9 0 O y w m c X V v d D t T Z W N 0 a W 9 u M S 9 J b m N v c n B v c m F j a W 9 u Z X M v V G l w b y B j Y W 1 i a W F k b y 5 7 R G V s Z W d h Y 2 n D s 2 4 v I E N U L D N 9 J n F 1 b 3 Q 7 L C Z x d W 9 0 O 1 N l Y 3 R p b 2 4 x L 0 l u Y 2 9 y c G 9 y Y W N p b 2 5 l c y 9 U a X B v I G N h b W J p Y W R v L n t G Z W N o Y S B k Z S B u Y W N p b W l l b n R v L D R 9 J n F 1 b 3 Q 7 L C Z x d W 9 0 O 1 N l Y 3 R p b 2 4 x L 0 l u Y 2 9 y c G 9 y Y W N p b 2 5 l c y 9 U a X B v I G N h b W J p Y W R v L n t G Z W N o Y S B k Z S B p b m N v c n B v c m F j a c O z b i w 1 f S Z x d W 9 0 O y w m c X V v d D t T Z W N 0 a W 9 u M S 9 J b m N v c n B v c m F j a W 9 u Z X M v V G l w b y B j Y W 1 i a W F k b y 5 7 w 4 F y Z W E v R G V w d G 8 u L D Z 9 J n F 1 b 3 Q 7 L C Z x d W 9 0 O 1 N l Y 3 R p b 2 4 x L 0 l u Y 2 9 y c G 9 y Y W N p b 2 5 l c y 9 U a X B v I G N h b W J p Y W R v L n t O a X Z l b C B v c m d h b m l 6 Y X R p d m 8 v I F B 1 Z X N 0 b y w 3 f S Z x d W 9 0 O y w m c X V v d D t T Z W N 0 a W 9 u M S 9 J b m N v c n B v c m F j a W 9 u Z X M v V G l w b y B j Y W 1 i a W F k b y 5 7 Q 2 F 0 Z W d v c s O t Y S B k Z S B j b 2 5 2 Z W 5 p b y w 4 f S Z x d W 9 0 O y w m c X V v d D t T Z W N 0 a W 9 u M S 9 J b m N v c n B v c m F j a W 9 u Z X M v V G l w b y B j Y W 1 i a W F k b y 5 7 Q 2 9 u d m V u a W 8 g Z G U g Y X B s a W N h Y 2 n D s 2 4 s O X 0 m c X V v d D s s J n F 1 b 3 Q 7 U 2 V j d G l v b j E v S W 5 j b 3 J w b 3 J h Y 2 l v b m V z L 1 R p c G 8 g Y 2 F t Y m l h Z G 8 u e 1 R p c G 8 g Z G U g Y 2 9 u d H J h d G 8 s M T B 9 J n F 1 b 3 Q 7 L C Z x d W 9 0 O 1 N l Y 3 R p b 2 4 x L 0 l u Y 2 9 y c G 9 y Y W N p b 2 5 l c y 9 U a X B v I G N h b W J p Y W R v L n t U a X B v I G R l I G p v c m 5 h Z G E s M T F 9 J n F 1 b 3 Q 7 L C Z x d W 9 0 O 1 N l Y 3 R p b 2 4 x L 0 l u Y 2 9 y c G 9 y Y W N p b 2 5 l c y 9 U a X B v I G N h b W J p Y W R v L n t N w 6 l 0 b 2 R v I G R l I H N l b G V j Y 2 n D s 2 4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9 y b W F j a S V D M y V C M 2 4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z c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F U M D g 6 N D I 6 N T Y u O T Q 3 N D Q z O F o i I C 8 + P E V u d H J 5 I F R 5 c G U 9 I k Z p b G x D b 2 x 1 b W 5 U e X B l c y I g V m F s d W U 9 I n N C Z 1 l H Q m d Z R 0 J n a 0 d C Z 1 l G I i A v P j x F b n R y e S B U e X B l P S J G a W x s Q 2 9 s d W 1 u T m F t Z X M i I F Z h b H V l P S J z W y Z x d W 9 0 O 0 l E I E V t c G x l Y W R v J n F 1 b 3 Q 7 L C Z x d W 9 0 O 0 f D q W 5 l c m 8 m c X V v d D s s J n F 1 b 3 Q 7 U H J v d m l u Y 2 l h L y B a b 2 5 h J n F 1 b 3 Q 7 L C Z x d W 9 0 O 0 R l b G V n Y W N p w 7 N u L y B D V C Z x d W 9 0 O y w m c X V v d D v D g X J l Y S 9 E Z X B 0 b y 4 m c X V v d D s s J n F 1 b 3 Q 7 T m l 2 Z W w g b 3 J n Y W 5 p e m F 0 a X Z v L y B Q d W V z d G 8 m c X V v d D s s J n F 1 b 3 Q 7 Q 2 F 0 Z W d v c s O t Y S B k Z S B j b 2 5 2 Z W 5 p b y Z x d W 9 0 O y w m c X V v d D t G Z W N o Y S B k Z S B s Y S B m b 3 J t Y W N p w 7 N u J n F 1 b 3 Q 7 L C Z x d W 9 0 O 1 R p c G 9 s b 2 f D r W E g Z G U g b G E g Z m 9 y b W F j a c O z b i Z x d W 9 0 O y w m c X V v d D t O b 2 1 i c m U g Z G V s I G N 1 c n N v J n F 1 b 3 Q 7 L C Z x d W 9 0 O 0 1 v Z G F s a W R h Z C Z x d W 9 0 O y w m c X V v d D t I b 3 J h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3 J t Y W N p w 7 N u L 1 R p c G 8 g Y 2 F t Y m l h Z G 8 u e 0 l E I E V t c G x l Y W R v L D B 9 J n F 1 b 3 Q 7 L C Z x d W 9 0 O 1 N l Y 3 R p b 2 4 x L 0 Z v c m 1 h Y 2 n D s 2 4 v V G l w b y B j Y W 1 i a W F k b y 5 7 R 8 O p b m V y b y w x f S Z x d W 9 0 O y w m c X V v d D t T Z W N 0 a W 9 u M S 9 G b 3 J t Y W N p w 7 N u L 1 R p c G 8 g Y 2 F t Y m l h Z G 8 u e 1 B y b 3 Z p b m N p Y S 8 g W m 9 u Y S w y f S Z x d W 9 0 O y w m c X V v d D t T Z W N 0 a W 9 u M S 9 G b 3 J t Y W N p w 7 N u L 1 R p c G 8 g Y 2 F t Y m l h Z G 8 u e 0 R l b G V n Y W N p w 7 N u L y B D V C w z f S Z x d W 9 0 O y w m c X V v d D t T Z W N 0 a W 9 u M S 9 G b 3 J t Y W N p w 7 N u L 1 R p c G 8 g Y 2 F t Y m l h Z G 8 u e 8 O B c m V h L 0 R l c H R v L i w 0 f S Z x d W 9 0 O y w m c X V v d D t T Z W N 0 a W 9 u M S 9 G b 3 J t Y W N p w 7 N u L 1 R p c G 8 g Y 2 F t Y m l h Z G 8 u e 0 5 p d m V s I G 9 y Z 2 F u a X p h d G l 2 b y 8 g U H V l c 3 R v L D V 9 J n F 1 b 3 Q 7 L C Z x d W 9 0 O 1 N l Y 3 R p b 2 4 x L 0 Z v c m 1 h Y 2 n D s 2 4 v V G l w b y B j Y W 1 i a W F k b y 5 7 Q 2 F 0 Z W d v c s O t Y S B k Z S B j b 2 5 2 Z W 5 p b y w 2 f S Z x d W 9 0 O y w m c X V v d D t T Z W N 0 a W 9 u M S 9 G b 3 J t Y W N p w 7 N u L 1 R p c G 8 g Y 2 F t Y m l h Z G 8 u e 0 Z l Y 2 h h I G R l I G x h I G Z v c m 1 h Y 2 n D s 2 4 s N 3 0 m c X V v d D s s J n F 1 b 3 Q 7 U 2 V j d G l v b j E v R m 9 y b W F j a c O z b i 9 U a X B v I G N h b W J p Y W R v L n t U a X B v b G 9 n w 6 1 h I G R l I G x h I G Z v c m 1 h Y 2 n D s 2 4 s O H 0 m c X V v d D s s J n F 1 b 3 Q 7 U 2 V j d G l v b j E v R m 9 y b W F j a c O z b i 9 U a X B v I G N h b W J p Y W R v L n t O b 2 1 i c m U g Z G V s I G N 1 c n N v L D l 9 J n F 1 b 3 Q 7 L C Z x d W 9 0 O 1 N l Y 3 R p b 2 4 x L 0 Z v c m 1 h Y 2 n D s 2 4 v V G l w b y B j Y W 1 i a W F k b y 5 7 T W 9 k Y W x p Z G F k L D E w f S Z x d W 9 0 O y w m c X V v d D t T Z W N 0 a W 9 u M S 9 G b 3 J t Y W N p w 7 N u L 1 R p c G 8 g Y 2 F t Y m l h Z G 8 u e 0 h v c m F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m 9 y b W F j a c O z b i 9 U a X B v I G N h b W J p Y W R v L n t J R C B F b X B s Z W F k b y w w f S Z x d W 9 0 O y w m c X V v d D t T Z W N 0 a W 9 u M S 9 G b 3 J t Y W N p w 7 N u L 1 R p c G 8 g Y 2 F t Y m l h Z G 8 u e 0 f D q W 5 l c m 8 s M X 0 m c X V v d D s s J n F 1 b 3 Q 7 U 2 V j d G l v b j E v R m 9 y b W F j a c O z b i 9 U a X B v I G N h b W J p Y W R v L n t Q c m 9 2 a W 5 j a W E v I F p v b m E s M n 0 m c X V v d D s s J n F 1 b 3 Q 7 U 2 V j d G l v b j E v R m 9 y b W F j a c O z b i 9 U a X B v I G N h b W J p Y W R v L n t E Z W x l Z 2 F j a c O z b i 8 g Q 1 Q s M 3 0 m c X V v d D s s J n F 1 b 3 Q 7 U 2 V j d G l v b j E v R m 9 y b W F j a c O z b i 9 U a X B v I G N h b W J p Y W R v L n v D g X J l Y S 9 E Z X B 0 b y 4 s N H 0 m c X V v d D s s J n F 1 b 3 Q 7 U 2 V j d G l v b j E v R m 9 y b W F j a c O z b i 9 U a X B v I G N h b W J p Y W R v L n t O a X Z l b C B v c m d h b m l 6 Y X R p d m 8 v I F B 1 Z X N 0 b y w 1 f S Z x d W 9 0 O y w m c X V v d D t T Z W N 0 a W 9 u M S 9 G b 3 J t Y W N p w 7 N u L 1 R p c G 8 g Y 2 F t Y m l h Z G 8 u e 0 N h d G V n b 3 L D r W E g Z G U g Y 2 9 u d m V u a W 8 s N n 0 m c X V v d D s s J n F 1 b 3 Q 7 U 2 V j d G l v b j E v R m 9 y b W F j a c O z b i 9 U a X B v I G N h b W J p Y W R v L n t G Z W N o Y S B k Z S B s Y S B m b 3 J t Y W N p w 7 N u L D d 9 J n F 1 b 3 Q 7 L C Z x d W 9 0 O 1 N l Y 3 R p b 2 4 x L 0 Z v c m 1 h Y 2 n D s 2 4 v V G l w b y B j Y W 1 i a W F k b y 5 7 V G l w b 2 x v Z 8 O t Y S B k Z S B s Y S B m b 3 J t Y W N p w 7 N u L D h 9 J n F 1 b 3 Q 7 L C Z x d W 9 0 O 1 N l Y 3 R p b 2 4 x L 0 Z v c m 1 h Y 2 n D s 2 4 v V G l w b y B j Y W 1 i a W F k b y 5 7 T m 9 t Y n J l I G R l b C B j d X J z b y w 5 f S Z x d W 9 0 O y w m c X V v d D t T Z W N 0 a W 9 u M S 9 G b 3 J t Y W N p w 7 N u L 1 R p c G 8 g Y 2 F t Y m l h Z G 8 u e 0 1 v Z G F s a W R h Z C w x M H 0 m c X V v d D s s J n F 1 b 3 Q 7 U 2 V j d G l v b j E v R m 9 y b W F j a c O z b i 9 U a X B v I G N h b W J p Y W R v L n t I b 3 J h c y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b 3 J t Y W N p w 7 N u I i A v P j w v U 3 R h Y m x l R W 5 0 c m l l c z 4 8 L 0 l 0 Z W 0 + P E l 0 Z W 0 + P E l 0 Z W 1 M b 2 N h d G l v b j 4 8 S X R l b V R 5 c G U + R m 9 y b X V s Y T w v S X R l b V R 5 c G U + P E l 0 Z W 1 Q Y X R o P l N l Y 3 R p b 2 4 x L 1 B y b 2 1 v Y 2 k l Q z M l Q j N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F U M D g 6 N D Q 6 N T Q u M D c 2 O D Q 0 N 1 o i I C 8 + P E V u d H J 5 I F R 5 c G U 9 I k Z p b G x D b 2 x 1 b W 5 U e X B l c y I g V m F s d W U 9 I n N C Z 1 l H Q m d r S k J n W U d C Z 1 k 9 I i A v P j x F b n R y e S B U e X B l P S J G a W x s Q 2 9 s d W 1 u T m F t Z X M i I F Z h b H V l P S J z W y Z x d W 9 0 O 0 l E I E V t c G x l Y W R v J n F 1 b 3 Q 7 L C Z x d W 9 0 O 0 f D q W 5 l c m 8 m c X V v d D s s J n F 1 b 3 Q 7 U H J v d m l u Y 2 l h L y B a b 2 5 h J n F 1 b 3 Q 7 L C Z x d W 9 0 O 0 R l b G V n Y W N p w 7 N u L y B D V C Z x d W 9 0 O y w m c X V v d D t G Z W N o Y S B k Z S B u Y W N p b W l l b n R v J n F 1 b 3 Q 7 L C Z x d W 9 0 O 0 Z l Y 2 h h I G R l I H B y b 2 1 v Y 2 n D s 2 4 m c X V v d D s s J n F 1 b 3 Q 7 w 4 F y Z W E v R G V w d G 8 u J n F 1 b 3 Q 7 L C Z x d W 9 0 O 0 F j d H V h b C B w d W V z d G 8 g Z G U g d H J h Y m F q b y Z x d W 9 0 O y w m c X V v d D t B b n R l c m l v c i B w d W V z d G 8 g Z G U g d H J h Y m F q b y Z x d W 9 0 O y w m c X V v d D t U a X B v I G R l I G N v b n R y Y X R v J n F 1 b 3 Q 7 L C Z x d W 9 0 O 1 R p c G 8 g Z G U g a m 9 y b m F k Y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t b 2 N p w 7 N u L 1 R p c G 8 g Y 2 F t Y m l h Z G 8 u e 0 l E I E V t c G x l Y W R v L D B 9 J n F 1 b 3 Q 7 L C Z x d W 9 0 O 1 N l Y 3 R p b 2 4 x L 1 B y b 2 1 v Y 2 n D s 2 4 v V G l w b y B j Y W 1 i a W F k b y 5 7 R 8 O p b m V y b y w x f S Z x d W 9 0 O y w m c X V v d D t T Z W N 0 a W 9 u M S 9 Q c m 9 t b 2 N p w 7 N u L 1 R p c G 8 g Y 2 F t Y m l h Z G 8 u e 1 B y b 3 Z p b m N p Y S 8 g W m 9 u Y S w y f S Z x d W 9 0 O y w m c X V v d D t T Z W N 0 a W 9 u M S 9 Q c m 9 t b 2 N p w 7 N u L 1 R p c G 8 g Y 2 F t Y m l h Z G 8 u e 0 R l b G V n Y W N p w 7 N u L y B D V C w z f S Z x d W 9 0 O y w m c X V v d D t T Z W N 0 a W 9 u M S 9 Q c m 9 t b 2 N p w 7 N u L 1 R p c G 8 g Y 2 F t Y m l h Z G 8 u e 0 Z l Y 2 h h I G R l I G 5 h Y 2 l t a W V u d G 8 s N H 0 m c X V v d D s s J n F 1 b 3 Q 7 U 2 V j d G l v b j E v U H J v b W 9 j a c O z b i 9 U a X B v I G N h b W J p Y W R v L n t G Z W N o Y S B k Z S B w c m 9 t b 2 N p w 7 N u L D V 9 J n F 1 b 3 Q 7 L C Z x d W 9 0 O 1 N l Y 3 R p b 2 4 x L 1 B y b 2 1 v Y 2 n D s 2 4 v V G l w b y B j Y W 1 i a W F k b y 5 7 w 4 F y Z W E v R G V w d G 8 u L D Z 9 J n F 1 b 3 Q 7 L C Z x d W 9 0 O 1 N l Y 3 R p b 2 4 x L 1 B y b 2 1 v Y 2 n D s 2 4 v V G l w b y B j Y W 1 i a W F k b y 5 7 Q W N 0 d W F s I H B 1 Z X N 0 b y B k Z S B 0 c m F i Y W p v L D d 9 J n F 1 b 3 Q 7 L C Z x d W 9 0 O 1 N l Y 3 R p b 2 4 x L 1 B y b 2 1 v Y 2 n D s 2 4 v V G l w b y B j Y W 1 i a W F k b y 5 7 Q W 5 0 Z X J p b 3 I g c H V l c 3 R v I G R l I H R y Y W J h a m 8 s O H 0 m c X V v d D s s J n F 1 b 3 Q 7 U 2 V j d G l v b j E v U H J v b W 9 j a c O z b i 9 U a X B v I G N h b W J p Y W R v L n t U a X B v I G R l I G N v b n R y Y X R v L D l 9 J n F 1 b 3 Q 7 L C Z x d W 9 0 O 1 N l Y 3 R p b 2 4 x L 1 B y b 2 1 v Y 2 n D s 2 4 v V G l w b y B j Y W 1 i a W F k b y 5 7 V G l w b y B k Z S B q b 3 J u Y W R h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H J v b W 9 j a c O z b i 9 U a X B v I G N h b W J p Y W R v L n t J R C B F b X B s Z W F k b y w w f S Z x d W 9 0 O y w m c X V v d D t T Z W N 0 a W 9 u M S 9 Q c m 9 t b 2 N p w 7 N u L 1 R p c G 8 g Y 2 F t Y m l h Z G 8 u e 0 f D q W 5 l c m 8 s M X 0 m c X V v d D s s J n F 1 b 3 Q 7 U 2 V j d G l v b j E v U H J v b W 9 j a c O z b i 9 U a X B v I G N h b W J p Y W R v L n t Q c m 9 2 a W 5 j a W E v I F p v b m E s M n 0 m c X V v d D s s J n F 1 b 3 Q 7 U 2 V j d G l v b j E v U H J v b W 9 j a c O z b i 9 U a X B v I G N h b W J p Y W R v L n t E Z W x l Z 2 F j a c O z b i 8 g Q 1 Q s M 3 0 m c X V v d D s s J n F 1 b 3 Q 7 U 2 V j d G l v b j E v U H J v b W 9 j a c O z b i 9 U a X B v I G N h b W J p Y W R v L n t G Z W N o Y S B k Z S B u Y W N p b W l l b n R v L D R 9 J n F 1 b 3 Q 7 L C Z x d W 9 0 O 1 N l Y 3 R p b 2 4 x L 1 B y b 2 1 v Y 2 n D s 2 4 v V G l w b y B j Y W 1 i a W F k b y 5 7 R m V j a G E g Z G U g c H J v b W 9 j a c O z b i w 1 f S Z x d W 9 0 O y w m c X V v d D t T Z W N 0 a W 9 u M S 9 Q c m 9 t b 2 N p w 7 N u L 1 R p c G 8 g Y 2 F t Y m l h Z G 8 u e 8 O B c m V h L 0 R l c H R v L i w 2 f S Z x d W 9 0 O y w m c X V v d D t T Z W N 0 a W 9 u M S 9 Q c m 9 t b 2 N p w 7 N u L 1 R p c G 8 g Y 2 F t Y m l h Z G 8 u e 0 F j d H V h b C B w d W V z d G 8 g Z G U g d H J h Y m F q b y w 3 f S Z x d W 9 0 O y w m c X V v d D t T Z W N 0 a W 9 u M S 9 Q c m 9 t b 2 N p w 7 N u L 1 R p c G 8 g Y 2 F t Y m l h Z G 8 u e 0 F u d G V y a W 9 y I H B 1 Z X N 0 b y B k Z S B 0 c m F i Y W p v L D h 9 J n F 1 b 3 Q 7 L C Z x d W 9 0 O 1 N l Y 3 R p b 2 4 x L 1 B y b 2 1 v Y 2 n D s 2 4 v V G l w b y B j Y W 1 i a W F k b y 5 7 V G l w b y B k Z S B j b 2 5 0 c m F 0 b y w 5 f S Z x d W 9 0 O y w m c X V v d D t T Z W N 0 a W 9 u M S 9 Q c m 9 t b 2 N p w 7 N u L 1 R p c G 8 g Y 2 F t Y m l h Z G 8 u e 1 R p c G 8 g Z G U g a m 9 y b m F k Y S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t b 2 N p w 7 N u I i A v P j w v U 3 R h Y m x l R W 5 0 c m l l c z 4 8 L 0 l 0 Z W 0 + P E l 0 Z W 0 + P E l 0 Z W 1 M b 2 N h d G l v b j 4 8 S X R l b V R 5 c G U + R m 9 y b X V s Y T w v S X R l b V R 5 c G U + P E l 0 Z W 1 Q Y X R o P l N l Y 3 R p b 2 4 x L 1 B y b 2 1 v Y 2 k l Q z M l Q j N u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x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x V D A 4 O j Q 2 O j M 5 L j E 4 M j g w N D d a I i A v P j x F b n R y e S B U e X B l P S J G a W x s Q 2 9 s d W 1 u V H l w Z X M i I F Z h b H V l P S J z Q m d Z R 0 J n W U d C Z 1 l H I i A v P j x F b n R y e S B U e X B l P S J G a W x s Q 2 9 s d W 1 u T m F t Z X M i I F Z h b H V l P S J z W y Z x d W 9 0 O 0 l E I E V t c G x l Y W R v J n F 1 b 3 Q 7 L C Z x d W 9 0 O 0 f D q W 5 l c m 8 m c X V v d D s s J n F 1 b 3 Q 7 U H J v d m l u Y 2 l h L y B a b 2 5 h J n F 1 b 3 Q 7 L C Z x d W 9 0 O 0 R l b G V n Y W N p w 7 N u L y B D V C Z x d W 9 0 O y w m c X V v d D v D g X J l Y S 9 E Z X B 0 b y 4 m c X V v d D s s J n F 1 b 3 Q 7 T m l 2 Z W w g b 3 J n Y W 5 p e m F 0 a X Z v L y B Q d W V z d G 8 m c X V v d D s s J n F 1 b 3 Q 7 Q 2 F 0 Z W d v c s O t Y S B k Z S B j b 2 5 2 Z W 5 p b y Z x d W 9 0 O y w m c X V v d D t U a X B v I G R l I G 1 l Z G l k Y S Z x d W 9 0 O y w m c X V v d D t O b 2 1 i c m U g Z G U g b G E g b W V k a W R h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b W 9 j a c O z b j I v V G l w b y B j Y W 1 i a W F k b y 5 7 S U Q g R W 1 w b G V h Z G 8 s M H 0 m c X V v d D s s J n F 1 b 3 Q 7 U 2 V j d G l v b j E v U H J v b W 9 j a c O z b j I v V G l w b y B j Y W 1 i a W F k b y 5 7 R 8 O p b m V y b y w x f S Z x d W 9 0 O y w m c X V v d D t T Z W N 0 a W 9 u M S 9 Q c m 9 t b 2 N p w 7 N u M i 9 U a X B v I G N h b W J p Y W R v L n t Q c m 9 2 a W 5 j a W E v I F p v b m E s M n 0 m c X V v d D s s J n F 1 b 3 Q 7 U 2 V j d G l v b j E v U H J v b W 9 j a c O z b j I v V G l w b y B j Y W 1 i a W F k b y 5 7 R G V s Z W d h Y 2 n D s 2 4 v I E N U L D N 9 J n F 1 b 3 Q 7 L C Z x d W 9 0 O 1 N l Y 3 R p b 2 4 x L 1 B y b 2 1 v Y 2 n D s 2 4 y L 1 R p c G 8 g Y 2 F t Y m l h Z G 8 u e 8 O B c m V h L 0 R l c H R v L i w 0 f S Z x d W 9 0 O y w m c X V v d D t T Z W N 0 a W 9 u M S 9 Q c m 9 t b 2 N p w 7 N u M i 9 U a X B v I G N h b W J p Y W R v L n t O a X Z l b C B v c m d h b m l 6 Y X R p d m 8 v I F B 1 Z X N 0 b y w 1 f S Z x d W 9 0 O y w m c X V v d D t T Z W N 0 a W 9 u M S 9 Q c m 9 t b 2 N p w 7 N u M i 9 U a X B v I G N h b W J p Y W R v L n t D Y X R l Z 2 9 y w 6 1 h I G R l I G N v b n Z l b m l v L D Z 9 J n F 1 b 3 Q 7 L C Z x d W 9 0 O 1 N l Y 3 R p b 2 4 x L 1 B y b 2 1 v Y 2 n D s 2 4 y L 1 R p c G 8 g Y 2 F t Y m l h Z G 8 u e 1 R p c G 8 g Z G U g b W V k a W R h L D d 9 J n F 1 b 3 Q 7 L C Z x d W 9 0 O 1 N l Y 3 R p b 2 4 x L 1 B y b 2 1 v Y 2 n D s 2 4 y L 1 R p c G 8 g Y 2 F t Y m l h Z G 8 u e 0 5 v b W J y Z S B k Z S B s Y S B t Z W R p Z G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H J v b W 9 j a c O z b j I v V G l w b y B j Y W 1 i a W F k b y 5 7 S U Q g R W 1 w b G V h Z G 8 s M H 0 m c X V v d D s s J n F 1 b 3 Q 7 U 2 V j d G l v b j E v U H J v b W 9 j a c O z b j I v V G l w b y B j Y W 1 i a W F k b y 5 7 R 8 O p b m V y b y w x f S Z x d W 9 0 O y w m c X V v d D t T Z W N 0 a W 9 u M S 9 Q c m 9 t b 2 N p w 7 N u M i 9 U a X B v I G N h b W J p Y W R v L n t Q c m 9 2 a W 5 j a W E v I F p v b m E s M n 0 m c X V v d D s s J n F 1 b 3 Q 7 U 2 V j d G l v b j E v U H J v b W 9 j a c O z b j I v V G l w b y B j Y W 1 i a W F k b y 5 7 R G V s Z W d h Y 2 n D s 2 4 v I E N U L D N 9 J n F 1 b 3 Q 7 L C Z x d W 9 0 O 1 N l Y 3 R p b 2 4 x L 1 B y b 2 1 v Y 2 n D s 2 4 y L 1 R p c G 8 g Y 2 F t Y m l h Z G 8 u e 8 O B c m V h L 0 R l c H R v L i w 0 f S Z x d W 9 0 O y w m c X V v d D t T Z W N 0 a W 9 u M S 9 Q c m 9 t b 2 N p w 7 N u M i 9 U a X B v I G N h b W J p Y W R v L n t O a X Z l b C B v c m d h b m l 6 Y X R p d m 8 v I F B 1 Z X N 0 b y w 1 f S Z x d W 9 0 O y w m c X V v d D t T Z W N 0 a W 9 u M S 9 Q c m 9 t b 2 N p w 7 N u M i 9 U a X B v I G N h b W J p Y W R v L n t D Y X R l Z 2 9 y w 6 1 h I G R l I G N v b n Z l b m l v L D Z 9 J n F 1 b 3 Q 7 L C Z x d W 9 0 O 1 N l Y 3 R p b 2 4 x L 1 B y b 2 1 v Y 2 n D s 2 4 y L 1 R p c G 8 g Y 2 F t Y m l h Z G 8 u e 1 R p c G 8 g Z G U g b W V k a W R h L D d 9 J n F 1 b 3 Q 7 L C Z x d W 9 0 O 1 N l Y 3 R p b 2 4 x L 1 B y b 2 1 v Y 2 n D s 2 4 y L 1 R p c G 8 g Y 2 F t Y m l h Z G 8 u e 0 5 v b W J y Z S B k Z S B s Y S B t Z W R p Z G E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5 j a W x p Y W N p w 7 N u I i A v P j w v U 3 R h Y m x l R W 5 0 c m l l c z 4 8 L 0 l 0 Z W 0 + P E l 0 Z W 0 + P E l 0 Z W 1 M b 2 N h d G l v b j 4 8 S X R l b V R 5 c G U + R m 9 y b X V s Y T w v S X R l b V R 5 c G U + P E l 0 Z W 1 Q Y X R o P l N l Y 3 R p b 2 4 x L 1 B y b 2 1 v Y 2 k l Q z M l Q j N u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x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x V D A 4 O j Q 2 O j M 5 L j E 4 M j g w N D d a I i A v P j x F b n R y e S B U e X B l P S J G a W x s Q 2 9 s d W 1 u V H l w Z X M i I F Z h b H V l P S J z Q m d Z R 0 J n W U d C Z 1 l H I i A v P j x F b n R y e S B U e X B l P S J G a W x s Q 2 9 s d W 1 u T m F t Z X M i I F Z h b H V l P S J z W y Z x d W 9 0 O 0 l E I E V t c G x l Y W R v J n F 1 b 3 Q 7 L C Z x d W 9 0 O 0 f D q W 5 l c m 8 m c X V v d D s s J n F 1 b 3 Q 7 U H J v d m l u Y 2 l h L y B a b 2 5 h J n F 1 b 3 Q 7 L C Z x d W 9 0 O 0 R l b G V n Y W N p w 7 N u L y B D V C Z x d W 9 0 O y w m c X V v d D v D g X J l Y S 9 E Z X B 0 b y 4 m c X V v d D s s J n F 1 b 3 Q 7 T m l 2 Z W w g b 3 J n Y W 5 p e m F 0 a X Z v L y B Q d W V z d G 8 m c X V v d D s s J n F 1 b 3 Q 7 Q 2 F 0 Z W d v c s O t Y S B k Z S B j b 2 5 2 Z W 5 p b y Z x d W 9 0 O y w m c X V v d D t U a X B v I G R l I G 1 l Z G l k Y S Z x d W 9 0 O y w m c X V v d D t O b 2 1 i c m U g Z G U g b G E g b W V k a W R h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b W 9 j a c O z b j I v V G l w b y B j Y W 1 i a W F k b y 5 7 S U Q g R W 1 w b G V h Z G 8 s M H 0 m c X V v d D s s J n F 1 b 3 Q 7 U 2 V j d G l v b j E v U H J v b W 9 j a c O z b j I v V G l w b y B j Y W 1 i a W F k b y 5 7 R 8 O p b m V y b y w x f S Z x d W 9 0 O y w m c X V v d D t T Z W N 0 a W 9 u M S 9 Q c m 9 t b 2 N p w 7 N u M i 9 U a X B v I G N h b W J p Y W R v L n t Q c m 9 2 a W 5 j a W E v I F p v b m E s M n 0 m c X V v d D s s J n F 1 b 3 Q 7 U 2 V j d G l v b j E v U H J v b W 9 j a c O z b j I v V G l w b y B j Y W 1 i a W F k b y 5 7 R G V s Z W d h Y 2 n D s 2 4 v I E N U L D N 9 J n F 1 b 3 Q 7 L C Z x d W 9 0 O 1 N l Y 3 R p b 2 4 x L 1 B y b 2 1 v Y 2 n D s 2 4 y L 1 R p c G 8 g Y 2 F t Y m l h Z G 8 u e 8 O B c m V h L 0 R l c H R v L i w 0 f S Z x d W 9 0 O y w m c X V v d D t T Z W N 0 a W 9 u M S 9 Q c m 9 t b 2 N p w 7 N u M i 9 U a X B v I G N h b W J p Y W R v L n t O a X Z l b C B v c m d h b m l 6 Y X R p d m 8 v I F B 1 Z X N 0 b y w 1 f S Z x d W 9 0 O y w m c X V v d D t T Z W N 0 a W 9 u M S 9 Q c m 9 t b 2 N p w 7 N u M i 9 U a X B v I G N h b W J p Y W R v L n t D Y X R l Z 2 9 y w 6 1 h I G R l I G N v b n Z l b m l v L D Z 9 J n F 1 b 3 Q 7 L C Z x d W 9 0 O 1 N l Y 3 R p b 2 4 x L 1 B y b 2 1 v Y 2 n D s 2 4 y L 1 R p c G 8 g Y 2 F t Y m l h Z G 8 u e 1 R p c G 8 g Z G U g b W V k a W R h L D d 9 J n F 1 b 3 Q 7 L C Z x d W 9 0 O 1 N l Y 3 R p b 2 4 x L 1 B y b 2 1 v Y 2 n D s 2 4 y L 1 R p c G 8 g Y 2 F t Y m l h Z G 8 u e 0 5 v b W J y Z S B k Z S B s Y S B t Z W R p Z G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H J v b W 9 j a c O z b j I v V G l w b y B j Y W 1 i a W F k b y 5 7 S U Q g R W 1 w b G V h Z G 8 s M H 0 m c X V v d D s s J n F 1 b 3 Q 7 U 2 V j d G l v b j E v U H J v b W 9 j a c O z b j I v V G l w b y B j Y W 1 i a W F k b y 5 7 R 8 O p b m V y b y w x f S Z x d W 9 0 O y w m c X V v d D t T Z W N 0 a W 9 u M S 9 Q c m 9 t b 2 N p w 7 N u M i 9 U a X B v I G N h b W J p Y W R v L n t Q c m 9 2 a W 5 j a W E v I F p v b m E s M n 0 m c X V v d D s s J n F 1 b 3 Q 7 U 2 V j d G l v b j E v U H J v b W 9 j a c O z b j I v V G l w b y B j Y W 1 i a W F k b y 5 7 R G V s Z W d h Y 2 n D s 2 4 v I E N U L D N 9 J n F 1 b 3 Q 7 L C Z x d W 9 0 O 1 N l Y 3 R p b 2 4 x L 1 B y b 2 1 v Y 2 n D s 2 4 y L 1 R p c G 8 g Y 2 F t Y m l h Z G 8 u e 8 O B c m V h L 0 R l c H R v L i w 0 f S Z x d W 9 0 O y w m c X V v d D t T Z W N 0 a W 9 u M S 9 Q c m 9 t b 2 N p w 7 N u M i 9 U a X B v I G N h b W J p Y W R v L n t O a X Z l b C B v c m d h b m l 6 Y X R p d m 8 v I F B 1 Z X N 0 b y w 1 f S Z x d W 9 0 O y w m c X V v d D t T Z W N 0 a W 9 u M S 9 Q c m 9 t b 2 N p w 7 N u M i 9 U a X B v I G N h b W J p Y W R v L n t D Y X R l Z 2 9 y w 6 1 h I G R l I G N v b n Z l b m l v L D Z 9 J n F 1 b 3 Q 7 L C Z x d W 9 0 O 1 N l Y 3 R p b 2 4 x L 1 B y b 2 1 v Y 2 n D s 2 4 y L 1 R p c G 8 g Y 2 F t Y m l h Z G 8 u e 1 R p c G 8 g Z G U g b W V k a W R h L D d 9 J n F 1 b 3 Q 7 L C Z x d W 9 0 O 1 N l Y 3 R p b 2 4 x L 1 B y b 2 1 v Y 2 n D s 2 4 y L 1 R p c G 8 g Y 2 F t Y m l h Z G 8 u e 0 5 v b W J y Z S B k Z S B s Y S B t Z W R p Z G E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R m l s b F R h c m d l d C I g V m F s d W U 9 I n N B d X N l b m N p Y X M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W 5 0 a W x s Y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y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M l Q x M z o x M T o x M S 4 y M j E w N D A x W i I g L z 4 8 R W 5 0 c n k g V H l w Z T 0 i R m l s b E N v b H V t b l R 5 c G V z I i B W Y W x 1 Z T 0 i c 0 F 3 W U d C Z 2 N I Q m d N R E J n W U d C Z 1 l H Q U F B R 0 J n W U Z B Q U F B Q U F B Q U F B Q U F B Q U F B Q n c 9 P S I g L z 4 8 R W 5 0 c n k g V H l w Z T 0 i R m l s b E N v b H V t b k 5 h b W V z I i B W Y W x 1 Z T 0 i c 1 s m c X V v d D t J R C B F b X B s Z W F k b y Z x d W 9 0 O y w m c X V v d D t H w 6 l u Z X J v J n F 1 b 3 Q 7 L C Z x d W 9 0 O 1 B y b 3 Z p b m N p Y S 8 g W m 9 u Y S Z x d W 9 0 O y w m c X V v d D t E Z W x l Z 2 F j a c O z b i 8 g Q 1 Q m c X V v d D s s J n F 1 b 3 Q 7 R m V j a G E g Z G U g b m F j a W 1 p Z W 5 0 b y Z x d W 9 0 O y w m c X V v d D t G Z W N o Y S B k Z S B p b m N v c n B v c m F j a c O z b i Z x d W 9 0 O y w m c X V v d D t F c 3 R 1 Z G l v c y Z x d W 9 0 O y w m c X V v d D v D g X J l Y S Z x d W 9 0 O y w m c X V v d D t E Z X B 0 b y 4 m c X V v d D s s J n F 1 b 3 Q 7 R 3 J 1 c G 8 g c H J v Z m V z a W 9 u Y W w m c X V v d D s s J n F 1 b 3 Q 7 T m l 2 Z W w g b 3 J n Y W 5 p e m F 0 a X Z v J n F 1 b 3 Q 7 L C Z x d W 9 0 O 1 B 1 Z X N 0 b y Z x d W 9 0 O y w m c X V v d D t D Y X R l Z 2 9 y w 6 1 h I G R l I G N v b n Z l b m l v J n F 1 b 3 Q 7 L C Z x d W 9 0 O 0 N v b n Z l b m l v I G R l I G F w b G l j Y W N p w 7 N u J n F 1 b 3 Q 7 L C Z x d W 9 0 O 0 N v b W l 0 w 6 k g Z G U g Z W 1 w c m V z Y S Z x d W 9 0 O y w m c X V v d D t S Z X B y Z X N l b n R h Y 2 n D s 2 4 g Z G U g b G 9 z I H R y Y W J h a m F k b 3 J l c y Z x d W 9 0 O y w m c X V v d D t Q c m 9 n c m F t Y X M g Z G U g Z G V z Y X J y b 2 x s b y A o d G l w b y k m c X V v d D s s J n F 1 b 3 Q 7 V G l w b y B k Z S B j b 2 5 0 c m F 0 b y Z x d W 9 0 O y w m c X V v d D t U a X B v I G R l I G p v c m 5 h Z G E m c X V v d D s s J n F 1 b 3 Q 7 U s O p Z 2 l t Z W 4 g Z G U g d H J h Y m F q b y B h I H R 1 c m 5 v c y Z x d W 9 0 O y w m c X V v d D t B Z G F w d G F j a W 9 u Z X M g Z G U g a m 9 y b m F k Y S Z x d W 9 0 O y w m c X V v d D t D b 2 5 0 c m 9 s I G R l I H B y Z X N l b m N p Y S Z x d W 9 0 O y w m c X V v d D t U Z W x l d H J h Y m F q b y Z x d W 9 0 O y w m c X V v d D t Q d W V z d G 9 z I G R l I G l n d W F s I H Z h b G 9 y J n F 1 b 3 Q 7 L C Z x d W 9 0 O 1 N h b G F y a W 8 g J n F 1 b 3 Q 7 L C Z x d W 9 0 O 0 F u d G l n w 7 x l Z G F k J n F 1 b 3 Q 7 L C Z x d W 9 0 O 1 B s d X N l c y B m a W p v c y Z x d W 9 0 O y w m c X V v d D t T d X B s a W R v c y Z x d W 9 0 O y w m c X V v d D t W Y X J p Y W J s Z S Z x d W 9 0 O y w m c X V v d D t C b 2 5 1 c y Z x d W 9 0 O y w m c X V v d D t D b 2 1 p c 2 l v b m V z J n F 1 b 3 Q 7 L C Z x d W 9 0 O 1 J l d C 4 g Z W 4 g Z X N w Z W N p Z S Z x d W 9 0 O y w m c X V v d D t S Z X R y a W J 1 Y 2 n D s 2 4 g d G 9 0 Y W w m c X V v d D s s J n F 1 b 3 Q 7 R m V j a G E g Z G U g Y 2 9 y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u d G l s b G E g K D I p L 1 R p c G 8 g Y 2 F t Y m l h Z G 8 u e 0 l E I E V t c G x l Y W R v L D B 9 J n F 1 b 3 Q 7 L C Z x d W 9 0 O 1 N l Y 3 R p b 2 4 x L 1 B s Y W 5 0 a W x s Y S A o M i k v V G l w b y B j Y W 1 i a W F k b y 5 7 R 8 O p b m V y b y w x f S Z x d W 9 0 O y w m c X V v d D t T Z W N 0 a W 9 u M S 9 Q b G F u d G l s b G E g K D I p L 1 R p c G 8 g Y 2 F t Y m l h Z G 8 u e 1 B y b 3 Z p b m N p Y S 8 g W m 9 u Y S w y f S Z x d W 9 0 O y w m c X V v d D t T Z W N 0 a W 9 u M S 9 Q b G F u d G l s b G E g K D I p L 1 R p c G 8 g Y 2 F t Y m l h Z G 8 u e 0 R l b G V n Y W N p w 7 N u L y B D V C w z f S Z x d W 9 0 O y w m c X V v d D t T Z W N 0 a W 9 u M S 9 Q b G F u d G l s b G E g K D I p L 1 R p c G 8 g Y 2 F t Y m l h Z G 8 u e 0 Z l Y 2 h h I G R l I G 5 h Y 2 l t a W V u d G 8 s N H 0 m c X V v d D s s J n F 1 b 3 Q 7 U 2 V j d G l v b j E v U G x h b n R p b G x h I C g y K S 9 U a X B v I G N h b W J p Y W R v L n t G Z W N o Y S B k Z S B p b m N v c n B v c m F j a c O z b i w 1 f S Z x d W 9 0 O y w m c X V v d D t T Z W N 0 a W 9 u M S 9 Q b G F u d G l s b G E g K D I p L 1 R p c G 8 g Y 2 F t Y m l h Z G 8 u e 0 V z d H V k a W 9 z L D Z 9 J n F 1 b 3 Q 7 L C Z x d W 9 0 O 1 N l Y 3 R p b 2 4 x L 1 B s Y W 5 0 a W x s Y S A o M i k v V G l w b y B j Y W 1 i a W F k b y 5 7 w 4 F y Z W E s N 3 0 m c X V v d D s s J n F 1 b 3 Q 7 U 2 V j d G l v b j E v U G x h b n R p b G x h I C g y K S 9 U a X B v I G N h b W J p Y W R v L n t E Z X B 0 b y 4 s O H 0 m c X V v d D s s J n F 1 b 3 Q 7 U 2 V j d G l v b j E v U G x h b n R p b G x h I C g y K S 9 U a X B v I G N h b W J p Y W R v L n t H c n V w b y B w c m 9 m Z X N p b 2 5 h b C w 5 f S Z x d W 9 0 O y w m c X V v d D t T Z W N 0 a W 9 u M S 9 Q b G F u d G l s b G E g K D I p L 1 R p c G 8 g Y 2 F t Y m l h Z G 8 u e 0 5 p d m V s I G 9 y Z 2 F u a X p h d G l 2 b y w x M H 0 m c X V v d D s s J n F 1 b 3 Q 7 U 2 V j d G l v b j E v U G x h b n R p b G x h I C g y K S 9 U a X B v I G N h b W J p Y W R v L n t Q d W V z d G 8 s M T F 9 J n F 1 b 3 Q 7 L C Z x d W 9 0 O 1 N l Y 3 R p b 2 4 x L 1 B s Y W 5 0 a W x s Y S A o M i k v V G l w b y B j Y W 1 i a W F k b y 5 7 Q 2 F 0 Z W d v c s O t Y S B k Z S B j b 2 5 2 Z W 5 p b y w x M n 0 m c X V v d D s s J n F 1 b 3 Q 7 U 2 V j d G l v b j E v U G x h b n R p b G x h I C g y K S 9 U a X B v I G N h b W J p Y W R v L n t D b 2 5 2 Z W 5 p b y B k Z S B h c G x p Y 2 F j a c O z b i w x M 3 0 m c X V v d D s s J n F 1 b 3 Q 7 U 2 V j d G l v b j E v U G x h b n R p b G x h I C g y K S 9 U a X B v I G N h b W J p Y W R v L n t D b 2 1 p d M O p I G R l I G V t c H J l c 2 E s M T R 9 J n F 1 b 3 Q 7 L C Z x d W 9 0 O 1 N l Y 3 R p b 2 4 x L 1 B s Y W 5 0 a W x s Y S A o M i k v V G l w b y B j Y W 1 i a W F k b y 5 7 U m V w c m V z Z W 5 0 Y W N p w 7 N u I G R l I G x v c y B 0 c m F i Y W p h Z G 9 y Z X M s M T V 9 J n F 1 b 3 Q 7 L C Z x d W 9 0 O 1 N l Y 3 R p b 2 4 x L 1 B s Y W 5 0 a W x s Y S A o M i k v V G l w b y B j Y W 1 i a W F k b y 5 7 U H J v Z 3 J h b W F z I G R l I G R l c 2 F y c m 9 s b G 8 g K H R p c G 8 p L D E 2 f S Z x d W 9 0 O y w m c X V v d D t T Z W N 0 a W 9 u M S 9 Q b G F u d G l s b G E g K D I p L 1 R p c G 8 g Y 2 F t Y m l h Z G 8 u e 1 R p c G 8 g Z G U g Y 2 9 u d H J h d G 8 s M T d 9 J n F 1 b 3 Q 7 L C Z x d W 9 0 O 1 N l Y 3 R p b 2 4 x L 1 B s Y W 5 0 a W x s Y S A o M i k v V G l w b y B j Y W 1 i a W F k b y 5 7 V G l w b y B k Z S B q b 3 J u Y W R h L D E 4 f S Z x d W 9 0 O y w m c X V v d D t T Z W N 0 a W 9 u M S 9 Q b G F u d G l s b G E g K D I p L 1 R p c G 8 g Y 2 F t Y m l h Z G 8 u e 1 L D q W d p b W V u I G R l I H R y Y W J h a m 8 g Y S B 0 d X J u b 3 M s M T l 9 J n F 1 b 3 Q 7 L C Z x d W 9 0 O 1 N l Y 3 R p b 2 4 x L 1 B s Y W 5 0 a W x s Y S A o M i k v V G l w b y B j Y W 1 i a W F k b y 5 7 Q W R h c H R h Y 2 l v b m V z I G R l I G p v c m 5 h Z G E s M j B 9 J n F 1 b 3 Q 7 L C Z x d W 9 0 O 1 N l Y 3 R p b 2 4 x L 1 B s Y W 5 0 a W x s Y S A o M i k v V G l w b y B j Y W 1 i a W F k b y 5 7 Q 2 9 u d H J v b C B k Z S B w c m V z Z W 5 j a W E s M j F 9 J n F 1 b 3 Q 7 L C Z x d W 9 0 O 1 N l Y 3 R p b 2 4 x L 1 B s Y W 5 0 a W x s Y S A o M i k v V G l w b y B j Y W 1 i a W F k b y 5 7 V G V s Z X R y Y W J h a m 8 s M j J 9 J n F 1 b 3 Q 7 L C Z x d W 9 0 O 1 N l Y 3 R p b 2 4 x L 1 B s Y W 5 0 a W x s Y S A o M i k v V G l w b y B j Y W 1 i a W F k b y 5 7 U H V l c 3 R v c y B k Z S B p Z 3 V h b C B 2 Y W x v c i w y M 3 0 m c X V v d D s s J n F 1 b 3 Q 7 U 2 V j d G l v b j E v U G x h b n R p b G x h I C g y K S 9 U a X B v I G N h b W J p Y W R v L n t T Y W x h c m l v I C w y N H 0 m c X V v d D s s J n F 1 b 3 Q 7 U 2 V j d G l v b j E v U G x h b n R p b G x h I C g y K S 9 U a X B v I G N h b W J p Y W R v L n t B b n R p Z 8 O 8 Z W R h Z C w y N X 0 m c X V v d D s s J n F 1 b 3 Q 7 U 2 V j d G l v b j E v U G x h b n R p b G x h I C g y K S 9 U a X B v I G N h b W J p Y W R v L n t Q b H V z Z X M g Z m l q b 3 M s M j Z 9 J n F 1 b 3 Q 7 L C Z x d W 9 0 O 1 N l Y 3 R p b 2 4 x L 1 B s Y W 5 0 a W x s Y S A o M i k v V G l w b y B j Y W 1 i a W F k b y 5 7 U 3 V w b G l k b 3 M s M j d 9 J n F 1 b 3 Q 7 L C Z x d W 9 0 O 1 N l Y 3 R p b 2 4 x L 1 B s Y W 5 0 a W x s Y S A o M i k v V G l w b y B j Y W 1 i a W F k b y 5 7 V m F y a W F i b G U s M j h 9 J n F 1 b 3 Q 7 L C Z x d W 9 0 O 1 N l Y 3 R p b 2 4 x L 1 B s Y W 5 0 a W x s Y S A o M i k v V G l w b y B j Y W 1 i a W F k b y 5 7 Q m 9 u d X M s M j l 9 J n F 1 b 3 Q 7 L C Z x d W 9 0 O 1 N l Y 3 R p b 2 4 x L 1 B s Y W 5 0 a W x s Y S A o M i k v V G l w b y B j Y W 1 i a W F k b y 5 7 Q 2 9 t a X N p b 2 5 l c y w z M H 0 m c X V v d D s s J n F 1 b 3 Q 7 U 2 V j d G l v b j E v U G x h b n R p b G x h I C g y K S 9 U a X B v I G N h b W J p Y W R v L n t S Z X Q u I G V u I G V z c G V j a W U s M z F 9 J n F 1 b 3 Q 7 L C Z x d W 9 0 O 1 N l Y 3 R p b 2 4 x L 1 B s Y W 5 0 a W x s Y S A o M i k v V G l w b y B j Y W 1 i a W F k b y 5 7 U m V 0 c m l i d W N p w 7 N u I H R v d G F s L D M y f S Z x d W 9 0 O y w m c X V v d D t T Z W N 0 a W 9 u M S 9 Q b G F u d G l s b G E g K D I p L 1 R p c G 8 g Y 2 F t Y m l h Z G 8 u e 0 Z l Y 2 h h I G R l I G N v c n R l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U G x h b n R p b G x h I C g y K S 9 U a X B v I G N h b W J p Y W R v L n t J R C B F b X B s Z W F k b y w w f S Z x d W 9 0 O y w m c X V v d D t T Z W N 0 a W 9 u M S 9 Q b G F u d G l s b G E g K D I p L 1 R p c G 8 g Y 2 F t Y m l h Z G 8 u e 0 f D q W 5 l c m 8 s M X 0 m c X V v d D s s J n F 1 b 3 Q 7 U 2 V j d G l v b j E v U G x h b n R p b G x h I C g y K S 9 U a X B v I G N h b W J p Y W R v L n t Q c m 9 2 a W 5 j a W E v I F p v b m E s M n 0 m c X V v d D s s J n F 1 b 3 Q 7 U 2 V j d G l v b j E v U G x h b n R p b G x h I C g y K S 9 U a X B v I G N h b W J p Y W R v L n t E Z W x l Z 2 F j a c O z b i 8 g Q 1 Q s M 3 0 m c X V v d D s s J n F 1 b 3 Q 7 U 2 V j d G l v b j E v U G x h b n R p b G x h I C g y K S 9 U a X B v I G N h b W J p Y W R v L n t G Z W N o Y S B k Z S B u Y W N p b W l l b n R v L D R 9 J n F 1 b 3 Q 7 L C Z x d W 9 0 O 1 N l Y 3 R p b 2 4 x L 1 B s Y W 5 0 a W x s Y S A o M i k v V G l w b y B j Y W 1 i a W F k b y 5 7 R m V j a G E g Z G U g a W 5 j b 3 J w b 3 J h Y 2 n D s 2 4 s N X 0 m c X V v d D s s J n F 1 b 3 Q 7 U 2 V j d G l v b j E v U G x h b n R p b G x h I C g y K S 9 U a X B v I G N h b W J p Y W R v L n t F c 3 R 1 Z G l v c y w 2 f S Z x d W 9 0 O y w m c X V v d D t T Z W N 0 a W 9 u M S 9 Q b G F u d G l s b G E g K D I p L 1 R p c G 8 g Y 2 F t Y m l h Z G 8 u e 8 O B c m V h L D d 9 J n F 1 b 3 Q 7 L C Z x d W 9 0 O 1 N l Y 3 R p b 2 4 x L 1 B s Y W 5 0 a W x s Y S A o M i k v V G l w b y B j Y W 1 i a W F k b y 5 7 R G V w d G 8 u L D h 9 J n F 1 b 3 Q 7 L C Z x d W 9 0 O 1 N l Y 3 R p b 2 4 x L 1 B s Y W 5 0 a W x s Y S A o M i k v V G l w b y B j Y W 1 i a W F k b y 5 7 R 3 J 1 c G 8 g c H J v Z m V z a W 9 u Y W w s O X 0 m c X V v d D s s J n F 1 b 3 Q 7 U 2 V j d G l v b j E v U G x h b n R p b G x h I C g y K S 9 U a X B v I G N h b W J p Y W R v L n t O a X Z l b C B v c m d h b m l 6 Y X R p d m 8 s M T B 9 J n F 1 b 3 Q 7 L C Z x d W 9 0 O 1 N l Y 3 R p b 2 4 x L 1 B s Y W 5 0 a W x s Y S A o M i k v V G l w b y B j Y W 1 i a W F k b y 5 7 U H V l c 3 R v L D E x f S Z x d W 9 0 O y w m c X V v d D t T Z W N 0 a W 9 u M S 9 Q b G F u d G l s b G E g K D I p L 1 R p c G 8 g Y 2 F t Y m l h Z G 8 u e 0 N h d G V n b 3 L D r W E g Z G U g Y 2 9 u d m V u a W 8 s M T J 9 J n F 1 b 3 Q 7 L C Z x d W 9 0 O 1 N l Y 3 R p b 2 4 x L 1 B s Y W 5 0 a W x s Y S A o M i k v V G l w b y B j Y W 1 i a W F k b y 5 7 Q 2 9 u d m V u a W 8 g Z G U g Y X B s a W N h Y 2 n D s 2 4 s M T N 9 J n F 1 b 3 Q 7 L C Z x d W 9 0 O 1 N l Y 3 R p b 2 4 x L 1 B s Y W 5 0 a W x s Y S A o M i k v V G l w b y B j Y W 1 i a W F k b y 5 7 Q 2 9 t a X T D q S B k Z S B l b X B y Z X N h L D E 0 f S Z x d W 9 0 O y w m c X V v d D t T Z W N 0 a W 9 u M S 9 Q b G F u d G l s b G E g K D I p L 1 R p c G 8 g Y 2 F t Y m l h Z G 8 u e 1 J l c H J l c 2 V u d G F j a c O z b i B k Z S B s b 3 M g d H J h Y m F q Y W R v c m V z L D E 1 f S Z x d W 9 0 O y w m c X V v d D t T Z W N 0 a W 9 u M S 9 Q b G F u d G l s b G E g K D I p L 1 R p c G 8 g Y 2 F t Y m l h Z G 8 u e 1 B y b 2 d y Y W 1 h c y B k Z S B k Z X N h c n J v b G x v I C h 0 a X B v K S w x N n 0 m c X V v d D s s J n F 1 b 3 Q 7 U 2 V j d G l v b j E v U G x h b n R p b G x h I C g y K S 9 U a X B v I G N h b W J p Y W R v L n t U a X B v I G R l I G N v b n R y Y X R v L D E 3 f S Z x d W 9 0 O y w m c X V v d D t T Z W N 0 a W 9 u M S 9 Q b G F u d G l s b G E g K D I p L 1 R p c G 8 g Y 2 F t Y m l h Z G 8 u e 1 R p c G 8 g Z G U g a m 9 y b m F k Y S w x O H 0 m c X V v d D s s J n F 1 b 3 Q 7 U 2 V j d G l v b j E v U G x h b n R p b G x h I C g y K S 9 U a X B v I G N h b W J p Y W R v L n t S w 6 l n a W 1 l b i B k Z S B 0 c m F i Y W p v I G E g d H V y b m 9 z L D E 5 f S Z x d W 9 0 O y w m c X V v d D t T Z W N 0 a W 9 u M S 9 Q b G F u d G l s b G E g K D I p L 1 R p c G 8 g Y 2 F t Y m l h Z G 8 u e 0 F k Y X B 0 Y W N p b 2 5 l c y B k Z S B q b 3 J u Y W R h L D I w f S Z x d W 9 0 O y w m c X V v d D t T Z W N 0 a W 9 u M S 9 Q b G F u d G l s b G E g K D I p L 1 R p c G 8 g Y 2 F t Y m l h Z G 8 u e 0 N v b n R y b 2 w g Z G U g c H J l c 2 V u Y 2 l h L D I x f S Z x d W 9 0 O y w m c X V v d D t T Z W N 0 a W 9 u M S 9 Q b G F u d G l s b G E g K D I p L 1 R p c G 8 g Y 2 F t Y m l h Z G 8 u e 1 R l b G V 0 c m F i Y W p v L D I y f S Z x d W 9 0 O y w m c X V v d D t T Z W N 0 a W 9 u M S 9 Q b G F u d G l s b G E g K D I p L 1 R p c G 8 g Y 2 F t Y m l h Z G 8 u e 1 B 1 Z X N 0 b 3 M g Z G U g a W d 1 Y W w g d m F s b 3 I s M j N 9 J n F 1 b 3 Q 7 L C Z x d W 9 0 O 1 N l Y 3 R p b 2 4 x L 1 B s Y W 5 0 a W x s Y S A o M i k v V G l w b y B j Y W 1 i a W F k b y 5 7 U 2 F s Y X J p b y A s M j R 9 J n F 1 b 3 Q 7 L C Z x d W 9 0 O 1 N l Y 3 R p b 2 4 x L 1 B s Y W 5 0 a W x s Y S A o M i k v V G l w b y B j Y W 1 i a W F k b y 5 7 Q W 5 0 a W f D v G V k Y W Q s M j V 9 J n F 1 b 3 Q 7 L C Z x d W 9 0 O 1 N l Y 3 R p b 2 4 x L 1 B s Y W 5 0 a W x s Y S A o M i k v V G l w b y B j Y W 1 i a W F k b y 5 7 U G x 1 c 2 V z I G Z p a m 9 z L D I 2 f S Z x d W 9 0 O y w m c X V v d D t T Z W N 0 a W 9 u M S 9 Q b G F u d G l s b G E g K D I p L 1 R p c G 8 g Y 2 F t Y m l h Z G 8 u e 1 N 1 c G x p Z G 9 z L D I 3 f S Z x d W 9 0 O y w m c X V v d D t T Z W N 0 a W 9 u M S 9 Q b G F u d G l s b G E g K D I p L 1 R p c G 8 g Y 2 F t Y m l h Z G 8 u e 1 Z h c m l h Y m x l L D I 4 f S Z x d W 9 0 O y w m c X V v d D t T Z W N 0 a W 9 u M S 9 Q b G F u d G l s b G E g K D I p L 1 R p c G 8 g Y 2 F t Y m l h Z G 8 u e 0 J v b n V z L D I 5 f S Z x d W 9 0 O y w m c X V v d D t T Z W N 0 a W 9 u M S 9 Q b G F u d G l s b G E g K D I p L 1 R p c G 8 g Y 2 F t Y m l h Z G 8 u e 0 N v b W l z a W 9 u Z X M s M z B 9 J n F 1 b 3 Q 7 L C Z x d W 9 0 O 1 N l Y 3 R p b 2 4 x L 1 B s Y W 5 0 a W x s Y S A o M i k v V G l w b y B j Y W 1 i a W F k b y 5 7 U m V 0 L i B l b i B l c 3 B l Y 2 l l L D M x f S Z x d W 9 0 O y w m c X V v d D t T Z W N 0 a W 9 u M S 9 Q b G F u d G l s b G E g K D I p L 1 R p c G 8 g Y 2 F t Y m l h Z G 8 u e 1 J l d H J p Y n V j a c O z b i B 0 b 3 R h b C w z M n 0 m c X V v d D s s J n F 1 b 3 Q 7 U 2 V j d G l v b j E v U G x h b n R p b G x h I C g y K S 9 U a X B v I G N h b W J p Y W R v L n t G Z W N o Y S B k Z S B j b 3 J 0 Z S w z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V n Y W N p w 7 N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u d G l s b G E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T U 6 M j M 6 M z c u N z M 2 N D k 1 M l o i I C 8 + P E V u d H J 5 I F R 5 c G U 9 I k Z p b G x D b 2 x 1 b W 5 U e X B l c y I g V m F s d W U 9 I n N B d 1 l H Q m d j S E J n T U R C Z 1 l H Q m d Z R 0 F B Q U d C Z 1 l G Q U F B Q U F B Q U F B Q U F B Q U F B Q U J 3 P T 0 i I C 8 + P E V u d H J 5 I F R 5 c G U 9 I k Z p b G x D b 2 x 1 b W 5 O Y W 1 l c y I g V m F s d W U 9 I n N b J n F 1 b 3 Q 7 S U Q g R W 1 w b G V h Z G 8 m c X V v d D s s J n F 1 b 3 Q 7 R 8 O p b m V y b y Z x d W 9 0 O y w m c X V v d D t Q c m 9 2 a W 5 j a W E v I F p v b m E m c X V v d D s s J n F 1 b 3 Q 7 R G V s Z W d h Y 2 n D s 2 4 v I E N U J n F 1 b 3 Q 7 L C Z x d W 9 0 O 0 Z l Y 2 h h I G R l I G 5 h Y 2 l t a W V u d G 8 m c X V v d D s s J n F 1 b 3 Q 7 R m V j a G E g Z G U g a W 5 j b 3 J w b 3 J h Y 2 n D s 2 4 m c X V v d D s s J n F 1 b 3 Q 7 R X N 0 d W R p b 3 M m c X V v d D s s J n F 1 b 3 Q 7 w 4 F y Z W E m c X V v d D s s J n F 1 b 3 Q 7 R G V w d G 8 u J n F 1 b 3 Q 7 L C Z x d W 9 0 O 0 d y d X B v I H B y b 2 Z l c 2 l v b m F s J n F 1 b 3 Q 7 L C Z x d W 9 0 O 0 5 p d m V s I G 9 y Z 2 F u a X p h d G l 2 b y Z x d W 9 0 O y w m c X V v d D t Q d W V z d G 8 m c X V v d D s s J n F 1 b 3 Q 7 Q 2 F 0 Z W d v c s O t Y S B k Z S B j b 2 5 2 Z W 5 p b y Z x d W 9 0 O y w m c X V v d D t D b 2 5 2 Z W 5 p b y B k Z S B h c G x p Y 2 F j a c O z b i Z x d W 9 0 O y w m c X V v d D t D b 2 1 p d M O p I G R l I G V t c H J l c 2 E m c X V v d D s s J n F 1 b 3 Q 7 U m V w c m V z Z W 5 0 Y W N p w 7 N u I G R l I G x v c y B 0 c m F i Y W p h Z G 9 y Z X M m c X V v d D s s J n F 1 b 3 Q 7 U H J v Z 3 J h b W F z I G R l I G R l c 2 F y c m 9 s b G 8 g K H R p c G 8 p J n F 1 b 3 Q 7 L C Z x d W 9 0 O 1 R p c G 8 g Z G U g Y 2 9 u d H J h d G 8 m c X V v d D s s J n F 1 b 3 Q 7 V G l w b y B k Z S B q b 3 J u Y W R h J n F 1 b 3 Q 7 L C Z x d W 9 0 O 1 L D q W d p b W V u I G R l I H R y Y W J h a m 8 g Y S B 0 d X J u b 3 M m c X V v d D s s J n F 1 b 3 Q 7 Q W R h c H R h Y 2 l v b m V z I G R l I G p v c m 5 h Z G E m c X V v d D s s J n F 1 b 3 Q 7 Q 2 9 u d H J v b C B k Z S B w c m V z Z W 5 j a W E m c X V v d D s s J n F 1 b 3 Q 7 V G V s Z X R y Y W J h a m 8 m c X V v d D s s J n F 1 b 3 Q 7 U H V l c 3 R v c y B k Z S B p Z 3 V h b C B 2 Y W x v c i Z x d W 9 0 O y w m c X V v d D t T Y W x h c m l v I C Z x d W 9 0 O y w m c X V v d D t B b n R p Z 8 O 8 Z W R h Z C Z x d W 9 0 O y w m c X V v d D t Q b H V z Z X M g Z m l q b 3 M m c X V v d D s s J n F 1 b 3 Q 7 U 3 V w b G l k b 3 M m c X V v d D s s J n F 1 b 3 Q 7 V m F y a W F i b G U m c X V v d D s s J n F 1 b 3 Q 7 Q m 9 u d X M m c X V v d D s s J n F 1 b 3 Q 7 Q 2 9 t a X N p b 2 5 l c y Z x d W 9 0 O y w m c X V v d D t S Z X Q u I G V u I G V z c G V j a W U m c X V v d D s s J n F 1 b 3 Q 7 U m V 0 c m l i d W N p w 7 N u I H R v d G F s J n F 1 b 3 Q 7 L C Z x d W 9 0 O 0 Z l Y 2 h h I G R l I G N v c n R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N C w m c X V v d D t r Z X l D b 2 x 1 b W 5 O Y W 1 l c y Z x d W 9 0 O z p b J n F 1 b 3 Q 7 S U Q g R W 1 w b G V h Z G 8 m c X V v d D t d L C Z x d W 9 0 O 3 F 1 Z X J 5 U m V s Y X R p b 2 5 z a G l w c y Z x d W 9 0 O z p b X S w m c X V v d D t j b 2 x 1 b W 5 J Z G V u d G l 0 a W V z J n F 1 b 3 Q 7 O l s m c X V v d D t T Z W N 0 a W 9 u M S 9 Q b G F u d G l s b G E g K D M p L 1 R p c G 8 g Y 2 F t Y m l h Z G 8 u e 0 l E I E V t c G x l Y W R v L D B 9 J n F 1 b 3 Q 7 L C Z x d W 9 0 O 1 N l Y 3 R p b 2 4 x L 1 B s Y W 5 0 a W x s Y S A o M y k v V G l w b y B j Y W 1 i a W F k b y 5 7 R 8 O p b m V y b y w x f S Z x d W 9 0 O y w m c X V v d D t T Z W N 0 a W 9 u M S 9 Q b G F u d G l s b G E g K D M p L 1 R p c G 8 g Y 2 F t Y m l h Z G 8 u e 1 B y b 3 Z p b m N p Y S 8 g W m 9 u Y S w y f S Z x d W 9 0 O y w m c X V v d D t T Z W N 0 a W 9 u M S 9 Q b G F u d G l s b G E g K D M p L 1 R p c G 8 g Y 2 F t Y m l h Z G 8 u e 0 R l b G V n Y W N p w 7 N u L y B D V C w z f S Z x d W 9 0 O y w m c X V v d D t T Z W N 0 a W 9 u M S 9 Q b G F u d G l s b G E g K D M p L 1 R p c G 8 g Y 2 F t Y m l h Z G 8 u e 0 Z l Y 2 h h I G R l I G 5 h Y 2 l t a W V u d G 8 s N H 0 m c X V v d D s s J n F 1 b 3 Q 7 U 2 V j d G l v b j E v U G x h b n R p b G x h I C g z K S 9 U a X B v I G N h b W J p Y W R v L n t G Z W N o Y S B k Z S B p b m N v c n B v c m F j a c O z b i w 1 f S Z x d W 9 0 O y w m c X V v d D t T Z W N 0 a W 9 u M S 9 Q b G F u d G l s b G E g K D M p L 1 R p c G 8 g Y 2 F t Y m l h Z G 8 u e 0 V z d H V k a W 9 z L D Z 9 J n F 1 b 3 Q 7 L C Z x d W 9 0 O 1 N l Y 3 R p b 2 4 x L 1 B s Y W 5 0 a W x s Y S A o M y k v V G l w b y B j Y W 1 i a W F k b y 5 7 w 4 F y Z W E s N 3 0 m c X V v d D s s J n F 1 b 3 Q 7 U 2 V j d G l v b j E v U G x h b n R p b G x h I C g z K S 9 U a X B v I G N h b W J p Y W R v L n t E Z X B 0 b y 4 s O H 0 m c X V v d D s s J n F 1 b 3 Q 7 U 2 V j d G l v b j E v U G x h b n R p b G x h I C g z K S 9 U a X B v I G N h b W J p Y W R v L n t H c n V w b y B w c m 9 m Z X N p b 2 5 h b C w 5 f S Z x d W 9 0 O y w m c X V v d D t T Z W N 0 a W 9 u M S 9 Q b G F u d G l s b G E g K D M p L 1 R p c G 8 g Y 2 F t Y m l h Z G 8 u e 0 5 p d m V s I G 9 y Z 2 F u a X p h d G l 2 b y w x M H 0 m c X V v d D s s J n F 1 b 3 Q 7 U 2 V j d G l v b j E v U G x h b n R p b G x h I C g z K S 9 U a X B v I G N h b W J p Y W R v L n t Q d W V z d G 8 s M T F 9 J n F 1 b 3 Q 7 L C Z x d W 9 0 O 1 N l Y 3 R p b 2 4 x L 1 B s Y W 5 0 a W x s Y S A o M y k v V G l w b y B j Y W 1 i a W F k b y 5 7 Q 2 F 0 Z W d v c s O t Y S B k Z S B j b 2 5 2 Z W 5 p b y w x M n 0 m c X V v d D s s J n F 1 b 3 Q 7 U 2 V j d G l v b j E v U G x h b n R p b G x h I C g z K S 9 U a X B v I G N h b W J p Y W R v L n t D b 2 5 2 Z W 5 p b y B k Z S B h c G x p Y 2 F j a c O z b i w x M 3 0 m c X V v d D s s J n F 1 b 3 Q 7 U 2 V j d G l v b j E v U G x h b n R p b G x h I C g z K S 9 U a X B v I G N h b W J p Y W R v L n t D b 2 1 p d M O p I G R l I G V t c H J l c 2 E s M T R 9 J n F 1 b 3 Q 7 L C Z x d W 9 0 O 1 N l Y 3 R p b 2 4 x L 1 B s Y W 5 0 a W x s Y S A o M y k v V G l w b y B j Y W 1 i a W F k b y 5 7 U m V w c m V z Z W 5 0 Y W N p w 7 N u I G R l I G x v c y B 0 c m F i Y W p h Z G 9 y Z X M s M T V 9 J n F 1 b 3 Q 7 L C Z x d W 9 0 O 1 N l Y 3 R p b 2 4 x L 1 B s Y W 5 0 a W x s Y S A o M y k v V G l w b y B j Y W 1 i a W F k b y 5 7 U H J v Z 3 J h b W F z I G R l I G R l c 2 F y c m 9 s b G 8 g K H R p c G 8 p L D E 2 f S Z x d W 9 0 O y w m c X V v d D t T Z W N 0 a W 9 u M S 9 Q b G F u d G l s b G E g K D M p L 1 R p c G 8 g Y 2 F t Y m l h Z G 8 u e 1 R p c G 8 g Z G U g Y 2 9 u d H J h d G 8 s M T d 9 J n F 1 b 3 Q 7 L C Z x d W 9 0 O 1 N l Y 3 R p b 2 4 x L 1 B s Y W 5 0 a W x s Y S A o M y k v V G l w b y B j Y W 1 i a W F k b y 5 7 V G l w b y B k Z S B q b 3 J u Y W R h L D E 4 f S Z x d W 9 0 O y w m c X V v d D t T Z W N 0 a W 9 u M S 9 Q b G F u d G l s b G E g K D M p L 1 R p c G 8 g Y 2 F t Y m l h Z G 8 u e 1 L D q W d p b W V u I G R l I H R y Y W J h a m 8 g Y S B 0 d X J u b 3 M s M T l 9 J n F 1 b 3 Q 7 L C Z x d W 9 0 O 1 N l Y 3 R p b 2 4 x L 1 B s Y W 5 0 a W x s Y S A o M y k v V G l w b y B j Y W 1 i a W F k b y 5 7 Q W R h c H R h Y 2 l v b m V z I G R l I G p v c m 5 h Z G E s M j B 9 J n F 1 b 3 Q 7 L C Z x d W 9 0 O 1 N l Y 3 R p b 2 4 x L 1 B s Y W 5 0 a W x s Y S A o M y k v V G l w b y B j Y W 1 i a W F k b y 5 7 Q 2 9 u d H J v b C B k Z S B w c m V z Z W 5 j a W E s M j F 9 J n F 1 b 3 Q 7 L C Z x d W 9 0 O 1 N l Y 3 R p b 2 4 x L 1 B s Y W 5 0 a W x s Y S A o M y k v V G l w b y B j Y W 1 i a W F k b y 5 7 V G V s Z X R y Y W J h a m 8 s M j J 9 J n F 1 b 3 Q 7 L C Z x d W 9 0 O 1 N l Y 3 R p b 2 4 x L 1 B s Y W 5 0 a W x s Y S A o M y k v V G l w b y B j Y W 1 i a W F k b y 5 7 U H V l c 3 R v c y B k Z S B p Z 3 V h b C B 2 Y W x v c i w y M 3 0 m c X V v d D s s J n F 1 b 3 Q 7 U 2 V j d G l v b j E v U G x h b n R p b G x h I C g z K S 9 U a X B v I G N h b W J p Y W R v L n t T Y W x h c m l v I C w y N H 0 m c X V v d D s s J n F 1 b 3 Q 7 U 2 V j d G l v b j E v U G x h b n R p b G x h I C g z K S 9 U a X B v I G N h b W J p Y W R v L n t B b n R p Z 8 O 8 Z W R h Z C w y N X 0 m c X V v d D s s J n F 1 b 3 Q 7 U 2 V j d G l v b j E v U G x h b n R p b G x h I C g z K S 9 U a X B v I G N h b W J p Y W R v L n t Q b H V z Z X M g Z m l q b 3 M s M j Z 9 J n F 1 b 3 Q 7 L C Z x d W 9 0 O 1 N l Y 3 R p b 2 4 x L 1 B s Y W 5 0 a W x s Y S A o M y k v V G l w b y B j Y W 1 i a W F k b y 5 7 U 3 V w b G l k b 3 M s M j d 9 J n F 1 b 3 Q 7 L C Z x d W 9 0 O 1 N l Y 3 R p b 2 4 x L 1 B s Y W 5 0 a W x s Y S A o M y k v V G l w b y B j Y W 1 i a W F k b y 5 7 V m F y a W F i b G U s M j h 9 J n F 1 b 3 Q 7 L C Z x d W 9 0 O 1 N l Y 3 R p b 2 4 x L 1 B s Y W 5 0 a W x s Y S A o M y k v V G l w b y B j Y W 1 i a W F k b y 5 7 Q m 9 u d X M s M j l 9 J n F 1 b 3 Q 7 L C Z x d W 9 0 O 1 N l Y 3 R p b 2 4 x L 1 B s Y W 5 0 a W x s Y S A o M y k v V G l w b y B j Y W 1 i a W F k b y 5 7 Q 2 9 t a X N p b 2 5 l c y w z M H 0 m c X V v d D s s J n F 1 b 3 Q 7 U 2 V j d G l v b j E v U G x h b n R p b G x h I C g z K S 9 U a X B v I G N h b W J p Y W R v L n t S Z X Q u I G V u I G V z c G V j a W U s M z F 9 J n F 1 b 3 Q 7 L C Z x d W 9 0 O 1 N l Y 3 R p b 2 4 x L 1 B s Y W 5 0 a W x s Y S A o M y k v V G l w b y B j Y W 1 i a W F k b y 5 7 U m V 0 c m l i d W N p w 7 N u I H R v d G F s L D M y f S Z x d W 9 0 O y w m c X V v d D t T Z W N 0 a W 9 u M S 9 Q b G F u d G l s b G E g K D M p L 1 R p c G 8 g Y 2 F t Y m l h Z G 8 u e 0 Z l Y 2 h h I G R l I G N v c n R l L D M z f S Z x d W 9 0 O 1 0 s J n F 1 b 3 Q 7 Q 2 9 s d W 1 u Q 2 9 1 b n Q m c X V v d D s 6 M z Q s J n F 1 b 3 Q 7 S 2 V 5 Q 2 9 s d W 1 u T m F t Z X M m c X V v d D s 6 W y Z x d W 9 0 O 0 l E I E V t c G x l Y W R v J n F 1 b 3 Q 7 X S w m c X V v d D t D b 2 x 1 b W 5 J Z G V u d G l 0 a W V z J n F 1 b 3 Q 7 O l s m c X V v d D t T Z W N 0 a W 9 u M S 9 Q b G F u d G l s b G E g K D M p L 1 R p c G 8 g Y 2 F t Y m l h Z G 8 u e 0 l E I E V t c G x l Y W R v L D B 9 J n F 1 b 3 Q 7 L C Z x d W 9 0 O 1 N l Y 3 R p b 2 4 x L 1 B s Y W 5 0 a W x s Y S A o M y k v V G l w b y B j Y W 1 i a W F k b y 5 7 R 8 O p b m V y b y w x f S Z x d W 9 0 O y w m c X V v d D t T Z W N 0 a W 9 u M S 9 Q b G F u d G l s b G E g K D M p L 1 R p c G 8 g Y 2 F t Y m l h Z G 8 u e 1 B y b 3 Z p b m N p Y S 8 g W m 9 u Y S w y f S Z x d W 9 0 O y w m c X V v d D t T Z W N 0 a W 9 u M S 9 Q b G F u d G l s b G E g K D M p L 1 R p c G 8 g Y 2 F t Y m l h Z G 8 u e 0 R l b G V n Y W N p w 7 N u L y B D V C w z f S Z x d W 9 0 O y w m c X V v d D t T Z W N 0 a W 9 u M S 9 Q b G F u d G l s b G E g K D M p L 1 R p c G 8 g Y 2 F t Y m l h Z G 8 u e 0 Z l Y 2 h h I G R l I G 5 h Y 2 l t a W V u d G 8 s N H 0 m c X V v d D s s J n F 1 b 3 Q 7 U 2 V j d G l v b j E v U G x h b n R p b G x h I C g z K S 9 U a X B v I G N h b W J p Y W R v L n t G Z W N o Y S B k Z S B p b m N v c n B v c m F j a c O z b i w 1 f S Z x d W 9 0 O y w m c X V v d D t T Z W N 0 a W 9 u M S 9 Q b G F u d G l s b G E g K D M p L 1 R p c G 8 g Y 2 F t Y m l h Z G 8 u e 0 V z d H V k a W 9 z L D Z 9 J n F 1 b 3 Q 7 L C Z x d W 9 0 O 1 N l Y 3 R p b 2 4 x L 1 B s Y W 5 0 a W x s Y S A o M y k v V G l w b y B j Y W 1 i a W F k b y 5 7 w 4 F y Z W E s N 3 0 m c X V v d D s s J n F 1 b 3 Q 7 U 2 V j d G l v b j E v U G x h b n R p b G x h I C g z K S 9 U a X B v I G N h b W J p Y W R v L n t E Z X B 0 b y 4 s O H 0 m c X V v d D s s J n F 1 b 3 Q 7 U 2 V j d G l v b j E v U G x h b n R p b G x h I C g z K S 9 U a X B v I G N h b W J p Y W R v L n t H c n V w b y B w c m 9 m Z X N p b 2 5 h b C w 5 f S Z x d W 9 0 O y w m c X V v d D t T Z W N 0 a W 9 u M S 9 Q b G F u d G l s b G E g K D M p L 1 R p c G 8 g Y 2 F t Y m l h Z G 8 u e 0 5 p d m V s I G 9 y Z 2 F u a X p h d G l 2 b y w x M H 0 m c X V v d D s s J n F 1 b 3 Q 7 U 2 V j d G l v b j E v U G x h b n R p b G x h I C g z K S 9 U a X B v I G N h b W J p Y W R v L n t Q d W V z d G 8 s M T F 9 J n F 1 b 3 Q 7 L C Z x d W 9 0 O 1 N l Y 3 R p b 2 4 x L 1 B s Y W 5 0 a W x s Y S A o M y k v V G l w b y B j Y W 1 i a W F k b y 5 7 Q 2 F 0 Z W d v c s O t Y S B k Z S B j b 2 5 2 Z W 5 p b y w x M n 0 m c X V v d D s s J n F 1 b 3 Q 7 U 2 V j d G l v b j E v U G x h b n R p b G x h I C g z K S 9 U a X B v I G N h b W J p Y W R v L n t D b 2 5 2 Z W 5 p b y B k Z S B h c G x p Y 2 F j a c O z b i w x M 3 0 m c X V v d D s s J n F 1 b 3 Q 7 U 2 V j d G l v b j E v U G x h b n R p b G x h I C g z K S 9 U a X B v I G N h b W J p Y W R v L n t D b 2 1 p d M O p I G R l I G V t c H J l c 2 E s M T R 9 J n F 1 b 3 Q 7 L C Z x d W 9 0 O 1 N l Y 3 R p b 2 4 x L 1 B s Y W 5 0 a W x s Y S A o M y k v V G l w b y B j Y W 1 i a W F k b y 5 7 U m V w c m V z Z W 5 0 Y W N p w 7 N u I G R l I G x v c y B 0 c m F i Y W p h Z G 9 y Z X M s M T V 9 J n F 1 b 3 Q 7 L C Z x d W 9 0 O 1 N l Y 3 R p b 2 4 x L 1 B s Y W 5 0 a W x s Y S A o M y k v V G l w b y B j Y W 1 i a W F k b y 5 7 U H J v Z 3 J h b W F z I G R l I G R l c 2 F y c m 9 s b G 8 g K H R p c G 8 p L D E 2 f S Z x d W 9 0 O y w m c X V v d D t T Z W N 0 a W 9 u M S 9 Q b G F u d G l s b G E g K D M p L 1 R p c G 8 g Y 2 F t Y m l h Z G 8 u e 1 R p c G 8 g Z G U g Y 2 9 u d H J h d G 8 s M T d 9 J n F 1 b 3 Q 7 L C Z x d W 9 0 O 1 N l Y 3 R p b 2 4 x L 1 B s Y W 5 0 a W x s Y S A o M y k v V G l w b y B j Y W 1 i a W F k b y 5 7 V G l w b y B k Z S B q b 3 J u Y W R h L D E 4 f S Z x d W 9 0 O y w m c X V v d D t T Z W N 0 a W 9 u M S 9 Q b G F u d G l s b G E g K D M p L 1 R p c G 8 g Y 2 F t Y m l h Z G 8 u e 1 L D q W d p b W V u I G R l I H R y Y W J h a m 8 g Y S B 0 d X J u b 3 M s M T l 9 J n F 1 b 3 Q 7 L C Z x d W 9 0 O 1 N l Y 3 R p b 2 4 x L 1 B s Y W 5 0 a W x s Y S A o M y k v V G l w b y B j Y W 1 i a W F k b y 5 7 Q W R h c H R h Y 2 l v b m V z I G R l I G p v c m 5 h Z G E s M j B 9 J n F 1 b 3 Q 7 L C Z x d W 9 0 O 1 N l Y 3 R p b 2 4 x L 1 B s Y W 5 0 a W x s Y S A o M y k v V G l w b y B j Y W 1 i a W F k b y 5 7 Q 2 9 u d H J v b C B k Z S B w c m V z Z W 5 j a W E s M j F 9 J n F 1 b 3 Q 7 L C Z x d W 9 0 O 1 N l Y 3 R p b 2 4 x L 1 B s Y W 5 0 a W x s Y S A o M y k v V G l w b y B j Y W 1 i a W F k b y 5 7 V G V s Z X R y Y W J h a m 8 s M j J 9 J n F 1 b 3 Q 7 L C Z x d W 9 0 O 1 N l Y 3 R p b 2 4 x L 1 B s Y W 5 0 a W x s Y S A o M y k v V G l w b y B j Y W 1 i a W F k b y 5 7 U H V l c 3 R v c y B k Z S B p Z 3 V h b C B 2 Y W x v c i w y M 3 0 m c X V v d D s s J n F 1 b 3 Q 7 U 2 V j d G l v b j E v U G x h b n R p b G x h I C g z K S 9 U a X B v I G N h b W J p Y W R v L n t T Y W x h c m l v I C w y N H 0 m c X V v d D s s J n F 1 b 3 Q 7 U 2 V j d G l v b j E v U G x h b n R p b G x h I C g z K S 9 U a X B v I G N h b W J p Y W R v L n t B b n R p Z 8 O 8 Z W R h Z C w y N X 0 m c X V v d D s s J n F 1 b 3 Q 7 U 2 V j d G l v b j E v U G x h b n R p b G x h I C g z K S 9 U a X B v I G N h b W J p Y W R v L n t Q b H V z Z X M g Z m l q b 3 M s M j Z 9 J n F 1 b 3 Q 7 L C Z x d W 9 0 O 1 N l Y 3 R p b 2 4 x L 1 B s Y W 5 0 a W x s Y S A o M y k v V G l w b y B j Y W 1 i a W F k b y 5 7 U 3 V w b G l k b 3 M s M j d 9 J n F 1 b 3 Q 7 L C Z x d W 9 0 O 1 N l Y 3 R p b 2 4 x L 1 B s Y W 5 0 a W x s Y S A o M y k v V G l w b y B j Y W 1 i a W F k b y 5 7 V m F y a W F i b G U s M j h 9 J n F 1 b 3 Q 7 L C Z x d W 9 0 O 1 N l Y 3 R p b 2 4 x L 1 B s Y W 5 0 a W x s Y S A o M y k v V G l w b y B j Y W 1 i a W F k b y 5 7 Q m 9 u d X M s M j l 9 J n F 1 b 3 Q 7 L C Z x d W 9 0 O 1 N l Y 3 R p b 2 4 x L 1 B s Y W 5 0 a W x s Y S A o M y k v V G l w b y B j Y W 1 i a W F k b y 5 7 Q 2 9 t a X N p b 2 5 l c y w z M H 0 m c X V v d D s s J n F 1 b 3 Q 7 U 2 V j d G l v b j E v U G x h b n R p b G x h I C g z K S 9 U a X B v I G N h b W J p Y W R v L n t S Z X Q u I G V u I G V z c G V j a W U s M z F 9 J n F 1 b 3 Q 7 L C Z x d W 9 0 O 1 N l Y 3 R p b 2 4 x L 1 B s Y W 5 0 a W x s Y S A o M y k v V G l w b y B j Y W 1 i a W F k b y 5 7 U m V 0 c m l i d W N p w 7 N u I H R v d G F s L D M y f S Z x d W 9 0 O y w m c X V v d D t T Z W N 0 a W 9 u M S 9 Q b G F u d G l s b G E g K D M p L 1 R p c G 8 g Y 2 F t Y m l h Z G 8 u e 0 Z l Y 2 h h I G R l I G N v c n R l L D M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W 5 0 a W x s Y S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y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M l Q x N T o y M z o 1 M i 4 4 M z Q w M T c y W i I g L z 4 8 R W 5 0 c n k g V H l w Z T 0 i R m l s b E N v b H V t b l R 5 c G V z I i B W Y W x 1 Z T 0 i c 0 F 3 W U d C Z 2 N I Q m d N R E J n W U d C Z 1 l H Q U F B R 0 J n W U Z B Q U F B Q U F B Q U F B Q U F B Q U F B Q n c 9 P S I g L z 4 8 R W 5 0 c n k g V H l w Z T 0 i R m l s b E N v b H V t b k 5 h b W V z I i B W Y W x 1 Z T 0 i c 1 s m c X V v d D t J R C B F b X B s Z W F k b y Z x d W 9 0 O y w m c X V v d D t H w 6 l u Z X J v J n F 1 b 3 Q 7 L C Z x d W 9 0 O 1 B y b 3 Z p b m N p Y S 8 g W m 9 u Y S Z x d W 9 0 O y w m c X V v d D t E Z W x l Z 2 F j a c O z b i 8 g Q 1 Q m c X V v d D s s J n F 1 b 3 Q 7 R m V j a G E g Z G U g b m F j a W 1 p Z W 5 0 b y Z x d W 9 0 O y w m c X V v d D t G Z W N o Y S B k Z S B p b m N v c n B v c m F j a c O z b i Z x d W 9 0 O y w m c X V v d D t F c 3 R 1 Z G l v c y Z x d W 9 0 O y w m c X V v d D v D g X J l Y S Z x d W 9 0 O y w m c X V v d D t E Z X B 0 b y 4 m c X V v d D s s J n F 1 b 3 Q 7 R 3 J 1 c G 8 g c H J v Z m V z a W 9 u Y W w m c X V v d D s s J n F 1 b 3 Q 7 T m l 2 Z W w g b 3 J n Y W 5 p e m F 0 a X Z v J n F 1 b 3 Q 7 L C Z x d W 9 0 O 1 B 1 Z X N 0 b y Z x d W 9 0 O y w m c X V v d D t D Y X R l Z 2 9 y w 6 1 h I G R l I G N v b n Z l b m l v J n F 1 b 3 Q 7 L C Z x d W 9 0 O 0 N v b n Z l b m l v I G R l I G F w b G l j Y W N p w 7 N u J n F 1 b 3 Q 7 L C Z x d W 9 0 O 0 N v b W l 0 w 6 k g Z G U g Z W 1 w c m V z Y S Z x d W 9 0 O y w m c X V v d D t S Z X B y Z X N l b n R h Y 2 n D s 2 4 g Z G U g b G 9 z I H R y Y W J h a m F k b 3 J l c y Z x d W 9 0 O y w m c X V v d D t Q c m 9 n c m F t Y X M g Z G U g Z G V z Y X J y b 2 x s b y A o d G l w b y k m c X V v d D s s J n F 1 b 3 Q 7 V G l w b y B k Z S B j b 2 5 0 c m F 0 b y Z x d W 9 0 O y w m c X V v d D t U a X B v I G R l I G p v c m 5 h Z G E m c X V v d D s s J n F 1 b 3 Q 7 U s O p Z 2 l t Z W 4 g Z G U g d H J h Y m F q b y B h I H R 1 c m 5 v c y Z x d W 9 0 O y w m c X V v d D t B Z G F w d G F j a W 9 u Z X M g Z G U g a m 9 y b m F k Y S Z x d W 9 0 O y w m c X V v d D t D b 2 5 0 c m 9 s I G R l I H B y Z X N l b m N p Y S Z x d W 9 0 O y w m c X V v d D t U Z W x l d H J h Y m F q b y Z x d W 9 0 O y w m c X V v d D t Q d W V z d G 9 z I G R l I G l n d W F s I H Z h b G 9 y J n F 1 b 3 Q 7 L C Z x d W 9 0 O 1 N h b G F y a W 8 g J n F 1 b 3 Q 7 L C Z x d W 9 0 O 0 F u d G l n w 7 x l Z G F k J n F 1 b 3 Q 7 L C Z x d W 9 0 O 1 B s d X N l c y B m a W p v c y Z x d W 9 0 O y w m c X V v d D t T d X B s a W R v c y Z x d W 9 0 O y w m c X V v d D t W Y X J p Y W J s Z S Z x d W 9 0 O y w m c X V v d D t C b 2 5 1 c y Z x d W 9 0 O y w m c X V v d D t D b 2 1 p c 2 l v b m V z J n F 1 b 3 Q 7 L C Z x d W 9 0 O 1 J l d C 4 g Z W 4 g Z X N w Z W N p Z S Z x d W 9 0 O y w m c X V v d D t S Z X R y a W J 1 Y 2 n D s 2 4 g d G 9 0 Y W w m c X V v d D s s J n F 1 b 3 Q 7 R m V j a G E g Z G U g Y 2 9 y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u d G l s b G E g K D Q p L 1 R p c G 8 g Y 2 F t Y m l h Z G 8 u e 0 l E I E V t c G x l Y W R v L D B 9 J n F 1 b 3 Q 7 L C Z x d W 9 0 O 1 N l Y 3 R p b 2 4 x L 1 B s Y W 5 0 a W x s Y S A o N C k v V G l w b y B j Y W 1 i a W F k b y 5 7 R 8 O p b m V y b y w x f S Z x d W 9 0 O y w m c X V v d D t T Z W N 0 a W 9 u M S 9 Q b G F u d G l s b G E g K D Q p L 1 R p c G 8 g Y 2 F t Y m l h Z G 8 u e 1 B y b 3 Z p b m N p Y S 8 g W m 9 u Y S w y f S Z x d W 9 0 O y w m c X V v d D t T Z W N 0 a W 9 u M S 9 Q b G F u d G l s b G E g K D Q p L 1 R p c G 8 g Y 2 F t Y m l h Z G 8 u e 0 R l b G V n Y W N p w 7 N u L y B D V C w z f S Z x d W 9 0 O y w m c X V v d D t T Z W N 0 a W 9 u M S 9 Q b G F u d G l s b G E g K D Q p L 1 R p c G 8 g Y 2 F t Y m l h Z G 8 u e 0 Z l Y 2 h h I G R l I G 5 h Y 2 l t a W V u d G 8 s N H 0 m c X V v d D s s J n F 1 b 3 Q 7 U 2 V j d G l v b j E v U G x h b n R p b G x h I C g 0 K S 9 U a X B v I G N h b W J p Y W R v L n t G Z W N o Y S B k Z S B p b m N v c n B v c m F j a c O z b i w 1 f S Z x d W 9 0 O y w m c X V v d D t T Z W N 0 a W 9 u M S 9 Q b G F u d G l s b G E g K D Q p L 1 R p c G 8 g Y 2 F t Y m l h Z G 8 u e 0 V z d H V k a W 9 z L D Z 9 J n F 1 b 3 Q 7 L C Z x d W 9 0 O 1 N l Y 3 R p b 2 4 x L 1 B s Y W 5 0 a W x s Y S A o N C k v V G l w b y B j Y W 1 i a W F k b y 5 7 w 4 F y Z W E s N 3 0 m c X V v d D s s J n F 1 b 3 Q 7 U 2 V j d G l v b j E v U G x h b n R p b G x h I C g 0 K S 9 U a X B v I G N h b W J p Y W R v L n t E Z X B 0 b y 4 s O H 0 m c X V v d D s s J n F 1 b 3 Q 7 U 2 V j d G l v b j E v U G x h b n R p b G x h I C g 0 K S 9 U a X B v I G N h b W J p Y W R v L n t H c n V w b y B w c m 9 m Z X N p b 2 5 h b C w 5 f S Z x d W 9 0 O y w m c X V v d D t T Z W N 0 a W 9 u M S 9 Q b G F u d G l s b G E g K D Q p L 1 R p c G 8 g Y 2 F t Y m l h Z G 8 u e 0 5 p d m V s I G 9 y Z 2 F u a X p h d G l 2 b y w x M H 0 m c X V v d D s s J n F 1 b 3 Q 7 U 2 V j d G l v b j E v U G x h b n R p b G x h I C g 0 K S 9 U a X B v I G N h b W J p Y W R v L n t Q d W V z d G 8 s M T F 9 J n F 1 b 3 Q 7 L C Z x d W 9 0 O 1 N l Y 3 R p b 2 4 x L 1 B s Y W 5 0 a W x s Y S A o N C k v V G l w b y B j Y W 1 i a W F k b y 5 7 Q 2 F 0 Z W d v c s O t Y S B k Z S B j b 2 5 2 Z W 5 p b y w x M n 0 m c X V v d D s s J n F 1 b 3 Q 7 U 2 V j d G l v b j E v U G x h b n R p b G x h I C g 0 K S 9 U a X B v I G N h b W J p Y W R v L n t D b 2 5 2 Z W 5 p b y B k Z S B h c G x p Y 2 F j a c O z b i w x M 3 0 m c X V v d D s s J n F 1 b 3 Q 7 U 2 V j d G l v b j E v U G x h b n R p b G x h I C g 0 K S 9 U a X B v I G N h b W J p Y W R v L n t D b 2 1 p d M O p I G R l I G V t c H J l c 2 E s M T R 9 J n F 1 b 3 Q 7 L C Z x d W 9 0 O 1 N l Y 3 R p b 2 4 x L 1 B s Y W 5 0 a W x s Y S A o N C k v V G l w b y B j Y W 1 i a W F k b y 5 7 U m V w c m V z Z W 5 0 Y W N p w 7 N u I G R l I G x v c y B 0 c m F i Y W p h Z G 9 y Z X M s M T V 9 J n F 1 b 3 Q 7 L C Z x d W 9 0 O 1 N l Y 3 R p b 2 4 x L 1 B s Y W 5 0 a W x s Y S A o N C k v V G l w b y B j Y W 1 i a W F k b y 5 7 U H J v Z 3 J h b W F z I G R l I G R l c 2 F y c m 9 s b G 8 g K H R p c G 8 p L D E 2 f S Z x d W 9 0 O y w m c X V v d D t T Z W N 0 a W 9 u M S 9 Q b G F u d G l s b G E g K D Q p L 1 R p c G 8 g Y 2 F t Y m l h Z G 8 u e 1 R p c G 8 g Z G U g Y 2 9 u d H J h d G 8 s M T d 9 J n F 1 b 3 Q 7 L C Z x d W 9 0 O 1 N l Y 3 R p b 2 4 x L 1 B s Y W 5 0 a W x s Y S A o N C k v V G l w b y B j Y W 1 i a W F k b y 5 7 V G l w b y B k Z S B q b 3 J u Y W R h L D E 4 f S Z x d W 9 0 O y w m c X V v d D t T Z W N 0 a W 9 u M S 9 Q b G F u d G l s b G E g K D Q p L 1 R p c G 8 g Y 2 F t Y m l h Z G 8 u e 1 L D q W d p b W V u I G R l I H R y Y W J h a m 8 g Y S B 0 d X J u b 3 M s M T l 9 J n F 1 b 3 Q 7 L C Z x d W 9 0 O 1 N l Y 3 R p b 2 4 x L 1 B s Y W 5 0 a W x s Y S A o N C k v V G l w b y B j Y W 1 i a W F k b y 5 7 Q W R h c H R h Y 2 l v b m V z I G R l I G p v c m 5 h Z G E s M j B 9 J n F 1 b 3 Q 7 L C Z x d W 9 0 O 1 N l Y 3 R p b 2 4 x L 1 B s Y W 5 0 a W x s Y S A o N C k v V G l w b y B j Y W 1 i a W F k b y 5 7 Q 2 9 u d H J v b C B k Z S B w c m V z Z W 5 j a W E s M j F 9 J n F 1 b 3 Q 7 L C Z x d W 9 0 O 1 N l Y 3 R p b 2 4 x L 1 B s Y W 5 0 a W x s Y S A o N C k v V G l w b y B j Y W 1 i a W F k b y 5 7 V G V s Z X R y Y W J h a m 8 s M j J 9 J n F 1 b 3 Q 7 L C Z x d W 9 0 O 1 N l Y 3 R p b 2 4 x L 1 B s Y W 5 0 a W x s Y S A o N C k v V G l w b y B j Y W 1 i a W F k b y 5 7 U H V l c 3 R v c y B k Z S B p Z 3 V h b C B 2 Y W x v c i w y M 3 0 m c X V v d D s s J n F 1 b 3 Q 7 U 2 V j d G l v b j E v U G x h b n R p b G x h I C g 0 K S 9 U a X B v I G N h b W J p Y W R v L n t T Y W x h c m l v I C w y N H 0 m c X V v d D s s J n F 1 b 3 Q 7 U 2 V j d G l v b j E v U G x h b n R p b G x h I C g 0 K S 9 U a X B v I G N h b W J p Y W R v L n t B b n R p Z 8 O 8 Z W R h Z C w y N X 0 m c X V v d D s s J n F 1 b 3 Q 7 U 2 V j d G l v b j E v U G x h b n R p b G x h I C g 0 K S 9 U a X B v I G N h b W J p Y W R v L n t Q b H V z Z X M g Z m l q b 3 M s M j Z 9 J n F 1 b 3 Q 7 L C Z x d W 9 0 O 1 N l Y 3 R p b 2 4 x L 1 B s Y W 5 0 a W x s Y S A o N C k v V G l w b y B j Y W 1 i a W F k b y 5 7 U 3 V w b G l k b 3 M s M j d 9 J n F 1 b 3 Q 7 L C Z x d W 9 0 O 1 N l Y 3 R p b 2 4 x L 1 B s Y W 5 0 a W x s Y S A o N C k v V G l w b y B j Y W 1 i a W F k b y 5 7 V m F y a W F i b G U s M j h 9 J n F 1 b 3 Q 7 L C Z x d W 9 0 O 1 N l Y 3 R p b 2 4 x L 1 B s Y W 5 0 a W x s Y S A o N C k v V G l w b y B j Y W 1 i a W F k b y 5 7 Q m 9 u d X M s M j l 9 J n F 1 b 3 Q 7 L C Z x d W 9 0 O 1 N l Y 3 R p b 2 4 x L 1 B s Y W 5 0 a W x s Y S A o N C k v V G l w b y B j Y W 1 i a W F k b y 5 7 Q 2 9 t a X N p b 2 5 l c y w z M H 0 m c X V v d D s s J n F 1 b 3 Q 7 U 2 V j d G l v b j E v U G x h b n R p b G x h I C g 0 K S 9 U a X B v I G N h b W J p Y W R v L n t S Z X Q u I G V u I G V z c G V j a W U s M z F 9 J n F 1 b 3 Q 7 L C Z x d W 9 0 O 1 N l Y 3 R p b 2 4 x L 1 B s Y W 5 0 a W x s Y S A o N C k v V G l w b y B j Y W 1 i a W F k b y 5 7 U m V 0 c m l i d W N p w 7 N u I H R v d G F s L D M y f S Z x d W 9 0 O y w m c X V v d D t T Z W N 0 a W 9 u M S 9 Q b G F u d G l s b G E g K D Q p L 1 R p c G 8 g Y 2 F t Y m l h Z G 8 u e 0 Z l Y 2 h h I G R l I G N v c n R l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U G x h b n R p b G x h I C g 0 K S 9 U a X B v I G N h b W J p Y W R v L n t J R C B F b X B s Z W F k b y w w f S Z x d W 9 0 O y w m c X V v d D t T Z W N 0 a W 9 u M S 9 Q b G F u d G l s b G E g K D Q p L 1 R p c G 8 g Y 2 F t Y m l h Z G 8 u e 0 f D q W 5 l c m 8 s M X 0 m c X V v d D s s J n F 1 b 3 Q 7 U 2 V j d G l v b j E v U G x h b n R p b G x h I C g 0 K S 9 U a X B v I G N h b W J p Y W R v L n t Q c m 9 2 a W 5 j a W E v I F p v b m E s M n 0 m c X V v d D s s J n F 1 b 3 Q 7 U 2 V j d G l v b j E v U G x h b n R p b G x h I C g 0 K S 9 U a X B v I G N h b W J p Y W R v L n t E Z W x l Z 2 F j a c O z b i 8 g Q 1 Q s M 3 0 m c X V v d D s s J n F 1 b 3 Q 7 U 2 V j d G l v b j E v U G x h b n R p b G x h I C g 0 K S 9 U a X B v I G N h b W J p Y W R v L n t G Z W N o Y S B k Z S B u Y W N p b W l l b n R v L D R 9 J n F 1 b 3 Q 7 L C Z x d W 9 0 O 1 N l Y 3 R p b 2 4 x L 1 B s Y W 5 0 a W x s Y S A o N C k v V G l w b y B j Y W 1 i a W F k b y 5 7 R m V j a G E g Z G U g a W 5 j b 3 J w b 3 J h Y 2 n D s 2 4 s N X 0 m c X V v d D s s J n F 1 b 3 Q 7 U 2 V j d G l v b j E v U G x h b n R p b G x h I C g 0 K S 9 U a X B v I G N h b W J p Y W R v L n t F c 3 R 1 Z G l v c y w 2 f S Z x d W 9 0 O y w m c X V v d D t T Z W N 0 a W 9 u M S 9 Q b G F u d G l s b G E g K D Q p L 1 R p c G 8 g Y 2 F t Y m l h Z G 8 u e 8 O B c m V h L D d 9 J n F 1 b 3 Q 7 L C Z x d W 9 0 O 1 N l Y 3 R p b 2 4 x L 1 B s Y W 5 0 a W x s Y S A o N C k v V G l w b y B j Y W 1 i a W F k b y 5 7 R G V w d G 8 u L D h 9 J n F 1 b 3 Q 7 L C Z x d W 9 0 O 1 N l Y 3 R p b 2 4 x L 1 B s Y W 5 0 a W x s Y S A o N C k v V G l w b y B j Y W 1 i a W F k b y 5 7 R 3 J 1 c G 8 g c H J v Z m V z a W 9 u Y W w s O X 0 m c X V v d D s s J n F 1 b 3 Q 7 U 2 V j d G l v b j E v U G x h b n R p b G x h I C g 0 K S 9 U a X B v I G N h b W J p Y W R v L n t O a X Z l b C B v c m d h b m l 6 Y X R p d m 8 s M T B 9 J n F 1 b 3 Q 7 L C Z x d W 9 0 O 1 N l Y 3 R p b 2 4 x L 1 B s Y W 5 0 a W x s Y S A o N C k v V G l w b y B j Y W 1 i a W F k b y 5 7 U H V l c 3 R v L D E x f S Z x d W 9 0 O y w m c X V v d D t T Z W N 0 a W 9 u M S 9 Q b G F u d G l s b G E g K D Q p L 1 R p c G 8 g Y 2 F t Y m l h Z G 8 u e 0 N h d G V n b 3 L D r W E g Z G U g Y 2 9 u d m V u a W 8 s M T J 9 J n F 1 b 3 Q 7 L C Z x d W 9 0 O 1 N l Y 3 R p b 2 4 x L 1 B s Y W 5 0 a W x s Y S A o N C k v V G l w b y B j Y W 1 i a W F k b y 5 7 Q 2 9 u d m V u a W 8 g Z G U g Y X B s a W N h Y 2 n D s 2 4 s M T N 9 J n F 1 b 3 Q 7 L C Z x d W 9 0 O 1 N l Y 3 R p b 2 4 x L 1 B s Y W 5 0 a W x s Y S A o N C k v V G l w b y B j Y W 1 i a W F k b y 5 7 Q 2 9 t a X T D q S B k Z S B l b X B y Z X N h L D E 0 f S Z x d W 9 0 O y w m c X V v d D t T Z W N 0 a W 9 u M S 9 Q b G F u d G l s b G E g K D Q p L 1 R p c G 8 g Y 2 F t Y m l h Z G 8 u e 1 J l c H J l c 2 V u d G F j a c O z b i B k Z S B s b 3 M g d H J h Y m F q Y W R v c m V z L D E 1 f S Z x d W 9 0 O y w m c X V v d D t T Z W N 0 a W 9 u M S 9 Q b G F u d G l s b G E g K D Q p L 1 R p c G 8 g Y 2 F t Y m l h Z G 8 u e 1 B y b 2 d y Y W 1 h c y B k Z S B k Z X N h c n J v b G x v I C h 0 a X B v K S w x N n 0 m c X V v d D s s J n F 1 b 3 Q 7 U 2 V j d G l v b j E v U G x h b n R p b G x h I C g 0 K S 9 U a X B v I G N h b W J p Y W R v L n t U a X B v I G R l I G N v b n R y Y X R v L D E 3 f S Z x d W 9 0 O y w m c X V v d D t T Z W N 0 a W 9 u M S 9 Q b G F u d G l s b G E g K D Q p L 1 R p c G 8 g Y 2 F t Y m l h Z G 8 u e 1 R p c G 8 g Z G U g a m 9 y b m F k Y S w x O H 0 m c X V v d D s s J n F 1 b 3 Q 7 U 2 V j d G l v b j E v U G x h b n R p b G x h I C g 0 K S 9 U a X B v I G N h b W J p Y W R v L n t S w 6 l n a W 1 l b i B k Z S B 0 c m F i Y W p v I G E g d H V y b m 9 z L D E 5 f S Z x d W 9 0 O y w m c X V v d D t T Z W N 0 a W 9 u M S 9 Q b G F u d G l s b G E g K D Q p L 1 R p c G 8 g Y 2 F t Y m l h Z G 8 u e 0 F k Y X B 0 Y W N p b 2 5 l c y B k Z S B q b 3 J u Y W R h L D I w f S Z x d W 9 0 O y w m c X V v d D t T Z W N 0 a W 9 u M S 9 Q b G F u d G l s b G E g K D Q p L 1 R p c G 8 g Y 2 F t Y m l h Z G 8 u e 0 N v b n R y b 2 w g Z G U g c H J l c 2 V u Y 2 l h L D I x f S Z x d W 9 0 O y w m c X V v d D t T Z W N 0 a W 9 u M S 9 Q b G F u d G l s b G E g K D Q p L 1 R p c G 8 g Y 2 F t Y m l h Z G 8 u e 1 R l b G V 0 c m F i Y W p v L D I y f S Z x d W 9 0 O y w m c X V v d D t T Z W N 0 a W 9 u M S 9 Q b G F u d G l s b G E g K D Q p L 1 R p c G 8 g Y 2 F t Y m l h Z G 8 u e 1 B 1 Z X N 0 b 3 M g Z G U g a W d 1 Y W w g d m F s b 3 I s M j N 9 J n F 1 b 3 Q 7 L C Z x d W 9 0 O 1 N l Y 3 R p b 2 4 x L 1 B s Y W 5 0 a W x s Y S A o N C k v V G l w b y B j Y W 1 i a W F k b y 5 7 U 2 F s Y X J p b y A s M j R 9 J n F 1 b 3 Q 7 L C Z x d W 9 0 O 1 N l Y 3 R p b 2 4 x L 1 B s Y W 5 0 a W x s Y S A o N C k v V G l w b y B j Y W 1 i a W F k b y 5 7 Q W 5 0 a W f D v G V k Y W Q s M j V 9 J n F 1 b 3 Q 7 L C Z x d W 9 0 O 1 N l Y 3 R p b 2 4 x L 1 B s Y W 5 0 a W x s Y S A o N C k v V G l w b y B j Y W 1 i a W F k b y 5 7 U G x 1 c 2 V z I G Z p a m 9 z L D I 2 f S Z x d W 9 0 O y w m c X V v d D t T Z W N 0 a W 9 u M S 9 Q b G F u d G l s b G E g K D Q p L 1 R p c G 8 g Y 2 F t Y m l h Z G 8 u e 1 N 1 c G x p Z G 9 z L D I 3 f S Z x d W 9 0 O y w m c X V v d D t T Z W N 0 a W 9 u M S 9 Q b G F u d G l s b G E g K D Q p L 1 R p c G 8 g Y 2 F t Y m l h Z G 8 u e 1 Z h c m l h Y m x l L D I 4 f S Z x d W 9 0 O y w m c X V v d D t T Z W N 0 a W 9 u M S 9 Q b G F u d G l s b G E g K D Q p L 1 R p c G 8 g Y 2 F t Y m l h Z G 8 u e 0 J v b n V z L D I 5 f S Z x d W 9 0 O y w m c X V v d D t T Z W N 0 a W 9 u M S 9 Q b G F u d G l s b G E g K D Q p L 1 R p c G 8 g Y 2 F t Y m l h Z G 8 u e 0 N v b W l z a W 9 u Z X M s M z B 9 J n F 1 b 3 Q 7 L C Z x d W 9 0 O 1 N l Y 3 R p b 2 4 x L 1 B s Y W 5 0 a W x s Y S A o N C k v V G l w b y B j Y W 1 i a W F k b y 5 7 U m V 0 L i B l b i B l c 3 B l Y 2 l l L D M x f S Z x d W 9 0 O y w m c X V v d D t T Z W N 0 a W 9 u M S 9 Q b G F u d G l s b G E g K D Q p L 1 R p c G 8 g Y 2 F t Y m l h Z G 8 u e 1 J l d H J p Y n V j a c O z b i B 0 b 3 R h b C w z M n 0 m c X V v d D s s J n F 1 b 3 Q 7 U 2 V j d G l v b j E v U G x h b n R p b G x h I C g 0 K S 9 U a X B v I G N h b W J p Y W R v L n t G Z W N o Y S B k Z S B j b 3 J 0 Z S w z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V n Y W N p w 7 N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u d G l s b G E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3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M l Q x N T o y N j o w O C 4 1 O D I 1 O T Q 3 W i I g L z 4 8 R W 5 0 c n k g V H l w Z T 0 i R m l s b E N v b H V t b l R 5 c G V z I i B W Y W x 1 Z T 0 i c 0 F 3 W U d C Z 2 N I Q m d N R E J n W U d C Z 1 l H Q U F B R 0 J n W U Z B Q U F B Q U F B Q U F B Q U F B Q U F B Q n c 9 P S I g L z 4 8 R W 5 0 c n k g V H l w Z T 0 i R m l s b E N v b H V t b k 5 h b W V z I i B W Y W x 1 Z T 0 i c 1 s m c X V v d D t J R C B F b X B s Z W F k b y Z x d W 9 0 O y w m c X V v d D t H w 6 l u Z X J v J n F 1 b 3 Q 7 L C Z x d W 9 0 O 1 B y b 3 Z p b m N p Y S 8 g W m 9 u Y S Z x d W 9 0 O y w m c X V v d D t E Z W x l Z 2 F j a c O z b i 8 g Q 1 Q m c X V v d D s s J n F 1 b 3 Q 7 R m V j a G E g Z G U g b m F j a W 1 p Z W 5 0 b y Z x d W 9 0 O y w m c X V v d D t G Z W N o Y S B k Z S B p b m N v c n B v c m F j a c O z b i Z x d W 9 0 O y w m c X V v d D t F c 3 R 1 Z G l v c y Z x d W 9 0 O y w m c X V v d D v D g X J l Y S Z x d W 9 0 O y w m c X V v d D t E Z X B 0 b y 4 m c X V v d D s s J n F 1 b 3 Q 7 R 3 J 1 c G 8 g c H J v Z m V z a W 9 u Y W w m c X V v d D s s J n F 1 b 3 Q 7 T m l 2 Z W w g b 3 J n Y W 5 p e m F 0 a X Z v J n F 1 b 3 Q 7 L C Z x d W 9 0 O 1 B 1 Z X N 0 b y Z x d W 9 0 O y w m c X V v d D t D Y X R l Z 2 9 y w 6 1 h I G R l I G N v b n Z l b m l v J n F 1 b 3 Q 7 L C Z x d W 9 0 O 0 N v b n Z l b m l v I G R l I G F w b G l j Y W N p w 7 N u J n F 1 b 3 Q 7 L C Z x d W 9 0 O 0 N v b W l 0 w 6 k g Z G U g Z W 1 w c m V z Y S Z x d W 9 0 O y w m c X V v d D t S Z X B y Z X N l b n R h Y 2 n D s 2 4 g Z G U g b G 9 z I H R y Y W J h a m F k b 3 J l c y Z x d W 9 0 O y w m c X V v d D t Q c m 9 n c m F t Y X M g Z G U g Z G V z Y X J y b 2 x s b y A o d G l w b y k m c X V v d D s s J n F 1 b 3 Q 7 V G l w b y B k Z S B j b 2 5 0 c m F 0 b y Z x d W 9 0 O y w m c X V v d D t U a X B v I G R l I G p v c m 5 h Z G E m c X V v d D s s J n F 1 b 3 Q 7 U s O p Z 2 l t Z W 4 g Z G U g d H J h Y m F q b y B h I H R 1 c m 5 v c y Z x d W 9 0 O y w m c X V v d D t B Z G F w d G F j a W 9 u Z X M g Z G U g a m 9 y b m F k Y S Z x d W 9 0 O y w m c X V v d D t D b 2 5 0 c m 9 s I G R l I H B y Z X N l b m N p Y S Z x d W 9 0 O y w m c X V v d D t U Z W x l d H J h Y m F q b y Z x d W 9 0 O y w m c X V v d D t Q d W V z d G 9 z I G R l I G l n d W F s I H Z h b G 9 y J n F 1 b 3 Q 7 L C Z x d W 9 0 O 1 N h b G F y a W 8 g J n F 1 b 3 Q 7 L C Z x d W 9 0 O 0 F u d G l n w 7 x l Z G F k J n F 1 b 3 Q 7 L C Z x d W 9 0 O 1 B s d X N l c y B m a W p v c y Z x d W 9 0 O y w m c X V v d D t T d X B s a W R v c y Z x d W 9 0 O y w m c X V v d D t W Y X J p Y W J s Z S Z x d W 9 0 O y w m c X V v d D t C b 2 5 1 c y Z x d W 9 0 O y w m c X V v d D t D b 2 1 p c 2 l v b m V z J n F 1 b 3 Q 7 L C Z x d W 9 0 O 1 J l d C 4 g Z W 4 g Z X N w Z W N p Z S Z x d W 9 0 O y w m c X V v d D t S Z X R y a W J 1 Y 2 n D s 2 4 g d G 9 0 Y W w m c X V v d D s s J n F 1 b 3 Q 7 R m V j a G E g Z G U g Y 2 9 y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u d G l s b G E g K D U p L 1 R p c G 8 g Y 2 F t Y m l h Z G 8 u e 0 l E I E V t c G x l Y W R v L D B 9 J n F 1 b 3 Q 7 L C Z x d W 9 0 O 1 N l Y 3 R p b 2 4 x L 1 B s Y W 5 0 a W x s Y S A o N S k v V G l w b y B j Y W 1 i a W F k b y 5 7 R 8 O p b m V y b y w x f S Z x d W 9 0 O y w m c X V v d D t T Z W N 0 a W 9 u M S 9 Q b G F u d G l s b G E g K D U p L 1 R p c G 8 g Y 2 F t Y m l h Z G 8 u e 1 B y b 3 Z p b m N p Y S 8 g W m 9 u Y S w y f S Z x d W 9 0 O y w m c X V v d D t T Z W N 0 a W 9 u M S 9 Q b G F u d G l s b G E g K D U p L 1 R p c G 8 g Y 2 F t Y m l h Z G 8 u e 0 R l b G V n Y W N p w 7 N u L y B D V C w z f S Z x d W 9 0 O y w m c X V v d D t T Z W N 0 a W 9 u M S 9 Q b G F u d G l s b G E g K D U p L 1 R p c G 8 g Y 2 F t Y m l h Z G 8 u e 0 Z l Y 2 h h I G R l I G 5 h Y 2 l t a W V u d G 8 s N H 0 m c X V v d D s s J n F 1 b 3 Q 7 U 2 V j d G l v b j E v U G x h b n R p b G x h I C g 1 K S 9 U a X B v I G N h b W J p Y W R v L n t G Z W N o Y S B k Z S B p b m N v c n B v c m F j a c O z b i w 1 f S Z x d W 9 0 O y w m c X V v d D t T Z W N 0 a W 9 u M S 9 Q b G F u d G l s b G E g K D U p L 1 R p c G 8 g Y 2 F t Y m l h Z G 8 u e 0 V z d H V k a W 9 z L D Z 9 J n F 1 b 3 Q 7 L C Z x d W 9 0 O 1 N l Y 3 R p b 2 4 x L 1 B s Y W 5 0 a W x s Y S A o N S k v V G l w b y B j Y W 1 i a W F k b y 5 7 w 4 F y Z W E s N 3 0 m c X V v d D s s J n F 1 b 3 Q 7 U 2 V j d G l v b j E v U G x h b n R p b G x h I C g 1 K S 9 U a X B v I G N h b W J p Y W R v L n t E Z X B 0 b y 4 s O H 0 m c X V v d D s s J n F 1 b 3 Q 7 U 2 V j d G l v b j E v U G x h b n R p b G x h I C g 1 K S 9 U a X B v I G N h b W J p Y W R v L n t H c n V w b y B w c m 9 m Z X N p b 2 5 h b C w 5 f S Z x d W 9 0 O y w m c X V v d D t T Z W N 0 a W 9 u M S 9 Q b G F u d G l s b G E g K D U p L 1 R p c G 8 g Y 2 F t Y m l h Z G 8 u e 0 5 p d m V s I G 9 y Z 2 F u a X p h d G l 2 b y w x M H 0 m c X V v d D s s J n F 1 b 3 Q 7 U 2 V j d G l v b j E v U G x h b n R p b G x h I C g 1 K S 9 U a X B v I G N h b W J p Y W R v L n t Q d W V z d G 8 s M T F 9 J n F 1 b 3 Q 7 L C Z x d W 9 0 O 1 N l Y 3 R p b 2 4 x L 1 B s Y W 5 0 a W x s Y S A o N S k v V G l w b y B j Y W 1 i a W F k b y 5 7 Q 2 F 0 Z W d v c s O t Y S B k Z S B j b 2 5 2 Z W 5 p b y w x M n 0 m c X V v d D s s J n F 1 b 3 Q 7 U 2 V j d G l v b j E v U G x h b n R p b G x h I C g 1 K S 9 U a X B v I G N h b W J p Y W R v L n t D b 2 5 2 Z W 5 p b y B k Z S B h c G x p Y 2 F j a c O z b i w x M 3 0 m c X V v d D s s J n F 1 b 3 Q 7 U 2 V j d G l v b j E v U G x h b n R p b G x h I C g 1 K S 9 U a X B v I G N h b W J p Y W R v L n t D b 2 1 p d M O p I G R l I G V t c H J l c 2 E s M T R 9 J n F 1 b 3 Q 7 L C Z x d W 9 0 O 1 N l Y 3 R p b 2 4 x L 1 B s Y W 5 0 a W x s Y S A o N S k v V G l w b y B j Y W 1 i a W F k b y 5 7 U m V w c m V z Z W 5 0 Y W N p w 7 N u I G R l I G x v c y B 0 c m F i Y W p h Z G 9 y Z X M s M T V 9 J n F 1 b 3 Q 7 L C Z x d W 9 0 O 1 N l Y 3 R p b 2 4 x L 1 B s Y W 5 0 a W x s Y S A o N S k v V G l w b y B j Y W 1 i a W F k b y 5 7 U H J v Z 3 J h b W F z I G R l I G R l c 2 F y c m 9 s b G 8 g K H R p c G 8 p L D E 2 f S Z x d W 9 0 O y w m c X V v d D t T Z W N 0 a W 9 u M S 9 Q b G F u d G l s b G E g K D U p L 1 R p c G 8 g Y 2 F t Y m l h Z G 8 u e 1 R p c G 8 g Z G U g Y 2 9 u d H J h d G 8 s M T d 9 J n F 1 b 3 Q 7 L C Z x d W 9 0 O 1 N l Y 3 R p b 2 4 x L 1 B s Y W 5 0 a W x s Y S A o N S k v V G l w b y B j Y W 1 i a W F k b y 5 7 V G l w b y B k Z S B q b 3 J u Y W R h L D E 4 f S Z x d W 9 0 O y w m c X V v d D t T Z W N 0 a W 9 u M S 9 Q b G F u d G l s b G E g K D U p L 1 R p c G 8 g Y 2 F t Y m l h Z G 8 u e 1 L D q W d p b W V u I G R l I H R y Y W J h a m 8 g Y S B 0 d X J u b 3 M s M T l 9 J n F 1 b 3 Q 7 L C Z x d W 9 0 O 1 N l Y 3 R p b 2 4 x L 1 B s Y W 5 0 a W x s Y S A o N S k v V G l w b y B j Y W 1 i a W F k b y 5 7 Q W R h c H R h Y 2 l v b m V z I G R l I G p v c m 5 h Z G E s M j B 9 J n F 1 b 3 Q 7 L C Z x d W 9 0 O 1 N l Y 3 R p b 2 4 x L 1 B s Y W 5 0 a W x s Y S A o N S k v V G l w b y B j Y W 1 i a W F k b y 5 7 Q 2 9 u d H J v b C B k Z S B w c m V z Z W 5 j a W E s M j F 9 J n F 1 b 3 Q 7 L C Z x d W 9 0 O 1 N l Y 3 R p b 2 4 x L 1 B s Y W 5 0 a W x s Y S A o N S k v V G l w b y B j Y W 1 i a W F k b y 5 7 V G V s Z X R y Y W J h a m 8 s M j J 9 J n F 1 b 3 Q 7 L C Z x d W 9 0 O 1 N l Y 3 R p b 2 4 x L 1 B s Y W 5 0 a W x s Y S A o N S k v V G l w b y B j Y W 1 i a W F k b y 5 7 U H V l c 3 R v c y B k Z S B p Z 3 V h b C B 2 Y W x v c i w y M 3 0 m c X V v d D s s J n F 1 b 3 Q 7 U 2 V j d G l v b j E v U G x h b n R p b G x h I C g 1 K S 9 U a X B v I G N h b W J p Y W R v L n t T Y W x h c m l v I C w y N H 0 m c X V v d D s s J n F 1 b 3 Q 7 U 2 V j d G l v b j E v U G x h b n R p b G x h I C g 1 K S 9 U a X B v I G N h b W J p Y W R v L n t B b n R p Z 8 O 8 Z W R h Z C w y N X 0 m c X V v d D s s J n F 1 b 3 Q 7 U 2 V j d G l v b j E v U G x h b n R p b G x h I C g 1 K S 9 U a X B v I G N h b W J p Y W R v L n t Q b H V z Z X M g Z m l q b 3 M s M j Z 9 J n F 1 b 3 Q 7 L C Z x d W 9 0 O 1 N l Y 3 R p b 2 4 x L 1 B s Y W 5 0 a W x s Y S A o N S k v V G l w b y B j Y W 1 i a W F k b y 5 7 U 3 V w b G l k b 3 M s M j d 9 J n F 1 b 3 Q 7 L C Z x d W 9 0 O 1 N l Y 3 R p b 2 4 x L 1 B s Y W 5 0 a W x s Y S A o N S k v V G l w b y B j Y W 1 i a W F k b y 5 7 V m F y a W F i b G U s M j h 9 J n F 1 b 3 Q 7 L C Z x d W 9 0 O 1 N l Y 3 R p b 2 4 x L 1 B s Y W 5 0 a W x s Y S A o N S k v V G l w b y B j Y W 1 i a W F k b y 5 7 Q m 9 u d X M s M j l 9 J n F 1 b 3 Q 7 L C Z x d W 9 0 O 1 N l Y 3 R p b 2 4 x L 1 B s Y W 5 0 a W x s Y S A o N S k v V G l w b y B j Y W 1 i a W F k b y 5 7 Q 2 9 t a X N p b 2 5 l c y w z M H 0 m c X V v d D s s J n F 1 b 3 Q 7 U 2 V j d G l v b j E v U G x h b n R p b G x h I C g 1 K S 9 U a X B v I G N h b W J p Y W R v L n t S Z X Q u I G V u I G V z c G V j a W U s M z F 9 J n F 1 b 3 Q 7 L C Z x d W 9 0 O 1 N l Y 3 R p b 2 4 x L 1 B s Y W 5 0 a W x s Y S A o N S k v V G l w b y B j Y W 1 i a W F k b y 5 7 U m V 0 c m l i d W N p w 7 N u I H R v d G F s L D M y f S Z x d W 9 0 O y w m c X V v d D t T Z W N 0 a W 9 u M S 9 Q b G F u d G l s b G E g K D U p L 1 R p c G 8 g Y 2 F t Y m l h Z G 8 u e 0 Z l Y 2 h h I G R l I G N v c n R l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U G x h b n R p b G x h I C g 1 K S 9 U a X B v I G N h b W J p Y W R v L n t J R C B F b X B s Z W F k b y w w f S Z x d W 9 0 O y w m c X V v d D t T Z W N 0 a W 9 u M S 9 Q b G F u d G l s b G E g K D U p L 1 R p c G 8 g Y 2 F t Y m l h Z G 8 u e 0 f D q W 5 l c m 8 s M X 0 m c X V v d D s s J n F 1 b 3 Q 7 U 2 V j d G l v b j E v U G x h b n R p b G x h I C g 1 K S 9 U a X B v I G N h b W J p Y W R v L n t Q c m 9 2 a W 5 j a W E v I F p v b m E s M n 0 m c X V v d D s s J n F 1 b 3 Q 7 U 2 V j d G l v b j E v U G x h b n R p b G x h I C g 1 K S 9 U a X B v I G N h b W J p Y W R v L n t E Z W x l Z 2 F j a c O z b i 8 g Q 1 Q s M 3 0 m c X V v d D s s J n F 1 b 3 Q 7 U 2 V j d G l v b j E v U G x h b n R p b G x h I C g 1 K S 9 U a X B v I G N h b W J p Y W R v L n t G Z W N o Y S B k Z S B u Y W N p b W l l b n R v L D R 9 J n F 1 b 3 Q 7 L C Z x d W 9 0 O 1 N l Y 3 R p b 2 4 x L 1 B s Y W 5 0 a W x s Y S A o N S k v V G l w b y B j Y W 1 i a W F k b y 5 7 R m V j a G E g Z G U g a W 5 j b 3 J w b 3 J h Y 2 n D s 2 4 s N X 0 m c X V v d D s s J n F 1 b 3 Q 7 U 2 V j d G l v b j E v U G x h b n R p b G x h I C g 1 K S 9 U a X B v I G N h b W J p Y W R v L n t F c 3 R 1 Z G l v c y w 2 f S Z x d W 9 0 O y w m c X V v d D t T Z W N 0 a W 9 u M S 9 Q b G F u d G l s b G E g K D U p L 1 R p c G 8 g Y 2 F t Y m l h Z G 8 u e 8 O B c m V h L D d 9 J n F 1 b 3 Q 7 L C Z x d W 9 0 O 1 N l Y 3 R p b 2 4 x L 1 B s Y W 5 0 a W x s Y S A o N S k v V G l w b y B j Y W 1 i a W F k b y 5 7 R G V w d G 8 u L D h 9 J n F 1 b 3 Q 7 L C Z x d W 9 0 O 1 N l Y 3 R p b 2 4 x L 1 B s Y W 5 0 a W x s Y S A o N S k v V G l w b y B j Y W 1 i a W F k b y 5 7 R 3 J 1 c G 8 g c H J v Z m V z a W 9 u Y W w s O X 0 m c X V v d D s s J n F 1 b 3 Q 7 U 2 V j d G l v b j E v U G x h b n R p b G x h I C g 1 K S 9 U a X B v I G N h b W J p Y W R v L n t O a X Z l b C B v c m d h b m l 6 Y X R p d m 8 s M T B 9 J n F 1 b 3 Q 7 L C Z x d W 9 0 O 1 N l Y 3 R p b 2 4 x L 1 B s Y W 5 0 a W x s Y S A o N S k v V G l w b y B j Y W 1 i a W F k b y 5 7 U H V l c 3 R v L D E x f S Z x d W 9 0 O y w m c X V v d D t T Z W N 0 a W 9 u M S 9 Q b G F u d G l s b G E g K D U p L 1 R p c G 8 g Y 2 F t Y m l h Z G 8 u e 0 N h d G V n b 3 L D r W E g Z G U g Y 2 9 u d m V u a W 8 s M T J 9 J n F 1 b 3 Q 7 L C Z x d W 9 0 O 1 N l Y 3 R p b 2 4 x L 1 B s Y W 5 0 a W x s Y S A o N S k v V G l w b y B j Y W 1 i a W F k b y 5 7 Q 2 9 u d m V u a W 8 g Z G U g Y X B s a W N h Y 2 n D s 2 4 s M T N 9 J n F 1 b 3 Q 7 L C Z x d W 9 0 O 1 N l Y 3 R p b 2 4 x L 1 B s Y W 5 0 a W x s Y S A o N S k v V G l w b y B j Y W 1 i a W F k b y 5 7 Q 2 9 t a X T D q S B k Z S B l b X B y Z X N h L D E 0 f S Z x d W 9 0 O y w m c X V v d D t T Z W N 0 a W 9 u M S 9 Q b G F u d G l s b G E g K D U p L 1 R p c G 8 g Y 2 F t Y m l h Z G 8 u e 1 J l c H J l c 2 V u d G F j a c O z b i B k Z S B s b 3 M g d H J h Y m F q Y W R v c m V z L D E 1 f S Z x d W 9 0 O y w m c X V v d D t T Z W N 0 a W 9 u M S 9 Q b G F u d G l s b G E g K D U p L 1 R p c G 8 g Y 2 F t Y m l h Z G 8 u e 1 B y b 2 d y Y W 1 h c y B k Z S B k Z X N h c n J v b G x v I C h 0 a X B v K S w x N n 0 m c X V v d D s s J n F 1 b 3 Q 7 U 2 V j d G l v b j E v U G x h b n R p b G x h I C g 1 K S 9 U a X B v I G N h b W J p Y W R v L n t U a X B v I G R l I G N v b n R y Y X R v L D E 3 f S Z x d W 9 0 O y w m c X V v d D t T Z W N 0 a W 9 u M S 9 Q b G F u d G l s b G E g K D U p L 1 R p c G 8 g Y 2 F t Y m l h Z G 8 u e 1 R p c G 8 g Z G U g a m 9 y b m F k Y S w x O H 0 m c X V v d D s s J n F 1 b 3 Q 7 U 2 V j d G l v b j E v U G x h b n R p b G x h I C g 1 K S 9 U a X B v I G N h b W J p Y W R v L n t S w 6 l n a W 1 l b i B k Z S B 0 c m F i Y W p v I G E g d H V y b m 9 z L D E 5 f S Z x d W 9 0 O y w m c X V v d D t T Z W N 0 a W 9 u M S 9 Q b G F u d G l s b G E g K D U p L 1 R p c G 8 g Y 2 F t Y m l h Z G 8 u e 0 F k Y X B 0 Y W N p b 2 5 l c y B k Z S B q b 3 J u Y W R h L D I w f S Z x d W 9 0 O y w m c X V v d D t T Z W N 0 a W 9 u M S 9 Q b G F u d G l s b G E g K D U p L 1 R p c G 8 g Y 2 F t Y m l h Z G 8 u e 0 N v b n R y b 2 w g Z G U g c H J l c 2 V u Y 2 l h L D I x f S Z x d W 9 0 O y w m c X V v d D t T Z W N 0 a W 9 u M S 9 Q b G F u d G l s b G E g K D U p L 1 R p c G 8 g Y 2 F t Y m l h Z G 8 u e 1 R l b G V 0 c m F i Y W p v L D I y f S Z x d W 9 0 O y w m c X V v d D t T Z W N 0 a W 9 u M S 9 Q b G F u d G l s b G E g K D U p L 1 R p c G 8 g Y 2 F t Y m l h Z G 8 u e 1 B 1 Z X N 0 b 3 M g Z G U g a W d 1 Y W w g d m F s b 3 I s M j N 9 J n F 1 b 3 Q 7 L C Z x d W 9 0 O 1 N l Y 3 R p b 2 4 x L 1 B s Y W 5 0 a W x s Y S A o N S k v V G l w b y B j Y W 1 i a W F k b y 5 7 U 2 F s Y X J p b y A s M j R 9 J n F 1 b 3 Q 7 L C Z x d W 9 0 O 1 N l Y 3 R p b 2 4 x L 1 B s Y W 5 0 a W x s Y S A o N S k v V G l w b y B j Y W 1 i a W F k b y 5 7 Q W 5 0 a W f D v G V k Y W Q s M j V 9 J n F 1 b 3 Q 7 L C Z x d W 9 0 O 1 N l Y 3 R p b 2 4 x L 1 B s Y W 5 0 a W x s Y S A o N S k v V G l w b y B j Y W 1 i a W F k b y 5 7 U G x 1 c 2 V z I G Z p a m 9 z L D I 2 f S Z x d W 9 0 O y w m c X V v d D t T Z W N 0 a W 9 u M S 9 Q b G F u d G l s b G E g K D U p L 1 R p c G 8 g Y 2 F t Y m l h Z G 8 u e 1 N 1 c G x p Z G 9 z L D I 3 f S Z x d W 9 0 O y w m c X V v d D t T Z W N 0 a W 9 u M S 9 Q b G F u d G l s b G E g K D U p L 1 R p c G 8 g Y 2 F t Y m l h Z G 8 u e 1 Z h c m l h Y m x l L D I 4 f S Z x d W 9 0 O y w m c X V v d D t T Z W N 0 a W 9 u M S 9 Q b G F u d G l s b G E g K D U p L 1 R p c G 8 g Y 2 F t Y m l h Z G 8 u e 0 J v b n V z L D I 5 f S Z x d W 9 0 O y w m c X V v d D t T Z W N 0 a W 9 u M S 9 Q b G F u d G l s b G E g K D U p L 1 R p c G 8 g Y 2 F t Y m l h Z G 8 u e 0 N v b W l z a W 9 u Z X M s M z B 9 J n F 1 b 3 Q 7 L C Z x d W 9 0 O 1 N l Y 3 R p b 2 4 x L 1 B s Y W 5 0 a W x s Y S A o N S k v V G l w b y B j Y W 1 i a W F k b y 5 7 U m V 0 L i B l b i B l c 3 B l Y 2 l l L D M x f S Z x d W 9 0 O y w m c X V v d D t T Z W N 0 a W 9 u M S 9 Q b G F u d G l s b G E g K D U p L 1 R p c G 8 g Y 2 F t Y m l h Z G 8 u e 1 J l d H J p Y n V j a c O z b i B 0 b 3 R h b C w z M n 0 m c X V v d D s s J n F 1 b 3 Q 7 U 2 V j d G l v b j E v U G x h b n R p b G x h I C g 1 K S 9 U a X B v I G N h b W J p Y W R v L n t G Z W N o Y S B k Z S B j b 3 J 0 Z S w z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V n Y W N p w 7 N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b 3 J t Y W N p J U M z J U I z b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1 N T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T Y 6 N D U 6 M z A u N D g 3 N T Q z N V o i I C 8 + P E V u d H J 5 I F R 5 c G U 9 I k Z p b G x D b 2 x 1 b W 5 U e X B l c y I g V m F s d W U 9 I n N B d 2 N H Q m d Z R 0 F 3 P T 0 i I C 8 + P E V u d H J 5 I F R 5 c G U 9 I k Z p b G x D b 2 x 1 b W 5 O Y W 1 l c y I g V m F s d W U 9 I n N b J n F 1 b 3 Q 7 S U Q g R W 1 w b G V h Z G 8 m c X V v d D s s J n F 1 b 3 Q 7 R m V j a G E g Z G U g b G E g Z m 9 y b W F j a c O z b i Z x d W 9 0 O y w m c X V v d D t I b 3 J h c m l v I G R l I G x h I G Z v c m 1 h Y 2 n D s 2 4 m c X V v d D s s J n F 1 b 3 Q 7 V G l w b 2 x v Z 8 O t Y S B k Z S B s Y S B m b 3 J t Y W N p w 7 N u J n F 1 b 3 Q 7 L C Z x d W 9 0 O 0 5 v b W J y Z S B k Z W w g Y 3 V y c 2 8 m c X V v d D s s J n F 1 b 3 Q 7 T W 9 k Y W x p Z G F k J n F 1 b 3 Q 7 L C Z x d W 9 0 O 0 h v c m F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3 J t Y W N p w 7 N u I C g y K S 9 U a X B v I G N h b W J p Y W R v L n t J R C B F b X B s Z W F k b y w w f S Z x d W 9 0 O y w m c X V v d D t T Z W N 0 a W 9 u M S 9 G b 3 J t Y W N p w 7 N u I C g y K S 9 U a X B v I G N h b W J p Y W R v L n t G Z W N o Y S B k Z S B s Y S B m b 3 J t Y W N p w 7 N u L D F 9 J n F 1 b 3 Q 7 L C Z x d W 9 0 O 1 N l Y 3 R p b 2 4 x L 0 Z v c m 1 h Y 2 n D s 2 4 g K D I p L 1 R p c G 8 g Y 2 F t Y m l h Z G 8 u e 0 h v c m F y a W 8 g Z G U g b G E g Z m 9 y b W F j a c O z b i w y f S Z x d W 9 0 O y w m c X V v d D t T Z W N 0 a W 9 u M S 9 G b 3 J t Y W N p w 7 N u I C g y K S 9 U a X B v I G N h b W J p Y W R v L n t U a X B v b G 9 n w 6 1 h I G R l I G x h I G Z v c m 1 h Y 2 n D s 2 4 s M 3 0 m c X V v d D s s J n F 1 b 3 Q 7 U 2 V j d G l v b j E v R m 9 y b W F j a c O z b i A o M i k v V G l w b y B j Y W 1 i a W F k b y 5 7 T m 9 t Y n J l I G R l b C B j d X J z b y w 0 f S Z x d W 9 0 O y w m c X V v d D t T Z W N 0 a W 9 u M S 9 G b 3 J t Y W N p w 7 N u I C g y K S 9 U a X B v I G N h b W J p Y W R v L n t N b 2 R h b G l k Y W Q s N X 0 m c X V v d D s s J n F 1 b 3 Q 7 U 2 V j d G l v b j E v R m 9 y b W F j a c O z b i A o M i k v V G l w b y B j Y W 1 i a W F k b y 5 7 S G 9 y Y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m 9 y b W F j a c O z b i A o M i k v V G l w b y B j Y W 1 i a W F k b y 5 7 S U Q g R W 1 w b G V h Z G 8 s M H 0 m c X V v d D s s J n F 1 b 3 Q 7 U 2 V j d G l v b j E v R m 9 y b W F j a c O z b i A o M i k v V G l w b y B j Y W 1 i a W F k b y 5 7 R m V j a G E g Z G U g b G E g Z m 9 y b W F j a c O z b i w x f S Z x d W 9 0 O y w m c X V v d D t T Z W N 0 a W 9 u M S 9 G b 3 J t Y W N p w 7 N u I C g y K S 9 U a X B v I G N h b W J p Y W R v L n t I b 3 J h c m l v I G R l I G x h I G Z v c m 1 h Y 2 n D s 2 4 s M n 0 m c X V v d D s s J n F 1 b 3 Q 7 U 2 V j d G l v b j E v R m 9 y b W F j a c O z b i A o M i k v V G l w b y B j Y W 1 i a W F k b y 5 7 V G l w b 2 x v Z 8 O t Y S B k Z S B s Y S B m b 3 J t Y W N p w 7 N u L D N 9 J n F 1 b 3 Q 7 L C Z x d W 9 0 O 1 N l Y 3 R p b 2 4 x L 0 Z v c m 1 h Y 2 n D s 2 4 g K D I p L 1 R p c G 8 g Y 2 F t Y m l h Z G 8 u e 0 5 v b W J y Z S B k Z W w g Y 3 V y c 2 8 s N H 0 m c X V v d D s s J n F 1 b 3 Q 7 U 2 V j d G l v b j E v R m 9 y b W F j a c O z b i A o M i k v V G l w b y B j Y W 1 i a W F k b y 5 7 T W 9 k Y W x p Z G F k L D V 9 J n F 1 b 3 Q 7 L C Z x d W 9 0 O 1 N l Y 3 R p b 2 4 x L 0 Z v c m 1 h Y 2 n D s 2 4 g K D I p L 1 R p c G 8 g Y 2 F t Y m l h Z G 8 u e 0 h v c m F z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5 j a W x p Y W N p J U M z J U I z b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x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x N z o x N D o x M C 4 0 N T k w M j E x W i I g L z 4 8 R W 5 0 c n k g V H l w Z T 0 i R m l s b E N v b H V t b l R 5 c G V z I i B W Y W x 1 Z T 0 i c 0 J n W U c i I C 8 + P E V u d H J 5 I F R 5 c G U 9 I k Z p b G x D b 2 x 1 b W 5 O Y W 1 l c y I g V m F s d W U 9 I n N b J n F 1 b 3 Q 7 S U Q g R W 1 w b G V h Z G 8 m c X V v d D s s J n F 1 b 3 Q 7 V G l w b y B k Z S B t Z W R p Z G E m c X V v d D s s J n F 1 b 3 Q 7 T m 9 t Y n J l I G R l I G x h I G 1 l Z G l k Y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Y 2 l s a W F j a c O z b i 9 U a X B v I G N h b W J p Y W R v M S 5 7 S U Q g R W 1 w b G V h Z G 8 s M H 0 m c X V v d D s s J n F 1 b 3 Q 7 U 2 V j d G l v b j E v Q 2 9 u Y 2 l s a W F j a c O z b i 9 U a X B v I G N h b W J p Y W R v L n t U a X B v I G R l I G 1 l Z G l k Y S w x f S Z x d W 9 0 O y w m c X V v d D t T Z W N 0 a W 9 u M S 9 D b 2 5 j a W x p Y W N p w 7 N u L 1 R p c G 8 g Y 2 F t Y m l h Z G 8 u e 0 5 v b W J y Z S B k Z S B s Y S B t Z W R p Z G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u Y 2 l s a W F j a c O z b i 9 U a X B v I G N h b W J p Y W R v M S 5 7 S U Q g R W 1 w b G V h Z G 8 s M H 0 m c X V v d D s s J n F 1 b 3 Q 7 U 2 V j d G l v b j E v Q 2 9 u Y 2 l s a W F j a c O z b i 9 U a X B v I G N h b W J p Y W R v L n t U a X B v I G R l I G 1 l Z G l k Y S w x f S Z x d W 9 0 O y w m c X V v d D t T Z W N 0 a W 9 u M S 9 D b 2 5 j a W x p Y W N p w 7 N u L 1 R p c G 8 g Y 2 F t Y m l h Z G 8 u e 0 5 v b W J y Z S B k Z S B s Y S B t Z W R p Z G E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v c m 1 h Y 2 k l Q z M l Q j N u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1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x N z o x O D o z N i 4 z M T Y 1 N j M 5 W i I g L z 4 8 R W 5 0 c n k g V H l w Z T 0 i R m l s b E N v b H V t b l R 5 c G V z I i B W Y W x 1 Z T 0 i c 0 F 3 Y 0 d C Z 1 l H Q X c 9 P S I g L z 4 8 R W 5 0 c n k g V H l w Z T 0 i R m l s b E N v b H V t b k 5 h b W V z I i B W Y W x 1 Z T 0 i c 1 s m c X V v d D t J R C B F b X B s Z W F k b y Z x d W 9 0 O y w m c X V v d D t G Z W N o Y S B k Z S B s Y S B m b 3 J t Y W N p w 7 N u J n F 1 b 3 Q 7 L C Z x d W 9 0 O 0 h v c m F y a W 8 g Z G U g b G E g Z m 9 y b W F j a c O z b i Z x d W 9 0 O y w m c X V v d D t U a X B v b G 9 n w 6 1 h I G R l I G x h I G Z v c m 1 h Y 2 n D s 2 4 m c X V v d D s s J n F 1 b 3 Q 7 T m 9 t Y n J l I G R l b C B j d X J z b y Z x d W 9 0 O y w m c X V v d D t N b 2 R h b G l k Y W Q m c X V v d D s s J n F 1 b 3 Q 7 S G 9 y Y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c m 1 h Y 2 n D s 2 4 g K D M p L 1 R p c G 8 g Y 2 F t Y m l h Z G 8 u e 0 l E I E V t c G x l Y W R v L D B 9 J n F 1 b 3 Q 7 L C Z x d W 9 0 O 1 N l Y 3 R p b 2 4 x L 0 Z v c m 1 h Y 2 n D s 2 4 g K D M p L 1 R p c G 8 g Y 2 F t Y m l h Z G 8 u e 0 Z l Y 2 h h I G R l I G x h I G Z v c m 1 h Y 2 n D s 2 4 s M X 0 m c X V v d D s s J n F 1 b 3 Q 7 U 2 V j d G l v b j E v R m 9 y b W F j a c O z b i A o M y k v V G l w b y B j Y W 1 i a W F k b y 5 7 S G 9 y Y X J p b y B k Z S B s Y S B m b 3 J t Y W N p w 7 N u L D J 9 J n F 1 b 3 Q 7 L C Z x d W 9 0 O 1 N l Y 3 R p b 2 4 x L 0 Z v c m 1 h Y 2 n D s 2 4 g K D M p L 1 R p c G 8 g Y 2 F t Y m l h Z G 8 u e 1 R p c G 9 s b 2 f D r W E g Z G U g b G E g Z m 9 y b W F j a c O z b i w z f S Z x d W 9 0 O y w m c X V v d D t T Z W N 0 a W 9 u M S 9 G b 3 J t Y W N p w 7 N u I C g z K S 9 U a X B v I G N h b W J p Y W R v L n t O b 2 1 i c m U g Z G V s I G N 1 c n N v L D R 9 J n F 1 b 3 Q 7 L C Z x d W 9 0 O 1 N l Y 3 R p b 2 4 x L 0 Z v c m 1 h Y 2 n D s 2 4 g K D M p L 1 R p c G 8 g Y 2 F t Y m l h Z G 8 u e 0 1 v Z G F s a W R h Z C w 1 f S Z x d W 9 0 O y w m c X V v d D t T Z W N 0 a W 9 u M S 9 G b 3 J t Y W N p w 7 N u I C g z K S 9 U a X B v I G N h b W J p Y W R v L n t I b 3 J h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b 3 J t Y W N p w 7 N u I C g z K S 9 U a X B v I G N h b W J p Y W R v L n t J R C B F b X B s Z W F k b y w w f S Z x d W 9 0 O y w m c X V v d D t T Z W N 0 a W 9 u M S 9 G b 3 J t Y W N p w 7 N u I C g z K S 9 U a X B v I G N h b W J p Y W R v L n t G Z W N o Y S B k Z S B s Y S B m b 3 J t Y W N p w 7 N u L D F 9 J n F 1 b 3 Q 7 L C Z x d W 9 0 O 1 N l Y 3 R p b 2 4 x L 0 Z v c m 1 h Y 2 n D s 2 4 g K D M p L 1 R p c G 8 g Y 2 F t Y m l h Z G 8 u e 0 h v c m F y a W 8 g Z G U g b G E g Z m 9 y b W F j a c O z b i w y f S Z x d W 9 0 O y w m c X V v d D t T Z W N 0 a W 9 u M S 9 G b 3 J t Y W N p w 7 N u I C g z K S 9 U a X B v I G N h b W J p Y W R v L n t U a X B v b G 9 n w 6 1 h I G R l I G x h I G Z v c m 1 h Y 2 n D s 2 4 s M 3 0 m c X V v d D s s J n F 1 b 3 Q 7 U 2 V j d G l v b j E v R m 9 y b W F j a c O z b i A o M y k v V G l w b y B j Y W 1 i a W F k b y 5 7 T m 9 t Y n J l I G R l b C B j d X J z b y w 0 f S Z x d W 9 0 O y w m c X V v d D t T Z W N 0 a W 9 u M S 9 G b 3 J t Y W N p w 7 N u I C g z K S 9 U a X B v I G N h b W J p Y W R v L n t N b 2 R h b G l k Y W Q s N X 0 m c X V v d D s s J n F 1 b 3 Q 7 U 2 V j d G l v b j E v R m 9 y b W F j a c O z b i A o M y k v V G l w b y B j Y W 1 i a W F k b y 5 7 S G 9 y Y X M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M T Y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j E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Q 5 I i A v P j x F b n R y e S B U e X B l P S J G a W x s T G F z d F V w Z G F 0 Z W Q i I F Z h b H V l P S J k M j A y M S 0 w M i 0 w N F Q x N z o y O D o y M i 4 2 M D I 2 M T I x W i I g L z 4 8 R W 5 0 c n k g V H l w Z T 0 i R m l s b E N v b H V t b l R 5 c G V z I i B W Y W x 1 Z T 0 i c 0 F 3 W U d C Z 2 N I Q m d N R E J n W U d C Z 1 l B Q U F B R 0 J n W U R B Q U F E Q n d Z R 0 F B Q U F C d 1 l H Q m d N R k J R W U d B d 0 1 B Q U F B Q U F B W U d C Z 1 l B Q m d N R C I g L z 4 8 R W 5 0 c n k g V H l w Z T 0 i R m l s b E N v b H V t b k 5 h b W V z I i B W Y W x 1 Z T 0 i c 1 s m c X V v d D t J R C B F b X B s Z W F k b y Z x d W 9 0 O y w m c X V v d D t H w 6 l u Z X J v J n F 1 b 3 Q 7 L C Z x d W 9 0 O 1 B y b 3 Z p b m N p Y S 8 g W m 9 u Y S Z x d W 9 0 O y w m c X V v d D t E Z W x l Z 2 F j a c O z b i 8 g Q 1 Q m c X V v d D s s J n F 1 b 3 Q 7 R m V j a G E g Z G U g b m F j a W 1 p Z W 5 0 b y Z x d W 9 0 O y w m c X V v d D t G Z W N o Y S B k Z S B p b m N v c n B v c m F j a c O z b i Z x d W 9 0 O y w m c X V v d D t F c 3 R 1 Z G l v c y Z x d W 9 0 O y w m c X V v d D v D g X J l Y S Z x d W 9 0 O y w m c X V v d D t E Z X B 0 b y 4 m c X V v d D s s J n F 1 b 3 Q 7 R 3 J 1 c G 8 g c H J v Z m V z a W 9 u Y W w m c X V v d D s s J n F 1 b 3 Q 7 T m l 2 Z W w g b 3 J n Y W 5 p e m F 0 a X Z v J n F 1 b 3 Q 7 L C Z x d W 9 0 O 1 B 1 Z X N 0 b y Z x d W 9 0 O y w m c X V v d D t D Y X R l Z 2 9 y w 6 1 h I G R l I G N v b n Z l b m l v J n F 1 b 3 Q 7 L C Z x d W 9 0 O 0 N v b n Z l b m l v I G R l I G F w b G l j Y W N p w 7 N u J n F 1 b 3 Q 7 L C Z x d W 9 0 O 0 N v b W l 0 w 6 k g Z G U g Z W 1 w c m V z Y S Z x d W 9 0 O y w m c X V v d D t S Z X B y Z X N l b n R h Y 2 n D s 2 4 g Z G U g b G 9 z I H R y Y W J h a m F k b 3 J l c y Z x d W 9 0 O y w m c X V v d D t Q c m 9 n c m F t Y X M g Z G U g Z G V z Y X J y b 2 x s b y A o d G l w b y k m c X V v d D s s J n F 1 b 3 Q 7 V G l w b y B k Z S B j b 2 5 0 c m F 0 b y Z x d W 9 0 O y w m c X V v d D t U a X B v I G R l I G p v c m 5 h Z G E m c X V v d D s s J n F 1 b 3 Q 7 U s O p Z 2 l t Z W 4 g Z G U g d H J h Y m F q b y B h I H R 1 c m 5 v c y Z x d W 9 0 O y w m c X V v d D t B Z G F w d G F j a W 9 u Z X M g Z G U g a m 9 y b m F k Y S Z x d W 9 0 O y w m c X V v d D t D b 2 5 0 c m 9 s I G R l I H B y Z X N l b m N p Y S Z x d W 9 0 O y w m c X V v d D t U Z W x l d H J h Y m F q b y Z x d W 9 0 O y w m c X V v d D t Q d W V z d G 9 z I G R l I G l n d W F s I H Z h b G 9 y J n F 1 b 3 Q 7 L C Z x d W 9 0 O 0 Z l Y 2 h h I G R l I G N v c n R l J n F 1 b 3 Q 7 L C Z x d W 9 0 O 0 N v b m N p b G l h Y 2 n D s 2 4 u V G l w b y B k Z S B t Z W R p Z G E m c X V v d D s s J n F 1 b 3 Q 7 Q 2 9 u Y 2 l s a W F j a c O z b i 5 O b 2 1 i c m U g Z G U g b G E g b W V k a W R h J n F 1 b 3 Q 7 L C Z x d W 9 0 O 0 Z l Y 2 h h I G R l I H B y b 2 1 v Y 2 n D s 2 4 m c X V v d D s s J n F 1 b 3 Q 7 Q W 5 0 Z X J p b 3 I g c H V l c 3 R v J n F 1 b 3 Q 7 L C Z x d W 9 0 O 1 R p c G 8 g Z G U g c H J v b W 9 j a c O z b i Z x d W 9 0 O y w m c X V v d D t G Z W N o Y S B k Z S B s Y S B m b 3 J t Y W N p w 7 N u J n F 1 b 3 Q 7 L C Z x d W 9 0 O 1 R p c G 9 s b 2 f D r W E g Z G U g b G E g Z m 9 y b W F j a c O z b i Z x d W 9 0 O y w m c X V v d D t O b 2 1 i c m U g Z G V s I G N 1 c n N v J n F 1 b 3 Q 7 L C Z x d W 9 0 O 0 Z v c m 1 h Y 2 n D s 2 4 u T W 9 k Y W x p Z G F k J n F 1 b 3 Q 7 L C Z x d W 9 0 O 0 Z v c m 1 h Y 2 n D s 2 4 u S G 9 y Y X M m c X V v d D s s J n F 1 b 3 Q 7 R W R h Z C Z x d W 9 0 O y w m c X V v d D t B b n R p Z 8 O 8 Z W R h Z C Z x d W 9 0 O y w m c X V v d D t S Y W 5 n b y B k Z S B l Z G F k J n F 1 b 3 Q 7 L C Z x d W 9 0 O 1 J h b m d v I G R l I G F u d G l n w 7 x l Z G F k J n F 1 b 3 Q 7 L C Z x d W 9 0 O 0 9 y Z G V u I G V k Y W Q m c X V v d D s s J n F 1 b 3 Q 7 T 3 J k Z W 4 g Y W 5 0 L i Z x d W 9 0 O y w m c X V v d D t B Y 3 R 1 Y W w g c H V l c 3 R v J n F 1 b 3 Q 7 L C Z x d W 9 0 O 0 N p c m N 1 b n N 0 Y W 5 j a W F z I H B l c n N v b m F s Z X M m c X V v d D s s J n F 1 b 3 Q 7 Q 2 l y Y 3 V u c 3 R h b m N p Y X M g Z m F t a W x p Y X J l c y Z x d W 9 0 O y w m c X V v d D t G Z W N o Y S B k Z S B s Y S B i Y W p h J n F 1 b 3 Q 7 L C Z x d W 9 0 O 1 J h e s O z b i B k Z S B s Y S B i Y W p h J n F 1 b 3 Q 7 L C Z x d W 9 0 O 1 B s Y W 5 0 a W x s Y S B h Y 3 R p d m E m c X V v d D s s J n F 1 b 3 Q 7 S W 5 j L k N p c m N 1 b n N 0 Y W 5 j a W F z I H B l c n N v b m F s Z X M m c X V v d D s s J n F 1 b 3 Q 7 S W 5 j L k N p c m N 1 b n N 0 Y W 5 j a W F z I G Z h b W l s a W F y Z X M m c X V v d D s s J n F 1 b 3 Q 7 T c O p d G 9 k b y B k Z S B z Z W x l Y 2 N p w 7 N u J n F 1 b 3 Q 7 L C Z x d W 9 0 O 0 1 v Z G F s a W R h Z C B k Z S B s Y S B w c m 9 t b 2 N p w 7 N u J n F 1 b 3 Q 7 L C Z x d W 9 0 O 0 d l b m V y Y W N p w 7 N u I G R l I G V k Y W Q m c X V v d D s s J n F 1 b 3 Q 7 Q c O x b y B k Z S B u Y W N p b W l l b n R v J n F 1 b 3 Q 7 L C Z x d W 9 0 O 0 9 y Z G V u X 2 V z d H V k a W 9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N i 9 U a X B v I G N h b W J p Y W R v L n t J R C B F b X B s Z W F k b y w w f S Z x d W 9 0 O y w m c X V v d D t T Z W N 0 a W 9 u M S 9 U Y W J s Y T E 2 L 1 R p c G 8 g Y 2 F t Y m l h Z G 8 u e 0 f D q W 5 l c m 8 s M X 0 m c X V v d D s s J n F 1 b 3 Q 7 U 2 V j d G l v b j E v V G F i b G E x N i 9 U a X B v I G N h b W J p Y W R v L n t Q c m 9 2 a W 5 j a W E v I F p v b m E s M n 0 m c X V v d D s s J n F 1 b 3 Q 7 U 2 V j d G l v b j E v V G F i b G E x N i 9 U a X B v I G N h b W J p Y W R v L n t E Z W x l Z 2 F j a c O z b i 8 g Q 1 Q s M 3 0 m c X V v d D s s J n F 1 b 3 Q 7 U 2 V j d G l v b j E v V G F i b G E x N i 9 U a X B v I G N h b W J p Y W R v L n t G Z W N o Y S B k Z S B u Y W N p b W l l b n R v L D R 9 J n F 1 b 3 Q 7 L C Z x d W 9 0 O 1 N l Y 3 R p b 2 4 x L 1 R h Y m x h M T Y v V G l w b y B j Y W 1 i a W F k b y 5 7 R m V j a G E g Z G U g a W 5 j b 3 J w b 3 J h Y 2 n D s 2 4 s N X 0 m c X V v d D s s J n F 1 b 3 Q 7 U 2 V j d G l v b j E v V G F i b G E x N i 9 U a X B v I G N h b W J p Y W R v L n t F c 3 R 1 Z G l v c y w 2 f S Z x d W 9 0 O y w m c X V v d D t T Z W N 0 a W 9 u M S 9 U Y W J s Y T E 2 L 1 R p c G 8 g Y 2 F t Y m l h Z G 8 u e 8 O B c m V h L D d 9 J n F 1 b 3 Q 7 L C Z x d W 9 0 O 1 N l Y 3 R p b 2 4 x L 1 R h Y m x h M T Y v V G l w b y B j Y W 1 i a W F k b y 5 7 R G V w d G 8 u L D h 9 J n F 1 b 3 Q 7 L C Z x d W 9 0 O 1 N l Y 3 R p b 2 4 x L 1 R h Y m x h M T Y v V G l w b y B j Y W 1 i a W F k b y 5 7 R 3 J 1 c G 8 g c H J v Z m V z a W 9 u Y W w s O X 0 m c X V v d D s s J n F 1 b 3 Q 7 U 2 V j d G l v b j E v V G F i b G E x N i 9 U a X B v I G N h b W J p Y W R v L n t O a X Z l b C B v c m d h b m l 6 Y X R p d m 8 s M T B 9 J n F 1 b 3 Q 7 L C Z x d W 9 0 O 1 N l Y 3 R p b 2 4 x L 1 R h Y m x h M T Y v V G l w b y B j Y W 1 i a W F k b y 5 7 U H V l c 3 R v L D E x f S Z x d W 9 0 O y w m c X V v d D t T Z W N 0 a W 9 u M S 9 U Y W J s Y T E 2 L 1 R p c G 8 g Y 2 F t Y m l h Z G 8 u e 0 N h d G V n b 3 L D r W E g Z G U g Y 2 9 u d m V u a W 8 s M T J 9 J n F 1 b 3 Q 7 L C Z x d W 9 0 O 1 N l Y 3 R p b 2 4 x L 1 R h Y m x h M T Y v V G l w b y B j Y W 1 i a W F k b y 5 7 Q 2 9 u d m V u a W 8 g Z G U g Y X B s a W N h Y 2 n D s 2 4 s M T N 9 J n F 1 b 3 Q 7 L C Z x d W 9 0 O 1 N l Y 3 R p b 2 4 x L 1 R h Y m x h M T Y v V G l w b y B j Y W 1 i a W F k b y 5 7 Q 2 9 t a X T D q S B k Z S B l b X B y Z X N h L D E 0 f S Z x d W 9 0 O y w m c X V v d D t T Z W N 0 a W 9 u M S 9 U Y W J s Y T E 2 L 1 R p c G 8 g Y 2 F t Y m l h Z G 8 u e 1 J l c H J l c 2 V u d G F j a c O z b i B k Z S B s b 3 M g d H J h Y m F q Y W R v c m V z L D E 1 f S Z x d W 9 0 O y w m c X V v d D t T Z W N 0 a W 9 u M S 9 U Y W J s Y T E 2 L 1 R p c G 8 g Y 2 F t Y m l h Z G 8 u e 1 B y b 2 d y Y W 1 h c y B k Z S B k Z X N h c n J v b G x v I C h 0 a X B v K S w x N n 0 m c X V v d D s s J n F 1 b 3 Q 7 U 2 V j d G l v b j E v V G F i b G E x N i 9 U a X B v I G N h b W J p Y W R v L n t U a X B v I G R l I G N v b n R y Y X R v L D E 3 f S Z x d W 9 0 O y w m c X V v d D t T Z W N 0 a W 9 u M S 9 U Y W J s Y T E 2 L 1 R p c G 8 g Y 2 F t Y m l h Z G 8 u e 1 R p c G 8 g Z G U g a m 9 y b m F k Y S w x O H 0 m c X V v d D s s J n F 1 b 3 Q 7 U 2 V j d G l v b j E v V G F i b G E x N i 9 U a X B v I G N h b W J p Y W R v L n t S w 6 l n a W 1 l b i B k Z S B 0 c m F i Y W p v I G E g d H V y b m 9 z L D E 5 f S Z x d W 9 0 O y w m c X V v d D t T Z W N 0 a W 9 u M S 9 U Y W J s Y T E 2 L 1 R p c G 8 g Y 2 F t Y m l h Z G 8 u e 0 F k Y X B 0 Y W N p b 2 5 l c y B k Z S B q b 3 J u Y W R h L D I w f S Z x d W 9 0 O y w m c X V v d D t T Z W N 0 a W 9 u M S 9 U Y W J s Y T E 2 L 1 R p c G 8 g Y 2 F t Y m l h Z G 8 u e 0 N v b n R y b 2 w g Z G U g c H J l c 2 V u Y 2 l h L D I x f S Z x d W 9 0 O y w m c X V v d D t T Z W N 0 a W 9 u M S 9 U Y W J s Y T E 2 L 1 R p c G 8 g Y 2 F t Y m l h Z G 8 u e 1 R l b G V 0 c m F i Y W p v L D I y f S Z x d W 9 0 O y w m c X V v d D t T Z W N 0 a W 9 u M S 9 U Y W J s Y T E 2 L 1 R p c G 8 g Y 2 F t Y m l h Z G 8 u e 1 B 1 Z X N 0 b 3 M g Z G U g a W d 1 Y W w g d m F s b 3 I s M j N 9 J n F 1 b 3 Q 7 L C Z x d W 9 0 O 1 N l Y 3 R p b 2 4 x L 1 R h Y m x h M T Y v V G l w b y B j Y W 1 i a W F k b y 5 7 R m V j a G E g Z G U g Y 2 9 y d G U s M j R 9 J n F 1 b 3 Q 7 L C Z x d W 9 0 O 1 N l Y 3 R p b 2 4 x L 1 R h Y m x h M T Y v V G l w b y B j Y W 1 i a W F k b y 5 7 Q 2 9 u Y 2 l s a W F j a c O z b i 5 U a X B v I G R l I G 1 l Z G l k Y S w y N X 0 m c X V v d D s s J n F 1 b 3 Q 7 U 2 V j d G l v b j E v V G F i b G E x N i 9 U a X B v I G N h b W J p Y W R v L n t D b 2 5 j a W x p Y W N p w 7 N u L k 5 v b W J y Z S B k Z S B s Y S B t Z W R p Z G E s M j Z 9 J n F 1 b 3 Q 7 L C Z x d W 9 0 O 1 N l Y 3 R p b 2 4 x L 1 R h Y m x h M T Y v V G l w b y B j Y W 1 i a W F k b y 5 7 R m V j a G E g Z G U g c H J v b W 9 j a c O z b i w y N 3 0 m c X V v d D s s J n F 1 b 3 Q 7 U 2 V j d G l v b j E v V G F i b G E x N i 9 U a X B v I G N h b W J p Y W R v L n t B b n R l c m l v c i B w d W V z d G 8 s M j h 9 J n F 1 b 3 Q 7 L C Z x d W 9 0 O 1 N l Y 3 R p b 2 4 x L 1 R h Y m x h M T Y v V G l w b y B j Y W 1 i a W F k b y 5 7 V G l w b y B k Z S B w c m 9 t b 2 N p w 7 N u L D I 5 f S Z x d W 9 0 O y w m c X V v d D t T Z W N 0 a W 9 u M S 9 U Y W J s Y T E 2 L 1 R p c G 8 g Y 2 F t Y m l h Z G 8 u e 0 Z l Y 2 h h I G R l I G x h I G Z v c m 1 h Y 2 n D s 2 4 s M z B 9 J n F 1 b 3 Q 7 L C Z x d W 9 0 O 1 N l Y 3 R p b 2 4 x L 1 R h Y m x h M T Y v V G l w b y B j Y W 1 i a W F k b y 5 7 V G l w b 2 x v Z 8 O t Y S B k Z S B s Y S B m b 3 J t Y W N p w 7 N u L D M x f S Z x d W 9 0 O y w m c X V v d D t T Z W N 0 a W 9 u M S 9 U Y W J s Y T E 2 L 1 R p c G 8 g Y 2 F t Y m l h Z G 8 u e 0 5 v b W J y Z S B k Z W w g Y 3 V y c 2 8 s M z J 9 J n F 1 b 3 Q 7 L C Z x d W 9 0 O 1 N l Y 3 R p b 2 4 x L 1 R h Y m x h M T Y v V G l w b y B j Y W 1 i a W F k b y 5 7 R m 9 y b W F j a c O z b i 5 N b 2 R h b G l k Y W Q s M z N 9 J n F 1 b 3 Q 7 L C Z x d W 9 0 O 1 N l Y 3 R p b 2 4 x L 1 R h Y m x h M T Y v V G l w b y B j Y W 1 i a W F k b y 5 7 R m 9 y b W F j a c O z b i 5 I b 3 J h c y w z N H 0 m c X V v d D s s J n F 1 b 3 Q 7 U 2 V j d G l v b j E v V G F i b G E x N i 9 U a X B v I G N h b W J p Y W R v L n t F Z G F k L D M 1 f S Z x d W 9 0 O y w m c X V v d D t T Z W N 0 a W 9 u M S 9 U Y W J s Y T E 2 L 1 R p c G 8 g Y 2 F t Y m l h Z G 8 u e 0 F u d G l n w 7 x l Z G F k L D M 2 f S Z x d W 9 0 O y w m c X V v d D t T Z W N 0 a W 9 u M S 9 U Y W J s Y T E 2 L 1 R p c G 8 g Y 2 F t Y m l h Z G 8 u e 1 J h b m d v I G R l I G V k Y W Q s M z d 9 J n F 1 b 3 Q 7 L C Z x d W 9 0 O 1 N l Y 3 R p b 2 4 x L 1 R h Y m x h M T Y v V G l w b y B j Y W 1 i a W F k b y 5 7 U m F u Z 2 8 g Z G U g Y W 5 0 a W f D v G V k Y W Q s M z h 9 J n F 1 b 3 Q 7 L C Z x d W 9 0 O 1 N l Y 3 R p b 2 4 x L 1 R h Y m x h M T Y v V G l w b y B j Y W 1 i a W F k b y 5 7 T 3 J k Z W 4 g Z W R h Z C w z O X 0 m c X V v d D s s J n F 1 b 3 Q 7 U 2 V j d G l v b j E v V G F i b G E x N i 9 U a X B v I G N h b W J p Y W R v L n t P c m R l b i B h b n Q u L D Q w f S Z x d W 9 0 O y w m c X V v d D t T Z W N 0 a W 9 u M S 9 U Y W J s Y T E 2 L 1 R p c G 8 g Y 2 F t Y m l h Z G 8 u e 0 F j d H V h b C B w d W V z d G 8 s N D F 9 J n F 1 b 3 Q 7 L C Z x d W 9 0 O 1 N l Y 3 R p b 2 4 x L 1 R h Y m x h M T Y v V G l w b y B j Y W 1 i a W F k b y 5 7 Q 2 l y Y 3 V u c 3 R h b m N p Y X M g c G V y c 2 9 u Y W x l c y w 0 M n 0 m c X V v d D s s J n F 1 b 3 Q 7 U 2 V j d G l v b j E v V G F i b G E x N i 9 U a X B v I G N h b W J p Y W R v L n t D a X J j d W 5 z d G F u Y 2 l h c y B m Y W 1 p b G l h c m V z L D Q z f S Z x d W 9 0 O y w m c X V v d D t T Z W N 0 a W 9 u M S 9 U Y W J s Y T E 2 L 1 R p c G 8 g Y 2 F t Y m l h Z G 8 u e 0 Z l Y 2 h h I G R l I G x h I G J h a m E s N D R 9 J n F 1 b 3 Q 7 L C Z x d W 9 0 O 1 N l Y 3 R p b 2 4 x L 1 R h Y m x h M T Y v V G l w b y B j Y W 1 i a W F k b y 5 7 U m F 6 w 7 N u I G R l I G x h I G J h a m E s N D V 9 J n F 1 b 3 Q 7 L C Z x d W 9 0 O 1 N l Y 3 R p b 2 4 x L 1 R h Y m x h M T Y v V G l w b y B j Y W 1 i a W F k b y 5 7 U G x h b n R p b G x h I G F j d G l 2 Y S w 0 N n 0 m c X V v d D s s J n F 1 b 3 Q 7 U 2 V j d G l v b j E v V G F i b G E x N i 9 U a X B v I G N h b W J p Y W R v L n t J b m M u Q 2 l y Y 3 V u c 3 R h b m N p Y X M g c G V y c 2 9 u Y W x l c y w 0 N 3 0 m c X V v d D s s J n F 1 b 3 Q 7 U 2 V j d G l v b j E v V G F i b G E x N i 9 U a X B v I G N h b W J p Y W R v L n t J b m M u Q 2 l y Y 3 V u c 3 R h b m N p Y X M g Z m F t a W x p Y X J l c y w 0 O H 0 m c X V v d D s s J n F 1 b 3 Q 7 U 2 V j d G l v b j E v V G F i b G E x N i 9 U a X B v I G N h b W J p Y W R v L n t N w 6 l 0 b 2 R v I G R l I H N l b G V j Y 2 n D s 2 4 s N D l 9 J n F 1 b 3 Q 7 L C Z x d W 9 0 O 1 N l Y 3 R p b 2 4 x L 1 R h Y m x h M T Y v V G l w b y B j Y W 1 i a W F k b y 5 7 T W 9 k Y W x p Z G F k I G R l I G x h I H B y b 2 1 v Y 2 n D s 2 4 s N T B 9 J n F 1 b 3 Q 7 L C Z x d W 9 0 O 1 N l Y 3 R p b 2 4 x L 1 R h Y m x h M T Y v V G l w b y B j Y W 1 i a W F k b y 5 7 R 2 V u Z X J h Y 2 n D s 2 4 g Z G U g Z W R h Z C w 1 M X 0 m c X V v d D s s J n F 1 b 3 Q 7 U 2 V j d G l v b j E v V G F i b G E x N i 9 U a X B v I G N h b W J p Y W R v L n t B w 7 F v I G R l I G 5 h Y 2 l t a W V u d G 8 s N T J 9 J n F 1 b 3 Q 7 L C Z x d W 9 0 O 1 N l Y 3 R p b 2 4 x L 1 R h Y m x h M T Y v V G l w b y B j Y W 1 i a W F k b y 5 7 T 3 J k Z W 5 f Z X N 0 d W R p b 3 M s N T N 9 J n F 1 b 3 Q 7 X S w m c X V v d D t D b 2 x 1 b W 5 D b 3 V u d C Z x d W 9 0 O z o 1 N C w m c X V v d D t L Z X l D b 2 x 1 b W 5 O Y W 1 l c y Z x d W 9 0 O z p b X S w m c X V v d D t D b 2 x 1 b W 5 J Z G V u d G l 0 a W V z J n F 1 b 3 Q 7 O l s m c X V v d D t T Z W N 0 a W 9 u M S 9 U Y W J s Y T E 2 L 1 R p c G 8 g Y 2 F t Y m l h Z G 8 u e 0 l E I E V t c G x l Y W R v L D B 9 J n F 1 b 3 Q 7 L C Z x d W 9 0 O 1 N l Y 3 R p b 2 4 x L 1 R h Y m x h M T Y v V G l w b y B j Y W 1 i a W F k b y 5 7 R 8 O p b m V y b y w x f S Z x d W 9 0 O y w m c X V v d D t T Z W N 0 a W 9 u M S 9 U Y W J s Y T E 2 L 1 R p c G 8 g Y 2 F t Y m l h Z G 8 u e 1 B y b 3 Z p b m N p Y S 8 g W m 9 u Y S w y f S Z x d W 9 0 O y w m c X V v d D t T Z W N 0 a W 9 u M S 9 U Y W J s Y T E 2 L 1 R p c G 8 g Y 2 F t Y m l h Z G 8 u e 0 R l b G V n Y W N p w 7 N u L y B D V C w z f S Z x d W 9 0 O y w m c X V v d D t T Z W N 0 a W 9 u M S 9 U Y W J s Y T E 2 L 1 R p c G 8 g Y 2 F t Y m l h Z G 8 u e 0 Z l Y 2 h h I G R l I G 5 h Y 2 l t a W V u d G 8 s N H 0 m c X V v d D s s J n F 1 b 3 Q 7 U 2 V j d G l v b j E v V G F i b G E x N i 9 U a X B v I G N h b W J p Y W R v L n t G Z W N o Y S B k Z S B p b m N v c n B v c m F j a c O z b i w 1 f S Z x d W 9 0 O y w m c X V v d D t T Z W N 0 a W 9 u M S 9 U Y W J s Y T E 2 L 1 R p c G 8 g Y 2 F t Y m l h Z G 8 u e 0 V z d H V k a W 9 z L D Z 9 J n F 1 b 3 Q 7 L C Z x d W 9 0 O 1 N l Y 3 R p b 2 4 x L 1 R h Y m x h M T Y v V G l w b y B j Y W 1 i a W F k b y 5 7 w 4 F y Z W E s N 3 0 m c X V v d D s s J n F 1 b 3 Q 7 U 2 V j d G l v b j E v V G F i b G E x N i 9 U a X B v I G N h b W J p Y W R v L n t E Z X B 0 b y 4 s O H 0 m c X V v d D s s J n F 1 b 3 Q 7 U 2 V j d G l v b j E v V G F i b G E x N i 9 U a X B v I G N h b W J p Y W R v L n t H c n V w b y B w c m 9 m Z X N p b 2 5 h b C w 5 f S Z x d W 9 0 O y w m c X V v d D t T Z W N 0 a W 9 u M S 9 U Y W J s Y T E 2 L 1 R p c G 8 g Y 2 F t Y m l h Z G 8 u e 0 5 p d m V s I G 9 y Z 2 F u a X p h d G l 2 b y w x M H 0 m c X V v d D s s J n F 1 b 3 Q 7 U 2 V j d G l v b j E v V G F i b G E x N i 9 U a X B v I G N h b W J p Y W R v L n t Q d W V z d G 8 s M T F 9 J n F 1 b 3 Q 7 L C Z x d W 9 0 O 1 N l Y 3 R p b 2 4 x L 1 R h Y m x h M T Y v V G l w b y B j Y W 1 i a W F k b y 5 7 Q 2 F 0 Z W d v c s O t Y S B k Z S B j b 2 5 2 Z W 5 p b y w x M n 0 m c X V v d D s s J n F 1 b 3 Q 7 U 2 V j d G l v b j E v V G F i b G E x N i 9 U a X B v I G N h b W J p Y W R v L n t D b 2 5 2 Z W 5 p b y B k Z S B h c G x p Y 2 F j a c O z b i w x M 3 0 m c X V v d D s s J n F 1 b 3 Q 7 U 2 V j d G l v b j E v V G F i b G E x N i 9 U a X B v I G N h b W J p Y W R v L n t D b 2 1 p d M O p I G R l I G V t c H J l c 2 E s M T R 9 J n F 1 b 3 Q 7 L C Z x d W 9 0 O 1 N l Y 3 R p b 2 4 x L 1 R h Y m x h M T Y v V G l w b y B j Y W 1 i a W F k b y 5 7 U m V w c m V z Z W 5 0 Y W N p w 7 N u I G R l I G x v c y B 0 c m F i Y W p h Z G 9 y Z X M s M T V 9 J n F 1 b 3 Q 7 L C Z x d W 9 0 O 1 N l Y 3 R p b 2 4 x L 1 R h Y m x h M T Y v V G l w b y B j Y W 1 i a W F k b y 5 7 U H J v Z 3 J h b W F z I G R l I G R l c 2 F y c m 9 s b G 8 g K H R p c G 8 p L D E 2 f S Z x d W 9 0 O y w m c X V v d D t T Z W N 0 a W 9 u M S 9 U Y W J s Y T E 2 L 1 R p c G 8 g Y 2 F t Y m l h Z G 8 u e 1 R p c G 8 g Z G U g Y 2 9 u d H J h d G 8 s M T d 9 J n F 1 b 3 Q 7 L C Z x d W 9 0 O 1 N l Y 3 R p b 2 4 x L 1 R h Y m x h M T Y v V G l w b y B j Y W 1 i a W F k b y 5 7 V G l w b y B k Z S B q b 3 J u Y W R h L D E 4 f S Z x d W 9 0 O y w m c X V v d D t T Z W N 0 a W 9 u M S 9 U Y W J s Y T E 2 L 1 R p c G 8 g Y 2 F t Y m l h Z G 8 u e 1 L D q W d p b W V u I G R l I H R y Y W J h a m 8 g Y S B 0 d X J u b 3 M s M T l 9 J n F 1 b 3 Q 7 L C Z x d W 9 0 O 1 N l Y 3 R p b 2 4 x L 1 R h Y m x h M T Y v V G l w b y B j Y W 1 i a W F k b y 5 7 Q W R h c H R h Y 2 l v b m V z I G R l I G p v c m 5 h Z G E s M j B 9 J n F 1 b 3 Q 7 L C Z x d W 9 0 O 1 N l Y 3 R p b 2 4 x L 1 R h Y m x h M T Y v V G l w b y B j Y W 1 i a W F k b y 5 7 Q 2 9 u d H J v b C B k Z S B w c m V z Z W 5 j a W E s M j F 9 J n F 1 b 3 Q 7 L C Z x d W 9 0 O 1 N l Y 3 R p b 2 4 x L 1 R h Y m x h M T Y v V G l w b y B j Y W 1 i a W F k b y 5 7 V G V s Z X R y Y W J h a m 8 s M j J 9 J n F 1 b 3 Q 7 L C Z x d W 9 0 O 1 N l Y 3 R p b 2 4 x L 1 R h Y m x h M T Y v V G l w b y B j Y W 1 i a W F k b y 5 7 U H V l c 3 R v c y B k Z S B p Z 3 V h b C B 2 Y W x v c i w y M 3 0 m c X V v d D s s J n F 1 b 3 Q 7 U 2 V j d G l v b j E v V G F i b G E x N i 9 U a X B v I G N h b W J p Y W R v L n t G Z W N o Y S B k Z S B j b 3 J 0 Z S w y N H 0 m c X V v d D s s J n F 1 b 3 Q 7 U 2 V j d G l v b j E v V G F i b G E x N i 9 U a X B v I G N h b W J p Y W R v L n t D b 2 5 j a W x p Y W N p w 7 N u L l R p c G 8 g Z G U g b W V k a W R h L D I 1 f S Z x d W 9 0 O y w m c X V v d D t T Z W N 0 a W 9 u M S 9 U Y W J s Y T E 2 L 1 R p c G 8 g Y 2 F t Y m l h Z G 8 u e 0 N v b m N p b G l h Y 2 n D s 2 4 u T m 9 t Y n J l I G R l I G x h I G 1 l Z G l k Y S w y N n 0 m c X V v d D s s J n F 1 b 3 Q 7 U 2 V j d G l v b j E v V G F i b G E x N i 9 U a X B v I G N h b W J p Y W R v L n t G Z W N o Y S B k Z S B w c m 9 t b 2 N p w 7 N u L D I 3 f S Z x d W 9 0 O y w m c X V v d D t T Z W N 0 a W 9 u M S 9 U Y W J s Y T E 2 L 1 R p c G 8 g Y 2 F t Y m l h Z G 8 u e 0 F u d G V y a W 9 y I H B 1 Z X N 0 b y w y O H 0 m c X V v d D s s J n F 1 b 3 Q 7 U 2 V j d G l v b j E v V G F i b G E x N i 9 U a X B v I G N h b W J p Y W R v L n t U a X B v I G R l I H B y b 2 1 v Y 2 n D s 2 4 s M j l 9 J n F 1 b 3 Q 7 L C Z x d W 9 0 O 1 N l Y 3 R p b 2 4 x L 1 R h Y m x h M T Y v V G l w b y B j Y W 1 i a W F k b y 5 7 R m V j a G E g Z G U g b G E g Z m 9 y b W F j a c O z b i w z M H 0 m c X V v d D s s J n F 1 b 3 Q 7 U 2 V j d G l v b j E v V G F i b G E x N i 9 U a X B v I G N h b W J p Y W R v L n t U a X B v b G 9 n w 6 1 h I G R l I G x h I G Z v c m 1 h Y 2 n D s 2 4 s M z F 9 J n F 1 b 3 Q 7 L C Z x d W 9 0 O 1 N l Y 3 R p b 2 4 x L 1 R h Y m x h M T Y v V G l w b y B j Y W 1 i a W F k b y 5 7 T m 9 t Y n J l I G R l b C B j d X J z b y w z M n 0 m c X V v d D s s J n F 1 b 3 Q 7 U 2 V j d G l v b j E v V G F i b G E x N i 9 U a X B v I G N h b W J p Y W R v L n t G b 3 J t Y W N p w 7 N u L k 1 v Z G F s a W R h Z C w z M 3 0 m c X V v d D s s J n F 1 b 3 Q 7 U 2 V j d G l v b j E v V G F i b G E x N i 9 U a X B v I G N h b W J p Y W R v L n t G b 3 J t Y W N p w 7 N u L k h v c m F z L D M 0 f S Z x d W 9 0 O y w m c X V v d D t T Z W N 0 a W 9 u M S 9 U Y W J s Y T E 2 L 1 R p c G 8 g Y 2 F t Y m l h Z G 8 u e 0 V k Y W Q s M z V 9 J n F 1 b 3 Q 7 L C Z x d W 9 0 O 1 N l Y 3 R p b 2 4 x L 1 R h Y m x h M T Y v V G l w b y B j Y W 1 i a W F k b y 5 7 Q W 5 0 a W f D v G V k Y W Q s M z Z 9 J n F 1 b 3 Q 7 L C Z x d W 9 0 O 1 N l Y 3 R p b 2 4 x L 1 R h Y m x h M T Y v V G l w b y B j Y W 1 i a W F k b y 5 7 U m F u Z 2 8 g Z G U g Z W R h Z C w z N 3 0 m c X V v d D s s J n F 1 b 3 Q 7 U 2 V j d G l v b j E v V G F i b G E x N i 9 U a X B v I G N h b W J p Y W R v L n t S Y W 5 n b y B k Z S B h b n R p Z 8 O 8 Z W R h Z C w z O H 0 m c X V v d D s s J n F 1 b 3 Q 7 U 2 V j d G l v b j E v V G F i b G E x N i 9 U a X B v I G N h b W J p Y W R v L n t P c m R l b i B l Z G F k L D M 5 f S Z x d W 9 0 O y w m c X V v d D t T Z W N 0 a W 9 u M S 9 U Y W J s Y T E 2 L 1 R p c G 8 g Y 2 F t Y m l h Z G 8 u e 0 9 y Z G V u I G F u d C 4 s N D B 9 J n F 1 b 3 Q 7 L C Z x d W 9 0 O 1 N l Y 3 R p b 2 4 x L 1 R h Y m x h M T Y v V G l w b y B j Y W 1 i a W F k b y 5 7 Q W N 0 d W F s I H B 1 Z X N 0 b y w 0 M X 0 m c X V v d D s s J n F 1 b 3 Q 7 U 2 V j d G l v b j E v V G F i b G E x N i 9 U a X B v I G N h b W J p Y W R v L n t D a X J j d W 5 z d G F u Y 2 l h c y B w Z X J z b 2 5 h b G V z L D Q y f S Z x d W 9 0 O y w m c X V v d D t T Z W N 0 a W 9 u M S 9 U Y W J s Y T E 2 L 1 R p c G 8 g Y 2 F t Y m l h Z G 8 u e 0 N p c m N 1 b n N 0 Y W 5 j a W F z I G Z h b W l s a W F y Z X M s N D N 9 J n F 1 b 3 Q 7 L C Z x d W 9 0 O 1 N l Y 3 R p b 2 4 x L 1 R h Y m x h M T Y v V G l w b y B j Y W 1 i a W F k b y 5 7 R m V j a G E g Z G U g b G E g Y m F q Y S w 0 N H 0 m c X V v d D s s J n F 1 b 3 Q 7 U 2 V j d G l v b j E v V G F i b G E x N i 9 U a X B v I G N h b W J p Y W R v L n t S Y X r D s 2 4 g Z G U g b G E g Y m F q Y S w 0 N X 0 m c X V v d D s s J n F 1 b 3 Q 7 U 2 V j d G l v b j E v V G F i b G E x N i 9 U a X B v I G N h b W J p Y W R v L n t Q b G F u d G l s b G E g Y W N 0 a X Z h L D Q 2 f S Z x d W 9 0 O y w m c X V v d D t T Z W N 0 a W 9 u M S 9 U Y W J s Y T E 2 L 1 R p c G 8 g Y 2 F t Y m l h Z G 8 u e 0 l u Y y 5 D a X J j d W 5 z d G F u Y 2 l h c y B w Z X J z b 2 5 h b G V z L D Q 3 f S Z x d W 9 0 O y w m c X V v d D t T Z W N 0 a W 9 u M S 9 U Y W J s Y T E 2 L 1 R p c G 8 g Y 2 F t Y m l h Z G 8 u e 0 l u Y y 5 D a X J j d W 5 z d G F u Y 2 l h c y B m Y W 1 p b G l h c m V z L D Q 4 f S Z x d W 9 0 O y w m c X V v d D t T Z W N 0 a W 9 u M S 9 U Y W J s Y T E 2 L 1 R p c G 8 g Y 2 F t Y m l h Z G 8 u e 0 3 D q X R v Z G 8 g Z G U g c 2 V s Z W N j a c O z b i w 0 O X 0 m c X V v d D s s J n F 1 b 3 Q 7 U 2 V j d G l v b j E v V G F i b G E x N i 9 U a X B v I G N h b W J p Y W R v L n t N b 2 R h b G l k Y W Q g Z G U g b G E g c H J v b W 9 j a c O z b i w 1 M H 0 m c X V v d D s s J n F 1 b 3 Q 7 U 2 V j d G l v b j E v V G F i b G E x N i 9 U a X B v I G N h b W J p Y W R v L n t H Z W 5 l c m F j a c O z b i B k Z S B l Z G F k L D U x f S Z x d W 9 0 O y w m c X V v d D t T Z W N 0 a W 9 u M S 9 U Y W J s Y T E 2 L 1 R p c G 8 g Y 2 F t Y m l h Z G 8 u e 0 H D s W 8 g Z G U g b m F j a W 1 p Z W 5 0 b y w 1 M n 0 m c X V v d D s s J n F 1 b 3 Q 7 U 2 V j d G l v b j E v V G F i b G E x N i 9 U a X B v I G N h b W J p Y W R v L n t P c m R l b l 9 l c 3 R 1 Z G l v c y w 1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V n Y W N p w 7 N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u d G l s b G E l M j A o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z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F U M D g 6 M z Y 6 M T I u N j Y w N z M w N F o i I C 8 + P E V u d H J 5 I F R 5 c G U 9 I k Z p b G x D b 2 x 1 b W 5 U e X B l c y I g V m F s d W U 9 I n N C Z 1 l H Q m d r S k J n W U d C Z 1 l H Q m d Z R 0 J B W U d C U V V G Q l E 9 P S I g L z 4 8 R W 5 0 c n k g V H l w Z T 0 i R m l s b E N v b H V t b k 5 h b W V z I i B W Y W x 1 Z T 0 i c 1 s m c X V v d D t J R C B F b X B s Z W F k b y Z x d W 9 0 O y w m c X V v d D t H w 6 l u Z X J v J n F 1 b 3 Q 7 L C Z x d W 9 0 O 1 B y b 3 Z p b m N p Y S 8 g W m 9 u Y S Z x d W 9 0 O y w m c X V v d D t E Z W x l Z 2 F j a c O z b i 8 g Q 1 Q m c X V v d D s s J n F 1 b 3 Q 7 R m V j a G E g Z G U g b m F j a W 1 p Z W 5 0 b y Z x d W 9 0 O y w m c X V v d D t G Z W N o Y S B k Z S B p b m N v c n B v c m F j a c O z b i Z x d W 9 0 O y w m c X V v d D t F c 3 R 1 Z G l v c y Z x d W 9 0 O y w m c X V v d D v D g X J l Y S 9 E Z X B 0 b y 4 m c X V v d D s s J n F 1 b 3 Q 7 T m l 2 Z W w g b 3 J n Y W 5 p e m F 0 a X Z v L y B Q d W V z d G 8 m c X V v d D s s J n F 1 b 3 Q 7 Q 2 F 0 Z W d v c s O t Y S B k Z S B j b 2 5 2 Z W 5 p b y Z x d W 9 0 O y w m c X V v d D t D b 2 5 2 Z W 5 p b y B k Z S B h c G x p Y 2 F j a c O z b i Z x d W 9 0 O y w m c X V v d D v D k 3 J n Y W 5 v c y B k Z S B s Y S B l b X B y Z X N h J n F 1 b 3 Q 7 L C Z x d W 9 0 O 1 R p c G 8 g Z G U g Y 2 9 u d H J h d G 8 m c X V v d D s s J n F 1 b 3 Q 7 V G l w b y B k Z S B q b 3 J u Y W R h J n F 1 b 3 Q 7 L C Z x d W 9 0 O 1 L D q W d p b W V u I G R l I H R y Y W J h a m 8 g Y S B 0 d X J u b 3 M m c X V v d D s s J n F 1 b 3 Q 7 Q W R h c H R h Y 2 l v b m V z I G R l I G p v c m 5 h Z G E m c X V v d D s s J n F 1 b 3 Q 7 Q 2 9 u d H J v b C B k Z S B w c m V z Z W 5 j a W E m c X V v d D s s J n F 1 b 3 Q 7 V G V s Z X R y Y W J h a m 8 m c X V v d D s s J n F 1 b 3 Q 7 U m V 0 c m l i d W N p w 7 N u I G Z p a m E m c X V v d D s s J n F 1 b 3 Q 7 Q 2 9 t c G x l b W V u d G 9 z I H N h b G F y a W F s Z X M m c X V v d D s s J n F 1 b 3 Q 7 U m V 0 c m l i d W N p w 7 N u I H Z h c m l h Y m x l J n F 1 b 3 Q 7 L C Z x d W 9 0 O 0 N v b X B s Z W 1 l b n R v c y B l e H R y Y X N h b G F y a W F s Z X M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W 5 0 a W x s Y S 9 U a X B v I G N h b W J p Y W R v L n t J R C B F b X B s Z W F k b y w w f S Z x d W 9 0 O y w m c X V v d D t T Z W N 0 a W 9 u M S 9 Q b G F u d G l s b G E v V G l w b y B j Y W 1 i a W F k b y 5 7 R 8 O p b m V y b y w x f S Z x d W 9 0 O y w m c X V v d D t T Z W N 0 a W 9 u M S 9 Q b G F u d G l s b G E v V G l w b y B j Y W 1 i a W F k b y 5 7 U H J v d m l u Y 2 l h L y B a b 2 5 h L D J 9 J n F 1 b 3 Q 7 L C Z x d W 9 0 O 1 N l Y 3 R p b 2 4 x L 1 B s Y W 5 0 a W x s Y S 9 U a X B v I G N h b W J p Y W R v L n t E Z W x l Z 2 F j a c O z b i 8 g Q 1 Q s M 3 0 m c X V v d D s s J n F 1 b 3 Q 7 U 2 V j d G l v b j E v U G x h b n R p b G x h L 1 R p c G 8 g Y 2 F t Y m l h Z G 8 u e 0 Z l Y 2 h h I G R l I G 5 h Y 2 l t a W V u d G 8 s N H 0 m c X V v d D s s J n F 1 b 3 Q 7 U 2 V j d G l v b j E v U G x h b n R p b G x h L 1 R p c G 8 g Y 2 F t Y m l h Z G 8 u e 0 Z l Y 2 h h I G R l I G l u Y 2 9 y c G 9 y Y W N p w 7 N u L D V 9 J n F 1 b 3 Q 7 L C Z x d W 9 0 O 1 N l Y 3 R p b 2 4 x L 1 B s Y W 5 0 a W x s Y S 9 U a X B v I G N h b W J p Y W R v L n t F c 3 R 1 Z G l v c y w 2 f S Z x d W 9 0 O y w m c X V v d D t T Z W N 0 a W 9 u M S 9 Q b G F u d G l s b G E v V G l w b y B j Y W 1 i a W F k b y 5 7 w 4 F y Z W E v R G V w d G 8 u L D d 9 J n F 1 b 3 Q 7 L C Z x d W 9 0 O 1 N l Y 3 R p b 2 4 x L 1 B s Y W 5 0 a W x s Y S 9 U a X B v I G N h b W J p Y W R v L n t O a X Z l b C B v c m d h b m l 6 Y X R p d m 8 v I F B 1 Z X N 0 b y w 4 f S Z x d W 9 0 O y w m c X V v d D t T Z W N 0 a W 9 u M S 9 Q b G F u d G l s b G E v V G l w b y B j Y W 1 i a W F k b y 5 7 Q 2 F 0 Z W d v c s O t Y S B k Z S B j b 2 5 2 Z W 5 p b y w 5 f S Z x d W 9 0 O y w m c X V v d D t T Z W N 0 a W 9 u M S 9 Q b G F u d G l s b G E v V G l w b y B j Y W 1 i a W F k b y 5 7 Q 2 9 u d m V u a W 8 g Z G U g Y X B s a W N h Y 2 n D s 2 4 s M T B 9 J n F 1 b 3 Q 7 L C Z x d W 9 0 O 1 N l Y 3 R p b 2 4 x L 1 B s Y W 5 0 a W x s Y S 9 U a X B v I G N h b W J p Y W R v L n v D k 3 J n Y W 5 v c y B k Z S B s Y S B l b X B y Z X N h L D E x f S Z x d W 9 0 O y w m c X V v d D t T Z W N 0 a W 9 u M S 9 Q b G F u d G l s b G E v V G l w b y B j Y W 1 i a W F k b y 5 7 V G l w b y B k Z S B j b 2 5 0 c m F 0 b y w x M n 0 m c X V v d D s s J n F 1 b 3 Q 7 U 2 V j d G l v b j E v U G x h b n R p b G x h L 1 R p c G 8 g Y 2 F t Y m l h Z G 8 u e 1 R p c G 8 g Z G U g a m 9 y b m F k Y S w x M 3 0 m c X V v d D s s J n F 1 b 3 Q 7 U 2 V j d G l v b j E v U G x h b n R p b G x h L 1 R p c G 8 g Y 2 F t Y m l h Z G 8 u e 1 L D q W d p b W V u I G R l I H R y Y W J h a m 8 g Y S B 0 d X J u b 3 M s M T R 9 J n F 1 b 3 Q 7 L C Z x d W 9 0 O 1 N l Y 3 R p b 2 4 x L 1 B s Y W 5 0 a W x s Y S 9 U a X B v I G N h b W J p Y W R v L n t B Z G F w d G F j a W 9 u Z X M g Z G U g a m 9 y b m F k Y S w x N X 0 m c X V v d D s s J n F 1 b 3 Q 7 U 2 V j d G l v b j E v U G x h b n R p b G x h L 1 R p c G 8 g Y 2 F t Y m l h Z G 8 u e 0 N v b n R y b 2 w g Z G U g c H J l c 2 V u Y 2 l h L D E 2 f S Z x d W 9 0 O y w m c X V v d D t T Z W N 0 a W 9 u M S 9 Q b G F u d G l s b G E v V G l w b y B j Y W 1 i a W F k b y 5 7 V G V s Z X R y Y W J h a m 8 s M T d 9 J n F 1 b 3 Q 7 L C Z x d W 9 0 O 1 N l Y 3 R p b 2 4 x L 1 B s Y W 5 0 a W x s Y S 9 U a X B v I G N h b W J p Y W R v L n t S Z X R y a W J 1 Y 2 n D s 2 4 g Z m l q Y S w x O H 0 m c X V v d D s s J n F 1 b 3 Q 7 U 2 V j d G l v b j E v U G x h b n R p b G x h L 1 R p c G 8 g Y 2 F t Y m l h Z G 8 u e 0 N v b X B s Z W 1 l b n R v c y B z Y W x h c m l h b G V z L D E 5 f S Z x d W 9 0 O y w m c X V v d D t T Z W N 0 a W 9 u M S 9 Q b G F u d G l s b G E v V G l w b y B j Y W 1 i a W F k b y 5 7 U m V 0 c m l i d W N p w 7 N u I H Z h c m l h Y m x l L D I w f S Z x d W 9 0 O y w m c X V v d D t T Z W N 0 a W 9 u M S 9 Q b G F u d G l s b G E v V G l w b y B j Y W 1 i a W F k b y 5 7 Q 2 9 t c G x l b W V u d G 9 z I G V 4 d H J h c 2 F s Y X J p Y W x l c z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b G F u d G l s b G E v V G l w b y B j Y W 1 i a W F k b y 5 7 S U Q g R W 1 w b G V h Z G 8 s M H 0 m c X V v d D s s J n F 1 b 3 Q 7 U 2 V j d G l v b j E v U G x h b n R p b G x h L 1 R p c G 8 g Y 2 F t Y m l h Z G 8 u e 0 f D q W 5 l c m 8 s M X 0 m c X V v d D s s J n F 1 b 3 Q 7 U 2 V j d G l v b j E v U G x h b n R p b G x h L 1 R p c G 8 g Y 2 F t Y m l h Z G 8 u e 1 B y b 3 Z p b m N p Y S 8 g W m 9 u Y S w y f S Z x d W 9 0 O y w m c X V v d D t T Z W N 0 a W 9 u M S 9 Q b G F u d G l s b G E v V G l w b y B j Y W 1 i a W F k b y 5 7 R G V s Z W d h Y 2 n D s 2 4 v I E N U L D N 9 J n F 1 b 3 Q 7 L C Z x d W 9 0 O 1 N l Y 3 R p b 2 4 x L 1 B s Y W 5 0 a W x s Y S 9 U a X B v I G N h b W J p Y W R v L n t G Z W N o Y S B k Z S B u Y W N p b W l l b n R v L D R 9 J n F 1 b 3 Q 7 L C Z x d W 9 0 O 1 N l Y 3 R p b 2 4 x L 1 B s Y W 5 0 a W x s Y S 9 U a X B v I G N h b W J p Y W R v L n t G Z W N o Y S B k Z S B p b m N v c n B v c m F j a c O z b i w 1 f S Z x d W 9 0 O y w m c X V v d D t T Z W N 0 a W 9 u M S 9 Q b G F u d G l s b G E v V G l w b y B j Y W 1 i a W F k b y 5 7 R X N 0 d W R p b 3 M s N n 0 m c X V v d D s s J n F 1 b 3 Q 7 U 2 V j d G l v b j E v U G x h b n R p b G x h L 1 R p c G 8 g Y 2 F t Y m l h Z G 8 u e 8 O B c m V h L 0 R l c H R v L i w 3 f S Z x d W 9 0 O y w m c X V v d D t T Z W N 0 a W 9 u M S 9 Q b G F u d G l s b G E v V G l w b y B j Y W 1 i a W F k b y 5 7 T m l 2 Z W w g b 3 J n Y W 5 p e m F 0 a X Z v L y B Q d W V z d G 8 s O H 0 m c X V v d D s s J n F 1 b 3 Q 7 U 2 V j d G l v b j E v U G x h b n R p b G x h L 1 R p c G 8 g Y 2 F t Y m l h Z G 8 u e 0 N h d G V n b 3 L D r W E g Z G U g Y 2 9 u d m V u a W 8 s O X 0 m c X V v d D s s J n F 1 b 3 Q 7 U 2 V j d G l v b j E v U G x h b n R p b G x h L 1 R p c G 8 g Y 2 F t Y m l h Z G 8 u e 0 N v b n Z l b m l v I G R l I G F w b G l j Y W N p w 7 N u L D E w f S Z x d W 9 0 O y w m c X V v d D t T Z W N 0 a W 9 u M S 9 Q b G F u d G l s b G E v V G l w b y B j Y W 1 i a W F k b y 5 7 w 5 N y Z 2 F u b 3 M g Z G U g b G E g Z W 1 w c m V z Y S w x M X 0 m c X V v d D s s J n F 1 b 3 Q 7 U 2 V j d G l v b j E v U G x h b n R p b G x h L 1 R p c G 8 g Y 2 F t Y m l h Z G 8 u e 1 R p c G 8 g Z G U g Y 2 9 u d H J h d G 8 s M T J 9 J n F 1 b 3 Q 7 L C Z x d W 9 0 O 1 N l Y 3 R p b 2 4 x L 1 B s Y W 5 0 a W x s Y S 9 U a X B v I G N h b W J p Y W R v L n t U a X B v I G R l I G p v c m 5 h Z G E s M T N 9 J n F 1 b 3 Q 7 L C Z x d W 9 0 O 1 N l Y 3 R p b 2 4 x L 1 B s Y W 5 0 a W x s Y S 9 U a X B v I G N h b W J p Y W R v L n t S w 6 l n a W 1 l b i B k Z S B 0 c m F i Y W p v I G E g d H V y b m 9 z L D E 0 f S Z x d W 9 0 O y w m c X V v d D t T Z W N 0 a W 9 u M S 9 Q b G F u d G l s b G E v V G l w b y B j Y W 1 i a W F k b y 5 7 Q W R h c H R h Y 2 l v b m V z I G R l I G p v c m 5 h Z G E s M T V 9 J n F 1 b 3 Q 7 L C Z x d W 9 0 O 1 N l Y 3 R p b 2 4 x L 1 B s Y W 5 0 a W x s Y S 9 U a X B v I G N h b W J p Y W R v L n t D b 2 5 0 c m 9 s I G R l I H B y Z X N l b m N p Y S w x N n 0 m c X V v d D s s J n F 1 b 3 Q 7 U 2 V j d G l v b j E v U G x h b n R p b G x h L 1 R p c G 8 g Y 2 F t Y m l h Z G 8 u e 1 R l b G V 0 c m F i Y W p v L D E 3 f S Z x d W 9 0 O y w m c X V v d D t T Z W N 0 a W 9 u M S 9 Q b G F u d G l s b G E v V G l w b y B j Y W 1 i a W F k b y 5 7 U m V 0 c m l i d W N p w 7 N u I G Z p a m E s M T h 9 J n F 1 b 3 Q 7 L C Z x d W 9 0 O 1 N l Y 3 R p b 2 4 x L 1 B s Y W 5 0 a W x s Y S 9 U a X B v I G N h b W J p Y W R v L n t D b 2 1 w b G V t Z W 5 0 b 3 M g c 2 F s Y X J p Y W x l c y w x O X 0 m c X V v d D s s J n F 1 b 3 Q 7 U 2 V j d G l v b j E v U G x h b n R p b G x h L 1 R p c G 8 g Y 2 F t Y m l h Z G 8 u e 1 J l d H J p Y n V j a c O z b i B 2 Y X J p Y W J s Z S w y M H 0 m c X V v d D s s J n F 1 b 3 Q 7 U 2 V j d G l v b j E v U G x h b n R p b G x h L 1 R p c G 8 g Y 2 F t Y m l h Z G 8 u e 0 N v b X B s Z W 1 l b n R v c y B l e H R y Y X N h b G F y a W F s Z X M y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u d G l s b G E l M j A o N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z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F U M D g 6 M z Y 6 M T I u N j Y w N z M w N F o i I C 8 + P E V u d H J 5 I F R 5 c G U 9 I k Z p b G x D b 2 x 1 b W 5 U e X B l c y I g V m F s d W U 9 I n N C Z 1 l H Q m d r S k J n W U d C Z 1 l H Q m d Z R 0 J B W U d C U V V G Q l E 9 P S I g L z 4 8 R W 5 0 c n k g V H l w Z T 0 i R m l s b E N v b H V t b k 5 h b W V z I i B W Y W x 1 Z T 0 i c 1 s m c X V v d D t J R C B F b X B s Z W F k b y Z x d W 9 0 O y w m c X V v d D t H w 6 l u Z X J v J n F 1 b 3 Q 7 L C Z x d W 9 0 O 1 B y b 3 Z p b m N p Y S 8 g W m 9 u Y S Z x d W 9 0 O y w m c X V v d D t E Z W x l Z 2 F j a c O z b i 8 g Q 1 Q m c X V v d D s s J n F 1 b 3 Q 7 R m V j a G E g Z G U g b m F j a W 1 p Z W 5 0 b y Z x d W 9 0 O y w m c X V v d D t G Z W N o Y S B k Z S B p b m N v c n B v c m F j a c O z b i Z x d W 9 0 O y w m c X V v d D t F c 3 R 1 Z G l v c y Z x d W 9 0 O y w m c X V v d D v D g X J l Y S 9 E Z X B 0 b y 4 m c X V v d D s s J n F 1 b 3 Q 7 T m l 2 Z W w g b 3 J n Y W 5 p e m F 0 a X Z v L y B Q d W V z d G 8 m c X V v d D s s J n F 1 b 3 Q 7 Q 2 F 0 Z W d v c s O t Y S B k Z S B j b 2 5 2 Z W 5 p b y Z x d W 9 0 O y w m c X V v d D t D b 2 5 2 Z W 5 p b y B k Z S B h c G x p Y 2 F j a c O z b i Z x d W 9 0 O y w m c X V v d D v D k 3 J n Y W 5 v c y B k Z S B s Y S B l b X B y Z X N h J n F 1 b 3 Q 7 L C Z x d W 9 0 O 1 R p c G 8 g Z G U g Y 2 9 u d H J h d G 8 m c X V v d D s s J n F 1 b 3 Q 7 V G l w b y B k Z S B q b 3 J u Y W R h J n F 1 b 3 Q 7 L C Z x d W 9 0 O 1 L D q W d p b W V u I G R l I H R y Y W J h a m 8 g Y S B 0 d X J u b 3 M m c X V v d D s s J n F 1 b 3 Q 7 Q W R h c H R h Y 2 l v b m V z I G R l I G p v c m 5 h Z G E m c X V v d D s s J n F 1 b 3 Q 7 Q 2 9 u d H J v b C B k Z S B w c m V z Z W 5 j a W E m c X V v d D s s J n F 1 b 3 Q 7 V G V s Z X R y Y W J h a m 8 m c X V v d D s s J n F 1 b 3 Q 7 U m V 0 c m l i d W N p w 7 N u I G Z p a m E m c X V v d D s s J n F 1 b 3 Q 7 Q 2 9 t c G x l b W V u d G 9 z I H N h b G F y a W F s Z X M m c X V v d D s s J n F 1 b 3 Q 7 U m V 0 c m l i d W N p w 7 N u I H Z h c m l h Y m x l J n F 1 b 3 Q 7 L C Z x d W 9 0 O 0 N v b X B s Z W 1 l b n R v c y B l e H R y Y X N h b G F y a W F s Z X M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W 5 0 a W x s Y S 9 U a X B v I G N h b W J p Y W R v L n t J R C B F b X B s Z W F k b y w w f S Z x d W 9 0 O y w m c X V v d D t T Z W N 0 a W 9 u M S 9 Q b G F u d G l s b G E v V G l w b y B j Y W 1 i a W F k b y 5 7 R 8 O p b m V y b y w x f S Z x d W 9 0 O y w m c X V v d D t T Z W N 0 a W 9 u M S 9 Q b G F u d G l s b G E v V G l w b y B j Y W 1 i a W F k b y 5 7 U H J v d m l u Y 2 l h L y B a b 2 5 h L D J 9 J n F 1 b 3 Q 7 L C Z x d W 9 0 O 1 N l Y 3 R p b 2 4 x L 1 B s Y W 5 0 a W x s Y S 9 U a X B v I G N h b W J p Y W R v L n t E Z W x l Z 2 F j a c O z b i 8 g Q 1 Q s M 3 0 m c X V v d D s s J n F 1 b 3 Q 7 U 2 V j d G l v b j E v U G x h b n R p b G x h L 1 R p c G 8 g Y 2 F t Y m l h Z G 8 u e 0 Z l Y 2 h h I G R l I G 5 h Y 2 l t a W V u d G 8 s N H 0 m c X V v d D s s J n F 1 b 3 Q 7 U 2 V j d G l v b j E v U G x h b n R p b G x h L 1 R p c G 8 g Y 2 F t Y m l h Z G 8 u e 0 Z l Y 2 h h I G R l I G l u Y 2 9 y c G 9 y Y W N p w 7 N u L D V 9 J n F 1 b 3 Q 7 L C Z x d W 9 0 O 1 N l Y 3 R p b 2 4 x L 1 B s Y W 5 0 a W x s Y S 9 U a X B v I G N h b W J p Y W R v L n t F c 3 R 1 Z G l v c y w 2 f S Z x d W 9 0 O y w m c X V v d D t T Z W N 0 a W 9 u M S 9 Q b G F u d G l s b G E v V G l w b y B j Y W 1 i a W F k b y 5 7 w 4 F y Z W E v R G V w d G 8 u L D d 9 J n F 1 b 3 Q 7 L C Z x d W 9 0 O 1 N l Y 3 R p b 2 4 x L 1 B s Y W 5 0 a W x s Y S 9 U a X B v I G N h b W J p Y W R v L n t O a X Z l b C B v c m d h b m l 6 Y X R p d m 8 v I F B 1 Z X N 0 b y w 4 f S Z x d W 9 0 O y w m c X V v d D t T Z W N 0 a W 9 u M S 9 Q b G F u d G l s b G E v V G l w b y B j Y W 1 i a W F k b y 5 7 Q 2 F 0 Z W d v c s O t Y S B k Z S B j b 2 5 2 Z W 5 p b y w 5 f S Z x d W 9 0 O y w m c X V v d D t T Z W N 0 a W 9 u M S 9 Q b G F u d G l s b G E v V G l w b y B j Y W 1 i a W F k b y 5 7 Q 2 9 u d m V u a W 8 g Z G U g Y X B s a W N h Y 2 n D s 2 4 s M T B 9 J n F 1 b 3 Q 7 L C Z x d W 9 0 O 1 N l Y 3 R p b 2 4 x L 1 B s Y W 5 0 a W x s Y S 9 U a X B v I G N h b W J p Y W R v L n v D k 3 J n Y W 5 v c y B k Z S B s Y S B l b X B y Z X N h L D E x f S Z x d W 9 0 O y w m c X V v d D t T Z W N 0 a W 9 u M S 9 Q b G F u d G l s b G E v V G l w b y B j Y W 1 i a W F k b y 5 7 V G l w b y B k Z S B j b 2 5 0 c m F 0 b y w x M n 0 m c X V v d D s s J n F 1 b 3 Q 7 U 2 V j d G l v b j E v U G x h b n R p b G x h L 1 R p c G 8 g Y 2 F t Y m l h Z G 8 u e 1 R p c G 8 g Z G U g a m 9 y b m F k Y S w x M 3 0 m c X V v d D s s J n F 1 b 3 Q 7 U 2 V j d G l v b j E v U G x h b n R p b G x h L 1 R p c G 8 g Y 2 F t Y m l h Z G 8 u e 1 L D q W d p b W V u I G R l I H R y Y W J h a m 8 g Y S B 0 d X J u b 3 M s M T R 9 J n F 1 b 3 Q 7 L C Z x d W 9 0 O 1 N l Y 3 R p b 2 4 x L 1 B s Y W 5 0 a W x s Y S 9 U a X B v I G N h b W J p Y W R v L n t B Z G F w d G F j a W 9 u Z X M g Z G U g a m 9 y b m F k Y S w x N X 0 m c X V v d D s s J n F 1 b 3 Q 7 U 2 V j d G l v b j E v U G x h b n R p b G x h L 1 R p c G 8 g Y 2 F t Y m l h Z G 8 u e 0 N v b n R y b 2 w g Z G U g c H J l c 2 V u Y 2 l h L D E 2 f S Z x d W 9 0 O y w m c X V v d D t T Z W N 0 a W 9 u M S 9 Q b G F u d G l s b G E v V G l w b y B j Y W 1 i a W F k b y 5 7 V G V s Z X R y Y W J h a m 8 s M T d 9 J n F 1 b 3 Q 7 L C Z x d W 9 0 O 1 N l Y 3 R p b 2 4 x L 1 B s Y W 5 0 a W x s Y S 9 U a X B v I G N h b W J p Y W R v L n t S Z X R y a W J 1 Y 2 n D s 2 4 g Z m l q Y S w x O H 0 m c X V v d D s s J n F 1 b 3 Q 7 U 2 V j d G l v b j E v U G x h b n R p b G x h L 1 R p c G 8 g Y 2 F t Y m l h Z G 8 u e 0 N v b X B s Z W 1 l b n R v c y B z Y W x h c m l h b G V z L D E 5 f S Z x d W 9 0 O y w m c X V v d D t T Z W N 0 a W 9 u M S 9 Q b G F u d G l s b G E v V G l w b y B j Y W 1 i a W F k b y 5 7 U m V 0 c m l i d W N p w 7 N u I H Z h c m l h Y m x l L D I w f S Z x d W 9 0 O y w m c X V v d D t T Z W N 0 a W 9 u M S 9 Q b G F u d G l s b G E v V G l w b y B j Y W 1 i a W F k b y 5 7 Q 2 9 t c G x l b W V u d G 9 z I G V 4 d H J h c 2 F s Y X J p Y W x l c z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b G F u d G l s b G E v V G l w b y B j Y W 1 i a W F k b y 5 7 S U Q g R W 1 w b G V h Z G 8 s M H 0 m c X V v d D s s J n F 1 b 3 Q 7 U 2 V j d G l v b j E v U G x h b n R p b G x h L 1 R p c G 8 g Y 2 F t Y m l h Z G 8 u e 0 f D q W 5 l c m 8 s M X 0 m c X V v d D s s J n F 1 b 3 Q 7 U 2 V j d G l v b j E v U G x h b n R p b G x h L 1 R p c G 8 g Y 2 F t Y m l h Z G 8 u e 1 B y b 3 Z p b m N p Y S 8 g W m 9 u Y S w y f S Z x d W 9 0 O y w m c X V v d D t T Z W N 0 a W 9 u M S 9 Q b G F u d G l s b G E v V G l w b y B j Y W 1 i a W F k b y 5 7 R G V s Z W d h Y 2 n D s 2 4 v I E N U L D N 9 J n F 1 b 3 Q 7 L C Z x d W 9 0 O 1 N l Y 3 R p b 2 4 x L 1 B s Y W 5 0 a W x s Y S 9 U a X B v I G N h b W J p Y W R v L n t G Z W N o Y S B k Z S B u Y W N p b W l l b n R v L D R 9 J n F 1 b 3 Q 7 L C Z x d W 9 0 O 1 N l Y 3 R p b 2 4 x L 1 B s Y W 5 0 a W x s Y S 9 U a X B v I G N h b W J p Y W R v L n t G Z W N o Y S B k Z S B p b m N v c n B v c m F j a c O z b i w 1 f S Z x d W 9 0 O y w m c X V v d D t T Z W N 0 a W 9 u M S 9 Q b G F u d G l s b G E v V G l w b y B j Y W 1 i a W F k b y 5 7 R X N 0 d W R p b 3 M s N n 0 m c X V v d D s s J n F 1 b 3 Q 7 U 2 V j d G l v b j E v U G x h b n R p b G x h L 1 R p c G 8 g Y 2 F t Y m l h Z G 8 u e 8 O B c m V h L 0 R l c H R v L i w 3 f S Z x d W 9 0 O y w m c X V v d D t T Z W N 0 a W 9 u M S 9 Q b G F u d G l s b G E v V G l w b y B j Y W 1 i a W F k b y 5 7 T m l 2 Z W w g b 3 J n Y W 5 p e m F 0 a X Z v L y B Q d W V z d G 8 s O H 0 m c X V v d D s s J n F 1 b 3 Q 7 U 2 V j d G l v b j E v U G x h b n R p b G x h L 1 R p c G 8 g Y 2 F t Y m l h Z G 8 u e 0 N h d G V n b 3 L D r W E g Z G U g Y 2 9 u d m V u a W 8 s O X 0 m c X V v d D s s J n F 1 b 3 Q 7 U 2 V j d G l v b j E v U G x h b n R p b G x h L 1 R p c G 8 g Y 2 F t Y m l h Z G 8 u e 0 N v b n Z l b m l v I G R l I G F w b G l j Y W N p w 7 N u L D E w f S Z x d W 9 0 O y w m c X V v d D t T Z W N 0 a W 9 u M S 9 Q b G F u d G l s b G E v V G l w b y B j Y W 1 i a W F k b y 5 7 w 5 N y Z 2 F u b 3 M g Z G U g b G E g Z W 1 w c m V z Y S w x M X 0 m c X V v d D s s J n F 1 b 3 Q 7 U 2 V j d G l v b j E v U G x h b n R p b G x h L 1 R p c G 8 g Y 2 F t Y m l h Z G 8 u e 1 R p c G 8 g Z G U g Y 2 9 u d H J h d G 8 s M T J 9 J n F 1 b 3 Q 7 L C Z x d W 9 0 O 1 N l Y 3 R p b 2 4 x L 1 B s Y W 5 0 a W x s Y S 9 U a X B v I G N h b W J p Y W R v L n t U a X B v I G R l I G p v c m 5 h Z G E s M T N 9 J n F 1 b 3 Q 7 L C Z x d W 9 0 O 1 N l Y 3 R p b 2 4 x L 1 B s Y W 5 0 a W x s Y S 9 U a X B v I G N h b W J p Y W R v L n t S w 6 l n a W 1 l b i B k Z S B 0 c m F i Y W p v I G E g d H V y b m 9 z L D E 0 f S Z x d W 9 0 O y w m c X V v d D t T Z W N 0 a W 9 u M S 9 Q b G F u d G l s b G E v V G l w b y B j Y W 1 i a W F k b y 5 7 Q W R h c H R h Y 2 l v b m V z I G R l I G p v c m 5 h Z G E s M T V 9 J n F 1 b 3 Q 7 L C Z x d W 9 0 O 1 N l Y 3 R p b 2 4 x L 1 B s Y W 5 0 a W x s Y S 9 U a X B v I G N h b W J p Y W R v L n t D b 2 5 0 c m 9 s I G R l I H B y Z X N l b m N p Y S w x N n 0 m c X V v d D s s J n F 1 b 3 Q 7 U 2 V j d G l v b j E v U G x h b n R p b G x h L 1 R p c G 8 g Y 2 F t Y m l h Z G 8 u e 1 R l b G V 0 c m F i Y W p v L D E 3 f S Z x d W 9 0 O y w m c X V v d D t T Z W N 0 a W 9 u M S 9 Q b G F u d G l s b G E v V G l w b y B j Y W 1 i a W F k b y 5 7 U m V 0 c m l i d W N p w 7 N u I G Z p a m E s M T h 9 J n F 1 b 3 Q 7 L C Z x d W 9 0 O 1 N l Y 3 R p b 2 4 x L 1 B s Y W 5 0 a W x s Y S 9 U a X B v I G N h b W J p Y W R v L n t D b 2 1 w b G V t Z W 5 0 b 3 M g c 2 F s Y X J p Y W x l c y w x O X 0 m c X V v d D s s J n F 1 b 3 Q 7 U 2 V j d G l v b j E v U G x h b n R p b G x h L 1 R p c G 8 g Y 2 F t Y m l h Z G 8 u e 1 J l d H J p Y n V j a c O z b i B 2 Y X J p Y W J s Z S w y M H 0 m c X V v d D s s J n F 1 b 3 Q 7 U 2 V j d G l v b j E v U G x h b n R p b G x h L 1 R p c G 8 g Y 2 F t Y m l h Z G 8 u e 0 N v b X B s Z W 1 l b n R v c y B l e H R y Y X N h b G F y a W F s Z X M y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R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y O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M F Q x N T o y M j o x M S 4 w N T A w O T c 4 W i I g L z 4 8 R W 5 0 c n k g V H l w Z T 0 i R m l s b E N v b H V t b l R 5 c G V z I i B W Y W x 1 Z T 0 i c 0 J n P T 0 i I C 8 + P E V u d H J 5 I F R 5 c G U 9 I k Z p b G x D b 2 x 1 b W 5 O Y W 1 l c y I g V m F s d W U 9 I n N b J n F 1 b 3 Q 7 S U Q g R W 1 w b G V h Z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s m c X V v d D t J R C B F b X B s Z W F k b y Z x d W 9 0 O 1 0 s J n F 1 b 3 Q 7 c X V l c n l S Z W x h d G l v b n N o a X B z J n F 1 b 3 Q 7 O l t d L C Z x d W 9 0 O 2 N v b H V t b k l k Z W 5 0 a X R p Z X M m c X V v d D s 6 W y Z x d W 9 0 O 1 N l Y 3 R p b 2 4 x L 0 l E L 1 R p c G 8 g Y 2 F t Y m l h Z G 8 u e 0 l E I E V t c G x l Y W R v L D B 9 J n F 1 b 3 Q 7 X S w m c X V v d D t D b 2 x 1 b W 5 D b 3 V u d C Z x d W 9 0 O z o x L C Z x d W 9 0 O 0 t l e U N v b H V t b k 5 h b W V z J n F 1 b 3 Q 7 O l s m c X V v d D t J R C B F b X B s Z W F k b y Z x d W 9 0 O 1 0 s J n F 1 b 3 Q 7 Q 2 9 s d W 1 u S W R l b n R p d G l l c y Z x d W 9 0 O z p b J n F 1 b 3 Q 7 U 2 V j d G l v b j E v S U Q v V G l w b y B j Y W 1 i a W F k b y 5 7 S U Q g R W 1 w b G V h Z G 8 s M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E I i A v P j w v U 3 R h Y m x l R W 5 0 c m l l c z 4 8 L 0 l 0 Z W 0 + P E l 0 Z W 0 + P E l 0 Z W 1 M b 2 N h d G l v b j 4 8 S X R l b V R 5 c G U + R m 9 y b X V s Y T w v S X R l b V R 5 c G U + P E l 0 Z W 1 Q Y X R o P l N l Y 3 R p b 2 4 x L 0 J h a m F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Z W d h Y 2 n D s 2 4 i I C 8 + P E V u d H J 5 I F R 5 c G U 9 I k Z p b G x D b 3 V u d C I g V m F s d W U 9 I m w x N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Z U M j I 6 M T U 6 M z Q u M z I z N j M 4 O V o i I C 8 + P E V u d H J 5 I F R 5 c G U 9 I k Z p b G x D b 2 x 1 b W 5 U e X B l c y I g V m F s d W U 9 I n N C Z 1 l H Q m d Z S E J 3 Y 0 d C Z 1 l H Q m d Z R 0 J n W U d B Q U F B Q U F B Q U F B Q U F B Q V l B Q n c 9 P S I g L z 4 8 R W 5 0 c n k g V H l w Z T 0 i R m l s b E N v b H V t b k 5 h b W V z I i B W Y W x 1 Z T 0 i c 1 s m c X V v d D t J R C B F b X B s Z W F k b y Z x d W 9 0 O y w m c X V v d D t H w 6 l u Z X J v J n F 1 b 3 Q 7 L C Z x d W 9 0 O 1 N v Y 2 l l Z G F k J n F 1 b 3 Q 7 L C Z x d W 9 0 O 1 B y b 3 Z p b m N p Y S 8 g W m 9 u Y S Z x d W 9 0 O y w m c X V v d D t E Z W x l Z 2 F j a c O z b i 8 g Q 1 Q m c X V v d D s s J n F 1 b 3 Q 7 R m V j a G E g Z G U g b m F j a W 1 p Z W 5 0 b y Z x d W 9 0 O y w m c X V v d D t G Z W N o Y S B k Z S B p b m N v c n B v c m F j a c O z b i Z x d W 9 0 O y w m c X V v d D t G Z W N o Y S B G a W 4 g U 2 l 0 L i B D b 2 5 0 c m F j d C 4 m c X V v d D s s J n F 1 b 3 Q 7 Q 2 9 s d W 1 u Y T E m c X V v d D s s J n F 1 b 3 Q 7 w 4 F y Z W E m c X V v d D s s J n F 1 b 3 Q 7 R G V w d G 8 u J n F 1 b 3 Q 7 L C Z x d W 9 0 O 0 d y d X B v I H B y b 2 Z l c 2 l v b m F s J n F 1 b 3 Q 7 L C Z x d W 9 0 O 0 5 p d m V s I G 9 y Z 2 F u a X p h d G l 2 b y Z x d W 9 0 O y w m c X V v d D t Q d W V z d G 8 m c X V v d D s s J n F 1 b 3 Q 7 Q 2 F 0 Z W d v c s O t Y S B k Z S B j b 2 5 2 Z W 5 p b y Z x d W 9 0 O y w m c X V v d D t D b 2 5 2 Z W 5 p b y B k Z S B h c G x p Y 2 F j a c O z b i Z x d W 9 0 O y w m c X V v d D t D a X J j d W 5 z d G F u Y 2 l h c y B w Z X J z b 2 5 h b G V z I C Z x d W 9 0 O y w m c X V v d D t D a X J j d W 5 z d G F u Y 2 l h c y B m Y W 1 p b G l h c m V z J n F 1 b 3 Q 7 L C Z x d W 9 0 O 0 N v b H V t b m E 1 J n F 1 b 3 Q 7 L C Z x d W 9 0 O 0 N v b H V t b m E 2 J n F 1 b 3 Q 7 L C Z x d W 9 0 O 0 N v b H V t b m E y J n F 1 b 3 Q 7 L C Z x d W 9 0 O 0 N v b H V t b m E z J n F 1 b 3 Q 7 L C Z x d W 9 0 O 0 N v b H V t b m E 0 J n F 1 b 3 Q 7 L C Z x d W 9 0 O 0 N v b H V t b m E 0 M i Z x d W 9 0 O y w m c X V v d D t D b 2 x 1 b W 5 h N D M m c X V v d D s s J n F 1 b 3 Q 7 Q 2 9 s d W 1 u Y T Q z M i Z x d W 9 0 O y w m c X V v d D t D b 2 x 1 b W 5 h N D Q m c X V v d D s s J n F 1 b 3 Q 7 Q 2 9 s d W 1 u Y T Q 1 J n F 1 b 3 Q 7 L C Z x d W 9 0 O 0 1 v d G l 2 b y B k Z S B s Y S B i Y W p h J n F 1 b 3 Q 7 L C Z x d W 9 0 O 0 N v b H V t b m E 3 J n F 1 b 3 Q 7 L C Z x d W 9 0 O 0 Z l Y 2 h h I G R l I G N v c n R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q Y X M g K D I p L 0 F 1 d G 9 S Z W 1 v d m V k Q 2 9 s d W 1 u c z E u e 0 l E I E V t c G x l Y W R v L D B 9 J n F 1 b 3 Q 7 L C Z x d W 9 0 O 1 N l Y 3 R p b 2 4 x L 0 J h a m F z I C g y K S 9 B d X R v U m V t b 3 Z l Z E N v b H V t b n M x L n t H w 6 l u Z X J v L D F 9 J n F 1 b 3 Q 7 L C Z x d W 9 0 O 1 N l Y 3 R p b 2 4 x L 0 J h a m F z I C g y K S 9 B d X R v U m V t b 3 Z l Z E N v b H V t b n M x L n t T b 2 N p Z W R h Z C w y f S Z x d W 9 0 O y w m c X V v d D t T Z W N 0 a W 9 u M S 9 C Y W p h c y A o M i k v Q X V 0 b 1 J l b W 9 2 Z W R D b 2 x 1 b W 5 z M S 5 7 U H J v d m l u Y 2 l h L y B a b 2 5 h L D N 9 J n F 1 b 3 Q 7 L C Z x d W 9 0 O 1 N l Y 3 R p b 2 4 x L 0 J h a m F z I C g y K S 9 B d X R v U m V t b 3 Z l Z E N v b H V t b n M x L n t E Z W x l Z 2 F j a c O z b i 8 g Q 1 Q s N H 0 m c X V v d D s s J n F 1 b 3 Q 7 U 2 V j d G l v b j E v Q m F q Y X M g K D I p L 0 F 1 d G 9 S Z W 1 v d m V k Q 2 9 s d W 1 u c z E u e 0 Z l Y 2 h h I G R l I G 5 h Y 2 l t a W V u d G 8 s N X 0 m c X V v d D s s J n F 1 b 3 Q 7 U 2 V j d G l v b j E v Q m F q Y X M g K D I p L 0 F 1 d G 9 S Z W 1 v d m V k Q 2 9 s d W 1 u c z E u e 0 Z l Y 2 h h I G R l I G l u Y 2 9 y c G 9 y Y W N p w 7 N u L D Z 9 J n F 1 b 3 Q 7 L C Z x d W 9 0 O 1 N l Y 3 R p b 2 4 x L 0 J h a m F z I C g y K S 9 B d X R v U m V t b 3 Z l Z E N v b H V t b n M x L n t G Z W N o Y S B G a W 4 g U 2 l 0 L i B D b 2 5 0 c m F j d C 4 s N 3 0 m c X V v d D s s J n F 1 b 3 Q 7 U 2 V j d G l v b j E v Q m F q Y X M g K D I p L 0 F 1 d G 9 S Z W 1 v d m V k Q 2 9 s d W 1 u c z E u e 0 N v b H V t b m E x L D h 9 J n F 1 b 3 Q 7 L C Z x d W 9 0 O 1 N l Y 3 R p b 2 4 x L 0 J h a m F z I C g y K S 9 B d X R v U m V t b 3 Z l Z E N v b H V t b n M x L n v D g X J l Y S w 5 f S Z x d W 9 0 O y w m c X V v d D t T Z W N 0 a W 9 u M S 9 C Y W p h c y A o M i k v Q X V 0 b 1 J l b W 9 2 Z W R D b 2 x 1 b W 5 z M S 5 7 R G V w d G 8 u L D E w f S Z x d W 9 0 O y w m c X V v d D t T Z W N 0 a W 9 u M S 9 C Y W p h c y A o M i k v Q X V 0 b 1 J l b W 9 2 Z W R D b 2 x 1 b W 5 z M S 5 7 R 3 J 1 c G 8 g c H J v Z m V z a W 9 u Y W w s M T F 9 J n F 1 b 3 Q 7 L C Z x d W 9 0 O 1 N l Y 3 R p b 2 4 x L 0 J h a m F z I C g y K S 9 B d X R v U m V t b 3 Z l Z E N v b H V t b n M x L n t O a X Z l b C B v c m d h b m l 6 Y X R p d m 8 s M T J 9 J n F 1 b 3 Q 7 L C Z x d W 9 0 O 1 N l Y 3 R p b 2 4 x L 0 J h a m F z I C g y K S 9 B d X R v U m V t b 3 Z l Z E N v b H V t b n M x L n t Q d W V z d G 8 s M T N 9 J n F 1 b 3 Q 7 L C Z x d W 9 0 O 1 N l Y 3 R p b 2 4 x L 0 J h a m F z I C g y K S 9 B d X R v U m V t b 3 Z l Z E N v b H V t b n M x L n t D Y X R l Z 2 9 y w 6 1 h I G R l I G N v b n Z l b m l v L D E 0 f S Z x d W 9 0 O y w m c X V v d D t T Z W N 0 a W 9 u M S 9 C Y W p h c y A o M i k v Q X V 0 b 1 J l b W 9 2 Z W R D b 2 x 1 b W 5 z M S 5 7 Q 2 9 u d m V u a W 8 g Z G U g Y X B s a W N h Y 2 n D s 2 4 s M T V 9 J n F 1 b 3 Q 7 L C Z x d W 9 0 O 1 N l Y 3 R p b 2 4 x L 0 J h a m F z I C g y K S 9 B d X R v U m V t b 3 Z l Z E N v b H V t b n M x L n t D a X J j d W 5 z d G F u Y 2 l h c y B w Z X J z b 2 5 h b G V z I C w x N n 0 m c X V v d D s s J n F 1 b 3 Q 7 U 2 V j d G l v b j E v Q m F q Y X M g K D I p L 0 F 1 d G 9 S Z W 1 v d m V k Q 2 9 s d W 1 u c z E u e 0 N p c m N 1 b n N 0 Y W 5 j a W F z I G Z h b W l s a W F y Z X M s M T d 9 J n F 1 b 3 Q 7 L C Z x d W 9 0 O 1 N l Y 3 R p b 2 4 x L 0 J h a m F z I C g y K S 9 B d X R v U m V t b 3 Z l Z E N v b H V t b n M x L n t D b 2 x 1 b W 5 h N S w x O H 0 m c X V v d D s s J n F 1 b 3 Q 7 U 2 V j d G l v b j E v Q m F q Y X M g K D I p L 0 F 1 d G 9 S Z W 1 v d m V k Q 2 9 s d W 1 u c z E u e 0 N v b H V t b m E 2 L D E 5 f S Z x d W 9 0 O y w m c X V v d D t T Z W N 0 a W 9 u M S 9 C Y W p h c y A o M i k v Q X V 0 b 1 J l b W 9 2 Z W R D b 2 x 1 b W 5 z M S 5 7 Q 2 9 s d W 1 u Y T I s M j B 9 J n F 1 b 3 Q 7 L C Z x d W 9 0 O 1 N l Y 3 R p b 2 4 x L 0 J h a m F z I C g y K S 9 B d X R v U m V t b 3 Z l Z E N v b H V t b n M x L n t D b 2 x 1 b W 5 h M y w y M X 0 m c X V v d D s s J n F 1 b 3 Q 7 U 2 V j d G l v b j E v Q m F q Y X M g K D I p L 0 F 1 d G 9 S Z W 1 v d m V k Q 2 9 s d W 1 u c z E u e 0 N v b H V t b m E 0 L D I y f S Z x d W 9 0 O y w m c X V v d D t T Z W N 0 a W 9 u M S 9 C Y W p h c y A o M i k v Q X V 0 b 1 J l b W 9 2 Z W R D b 2 x 1 b W 5 z M S 5 7 Q 2 9 s d W 1 u Y T Q y L D I z f S Z x d W 9 0 O y w m c X V v d D t T Z W N 0 a W 9 u M S 9 C Y W p h c y A o M i k v Q X V 0 b 1 J l b W 9 2 Z W R D b 2 x 1 b W 5 z M S 5 7 Q 2 9 s d W 1 u Y T Q z L D I 0 f S Z x d W 9 0 O y w m c X V v d D t T Z W N 0 a W 9 u M S 9 C Y W p h c y A o M i k v Q X V 0 b 1 J l b W 9 2 Z W R D b 2 x 1 b W 5 z M S 5 7 Q 2 9 s d W 1 u Y T Q z M i w y N X 0 m c X V v d D s s J n F 1 b 3 Q 7 U 2 V j d G l v b j E v Q m F q Y X M g K D I p L 0 F 1 d G 9 S Z W 1 v d m V k Q 2 9 s d W 1 u c z E u e 0 N v b H V t b m E 0 N C w y N n 0 m c X V v d D s s J n F 1 b 3 Q 7 U 2 V j d G l v b j E v Q m F q Y X M g K D I p L 0 F 1 d G 9 S Z W 1 v d m V k Q 2 9 s d W 1 u c z E u e 0 N v b H V t b m E 0 N S w y N 3 0 m c X V v d D s s J n F 1 b 3 Q 7 U 2 V j d G l v b j E v Q m F q Y X M g K D I p L 0 F 1 d G 9 S Z W 1 v d m V k Q 2 9 s d W 1 u c z E u e 0 1 v d G l 2 b y B k Z S B s Y S B i Y W p h L D I 4 f S Z x d W 9 0 O y w m c X V v d D t T Z W N 0 a W 9 u M S 9 C Y W p h c y A o M i k v Q X V 0 b 1 J l b W 9 2 Z W R D b 2 x 1 b W 5 z M S 5 7 Q 2 9 s d W 1 u Y T c s M j l 9 J n F 1 b 3 Q 7 L C Z x d W 9 0 O 1 N l Y 3 R p b 2 4 x L 0 J h a m F z I C g y K S 9 B d X R v U m V t b 3 Z l Z E N v b H V t b n M x L n t G Z W N o Y S B k Z S B j b 3 J 0 Z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0 J h a m F z I C g y K S 9 B d X R v U m V t b 3 Z l Z E N v b H V t b n M x L n t J R C B F b X B s Z W F k b y w w f S Z x d W 9 0 O y w m c X V v d D t T Z W N 0 a W 9 u M S 9 C Y W p h c y A o M i k v Q X V 0 b 1 J l b W 9 2 Z W R D b 2 x 1 b W 5 z M S 5 7 R 8 O p b m V y b y w x f S Z x d W 9 0 O y w m c X V v d D t T Z W N 0 a W 9 u M S 9 C Y W p h c y A o M i k v Q X V 0 b 1 J l b W 9 2 Z W R D b 2 x 1 b W 5 z M S 5 7 U 2 9 j a W V k Y W Q s M n 0 m c X V v d D s s J n F 1 b 3 Q 7 U 2 V j d G l v b j E v Q m F q Y X M g K D I p L 0 F 1 d G 9 S Z W 1 v d m V k Q 2 9 s d W 1 u c z E u e 1 B y b 3 Z p b m N p Y S 8 g W m 9 u Y S w z f S Z x d W 9 0 O y w m c X V v d D t T Z W N 0 a W 9 u M S 9 C Y W p h c y A o M i k v Q X V 0 b 1 J l b W 9 2 Z W R D b 2 x 1 b W 5 z M S 5 7 R G V s Z W d h Y 2 n D s 2 4 v I E N U L D R 9 J n F 1 b 3 Q 7 L C Z x d W 9 0 O 1 N l Y 3 R p b 2 4 x L 0 J h a m F z I C g y K S 9 B d X R v U m V t b 3 Z l Z E N v b H V t b n M x L n t G Z W N o Y S B k Z S B u Y W N p b W l l b n R v L D V 9 J n F 1 b 3 Q 7 L C Z x d W 9 0 O 1 N l Y 3 R p b 2 4 x L 0 J h a m F z I C g y K S 9 B d X R v U m V t b 3 Z l Z E N v b H V t b n M x L n t G Z W N o Y S B k Z S B p b m N v c n B v c m F j a c O z b i w 2 f S Z x d W 9 0 O y w m c X V v d D t T Z W N 0 a W 9 u M S 9 C Y W p h c y A o M i k v Q X V 0 b 1 J l b W 9 2 Z W R D b 2 x 1 b W 5 z M S 5 7 R m V j a G E g R m l u I F N p d C 4 g Q 2 9 u d H J h Y 3 Q u L D d 9 J n F 1 b 3 Q 7 L C Z x d W 9 0 O 1 N l Y 3 R p b 2 4 x L 0 J h a m F z I C g y K S 9 B d X R v U m V t b 3 Z l Z E N v b H V t b n M x L n t D b 2 x 1 b W 5 h M S w 4 f S Z x d W 9 0 O y w m c X V v d D t T Z W N 0 a W 9 u M S 9 C Y W p h c y A o M i k v Q X V 0 b 1 J l b W 9 2 Z W R D b 2 x 1 b W 5 z M S 5 7 w 4 F y Z W E s O X 0 m c X V v d D s s J n F 1 b 3 Q 7 U 2 V j d G l v b j E v Q m F q Y X M g K D I p L 0 F 1 d G 9 S Z W 1 v d m V k Q 2 9 s d W 1 u c z E u e 0 R l c H R v L i w x M H 0 m c X V v d D s s J n F 1 b 3 Q 7 U 2 V j d G l v b j E v Q m F q Y X M g K D I p L 0 F 1 d G 9 S Z W 1 v d m V k Q 2 9 s d W 1 u c z E u e 0 d y d X B v I H B y b 2 Z l c 2 l v b m F s L D E x f S Z x d W 9 0 O y w m c X V v d D t T Z W N 0 a W 9 u M S 9 C Y W p h c y A o M i k v Q X V 0 b 1 J l b W 9 2 Z W R D b 2 x 1 b W 5 z M S 5 7 T m l 2 Z W w g b 3 J n Y W 5 p e m F 0 a X Z v L D E y f S Z x d W 9 0 O y w m c X V v d D t T Z W N 0 a W 9 u M S 9 C Y W p h c y A o M i k v Q X V 0 b 1 J l b W 9 2 Z W R D b 2 x 1 b W 5 z M S 5 7 U H V l c 3 R v L D E z f S Z x d W 9 0 O y w m c X V v d D t T Z W N 0 a W 9 u M S 9 C Y W p h c y A o M i k v Q X V 0 b 1 J l b W 9 2 Z W R D b 2 x 1 b W 5 z M S 5 7 Q 2 F 0 Z W d v c s O t Y S B k Z S B j b 2 5 2 Z W 5 p b y w x N H 0 m c X V v d D s s J n F 1 b 3 Q 7 U 2 V j d G l v b j E v Q m F q Y X M g K D I p L 0 F 1 d G 9 S Z W 1 v d m V k Q 2 9 s d W 1 u c z E u e 0 N v b n Z l b m l v I G R l I G F w b G l j Y W N p w 7 N u L D E 1 f S Z x d W 9 0 O y w m c X V v d D t T Z W N 0 a W 9 u M S 9 C Y W p h c y A o M i k v Q X V 0 b 1 J l b W 9 2 Z W R D b 2 x 1 b W 5 z M S 5 7 Q 2 l y Y 3 V u c 3 R h b m N p Y X M g c G V y c 2 9 u Y W x l c y A s M T Z 9 J n F 1 b 3 Q 7 L C Z x d W 9 0 O 1 N l Y 3 R p b 2 4 x L 0 J h a m F z I C g y K S 9 B d X R v U m V t b 3 Z l Z E N v b H V t b n M x L n t D a X J j d W 5 z d G F u Y 2 l h c y B m Y W 1 p b G l h c m V z L D E 3 f S Z x d W 9 0 O y w m c X V v d D t T Z W N 0 a W 9 u M S 9 C Y W p h c y A o M i k v Q X V 0 b 1 J l b W 9 2 Z W R D b 2 x 1 b W 5 z M S 5 7 Q 2 9 s d W 1 u Y T U s M T h 9 J n F 1 b 3 Q 7 L C Z x d W 9 0 O 1 N l Y 3 R p b 2 4 x L 0 J h a m F z I C g y K S 9 B d X R v U m V t b 3 Z l Z E N v b H V t b n M x L n t D b 2 x 1 b W 5 h N i w x O X 0 m c X V v d D s s J n F 1 b 3 Q 7 U 2 V j d G l v b j E v Q m F q Y X M g K D I p L 0 F 1 d G 9 S Z W 1 v d m V k Q 2 9 s d W 1 u c z E u e 0 N v b H V t b m E y L D I w f S Z x d W 9 0 O y w m c X V v d D t T Z W N 0 a W 9 u M S 9 C Y W p h c y A o M i k v Q X V 0 b 1 J l b W 9 2 Z W R D b 2 x 1 b W 5 z M S 5 7 Q 2 9 s d W 1 u Y T M s M j F 9 J n F 1 b 3 Q 7 L C Z x d W 9 0 O 1 N l Y 3 R p b 2 4 x L 0 J h a m F z I C g y K S 9 B d X R v U m V t b 3 Z l Z E N v b H V t b n M x L n t D b 2 x 1 b W 5 h N C w y M n 0 m c X V v d D s s J n F 1 b 3 Q 7 U 2 V j d G l v b j E v Q m F q Y X M g K D I p L 0 F 1 d G 9 S Z W 1 v d m V k Q 2 9 s d W 1 u c z E u e 0 N v b H V t b m E 0 M i w y M 3 0 m c X V v d D s s J n F 1 b 3 Q 7 U 2 V j d G l v b j E v Q m F q Y X M g K D I p L 0 F 1 d G 9 S Z W 1 v d m V k Q 2 9 s d W 1 u c z E u e 0 N v b H V t b m E 0 M y w y N H 0 m c X V v d D s s J n F 1 b 3 Q 7 U 2 V j d G l v b j E v Q m F q Y X M g K D I p L 0 F 1 d G 9 S Z W 1 v d m V k Q 2 9 s d W 1 u c z E u e 0 N v b H V t b m E 0 M z I s M j V 9 J n F 1 b 3 Q 7 L C Z x d W 9 0 O 1 N l Y 3 R p b 2 4 x L 0 J h a m F z I C g y K S 9 B d X R v U m V t b 3 Z l Z E N v b H V t b n M x L n t D b 2 x 1 b W 5 h N D Q s M j Z 9 J n F 1 b 3 Q 7 L C Z x d W 9 0 O 1 N l Y 3 R p b 2 4 x L 0 J h a m F z I C g y K S 9 B d X R v U m V t b 3 Z l Z E N v b H V t b n M x L n t D b 2 x 1 b W 5 h N D U s M j d 9 J n F 1 b 3 Q 7 L C Z x d W 9 0 O 1 N l Y 3 R p b 2 4 x L 0 J h a m F z I C g y K S 9 B d X R v U m V t b 3 Z l Z E N v b H V t b n M x L n t N b 3 R p d m 8 g Z G U g b G E g Y m F q Y S w y O H 0 m c X V v d D s s J n F 1 b 3 Q 7 U 2 V j d G l v b j E v Q m F q Y X M g K D I p L 0 F 1 d G 9 S Z W 1 v d m V k Q 2 9 s d W 1 u c z E u e 0 N v b H V t b m E 3 L D I 5 f S Z x d W 9 0 O y w m c X V v d D t T Z W N 0 a W 9 u M S 9 C Y W p h c y A o M i k v Q X V 0 b 1 J l b W 9 2 Z W R D b 2 x 1 b W 5 z M S 5 7 R m V j a G E g Z G U g Y 2 9 y d G U s M z B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0 l u Y 2 9 y c G 9 y Y W N p b 2 5 l c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2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x V D A 4 O j Q x O j I 2 L j Q 2 M T I x N D h a I i A v P j x F b n R y e S B U e X B l P S J G a W x s Q 2 9 s d W 1 u V H l w Z X M i I F Z h b H V l P S J z Q m d Z R 0 J n a 0 p C Z 1 l H Q m d Z R 0 J n P T 0 i I C 8 + P E V u d H J 5 I F R 5 c G U 9 I k Z p b G x D b 2 x 1 b W 5 O Y W 1 l c y I g V m F s d W U 9 I n N b J n F 1 b 3 Q 7 S U Q g R W 1 w b G V h Z G 8 m c X V v d D s s J n F 1 b 3 Q 7 R 8 O p b m V y b y Z x d W 9 0 O y w m c X V v d D t Q c m 9 2 a W 5 j a W E v I F p v b m E m c X V v d D s s J n F 1 b 3 Q 7 R G V s Z W d h Y 2 n D s 2 4 v I E N U J n F 1 b 3 Q 7 L C Z x d W 9 0 O 0 Z l Y 2 h h I G R l I G 5 h Y 2 l t a W V u d G 8 m c X V v d D s s J n F 1 b 3 Q 7 R m V j a G E g Z G U g a W 5 j b 3 J w b 3 J h Y 2 n D s 2 4 m c X V v d D s s J n F 1 b 3 Q 7 w 4 F y Z W E v R G V w d G 8 u J n F 1 b 3 Q 7 L C Z x d W 9 0 O 0 5 p d m V s I G 9 y Z 2 F u a X p h d G l 2 b y 8 g U H V l c 3 R v J n F 1 b 3 Q 7 L C Z x d W 9 0 O 0 N h d G V n b 3 L D r W E g Z G U g Y 2 9 u d m V u a W 8 m c X V v d D s s J n F 1 b 3 Q 7 Q 2 9 u d m V u a W 8 g Z G U g Y X B s a W N h Y 2 n D s 2 4 m c X V v d D s s J n F 1 b 3 Q 7 V G l w b y B k Z S B j b 2 5 0 c m F 0 b y Z x d W 9 0 O y w m c X V v d D t U a X B v I G R l I G p v c m 5 h Z G E m c X V v d D s s J n F 1 b 3 Q 7 T c O p d G 9 k b y B k Z S B z Z W x l Y 2 N p w 7 N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Y 2 9 y c G 9 y Y W N p b 2 5 l c y 9 U a X B v I G N h b W J p Y W R v L n t J R C B F b X B s Z W F k b y w w f S Z x d W 9 0 O y w m c X V v d D t T Z W N 0 a W 9 u M S 9 J b m N v c n B v c m F j a W 9 u Z X M v V G l w b y B j Y W 1 i a W F k b y 5 7 R 8 O p b m V y b y w x f S Z x d W 9 0 O y w m c X V v d D t T Z W N 0 a W 9 u M S 9 J b m N v c n B v c m F j a W 9 u Z X M v V G l w b y B j Y W 1 i a W F k b y 5 7 U H J v d m l u Y 2 l h L y B a b 2 5 h L D J 9 J n F 1 b 3 Q 7 L C Z x d W 9 0 O 1 N l Y 3 R p b 2 4 x L 0 l u Y 2 9 y c G 9 y Y W N p b 2 5 l c y 9 U a X B v I G N h b W J p Y W R v L n t E Z W x l Z 2 F j a c O z b i 8 g Q 1 Q s M 3 0 m c X V v d D s s J n F 1 b 3 Q 7 U 2 V j d G l v b j E v S W 5 j b 3 J w b 3 J h Y 2 l v b m V z L 1 R p c G 8 g Y 2 F t Y m l h Z G 8 u e 0 Z l Y 2 h h I G R l I G 5 h Y 2 l t a W V u d G 8 s N H 0 m c X V v d D s s J n F 1 b 3 Q 7 U 2 V j d G l v b j E v S W 5 j b 3 J w b 3 J h Y 2 l v b m V z L 1 R p c G 8 g Y 2 F t Y m l h Z G 8 u e 0 Z l Y 2 h h I G R l I G l u Y 2 9 y c G 9 y Y W N p w 7 N u L D V 9 J n F 1 b 3 Q 7 L C Z x d W 9 0 O 1 N l Y 3 R p b 2 4 x L 0 l u Y 2 9 y c G 9 y Y W N p b 2 5 l c y 9 U a X B v I G N h b W J p Y W R v L n v D g X J l Y S 9 E Z X B 0 b y 4 s N n 0 m c X V v d D s s J n F 1 b 3 Q 7 U 2 V j d G l v b j E v S W 5 j b 3 J w b 3 J h Y 2 l v b m V z L 1 R p c G 8 g Y 2 F t Y m l h Z G 8 u e 0 5 p d m V s I G 9 y Z 2 F u a X p h d G l 2 b y 8 g U H V l c 3 R v L D d 9 J n F 1 b 3 Q 7 L C Z x d W 9 0 O 1 N l Y 3 R p b 2 4 x L 0 l u Y 2 9 y c G 9 y Y W N p b 2 5 l c y 9 U a X B v I G N h b W J p Y W R v L n t D Y X R l Z 2 9 y w 6 1 h I G R l I G N v b n Z l b m l v L D h 9 J n F 1 b 3 Q 7 L C Z x d W 9 0 O 1 N l Y 3 R p b 2 4 x L 0 l u Y 2 9 y c G 9 y Y W N p b 2 5 l c y 9 U a X B v I G N h b W J p Y W R v L n t D b 2 5 2 Z W 5 p b y B k Z S B h c G x p Y 2 F j a c O z b i w 5 f S Z x d W 9 0 O y w m c X V v d D t T Z W N 0 a W 9 u M S 9 J b m N v c n B v c m F j a W 9 u Z X M v V G l w b y B j Y W 1 i a W F k b y 5 7 V G l w b y B k Z S B j b 2 5 0 c m F 0 b y w x M H 0 m c X V v d D s s J n F 1 b 3 Q 7 U 2 V j d G l v b j E v S W 5 j b 3 J w b 3 J h Y 2 l v b m V z L 1 R p c G 8 g Y 2 F t Y m l h Z G 8 u e 1 R p c G 8 g Z G U g a m 9 y b m F k Y S w x M X 0 m c X V v d D s s J n F 1 b 3 Q 7 U 2 V j d G l v b j E v S W 5 j b 3 J w b 3 J h Y 2 l v b m V z L 1 R p c G 8 g Y 2 F t Y m l h Z G 8 u e 0 3 D q X R v Z G 8 g Z G U g c 2 V s Z W N j a c O z b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l u Y 2 9 y c G 9 y Y W N p b 2 5 l c y 9 U a X B v I G N h b W J p Y W R v L n t J R C B F b X B s Z W F k b y w w f S Z x d W 9 0 O y w m c X V v d D t T Z W N 0 a W 9 u M S 9 J b m N v c n B v c m F j a W 9 u Z X M v V G l w b y B j Y W 1 i a W F k b y 5 7 R 8 O p b m V y b y w x f S Z x d W 9 0 O y w m c X V v d D t T Z W N 0 a W 9 u M S 9 J b m N v c n B v c m F j a W 9 u Z X M v V G l w b y B j Y W 1 i a W F k b y 5 7 U H J v d m l u Y 2 l h L y B a b 2 5 h L D J 9 J n F 1 b 3 Q 7 L C Z x d W 9 0 O 1 N l Y 3 R p b 2 4 x L 0 l u Y 2 9 y c G 9 y Y W N p b 2 5 l c y 9 U a X B v I G N h b W J p Y W R v L n t E Z W x l Z 2 F j a c O z b i 8 g Q 1 Q s M 3 0 m c X V v d D s s J n F 1 b 3 Q 7 U 2 V j d G l v b j E v S W 5 j b 3 J w b 3 J h Y 2 l v b m V z L 1 R p c G 8 g Y 2 F t Y m l h Z G 8 u e 0 Z l Y 2 h h I G R l I G 5 h Y 2 l t a W V u d G 8 s N H 0 m c X V v d D s s J n F 1 b 3 Q 7 U 2 V j d G l v b j E v S W 5 j b 3 J w b 3 J h Y 2 l v b m V z L 1 R p c G 8 g Y 2 F t Y m l h Z G 8 u e 0 Z l Y 2 h h I G R l I G l u Y 2 9 y c G 9 y Y W N p w 7 N u L D V 9 J n F 1 b 3 Q 7 L C Z x d W 9 0 O 1 N l Y 3 R p b 2 4 x L 0 l u Y 2 9 y c G 9 y Y W N p b 2 5 l c y 9 U a X B v I G N h b W J p Y W R v L n v D g X J l Y S 9 E Z X B 0 b y 4 s N n 0 m c X V v d D s s J n F 1 b 3 Q 7 U 2 V j d G l v b j E v S W 5 j b 3 J w b 3 J h Y 2 l v b m V z L 1 R p c G 8 g Y 2 F t Y m l h Z G 8 u e 0 5 p d m V s I G 9 y Z 2 F u a X p h d G l 2 b y 8 g U H V l c 3 R v L D d 9 J n F 1 b 3 Q 7 L C Z x d W 9 0 O 1 N l Y 3 R p b 2 4 x L 0 l u Y 2 9 y c G 9 y Y W N p b 2 5 l c y 9 U a X B v I G N h b W J p Y W R v L n t D Y X R l Z 2 9 y w 6 1 h I G R l I G N v b n Z l b m l v L D h 9 J n F 1 b 3 Q 7 L C Z x d W 9 0 O 1 N l Y 3 R p b 2 4 x L 0 l u Y 2 9 y c G 9 y Y W N p b 2 5 l c y 9 U a X B v I G N h b W J p Y W R v L n t D b 2 5 2 Z W 5 p b y B k Z S B h c G x p Y 2 F j a c O z b i w 5 f S Z x d W 9 0 O y w m c X V v d D t T Z W N 0 a W 9 u M S 9 J b m N v c n B v c m F j a W 9 u Z X M v V G l w b y B j Y W 1 i a W F k b y 5 7 V G l w b y B k Z S B j b 2 5 0 c m F 0 b y w x M H 0 m c X V v d D s s J n F 1 b 3 Q 7 U 2 V j d G l v b j E v S W 5 j b 3 J w b 3 J h Y 2 l v b m V z L 1 R p c G 8 g Y 2 F t Y m l h Z G 8 u e 1 R p c G 8 g Z G U g a m 9 y b m F k Y S w x M X 0 m c X V v d D s s J n F 1 b 3 Q 7 U 2 V j d G l v b j E v S W 5 j b 3 J w b 3 J h Y 2 l v b m V z L 1 R p c G 8 g Y 2 F t Y m l h Z G 8 u e 0 3 D q X R v Z G 8 g Z G U g c 2 V s Z W N j a c O z b i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V n Y W N p w 7 N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u d G l s b G E l M j A o M T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c 5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x V D A 4 O j M 2 O j E y L j Y 2 M D c z M D R a I i A v P j x F b n R y e S B U e X B l P S J G a W x s Q 2 9 s d W 1 u V H l w Z X M i I F Z h b H V l P S J z Q m d Z R 0 J n a 0 p C Z 1 l H Q m d Z R 0 J n W U d C Q V l H Q l F V R k J R P T 0 i I C 8 + P E V u d H J 5 I F R 5 c G U 9 I k Z p b G x D b 2 x 1 b W 5 O Y W 1 l c y I g V m F s d W U 9 I n N b J n F 1 b 3 Q 7 S U Q g R W 1 w b G V h Z G 8 m c X V v d D s s J n F 1 b 3 Q 7 R 8 O p b m V y b y Z x d W 9 0 O y w m c X V v d D t Q c m 9 2 a W 5 j a W E v I F p v b m E m c X V v d D s s J n F 1 b 3 Q 7 R G V s Z W d h Y 2 n D s 2 4 v I E N U J n F 1 b 3 Q 7 L C Z x d W 9 0 O 0 Z l Y 2 h h I G R l I G 5 h Y 2 l t a W V u d G 8 m c X V v d D s s J n F 1 b 3 Q 7 R m V j a G E g Z G U g a W 5 j b 3 J w b 3 J h Y 2 n D s 2 4 m c X V v d D s s J n F 1 b 3 Q 7 R X N 0 d W R p b 3 M m c X V v d D s s J n F 1 b 3 Q 7 w 4 F y Z W E v R G V w d G 8 u J n F 1 b 3 Q 7 L C Z x d W 9 0 O 0 5 p d m V s I G 9 y Z 2 F u a X p h d G l 2 b y 8 g U H V l c 3 R v J n F 1 b 3 Q 7 L C Z x d W 9 0 O 0 N h d G V n b 3 L D r W E g Z G U g Y 2 9 u d m V u a W 8 m c X V v d D s s J n F 1 b 3 Q 7 Q 2 9 u d m V u a W 8 g Z G U g Y X B s a W N h Y 2 n D s 2 4 m c X V v d D s s J n F 1 b 3 Q 7 w 5 N y Z 2 F u b 3 M g Z G U g b G E g Z W 1 w c m V z Y S Z x d W 9 0 O y w m c X V v d D t U a X B v I G R l I G N v b n R y Y X R v J n F 1 b 3 Q 7 L C Z x d W 9 0 O 1 R p c G 8 g Z G U g a m 9 y b m F k Y S Z x d W 9 0 O y w m c X V v d D t S w 6 l n a W 1 l b i B k Z S B 0 c m F i Y W p v I G E g d H V y b m 9 z J n F 1 b 3 Q 7 L C Z x d W 9 0 O 0 F k Y X B 0 Y W N p b 2 5 l c y B k Z S B q b 3 J u Y W R h J n F 1 b 3 Q 7 L C Z x d W 9 0 O 0 N v b n R y b 2 w g Z G U g c H J l c 2 V u Y 2 l h J n F 1 b 3 Q 7 L C Z x d W 9 0 O 1 R l b G V 0 c m F i Y W p v J n F 1 b 3 Q 7 L C Z x d W 9 0 O 1 J l d H J p Y n V j a c O z b i B m a W p h J n F 1 b 3 Q 7 L C Z x d W 9 0 O 0 N v b X B s Z W 1 l b n R v c y B z Y W x h c m l h b G V z J n F 1 b 3 Q 7 L C Z x d W 9 0 O 1 J l d H J p Y n V j a c O z b i B 2 Y X J p Y W J s Z S Z x d W 9 0 O y w m c X V v d D t D b 2 1 w b G V t Z W 5 0 b 3 M g Z X h 0 c m F z Y W x h c m l h b G V z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u d G l s b G E v V G l w b y B j Y W 1 i a W F k b y 5 7 S U Q g R W 1 w b G V h Z G 8 s M H 0 m c X V v d D s s J n F 1 b 3 Q 7 U 2 V j d G l v b j E v U G x h b n R p b G x h L 1 R p c G 8 g Y 2 F t Y m l h Z G 8 u e 0 f D q W 5 l c m 8 s M X 0 m c X V v d D s s J n F 1 b 3 Q 7 U 2 V j d G l v b j E v U G x h b n R p b G x h L 1 R p c G 8 g Y 2 F t Y m l h Z G 8 u e 1 B y b 3 Z p b m N p Y S 8 g W m 9 u Y S w y f S Z x d W 9 0 O y w m c X V v d D t T Z W N 0 a W 9 u M S 9 Q b G F u d G l s b G E v V G l w b y B j Y W 1 i a W F k b y 5 7 R G V s Z W d h Y 2 n D s 2 4 v I E N U L D N 9 J n F 1 b 3 Q 7 L C Z x d W 9 0 O 1 N l Y 3 R p b 2 4 x L 1 B s Y W 5 0 a W x s Y S 9 U a X B v I G N h b W J p Y W R v L n t G Z W N o Y S B k Z S B u Y W N p b W l l b n R v L D R 9 J n F 1 b 3 Q 7 L C Z x d W 9 0 O 1 N l Y 3 R p b 2 4 x L 1 B s Y W 5 0 a W x s Y S 9 U a X B v I G N h b W J p Y W R v L n t G Z W N o Y S B k Z S B p b m N v c n B v c m F j a c O z b i w 1 f S Z x d W 9 0 O y w m c X V v d D t T Z W N 0 a W 9 u M S 9 Q b G F u d G l s b G E v V G l w b y B j Y W 1 i a W F k b y 5 7 R X N 0 d W R p b 3 M s N n 0 m c X V v d D s s J n F 1 b 3 Q 7 U 2 V j d G l v b j E v U G x h b n R p b G x h L 1 R p c G 8 g Y 2 F t Y m l h Z G 8 u e 8 O B c m V h L 0 R l c H R v L i w 3 f S Z x d W 9 0 O y w m c X V v d D t T Z W N 0 a W 9 u M S 9 Q b G F u d G l s b G E v V G l w b y B j Y W 1 i a W F k b y 5 7 T m l 2 Z W w g b 3 J n Y W 5 p e m F 0 a X Z v L y B Q d W V z d G 8 s O H 0 m c X V v d D s s J n F 1 b 3 Q 7 U 2 V j d G l v b j E v U G x h b n R p b G x h L 1 R p c G 8 g Y 2 F t Y m l h Z G 8 u e 0 N h d G V n b 3 L D r W E g Z G U g Y 2 9 u d m V u a W 8 s O X 0 m c X V v d D s s J n F 1 b 3 Q 7 U 2 V j d G l v b j E v U G x h b n R p b G x h L 1 R p c G 8 g Y 2 F t Y m l h Z G 8 u e 0 N v b n Z l b m l v I G R l I G F w b G l j Y W N p w 7 N u L D E w f S Z x d W 9 0 O y w m c X V v d D t T Z W N 0 a W 9 u M S 9 Q b G F u d G l s b G E v V G l w b y B j Y W 1 i a W F k b y 5 7 w 5 N y Z 2 F u b 3 M g Z G U g b G E g Z W 1 w c m V z Y S w x M X 0 m c X V v d D s s J n F 1 b 3 Q 7 U 2 V j d G l v b j E v U G x h b n R p b G x h L 1 R p c G 8 g Y 2 F t Y m l h Z G 8 u e 1 R p c G 8 g Z G U g Y 2 9 u d H J h d G 8 s M T J 9 J n F 1 b 3 Q 7 L C Z x d W 9 0 O 1 N l Y 3 R p b 2 4 x L 1 B s Y W 5 0 a W x s Y S 9 U a X B v I G N h b W J p Y W R v L n t U a X B v I G R l I G p v c m 5 h Z G E s M T N 9 J n F 1 b 3 Q 7 L C Z x d W 9 0 O 1 N l Y 3 R p b 2 4 x L 1 B s Y W 5 0 a W x s Y S 9 U a X B v I G N h b W J p Y W R v L n t S w 6 l n a W 1 l b i B k Z S B 0 c m F i Y W p v I G E g d H V y b m 9 z L D E 0 f S Z x d W 9 0 O y w m c X V v d D t T Z W N 0 a W 9 u M S 9 Q b G F u d G l s b G E v V G l w b y B j Y W 1 i a W F k b y 5 7 Q W R h c H R h Y 2 l v b m V z I G R l I G p v c m 5 h Z G E s M T V 9 J n F 1 b 3 Q 7 L C Z x d W 9 0 O 1 N l Y 3 R p b 2 4 x L 1 B s Y W 5 0 a W x s Y S 9 U a X B v I G N h b W J p Y W R v L n t D b 2 5 0 c m 9 s I G R l I H B y Z X N l b m N p Y S w x N n 0 m c X V v d D s s J n F 1 b 3 Q 7 U 2 V j d G l v b j E v U G x h b n R p b G x h L 1 R p c G 8 g Y 2 F t Y m l h Z G 8 u e 1 R l b G V 0 c m F i Y W p v L D E 3 f S Z x d W 9 0 O y w m c X V v d D t T Z W N 0 a W 9 u M S 9 Q b G F u d G l s b G E v V G l w b y B j Y W 1 i a W F k b y 5 7 U m V 0 c m l i d W N p w 7 N u I G Z p a m E s M T h 9 J n F 1 b 3 Q 7 L C Z x d W 9 0 O 1 N l Y 3 R p b 2 4 x L 1 B s Y W 5 0 a W x s Y S 9 U a X B v I G N h b W J p Y W R v L n t D b 2 1 w b G V t Z W 5 0 b 3 M g c 2 F s Y X J p Y W x l c y w x O X 0 m c X V v d D s s J n F 1 b 3 Q 7 U 2 V j d G l v b j E v U G x h b n R p b G x h L 1 R p c G 8 g Y 2 F t Y m l h Z G 8 u e 1 J l d H J p Y n V j a c O z b i B 2 Y X J p Y W J s Z S w y M H 0 m c X V v d D s s J n F 1 b 3 Q 7 U 2 V j d G l v b j E v U G x h b n R p b G x h L 1 R p c G 8 g Y 2 F t Y m l h Z G 8 u e 0 N v b X B s Z W 1 l b n R v c y B l e H R y Y X N h b G F y a W F s Z X M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x h b n R p b G x h L 1 R p c G 8 g Y 2 F t Y m l h Z G 8 u e 0 l E I E V t c G x l Y W R v L D B 9 J n F 1 b 3 Q 7 L C Z x d W 9 0 O 1 N l Y 3 R p b 2 4 x L 1 B s Y W 5 0 a W x s Y S 9 U a X B v I G N h b W J p Y W R v L n t H w 6 l u Z X J v L D F 9 J n F 1 b 3 Q 7 L C Z x d W 9 0 O 1 N l Y 3 R p b 2 4 x L 1 B s Y W 5 0 a W x s Y S 9 U a X B v I G N h b W J p Y W R v L n t Q c m 9 2 a W 5 j a W E v I F p v b m E s M n 0 m c X V v d D s s J n F 1 b 3 Q 7 U 2 V j d G l v b j E v U G x h b n R p b G x h L 1 R p c G 8 g Y 2 F t Y m l h Z G 8 u e 0 R l b G V n Y W N p w 7 N u L y B D V C w z f S Z x d W 9 0 O y w m c X V v d D t T Z W N 0 a W 9 u M S 9 Q b G F u d G l s b G E v V G l w b y B j Y W 1 i a W F k b y 5 7 R m V j a G E g Z G U g b m F j a W 1 p Z W 5 0 b y w 0 f S Z x d W 9 0 O y w m c X V v d D t T Z W N 0 a W 9 u M S 9 Q b G F u d G l s b G E v V G l w b y B j Y W 1 i a W F k b y 5 7 R m V j a G E g Z G U g a W 5 j b 3 J w b 3 J h Y 2 n D s 2 4 s N X 0 m c X V v d D s s J n F 1 b 3 Q 7 U 2 V j d G l v b j E v U G x h b n R p b G x h L 1 R p c G 8 g Y 2 F t Y m l h Z G 8 u e 0 V z d H V k a W 9 z L D Z 9 J n F 1 b 3 Q 7 L C Z x d W 9 0 O 1 N l Y 3 R p b 2 4 x L 1 B s Y W 5 0 a W x s Y S 9 U a X B v I G N h b W J p Y W R v L n v D g X J l Y S 9 E Z X B 0 b y 4 s N 3 0 m c X V v d D s s J n F 1 b 3 Q 7 U 2 V j d G l v b j E v U G x h b n R p b G x h L 1 R p c G 8 g Y 2 F t Y m l h Z G 8 u e 0 5 p d m V s I G 9 y Z 2 F u a X p h d G l 2 b y 8 g U H V l c 3 R v L D h 9 J n F 1 b 3 Q 7 L C Z x d W 9 0 O 1 N l Y 3 R p b 2 4 x L 1 B s Y W 5 0 a W x s Y S 9 U a X B v I G N h b W J p Y W R v L n t D Y X R l Z 2 9 y w 6 1 h I G R l I G N v b n Z l b m l v L D l 9 J n F 1 b 3 Q 7 L C Z x d W 9 0 O 1 N l Y 3 R p b 2 4 x L 1 B s Y W 5 0 a W x s Y S 9 U a X B v I G N h b W J p Y W R v L n t D b 2 5 2 Z W 5 p b y B k Z S B h c G x p Y 2 F j a c O z b i w x M H 0 m c X V v d D s s J n F 1 b 3 Q 7 U 2 V j d G l v b j E v U G x h b n R p b G x h L 1 R p c G 8 g Y 2 F t Y m l h Z G 8 u e 8 O T c m d h b m 9 z I G R l I G x h I G V t c H J l c 2 E s M T F 9 J n F 1 b 3 Q 7 L C Z x d W 9 0 O 1 N l Y 3 R p b 2 4 x L 1 B s Y W 5 0 a W x s Y S 9 U a X B v I G N h b W J p Y W R v L n t U a X B v I G R l I G N v b n R y Y X R v L D E y f S Z x d W 9 0 O y w m c X V v d D t T Z W N 0 a W 9 u M S 9 Q b G F u d G l s b G E v V G l w b y B j Y W 1 i a W F k b y 5 7 V G l w b y B k Z S B q b 3 J u Y W R h L D E z f S Z x d W 9 0 O y w m c X V v d D t T Z W N 0 a W 9 u M S 9 Q b G F u d G l s b G E v V G l w b y B j Y W 1 i a W F k b y 5 7 U s O p Z 2 l t Z W 4 g Z G U g d H J h Y m F q b y B h I H R 1 c m 5 v c y w x N H 0 m c X V v d D s s J n F 1 b 3 Q 7 U 2 V j d G l v b j E v U G x h b n R p b G x h L 1 R p c G 8 g Y 2 F t Y m l h Z G 8 u e 0 F k Y X B 0 Y W N p b 2 5 l c y B k Z S B q b 3 J u Y W R h L D E 1 f S Z x d W 9 0 O y w m c X V v d D t T Z W N 0 a W 9 u M S 9 Q b G F u d G l s b G E v V G l w b y B j Y W 1 i a W F k b y 5 7 Q 2 9 u d H J v b C B k Z S B w c m V z Z W 5 j a W E s M T Z 9 J n F 1 b 3 Q 7 L C Z x d W 9 0 O 1 N l Y 3 R p b 2 4 x L 1 B s Y W 5 0 a W x s Y S 9 U a X B v I G N h b W J p Y W R v L n t U Z W x l d H J h Y m F q b y w x N 3 0 m c X V v d D s s J n F 1 b 3 Q 7 U 2 V j d G l v b j E v U G x h b n R p b G x h L 1 R p c G 8 g Y 2 F t Y m l h Z G 8 u e 1 J l d H J p Y n V j a c O z b i B m a W p h L D E 4 f S Z x d W 9 0 O y w m c X V v d D t T Z W N 0 a W 9 u M S 9 Q b G F u d G l s b G E v V G l w b y B j Y W 1 i a W F k b y 5 7 Q 2 9 t c G x l b W V u d G 9 z I H N h b G F y a W F s Z X M s M T l 9 J n F 1 b 3 Q 7 L C Z x d W 9 0 O 1 N l Y 3 R p b 2 4 x L 1 B s Y W 5 0 a W x s Y S 9 U a X B v I G N h b W J p Y W R v L n t S Z X R y a W J 1 Y 2 n D s 2 4 g d m F y a W F i b G U s M j B 9 J n F 1 b 3 Q 7 L C Z x d W 9 0 O 1 N l Y 3 R p b 2 4 x L 1 B s Y W 5 0 a W x s Y S 9 U a X B v I G N h b W J p Y W R v L n t D b 2 1 w b G V t Z W 5 0 b 3 M g Z X h 0 c m F z Y W x h c m l h b G V z M i w y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R m l s b F R h c m d l d C I g V m F s d W U 9 I n N S Z X R y a W J 1 Y 2 n D s 2 4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W 5 0 a W x s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d G l s b G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q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q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3 J w b 3 J h Y 2 l v b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y c G 9 y Y W N p b 2 5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W N p J U M z J U I z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W N p J U M z J U I z b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t b 2 N p J U M z J U I z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t b 2 N p J U M z J U I z b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t b 2 N p J U M z J U I z b j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b W 9 j a S V D M y V C M 2 4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1 v Y 2 k l Q z M l Q j N u M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t b 2 N p J U M z J U I z b j I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n R p b G x h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0 a W x s Y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d G l s b G E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n R p b G x h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0 a W x s Y S U y M C g z K S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d G l s b G E l M j A o M y k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d G l s b G E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n R p b G x h J T I w K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0 a W x s Y S U y M C g 0 K S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0 a W x s Y S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d G l s b G E l M j A o N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n R p b G x h J T I w K D U p L 0 R 1 c G x p Y 2 F k b 3 M l M j B j b 2 5 z Z X J 2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0 a W x s Y S U y M C g 1 K S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Y 2 k l Q z M l Q j N u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Y 2 k l Q z M l Q j N u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p b G l h Y 2 k l Q z M l Q j N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p b G l h Y 2 k l Q z M l Q j N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p b G l h Y 2 k l Q z M l Q j N u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p b G l h Y 2 k l Q z M l Q j N u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W N p J U M z J U I z b i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W N p J U M z J U I z b i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n R p b G x h J T I w K D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0 a W x s Y S U y M C g 2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d G l s b G E l M j A o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n R p b G x h J T I w K D c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E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E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E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a m F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a m F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y c G 9 y Y W N p b 2 5 l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c n B v c m F j a W 9 u Z X M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n R p b G x h J T I w K D E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d G l s b G E l M j A o M T I p L 1 R p c G 8 l M j B j Y W 1 i a W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W 5 0 a W x s Y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s Y W 5 0 a W x s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E I E V t c G x l Y W R v J n F 1 b 3 Q 7 L C Z x d W 9 0 O 0 f D q W 5 l c m 8 m c X V v d D s s J n F 1 b 3 Q 7 U H J v d m l u Y 2 l h L y B a b 2 5 h J n F 1 b 3 Q 7 L C Z x d W 9 0 O 0 R l b G V n Y W N p w 7 N u L y B D V C Z x d W 9 0 O y w m c X V v d D t G Z W N o Y S B k Z S B u Y W N p b W l l b n R v J n F 1 b 3 Q 7 L C Z x d W 9 0 O 0 Z l Y 2 h h I G R l I G l u Y 2 9 y c G 9 y Y W N p w 7 N u J n F 1 b 3 Q 7 L C Z x d W 9 0 O 0 V z d H V k a W 9 z J n F 1 b 3 Q 7 L C Z x d W 9 0 O 8 O B c m V h L 0 R l c H R v L i Z x d W 9 0 O y w m c X V v d D t O a X Z l b C B v c m d h b m l 6 Y X R p d m 8 v I F B 1 Z X N 0 b y Z x d W 9 0 O y w m c X V v d D t D Y X R l Z 2 9 y w 6 1 h I G R l I G N v b n Z l b m l v J n F 1 b 3 Q 7 L C Z x d W 9 0 O 0 N v b n Z l b m l v I G R l I G F w b G l j Y W N p w 7 N u J n F 1 b 3 Q 7 L C Z x d W 9 0 O 8 O T c m d h b m 9 z I G R l I G x h I G V t c H J l c 2 E m c X V v d D s s J n F 1 b 3 Q 7 V G l w b y B k Z S B j b 2 5 0 c m F 0 b y Z x d W 9 0 O y w m c X V v d D t U a X B v I G R l I G p v c m 5 h Z G E m c X V v d D s s J n F 1 b 3 Q 7 U s O p Z 2 l t Z W 4 g Z G U g d H J h Y m F q b y B h I H R 1 c m 5 v c y Z x d W 9 0 O y w m c X V v d D t B Z G F w d G F j a W 9 u Z X M g Z G U g a m 9 y b m F k Y S Z x d W 9 0 O y w m c X V v d D t D b 2 5 0 c m 9 s I G R l I H B y Z X N l b m N p Y S Z x d W 9 0 O y w m c X V v d D t U Z W x l d H J h Y m F q b y Z x d W 9 0 O y w m c X V v d D t S Z X R y a W J 1 Y 2 n D s 2 4 g Z m l q Y S Z x d W 9 0 O y w m c X V v d D t D b 2 1 w b G V t Z W 5 0 b 3 M g c 2 F s Y X J p Y W x l c y Z x d W 9 0 O y w m c X V v d D t S Z X R y a W J 1 Y 2 n D s 2 4 g d m F y a W F i b G U m c X V v d D s s J n F 1 b 3 Q 7 Q 2 9 t c G x l b W V u d G 9 z I G V 4 d H J h c 2 F s Y X J p Y W x l c z I m c X V v d D t d I i A v P j x F b n R y e S B U e X B l P S J G a W x s Q 2 9 s d W 1 u V H l w Z X M i I F Z h b H V l P S J z Q m d Z R 0 J n a 0 p C Z 1 l H Q m d Z R 0 J n W U d C Q V l H Q l F V R k J R P T 0 i I C 8 + P E V u d H J 5 I F R 5 c G U 9 I k Z p b G x M Y X N 0 V X B k Y X R l Z C I g V m F s d W U 9 I m Q y M D I w L T A 3 L T A x V D A 4 O j M 2 O j E y L j Y 2 M D c z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z k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u d G l s b G E v V G l w b y B j Y W 1 i a W F k b y 5 7 S U Q g R W 1 w b G V h Z G 8 s M H 0 m c X V v d D s s J n F 1 b 3 Q 7 U 2 V j d G l v b j E v U G x h b n R p b G x h L 1 R p c G 8 g Y 2 F t Y m l h Z G 8 u e 0 f D q W 5 l c m 8 s M X 0 m c X V v d D s s J n F 1 b 3 Q 7 U 2 V j d G l v b j E v U G x h b n R p b G x h L 1 R p c G 8 g Y 2 F t Y m l h Z G 8 u e 1 B y b 3 Z p b m N p Y S 8 g W m 9 u Y S w y f S Z x d W 9 0 O y w m c X V v d D t T Z W N 0 a W 9 u M S 9 Q b G F u d G l s b G E v V G l w b y B j Y W 1 i a W F k b y 5 7 R G V s Z W d h Y 2 n D s 2 4 v I E N U L D N 9 J n F 1 b 3 Q 7 L C Z x d W 9 0 O 1 N l Y 3 R p b 2 4 x L 1 B s Y W 5 0 a W x s Y S 9 U a X B v I G N h b W J p Y W R v L n t G Z W N o Y S B k Z S B u Y W N p b W l l b n R v L D R 9 J n F 1 b 3 Q 7 L C Z x d W 9 0 O 1 N l Y 3 R p b 2 4 x L 1 B s Y W 5 0 a W x s Y S 9 U a X B v I G N h b W J p Y W R v L n t G Z W N o Y S B k Z S B p b m N v c n B v c m F j a c O z b i w 1 f S Z x d W 9 0 O y w m c X V v d D t T Z W N 0 a W 9 u M S 9 Q b G F u d G l s b G E v V G l w b y B j Y W 1 i a W F k b y 5 7 R X N 0 d W R p b 3 M s N n 0 m c X V v d D s s J n F 1 b 3 Q 7 U 2 V j d G l v b j E v U G x h b n R p b G x h L 1 R p c G 8 g Y 2 F t Y m l h Z G 8 u e 8 O B c m V h L 0 R l c H R v L i w 3 f S Z x d W 9 0 O y w m c X V v d D t T Z W N 0 a W 9 u M S 9 Q b G F u d G l s b G E v V G l w b y B j Y W 1 i a W F k b y 5 7 T m l 2 Z W w g b 3 J n Y W 5 p e m F 0 a X Z v L y B Q d W V z d G 8 s O H 0 m c X V v d D s s J n F 1 b 3 Q 7 U 2 V j d G l v b j E v U G x h b n R p b G x h L 1 R p c G 8 g Y 2 F t Y m l h Z G 8 u e 0 N h d G V n b 3 L D r W E g Z G U g Y 2 9 u d m V u a W 8 s O X 0 m c X V v d D s s J n F 1 b 3 Q 7 U 2 V j d G l v b j E v U G x h b n R p b G x h L 1 R p c G 8 g Y 2 F t Y m l h Z G 8 u e 0 N v b n Z l b m l v I G R l I G F w b G l j Y W N p w 7 N u L D E w f S Z x d W 9 0 O y w m c X V v d D t T Z W N 0 a W 9 u M S 9 Q b G F u d G l s b G E v V G l w b y B j Y W 1 i a W F k b y 5 7 w 5 N y Z 2 F u b 3 M g Z G U g b G E g Z W 1 w c m V z Y S w x M X 0 m c X V v d D s s J n F 1 b 3 Q 7 U 2 V j d G l v b j E v U G x h b n R p b G x h L 1 R p c G 8 g Y 2 F t Y m l h Z G 8 u e 1 R p c G 8 g Z G U g Y 2 9 u d H J h d G 8 s M T J 9 J n F 1 b 3 Q 7 L C Z x d W 9 0 O 1 N l Y 3 R p b 2 4 x L 1 B s Y W 5 0 a W x s Y S 9 U a X B v I G N h b W J p Y W R v L n t U a X B v I G R l I G p v c m 5 h Z G E s M T N 9 J n F 1 b 3 Q 7 L C Z x d W 9 0 O 1 N l Y 3 R p b 2 4 x L 1 B s Y W 5 0 a W x s Y S 9 U a X B v I G N h b W J p Y W R v L n t S w 6 l n a W 1 l b i B k Z S B 0 c m F i Y W p v I G E g d H V y b m 9 z L D E 0 f S Z x d W 9 0 O y w m c X V v d D t T Z W N 0 a W 9 u M S 9 Q b G F u d G l s b G E v V G l w b y B j Y W 1 i a W F k b y 5 7 Q W R h c H R h Y 2 l v b m V z I G R l I G p v c m 5 h Z G E s M T V 9 J n F 1 b 3 Q 7 L C Z x d W 9 0 O 1 N l Y 3 R p b 2 4 x L 1 B s Y W 5 0 a W x s Y S 9 U a X B v I G N h b W J p Y W R v L n t D b 2 5 0 c m 9 s I G R l I H B y Z X N l b m N p Y S w x N n 0 m c X V v d D s s J n F 1 b 3 Q 7 U 2 V j d G l v b j E v U G x h b n R p b G x h L 1 R p c G 8 g Y 2 F t Y m l h Z G 8 u e 1 R l b G V 0 c m F i Y W p v L D E 3 f S Z x d W 9 0 O y w m c X V v d D t T Z W N 0 a W 9 u M S 9 Q b G F u d G l s b G E v V G l w b y B j Y W 1 i a W F k b y 5 7 U m V 0 c m l i d W N p w 7 N u I G Z p a m E s M T h 9 J n F 1 b 3 Q 7 L C Z x d W 9 0 O 1 N l Y 3 R p b 2 4 x L 1 B s Y W 5 0 a W x s Y S 9 U a X B v I G N h b W J p Y W R v L n t D b 2 1 w b G V t Z W 5 0 b 3 M g c 2 F s Y X J p Y W x l c y w x O X 0 m c X V v d D s s J n F 1 b 3 Q 7 U 2 V j d G l v b j E v U G x h b n R p b G x h L 1 R p c G 8 g Y 2 F t Y m l h Z G 8 u e 1 J l d H J p Y n V j a c O z b i B 2 Y X J p Y W J s Z S w y M H 0 m c X V v d D s s J n F 1 b 3 Q 7 U 2 V j d G l v b j E v U G x h b n R p b G x h L 1 R p c G 8 g Y 2 F t Y m l h Z G 8 u e 0 N v b X B s Z W 1 l b n R v c y B l e H R y Y X N h b G F y a W F s Z X M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x h b n R p b G x h L 1 R p c G 8 g Y 2 F t Y m l h Z G 8 u e 0 l E I E V t c G x l Y W R v L D B 9 J n F 1 b 3 Q 7 L C Z x d W 9 0 O 1 N l Y 3 R p b 2 4 x L 1 B s Y W 5 0 a W x s Y S 9 U a X B v I G N h b W J p Y W R v L n t H w 6 l u Z X J v L D F 9 J n F 1 b 3 Q 7 L C Z x d W 9 0 O 1 N l Y 3 R p b 2 4 x L 1 B s Y W 5 0 a W x s Y S 9 U a X B v I G N h b W J p Y W R v L n t Q c m 9 2 a W 5 j a W E v I F p v b m E s M n 0 m c X V v d D s s J n F 1 b 3 Q 7 U 2 V j d G l v b j E v U G x h b n R p b G x h L 1 R p c G 8 g Y 2 F t Y m l h Z G 8 u e 0 R l b G V n Y W N p w 7 N u L y B D V C w z f S Z x d W 9 0 O y w m c X V v d D t T Z W N 0 a W 9 u M S 9 Q b G F u d G l s b G E v V G l w b y B j Y W 1 i a W F k b y 5 7 R m V j a G E g Z G U g b m F j a W 1 p Z W 5 0 b y w 0 f S Z x d W 9 0 O y w m c X V v d D t T Z W N 0 a W 9 u M S 9 Q b G F u d G l s b G E v V G l w b y B j Y W 1 i a W F k b y 5 7 R m V j a G E g Z G U g a W 5 j b 3 J w b 3 J h Y 2 n D s 2 4 s N X 0 m c X V v d D s s J n F 1 b 3 Q 7 U 2 V j d G l v b j E v U G x h b n R p b G x h L 1 R p c G 8 g Y 2 F t Y m l h Z G 8 u e 0 V z d H V k a W 9 z L D Z 9 J n F 1 b 3 Q 7 L C Z x d W 9 0 O 1 N l Y 3 R p b 2 4 x L 1 B s Y W 5 0 a W x s Y S 9 U a X B v I G N h b W J p Y W R v L n v D g X J l Y S 9 E Z X B 0 b y 4 s N 3 0 m c X V v d D s s J n F 1 b 3 Q 7 U 2 V j d G l v b j E v U G x h b n R p b G x h L 1 R p c G 8 g Y 2 F t Y m l h Z G 8 u e 0 5 p d m V s I G 9 y Z 2 F u a X p h d G l 2 b y 8 g U H V l c 3 R v L D h 9 J n F 1 b 3 Q 7 L C Z x d W 9 0 O 1 N l Y 3 R p b 2 4 x L 1 B s Y W 5 0 a W x s Y S 9 U a X B v I G N h b W J p Y W R v L n t D Y X R l Z 2 9 y w 6 1 h I G R l I G N v b n Z l b m l v L D l 9 J n F 1 b 3 Q 7 L C Z x d W 9 0 O 1 N l Y 3 R p b 2 4 x L 1 B s Y W 5 0 a W x s Y S 9 U a X B v I G N h b W J p Y W R v L n t D b 2 5 2 Z W 5 p b y B k Z S B h c G x p Y 2 F j a c O z b i w x M H 0 m c X V v d D s s J n F 1 b 3 Q 7 U 2 V j d G l v b j E v U G x h b n R p b G x h L 1 R p c G 8 g Y 2 F t Y m l h Z G 8 u e 8 O T c m d h b m 9 z I G R l I G x h I G V t c H J l c 2 E s M T F 9 J n F 1 b 3 Q 7 L C Z x d W 9 0 O 1 N l Y 3 R p b 2 4 x L 1 B s Y W 5 0 a W x s Y S 9 U a X B v I G N h b W J p Y W R v L n t U a X B v I G R l I G N v b n R y Y X R v L D E y f S Z x d W 9 0 O y w m c X V v d D t T Z W N 0 a W 9 u M S 9 Q b G F u d G l s b G E v V G l w b y B j Y W 1 i a W F k b y 5 7 V G l w b y B k Z S B q b 3 J u Y W R h L D E z f S Z x d W 9 0 O y w m c X V v d D t T Z W N 0 a W 9 u M S 9 Q b G F u d G l s b G E v V G l w b y B j Y W 1 i a W F k b y 5 7 U s O p Z 2 l t Z W 4 g Z G U g d H J h Y m F q b y B h I H R 1 c m 5 v c y w x N H 0 m c X V v d D s s J n F 1 b 3 Q 7 U 2 V j d G l v b j E v U G x h b n R p b G x h L 1 R p c G 8 g Y 2 F t Y m l h Z G 8 u e 0 F k Y X B 0 Y W N p b 2 5 l c y B k Z S B q b 3 J u Y W R h L D E 1 f S Z x d W 9 0 O y w m c X V v d D t T Z W N 0 a W 9 u M S 9 Q b G F u d G l s b G E v V G l w b y B j Y W 1 i a W F k b y 5 7 Q 2 9 u d H J v b C B k Z S B w c m V z Z W 5 j a W E s M T Z 9 J n F 1 b 3 Q 7 L C Z x d W 9 0 O 1 N l Y 3 R p b 2 4 x L 1 B s Y W 5 0 a W x s Y S 9 U a X B v I G N h b W J p Y W R v L n t U Z W x l d H J h Y m F q b y w x N 3 0 m c X V v d D s s J n F 1 b 3 Q 7 U 2 V j d G l v b j E v U G x h b n R p b G x h L 1 R p c G 8 g Y 2 F t Y m l h Z G 8 u e 1 J l d H J p Y n V j a c O z b i B m a W p h L D E 4 f S Z x d W 9 0 O y w m c X V v d D t T Z W N 0 a W 9 u M S 9 Q b G F u d G l s b G E v V G l w b y B j Y W 1 i a W F k b y 5 7 Q 2 9 t c G x l b W V u d G 9 z I H N h b G F y a W F s Z X M s M T l 9 J n F 1 b 3 Q 7 L C Z x d W 9 0 O 1 N l Y 3 R p b 2 4 x L 1 B s Y W 5 0 a W x s Y S 9 U a X B v I G N h b W J p Y W R v L n t S Z X R y a W J 1 Y 2 n D s 2 4 g d m F y a W F i b G U s M j B 9 J n F 1 b 3 Q 7 L C Z x d W 9 0 O 1 N l Y 3 R p b 2 4 x L 1 B s Y W 5 0 a W x s Y S 9 U a X B v I G N h b W J p Y W R v L n t D b 2 1 w b G V t Z W 5 0 b 3 M g Z X h 0 c m F z Y W x h c m l h b G V z M i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W 5 0 a W x s Y S U y M C g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d G l s b G E l M j A o O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q Y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E I E V t c G x l Y W R v J n F 1 b 3 Q 7 L C Z x d W 9 0 O 0 f D q W 5 l c m 8 m c X V v d D s s J n F 1 b 3 Q 7 U H J v d m l u Y 2 l h L y B a b 2 5 h J n F 1 b 3 Q 7 L C Z x d W 9 0 O 0 R l b G V n Y W N p w 7 N u L y B D V C Z x d W 9 0 O y w m c X V v d D t G Z W N o Y S B k Z S B u Y W N p b W l l b n R v J n F 1 b 3 Q 7 L C Z x d W 9 0 O 0 Z l Y 2 h h I G R l I G l u Y 2 9 y c G 9 y Y W N p w 7 N u J n F 1 b 3 Q 7 L C Z x d W 9 0 O 8 O B c m V h L 0 R l c H R v L i Z x d W 9 0 O y w m c X V v d D t O a X Z l b C B v c m d h b m l 6 Y X R p d m 8 v I F B 1 Z X N 0 b y Z x d W 9 0 O y w m c X V v d D t D Y X R l Z 2 9 y w 6 1 h I G R l I G N v b n Z l b m l v J n F 1 b 3 Q 7 L C Z x d W 9 0 O 0 Z l Y 2 h h I G R l I G x h I G J h a m E m c X V v d D s s J n F 1 b 3 Q 7 U m F 6 w 7 N u I G R l I G x h I G J h a m E m c X V v d D t d I i A v P j x F b n R y e S B U e X B l P S J G a W x s Q 2 9 s d W 1 u V H l w Z X M i I F Z h b H V l P S J z Q m d Z R 0 J n a 0 p C Z 1 l H Q 1 F Z P S I g L z 4 8 R W 5 0 c n k g V H l w Z T 0 i R m l s b E x h c 3 R V c G R h d G V k I i B W Y W x 1 Z T 0 i Z D I w M j A t M D c t M D F U M D g 6 M z k 6 M j Y u M T k 1 O D Y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1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q Y X M v V G l w b y B j Y W 1 i a W F k b y 5 7 S U Q g R W 1 w b G V h Z G 8 s M H 0 m c X V v d D s s J n F 1 b 3 Q 7 U 2 V j d G l v b j E v Q m F q Y X M v V G l w b y B j Y W 1 i a W F k b y 5 7 R 8 O p b m V y b y w x f S Z x d W 9 0 O y w m c X V v d D t T Z W N 0 a W 9 u M S 9 C Y W p h c y 9 U a X B v I G N h b W J p Y W R v L n t Q c m 9 2 a W 5 j a W E v I F p v b m E s M n 0 m c X V v d D s s J n F 1 b 3 Q 7 U 2 V j d G l v b j E v Q m F q Y X M v V G l w b y B j Y W 1 i a W F k b y 5 7 R G V s Z W d h Y 2 n D s 2 4 v I E N U L D N 9 J n F 1 b 3 Q 7 L C Z x d W 9 0 O 1 N l Y 3 R p b 2 4 x L 0 J h a m F z L 1 R p c G 8 g Y 2 F t Y m l h Z G 8 u e 0 Z l Y 2 h h I G R l I G 5 h Y 2 l t a W V u d G 8 s N H 0 m c X V v d D s s J n F 1 b 3 Q 7 U 2 V j d G l v b j E v Q m F q Y X M v V G l w b y B j Y W 1 i a W F k b y 5 7 R m V j a G E g Z G U g a W 5 j b 3 J w b 3 J h Y 2 n D s 2 4 s N X 0 m c X V v d D s s J n F 1 b 3 Q 7 U 2 V j d G l v b j E v Q m F q Y X M v V G l w b y B j Y W 1 i a W F k b y 5 7 w 4 F y Z W E v R G V w d G 8 u L D Z 9 J n F 1 b 3 Q 7 L C Z x d W 9 0 O 1 N l Y 3 R p b 2 4 x L 0 J h a m F z L 1 R p c G 8 g Y 2 F t Y m l h Z G 8 u e 0 5 p d m V s I G 9 y Z 2 F u a X p h d G l 2 b y 8 g U H V l c 3 R v L D d 9 J n F 1 b 3 Q 7 L C Z x d W 9 0 O 1 N l Y 3 R p b 2 4 x L 0 J h a m F z L 1 R p c G 8 g Y 2 F t Y m l h Z G 8 u e 0 N h d G V n b 3 L D r W E g Z G U g Y 2 9 u d m V u a W 8 s O H 0 m c X V v d D s s J n F 1 b 3 Q 7 U 2 V j d G l v b j E v Q m F q Y X M v V G l w b y B j Y W 1 i a W F k b y 5 7 R m V j a G E g Z G U g b G E g Y m F q Y S w 5 f S Z x d W 9 0 O y w m c X V v d D t T Z W N 0 a W 9 u M S 9 C Y W p h c y 9 U a X B v I G N h b W J p Y W R v L n t S Y X r D s 2 4 g Z G U g b G E g Y m F q Y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J h a m F z L 1 R p c G 8 g Y 2 F t Y m l h Z G 8 u e 0 l E I E V t c G x l Y W R v L D B 9 J n F 1 b 3 Q 7 L C Z x d W 9 0 O 1 N l Y 3 R p b 2 4 x L 0 J h a m F z L 1 R p c G 8 g Y 2 F t Y m l h Z G 8 u e 0 f D q W 5 l c m 8 s M X 0 m c X V v d D s s J n F 1 b 3 Q 7 U 2 V j d G l v b j E v Q m F q Y X M v V G l w b y B j Y W 1 i a W F k b y 5 7 U H J v d m l u Y 2 l h L y B a b 2 5 h L D J 9 J n F 1 b 3 Q 7 L C Z x d W 9 0 O 1 N l Y 3 R p b 2 4 x L 0 J h a m F z L 1 R p c G 8 g Y 2 F t Y m l h Z G 8 u e 0 R l b G V n Y W N p w 7 N u L y B D V C w z f S Z x d W 9 0 O y w m c X V v d D t T Z W N 0 a W 9 u M S 9 C Y W p h c y 9 U a X B v I G N h b W J p Y W R v L n t G Z W N o Y S B k Z S B u Y W N p b W l l b n R v L D R 9 J n F 1 b 3 Q 7 L C Z x d W 9 0 O 1 N l Y 3 R p b 2 4 x L 0 J h a m F z L 1 R p c G 8 g Y 2 F t Y m l h Z G 8 u e 0 Z l Y 2 h h I G R l I G l u Y 2 9 y c G 9 y Y W N p w 7 N u L D V 9 J n F 1 b 3 Q 7 L C Z x d W 9 0 O 1 N l Y 3 R p b 2 4 x L 0 J h a m F z L 1 R p c G 8 g Y 2 F t Y m l h Z G 8 u e 8 O B c m V h L 0 R l c H R v L i w 2 f S Z x d W 9 0 O y w m c X V v d D t T Z W N 0 a W 9 u M S 9 C Y W p h c y 9 U a X B v I G N h b W J p Y W R v L n t O a X Z l b C B v c m d h b m l 6 Y X R p d m 8 v I F B 1 Z X N 0 b y w 3 f S Z x d W 9 0 O y w m c X V v d D t T Z W N 0 a W 9 u M S 9 C Y W p h c y 9 U a X B v I G N h b W J p Y W R v L n t D Y X R l Z 2 9 y w 6 1 h I G R l I G N v b n Z l b m l v L D h 9 J n F 1 b 3 Q 7 L C Z x d W 9 0 O 1 N l Y 3 R p b 2 4 x L 0 J h a m F z L 1 R p c G 8 g Y 2 F t Y m l h Z G 8 u e 0 Z l Y 2 h h I G R l I G x h I G J h a m E s O X 0 m c X V v d D s s J n F 1 b 3 Q 7 U 2 V j d G l v b j E v Q m F q Y X M v V G l w b y B j Y W 1 i a W F k b y 5 7 U m F 6 w 7 N u I G R l I G x h I G J h a m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W p h c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p h c y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c n B v c m F j a W 9 u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E I E V t c G x l Y W R v J n F 1 b 3 Q 7 L C Z x d W 9 0 O 0 f D q W 5 l c m 8 m c X V v d D s s J n F 1 b 3 Q 7 U H J v d m l u Y 2 l h L y B a b 2 5 h J n F 1 b 3 Q 7 L C Z x d W 9 0 O 0 R l b G V n Y W N p w 7 N u L y B D V C Z x d W 9 0 O y w m c X V v d D t G Z W N o Y S B k Z S B u Y W N p b W l l b n R v J n F 1 b 3 Q 7 L C Z x d W 9 0 O 0 Z l Y 2 h h I G R l I G l u Y 2 9 y c G 9 y Y W N p w 7 N u J n F 1 b 3 Q 7 L C Z x d W 9 0 O 8 O B c m V h L 0 R l c H R v L i Z x d W 9 0 O y w m c X V v d D t O a X Z l b C B v c m d h b m l 6 Y X R p d m 8 v I F B 1 Z X N 0 b y Z x d W 9 0 O y w m c X V v d D t D Y X R l Z 2 9 y w 6 1 h I G R l I G N v b n Z l b m l v J n F 1 b 3 Q 7 L C Z x d W 9 0 O 0 N v b n Z l b m l v I G R l I G F w b G l j Y W N p w 7 N u J n F 1 b 3 Q 7 L C Z x d W 9 0 O 1 R p c G 8 g Z G U g Y 2 9 u d H J h d G 8 m c X V v d D s s J n F 1 b 3 Q 7 V G l w b y B k Z S B q b 3 J u Y W R h J n F 1 b 3 Q 7 L C Z x d W 9 0 O 0 3 D q X R v Z G 8 g Z G U g c 2 V s Z W N j a c O z b i Z x d W 9 0 O 1 0 i I C 8 + P E V u d H J 5 I F R 5 c G U 9 I k Z p b G x D b 2 x 1 b W 5 U e X B l c y I g V m F s d W U 9 I n N C Z 1 l H Q m d r S k J n W U d C Z 1 l H Q m c 9 P S I g L z 4 8 R W 5 0 c n k g V H l w Z T 0 i R m l s b E x h c 3 R V c G R h d G V k I i B W Y W x 1 Z T 0 i Z D I w M j A t M D c t M D F U M D g 6 N D E 6 M j Y u N D Y x M j E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j b 3 J w b 3 J h Y 2 l v b m V z L 1 R p c G 8 g Y 2 F t Y m l h Z G 8 u e 0 l E I E V t c G x l Y W R v L D B 9 J n F 1 b 3 Q 7 L C Z x d W 9 0 O 1 N l Y 3 R p b 2 4 x L 0 l u Y 2 9 y c G 9 y Y W N p b 2 5 l c y 9 U a X B v I G N h b W J p Y W R v L n t H w 6 l u Z X J v L D F 9 J n F 1 b 3 Q 7 L C Z x d W 9 0 O 1 N l Y 3 R p b 2 4 x L 0 l u Y 2 9 y c G 9 y Y W N p b 2 5 l c y 9 U a X B v I G N h b W J p Y W R v L n t Q c m 9 2 a W 5 j a W E v I F p v b m E s M n 0 m c X V v d D s s J n F 1 b 3 Q 7 U 2 V j d G l v b j E v S W 5 j b 3 J w b 3 J h Y 2 l v b m V z L 1 R p c G 8 g Y 2 F t Y m l h Z G 8 u e 0 R l b G V n Y W N p w 7 N u L y B D V C w z f S Z x d W 9 0 O y w m c X V v d D t T Z W N 0 a W 9 u M S 9 J b m N v c n B v c m F j a W 9 u Z X M v V G l w b y B j Y W 1 i a W F k b y 5 7 R m V j a G E g Z G U g b m F j a W 1 p Z W 5 0 b y w 0 f S Z x d W 9 0 O y w m c X V v d D t T Z W N 0 a W 9 u M S 9 J b m N v c n B v c m F j a W 9 u Z X M v V G l w b y B j Y W 1 i a W F k b y 5 7 R m V j a G E g Z G U g a W 5 j b 3 J w b 3 J h Y 2 n D s 2 4 s N X 0 m c X V v d D s s J n F 1 b 3 Q 7 U 2 V j d G l v b j E v S W 5 j b 3 J w b 3 J h Y 2 l v b m V z L 1 R p c G 8 g Y 2 F t Y m l h Z G 8 u e 8 O B c m V h L 0 R l c H R v L i w 2 f S Z x d W 9 0 O y w m c X V v d D t T Z W N 0 a W 9 u M S 9 J b m N v c n B v c m F j a W 9 u Z X M v V G l w b y B j Y W 1 i a W F k b y 5 7 T m l 2 Z W w g b 3 J n Y W 5 p e m F 0 a X Z v L y B Q d W V z d G 8 s N 3 0 m c X V v d D s s J n F 1 b 3 Q 7 U 2 V j d G l v b j E v S W 5 j b 3 J w b 3 J h Y 2 l v b m V z L 1 R p c G 8 g Y 2 F t Y m l h Z G 8 u e 0 N h d G V n b 3 L D r W E g Z G U g Y 2 9 u d m V u a W 8 s O H 0 m c X V v d D s s J n F 1 b 3 Q 7 U 2 V j d G l v b j E v S W 5 j b 3 J w b 3 J h Y 2 l v b m V z L 1 R p c G 8 g Y 2 F t Y m l h Z G 8 u e 0 N v b n Z l b m l v I G R l I G F w b G l j Y W N p w 7 N u L D l 9 J n F 1 b 3 Q 7 L C Z x d W 9 0 O 1 N l Y 3 R p b 2 4 x L 0 l u Y 2 9 y c G 9 y Y W N p b 2 5 l c y 9 U a X B v I G N h b W J p Y W R v L n t U a X B v I G R l I G N v b n R y Y X R v L D E w f S Z x d W 9 0 O y w m c X V v d D t T Z W N 0 a W 9 u M S 9 J b m N v c n B v c m F j a W 9 u Z X M v V G l w b y B j Y W 1 i a W F k b y 5 7 V G l w b y B k Z S B q b 3 J u Y W R h L D E x f S Z x d W 9 0 O y w m c X V v d D t T Z W N 0 a W 9 u M S 9 J b m N v c n B v c m F j a W 9 u Z X M v V G l w b y B j Y W 1 i a W F k b y 5 7 T c O p d G 9 k b y B k Z S B z Z W x l Y 2 N p w 7 N u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W 5 j b 3 J w b 3 J h Y 2 l v b m V z L 1 R p c G 8 g Y 2 F t Y m l h Z G 8 u e 0 l E I E V t c G x l Y W R v L D B 9 J n F 1 b 3 Q 7 L C Z x d W 9 0 O 1 N l Y 3 R p b 2 4 x L 0 l u Y 2 9 y c G 9 y Y W N p b 2 5 l c y 9 U a X B v I G N h b W J p Y W R v L n t H w 6 l u Z X J v L D F 9 J n F 1 b 3 Q 7 L C Z x d W 9 0 O 1 N l Y 3 R p b 2 4 x L 0 l u Y 2 9 y c G 9 y Y W N p b 2 5 l c y 9 U a X B v I G N h b W J p Y W R v L n t Q c m 9 2 a W 5 j a W E v I F p v b m E s M n 0 m c X V v d D s s J n F 1 b 3 Q 7 U 2 V j d G l v b j E v S W 5 j b 3 J w b 3 J h Y 2 l v b m V z L 1 R p c G 8 g Y 2 F t Y m l h Z G 8 u e 0 R l b G V n Y W N p w 7 N u L y B D V C w z f S Z x d W 9 0 O y w m c X V v d D t T Z W N 0 a W 9 u M S 9 J b m N v c n B v c m F j a W 9 u Z X M v V G l w b y B j Y W 1 i a W F k b y 5 7 R m V j a G E g Z G U g b m F j a W 1 p Z W 5 0 b y w 0 f S Z x d W 9 0 O y w m c X V v d D t T Z W N 0 a W 9 u M S 9 J b m N v c n B v c m F j a W 9 u Z X M v V G l w b y B j Y W 1 i a W F k b y 5 7 R m V j a G E g Z G U g a W 5 j b 3 J w b 3 J h Y 2 n D s 2 4 s N X 0 m c X V v d D s s J n F 1 b 3 Q 7 U 2 V j d G l v b j E v S W 5 j b 3 J w b 3 J h Y 2 l v b m V z L 1 R p c G 8 g Y 2 F t Y m l h Z G 8 u e 8 O B c m V h L 0 R l c H R v L i w 2 f S Z x d W 9 0 O y w m c X V v d D t T Z W N 0 a W 9 u M S 9 J b m N v c n B v c m F j a W 9 u Z X M v V G l w b y B j Y W 1 i a W F k b y 5 7 T m l 2 Z W w g b 3 J n Y W 5 p e m F 0 a X Z v L y B Q d W V z d G 8 s N 3 0 m c X V v d D s s J n F 1 b 3 Q 7 U 2 V j d G l v b j E v S W 5 j b 3 J w b 3 J h Y 2 l v b m V z L 1 R p c G 8 g Y 2 F t Y m l h Z G 8 u e 0 N h d G V n b 3 L D r W E g Z G U g Y 2 9 u d m V u a W 8 s O H 0 m c X V v d D s s J n F 1 b 3 Q 7 U 2 V j d G l v b j E v S W 5 j b 3 J w b 3 J h Y 2 l v b m V z L 1 R p c G 8 g Y 2 F t Y m l h Z G 8 u e 0 N v b n Z l b m l v I G R l I G F w b G l j Y W N p w 7 N u L D l 9 J n F 1 b 3 Q 7 L C Z x d W 9 0 O 1 N l Y 3 R p b 2 4 x L 0 l u Y 2 9 y c G 9 y Y W N p b 2 5 l c y 9 U a X B v I G N h b W J p Y W R v L n t U a X B v I G R l I G N v b n R y Y X R v L D E w f S Z x d W 9 0 O y w m c X V v d D t T Z W N 0 a W 9 u M S 9 J b m N v c n B v c m F j a W 9 u Z X M v V G l w b y B j Y W 1 i a W F k b y 5 7 V G l w b y B k Z S B q b 3 J u Y W R h L D E x f S Z x d W 9 0 O y w m c X V v d D t T Z W N 0 a W 9 u M S 9 J b m N v c n B v c m F j a W 9 u Z X M v V G l w b y B j Y W 1 i a W F k b y 5 7 T c O p d G 9 k b y B k Z S B z Z W x l Y 2 N p w 7 N u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j b 3 J w b 3 J h Y 2 l v b m V z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y c G 9 y Y W N p b 2 5 l c y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d G l s b G E l M j A o M T M p P C 9 J d G V t U G F 0 a D 4 8 L 0 l 0 Z W 1 M b 2 N h d G l v b j 4 8 U 3 R h Y m x l R W 5 0 c m l l c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R W 5 h Y m x l Z C I g V m F s d W U 9 I m w w I i A v P j x F b n R y e S B U e X B l P S J G a W x s T G F z d F V w Z G F 0 Z W Q i I F Z h b H V l P S J k M j A y M C 0 w N y 0 w M V Q w O D o z N j o x M i 4 2 N j A 3 M z A 0 W i I g L z 4 8 R W 5 0 c n k g V H l w Z T 0 i R m l s b E N v b H V t b l R 5 c G V z I i B W Y W x 1 Z T 0 i c 0 J n W U d C Z 2 t K Q m d Z R 0 J n W U d C Z 1 l H Q k F Z R 0 J R V U Z C U T 0 9 I i A v P j x F b n R y e S B U e X B l P S J G a W x s Q 2 9 s d W 1 u T m F t Z X M i I F Z h b H V l P S J z W y Z x d W 9 0 O 0 l E I E V t c G x l Y W R v J n F 1 b 3 Q 7 L C Z x d W 9 0 O 0 f D q W 5 l c m 8 m c X V v d D s s J n F 1 b 3 Q 7 U H J v d m l u Y 2 l h L y B a b 2 5 h J n F 1 b 3 Q 7 L C Z x d W 9 0 O 0 R l b G V n Y W N p w 7 N u L y B D V C Z x d W 9 0 O y w m c X V v d D t G Z W N o Y S B k Z S B u Y W N p b W l l b n R v J n F 1 b 3 Q 7 L C Z x d W 9 0 O 0 Z l Y 2 h h I G R l I G l u Y 2 9 y c G 9 y Y W N p w 7 N u J n F 1 b 3 Q 7 L C Z x d W 9 0 O 0 V z d H V k a W 9 z J n F 1 b 3 Q 7 L C Z x d W 9 0 O 8 O B c m V h L 0 R l c H R v L i Z x d W 9 0 O y w m c X V v d D t O a X Z l b C B v c m d h b m l 6 Y X R p d m 8 v I F B 1 Z X N 0 b y Z x d W 9 0 O y w m c X V v d D t D Y X R l Z 2 9 y w 6 1 h I G R l I G N v b n Z l b m l v J n F 1 b 3 Q 7 L C Z x d W 9 0 O 0 N v b n Z l b m l v I G R l I G F w b G l j Y W N p w 7 N u J n F 1 b 3 Q 7 L C Z x d W 9 0 O 8 O T c m d h b m 9 z I G R l I G x h I G V t c H J l c 2 E m c X V v d D s s J n F 1 b 3 Q 7 V G l w b y B k Z S B j b 2 5 0 c m F 0 b y Z x d W 9 0 O y w m c X V v d D t U a X B v I G R l I G p v c m 5 h Z G E m c X V v d D s s J n F 1 b 3 Q 7 U s O p Z 2 l t Z W 4 g Z G U g d H J h Y m F q b y B h I H R 1 c m 5 v c y Z x d W 9 0 O y w m c X V v d D t B Z G F w d G F j a W 9 u Z X M g Z G U g a m 9 y b m F k Y S Z x d W 9 0 O y w m c X V v d D t D b 2 5 0 c m 9 s I G R l I H B y Z X N l b m N p Y S Z x d W 9 0 O y w m c X V v d D t U Z W x l d H J h Y m F q b y Z x d W 9 0 O y w m c X V v d D t S Z X R y a W J 1 Y 2 n D s 2 4 g Z m l q Y S Z x d W 9 0 O y w m c X V v d D t D b 2 1 w b G V t Z W 5 0 b 3 M g c 2 F s Y X J p Y W x l c y Z x d W 9 0 O y w m c X V v d D t S Z X R y a W J 1 Y 2 n D s 2 4 g d m F y a W F i b G U m c X V v d D s s J n F 1 b 3 Q 7 Q 2 9 t c G x l b W V u d G 9 z I G V 4 d H J h c 2 F s Y X J p Y W x l c z I m c X V v d D t d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Z p b G x D b 3 V u d C I g V m F s d W U 9 I m w x N z k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b n R p b G x h L 1 R p c G 8 g Y 2 F t Y m l h Z G 8 u e 0 l E I E V t c G x l Y W R v L D B 9 J n F 1 b 3 Q 7 L C Z x d W 9 0 O 1 N l Y 3 R p b 2 4 x L 1 B s Y W 5 0 a W x s Y S 9 U a X B v I G N h b W J p Y W R v L n t H w 6 l u Z X J v L D F 9 J n F 1 b 3 Q 7 L C Z x d W 9 0 O 1 N l Y 3 R p b 2 4 x L 1 B s Y W 5 0 a W x s Y S 9 U a X B v I G N h b W J p Y W R v L n t Q c m 9 2 a W 5 j a W E v I F p v b m E s M n 0 m c X V v d D s s J n F 1 b 3 Q 7 U 2 V j d G l v b j E v U G x h b n R p b G x h L 1 R p c G 8 g Y 2 F t Y m l h Z G 8 u e 0 R l b G V n Y W N p w 7 N u L y B D V C w z f S Z x d W 9 0 O y w m c X V v d D t T Z W N 0 a W 9 u M S 9 Q b G F u d G l s b G E v V G l w b y B j Y W 1 i a W F k b y 5 7 R m V j a G E g Z G U g b m F j a W 1 p Z W 5 0 b y w 0 f S Z x d W 9 0 O y w m c X V v d D t T Z W N 0 a W 9 u M S 9 Q b G F u d G l s b G E v V G l w b y B j Y W 1 i a W F k b y 5 7 R m V j a G E g Z G U g a W 5 j b 3 J w b 3 J h Y 2 n D s 2 4 s N X 0 m c X V v d D s s J n F 1 b 3 Q 7 U 2 V j d G l v b j E v U G x h b n R p b G x h L 1 R p c G 8 g Y 2 F t Y m l h Z G 8 u e 0 V z d H V k a W 9 z L D Z 9 J n F 1 b 3 Q 7 L C Z x d W 9 0 O 1 N l Y 3 R p b 2 4 x L 1 B s Y W 5 0 a W x s Y S 9 U a X B v I G N h b W J p Y W R v L n v D g X J l Y S 9 E Z X B 0 b y 4 s N 3 0 m c X V v d D s s J n F 1 b 3 Q 7 U 2 V j d G l v b j E v U G x h b n R p b G x h L 1 R p c G 8 g Y 2 F t Y m l h Z G 8 u e 0 5 p d m V s I G 9 y Z 2 F u a X p h d G l 2 b y 8 g U H V l c 3 R v L D h 9 J n F 1 b 3 Q 7 L C Z x d W 9 0 O 1 N l Y 3 R p b 2 4 x L 1 B s Y W 5 0 a W x s Y S 9 U a X B v I G N h b W J p Y W R v L n t D Y X R l Z 2 9 y w 6 1 h I G R l I G N v b n Z l b m l v L D l 9 J n F 1 b 3 Q 7 L C Z x d W 9 0 O 1 N l Y 3 R p b 2 4 x L 1 B s Y W 5 0 a W x s Y S 9 U a X B v I G N h b W J p Y W R v L n t D b 2 5 2 Z W 5 p b y B k Z S B h c G x p Y 2 F j a c O z b i w x M H 0 m c X V v d D s s J n F 1 b 3 Q 7 U 2 V j d G l v b j E v U G x h b n R p b G x h L 1 R p c G 8 g Y 2 F t Y m l h Z G 8 u e 8 O T c m d h b m 9 z I G R l I G x h I G V t c H J l c 2 E s M T F 9 J n F 1 b 3 Q 7 L C Z x d W 9 0 O 1 N l Y 3 R p b 2 4 x L 1 B s Y W 5 0 a W x s Y S 9 U a X B v I G N h b W J p Y W R v L n t U a X B v I G R l I G N v b n R y Y X R v L D E y f S Z x d W 9 0 O y w m c X V v d D t T Z W N 0 a W 9 u M S 9 Q b G F u d G l s b G E v V G l w b y B j Y W 1 i a W F k b y 5 7 V G l w b y B k Z S B q b 3 J u Y W R h L D E z f S Z x d W 9 0 O y w m c X V v d D t T Z W N 0 a W 9 u M S 9 Q b G F u d G l s b G E v V G l w b y B j Y W 1 i a W F k b y 5 7 U s O p Z 2 l t Z W 4 g Z G U g d H J h Y m F q b y B h I H R 1 c m 5 v c y w x N H 0 m c X V v d D s s J n F 1 b 3 Q 7 U 2 V j d G l v b j E v U G x h b n R p b G x h L 1 R p c G 8 g Y 2 F t Y m l h Z G 8 u e 0 F k Y X B 0 Y W N p b 2 5 l c y B k Z S B q b 3 J u Y W R h L D E 1 f S Z x d W 9 0 O y w m c X V v d D t T Z W N 0 a W 9 u M S 9 Q b G F u d G l s b G E v V G l w b y B j Y W 1 i a W F k b y 5 7 Q 2 9 u d H J v b C B k Z S B w c m V z Z W 5 j a W E s M T Z 9 J n F 1 b 3 Q 7 L C Z x d W 9 0 O 1 N l Y 3 R p b 2 4 x L 1 B s Y W 5 0 a W x s Y S 9 U a X B v I G N h b W J p Y W R v L n t U Z W x l d H J h Y m F q b y w x N 3 0 m c X V v d D s s J n F 1 b 3 Q 7 U 2 V j d G l v b j E v U G x h b n R p b G x h L 1 R p c G 8 g Y 2 F t Y m l h Z G 8 u e 1 J l d H J p Y n V j a c O z b i B m a W p h L D E 4 f S Z x d W 9 0 O y w m c X V v d D t T Z W N 0 a W 9 u M S 9 Q b G F u d G l s b G E v V G l w b y B j Y W 1 i a W F k b y 5 7 Q 2 9 t c G x l b W V u d G 9 z I H N h b G F y a W F s Z X M s M T l 9 J n F 1 b 3 Q 7 L C Z x d W 9 0 O 1 N l Y 3 R p b 2 4 x L 1 B s Y W 5 0 a W x s Y S 9 U a X B v I G N h b W J p Y W R v L n t S Z X R y a W J 1 Y 2 n D s 2 4 g d m F y a W F i b G U s M j B 9 J n F 1 b 3 Q 7 L C Z x d W 9 0 O 1 N l Y 3 R p b 2 4 x L 1 B s Y W 5 0 a W x s Y S 9 U a X B v I G N h b W J p Y W R v L n t D b 2 1 w b G V t Z W 5 0 b 3 M g Z X h 0 c m F z Y W x h c m l h b G V z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B s Y W 5 0 a W x s Y S 9 U a X B v I G N h b W J p Y W R v L n t J R C B F b X B s Z W F k b y w w f S Z x d W 9 0 O y w m c X V v d D t T Z W N 0 a W 9 u M S 9 Q b G F u d G l s b G E v V G l w b y B j Y W 1 i a W F k b y 5 7 R 8 O p b m V y b y w x f S Z x d W 9 0 O y w m c X V v d D t T Z W N 0 a W 9 u M S 9 Q b G F u d G l s b G E v V G l w b y B j Y W 1 i a W F k b y 5 7 U H J v d m l u Y 2 l h L y B a b 2 5 h L D J 9 J n F 1 b 3 Q 7 L C Z x d W 9 0 O 1 N l Y 3 R p b 2 4 x L 1 B s Y W 5 0 a W x s Y S 9 U a X B v I G N h b W J p Y W R v L n t E Z W x l Z 2 F j a c O z b i 8 g Q 1 Q s M 3 0 m c X V v d D s s J n F 1 b 3 Q 7 U 2 V j d G l v b j E v U G x h b n R p b G x h L 1 R p c G 8 g Y 2 F t Y m l h Z G 8 u e 0 Z l Y 2 h h I G R l I G 5 h Y 2 l t a W V u d G 8 s N H 0 m c X V v d D s s J n F 1 b 3 Q 7 U 2 V j d G l v b j E v U G x h b n R p b G x h L 1 R p c G 8 g Y 2 F t Y m l h Z G 8 u e 0 Z l Y 2 h h I G R l I G l u Y 2 9 y c G 9 y Y W N p w 7 N u L D V 9 J n F 1 b 3 Q 7 L C Z x d W 9 0 O 1 N l Y 3 R p b 2 4 x L 1 B s Y W 5 0 a W x s Y S 9 U a X B v I G N h b W J p Y W R v L n t F c 3 R 1 Z G l v c y w 2 f S Z x d W 9 0 O y w m c X V v d D t T Z W N 0 a W 9 u M S 9 Q b G F u d G l s b G E v V G l w b y B j Y W 1 i a W F k b y 5 7 w 4 F y Z W E v R G V w d G 8 u L D d 9 J n F 1 b 3 Q 7 L C Z x d W 9 0 O 1 N l Y 3 R p b 2 4 x L 1 B s Y W 5 0 a W x s Y S 9 U a X B v I G N h b W J p Y W R v L n t O a X Z l b C B v c m d h b m l 6 Y X R p d m 8 v I F B 1 Z X N 0 b y w 4 f S Z x d W 9 0 O y w m c X V v d D t T Z W N 0 a W 9 u M S 9 Q b G F u d G l s b G E v V G l w b y B j Y W 1 i a W F k b y 5 7 Q 2 F 0 Z W d v c s O t Y S B k Z S B j b 2 5 2 Z W 5 p b y w 5 f S Z x d W 9 0 O y w m c X V v d D t T Z W N 0 a W 9 u M S 9 Q b G F u d G l s b G E v V G l w b y B j Y W 1 i a W F k b y 5 7 Q 2 9 u d m V u a W 8 g Z G U g Y X B s a W N h Y 2 n D s 2 4 s M T B 9 J n F 1 b 3 Q 7 L C Z x d W 9 0 O 1 N l Y 3 R p b 2 4 x L 1 B s Y W 5 0 a W x s Y S 9 U a X B v I G N h b W J p Y W R v L n v D k 3 J n Y W 5 v c y B k Z S B s Y S B l b X B y Z X N h L D E x f S Z x d W 9 0 O y w m c X V v d D t T Z W N 0 a W 9 u M S 9 Q b G F u d G l s b G E v V G l w b y B j Y W 1 i a W F k b y 5 7 V G l w b y B k Z S B j b 2 5 0 c m F 0 b y w x M n 0 m c X V v d D s s J n F 1 b 3 Q 7 U 2 V j d G l v b j E v U G x h b n R p b G x h L 1 R p c G 8 g Y 2 F t Y m l h Z G 8 u e 1 R p c G 8 g Z G U g a m 9 y b m F k Y S w x M 3 0 m c X V v d D s s J n F 1 b 3 Q 7 U 2 V j d G l v b j E v U G x h b n R p b G x h L 1 R p c G 8 g Y 2 F t Y m l h Z G 8 u e 1 L D q W d p b W V u I G R l I H R y Y W J h a m 8 g Y S B 0 d X J u b 3 M s M T R 9 J n F 1 b 3 Q 7 L C Z x d W 9 0 O 1 N l Y 3 R p b 2 4 x L 1 B s Y W 5 0 a W x s Y S 9 U a X B v I G N h b W J p Y W R v L n t B Z G F w d G F j a W 9 u Z X M g Z G U g a m 9 y b m F k Y S w x N X 0 m c X V v d D s s J n F 1 b 3 Q 7 U 2 V j d G l v b j E v U G x h b n R p b G x h L 1 R p c G 8 g Y 2 F t Y m l h Z G 8 u e 0 N v b n R y b 2 w g Z G U g c H J l c 2 V u Y 2 l h L D E 2 f S Z x d W 9 0 O y w m c X V v d D t T Z W N 0 a W 9 u M S 9 Q b G F u d G l s b G E v V G l w b y B j Y W 1 i a W F k b y 5 7 V G V s Z X R y Y W J h a m 8 s M T d 9 J n F 1 b 3 Q 7 L C Z x d W 9 0 O 1 N l Y 3 R p b 2 4 x L 1 B s Y W 5 0 a W x s Y S 9 U a X B v I G N h b W J p Y W R v L n t S Z X R y a W J 1 Y 2 n D s 2 4 g Z m l q Y S w x O H 0 m c X V v d D s s J n F 1 b 3 Q 7 U 2 V j d G l v b j E v U G x h b n R p b G x h L 1 R p c G 8 g Y 2 F t Y m l h Z G 8 u e 0 N v b X B s Z W 1 l b n R v c y B z Y W x h c m l h b G V z L D E 5 f S Z x d W 9 0 O y w m c X V v d D t T Z W N 0 a W 9 u M S 9 Q b G F u d G l s b G E v V G l w b y B j Y W 1 i a W F k b y 5 7 U m V 0 c m l i d W N p w 7 N u I H Z h c m l h Y m x l L D I w f S Z x d W 9 0 O y w m c X V v d D t T Z W N 0 a W 9 u M S 9 Q b G F u d G l s b G E v V G l w b y B j Y W 1 i a W F k b y 5 7 Q 2 9 t c G x l b W V u d G 9 z I G V 4 d H J h c 2 F s Y X J p Y W x l c z I s M j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U G x h b n R p b G x h J T I w K D E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d G l s b G E l M j A o M T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0 a W x s Y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1 B s Y W 5 0 a W x s Y T k i I C 8 + P E V u d H J 5 I F R 5 c G U 9 I k Z p b G x l Z E N v b X B s Z X R l U m V z d W x 0 V G 9 X b 3 J r c 2 h l Z X Q i I F Z h b H V l P S J s M S I g L z 4 8 R W 5 0 c n k g V H l w Z T 0 i R m l s b E N v d W 5 0 I i B W Y W x 1 Z T 0 i b D E 3 O S I g L z 4 8 R W 5 0 c n k g V H l w Z T 0 i R m l s b F N 0 Y X R 1 c y I g V m F s d W U 9 I n N D b 2 1 w b G V 0 Z S I g L z 4 8 R W 5 0 c n k g V H l w Z T 0 i R m l s b E N v b H V t b k 5 h b W V z I i B W Y W x 1 Z T 0 i c 1 s m c X V v d D t J R C B F b X B s Z W F k b y Z x d W 9 0 O y w m c X V v d D t H w 6 l u Z X J v J n F 1 b 3 Q 7 L C Z x d W 9 0 O 1 B y b 3 Z p b m N p Y S 8 g W m 9 u Y S Z x d W 9 0 O y w m c X V v d D t E Z W x l Z 2 F j a c O z b i 8 g Q 1 Q m c X V v d D s s J n F 1 b 3 Q 7 R m V j a G E g Z G U g b m F j a W 1 p Z W 5 0 b y Z x d W 9 0 O y w m c X V v d D t G Z W N o Y S B k Z S B p b m N v c n B v c m F j a c O z b i Z x d W 9 0 O y w m c X V v d D t F c 3 R 1 Z G l v c y Z x d W 9 0 O y w m c X V v d D v D g X J l Y S 9 E Z X B 0 b y 4 m c X V v d D s s J n F 1 b 3 Q 7 T m l 2 Z W w g b 3 J n Y W 5 p e m F 0 a X Z v L y B Q d W V z d G 8 m c X V v d D s s J n F 1 b 3 Q 7 Q 2 F 0 Z W d v c s O t Y S B k Z S B j b 2 5 2 Z W 5 p b y Z x d W 9 0 O y w m c X V v d D t D b 2 5 2 Z W 5 p b y B k Z S B h c G x p Y 2 F j a c O z b i Z x d W 9 0 O y w m c X V v d D v D k 3 J n Y W 5 v c y B k Z S B s Y S B l b X B y Z X N h J n F 1 b 3 Q 7 L C Z x d W 9 0 O 1 R p c G 8 g Z G U g Y 2 9 u d H J h d G 8 m c X V v d D s s J n F 1 b 3 Q 7 V G l w b y B k Z S B q b 3 J u Y W R h J n F 1 b 3 Q 7 L C Z x d W 9 0 O 1 L D q W d p b W V u I G R l I H R y Y W J h a m 8 g Y S B 0 d X J u b 3 M m c X V v d D s s J n F 1 b 3 Q 7 Q W R h c H R h Y 2 l v b m V z I G R l I G p v c m 5 h Z G E m c X V v d D s s J n F 1 b 3 Q 7 Q 2 9 u d H J v b C B k Z S B w c m V z Z W 5 j a W E m c X V v d D s s J n F 1 b 3 Q 7 V G V s Z X R y Y W J h a m 8 m c X V v d D s s J n F 1 b 3 Q 7 U m V 0 c m l i d W N p w 7 N u I G Z p a m E m c X V v d D s s J n F 1 b 3 Q 7 Q 2 9 t c G x l b W V u d G 9 z I H N h b G F y a W F s Z X M m c X V v d D s s J n F 1 b 3 Q 7 U m V 0 c m l i d W N p w 7 N u I H Z h c m l h Y m x l J n F 1 b 3 Q 7 L C Z x d W 9 0 O 0 N v b X B s Z W 1 l b n R v c y B l e H R y Y X N h b G F y a W F s Z X M y J n F 1 b 3 Q 7 X S I g L z 4 8 R W 5 0 c n k g V H l w Z T 0 i R m l s b E N v b H V t b l R 5 c G V z I i B W Y W x 1 Z T 0 i c 0 J n W U d C Z 2 t K Q m d Z R 0 J n W U d C Z 1 l H Q k F Z R 0 J R V U Z C U T 0 9 I i A v P j x F b n R y e S B U e X B l P S J G a W x s T G F z d F V w Z G F 0 Z W Q i I F Z h b H V l P S J k M j A y M C 0 w N y 0 w M V Q w O D o z N j o x M i 4 2 N j A 3 M z A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W 5 0 a W x s Y S 9 U a X B v I G N h b W J p Y W R v L n t J R C B F b X B s Z W F k b y w w f S Z x d W 9 0 O y w m c X V v d D t T Z W N 0 a W 9 u M S 9 Q b G F u d G l s b G E v V G l w b y B j Y W 1 i a W F k b y 5 7 R 8 O p b m V y b y w x f S Z x d W 9 0 O y w m c X V v d D t T Z W N 0 a W 9 u M S 9 Q b G F u d G l s b G E v V G l w b y B j Y W 1 i a W F k b y 5 7 U H J v d m l u Y 2 l h L y B a b 2 5 h L D J 9 J n F 1 b 3 Q 7 L C Z x d W 9 0 O 1 N l Y 3 R p b 2 4 x L 1 B s Y W 5 0 a W x s Y S 9 U a X B v I G N h b W J p Y W R v L n t E Z W x l Z 2 F j a c O z b i 8 g Q 1 Q s M 3 0 m c X V v d D s s J n F 1 b 3 Q 7 U 2 V j d G l v b j E v U G x h b n R p b G x h L 1 R p c G 8 g Y 2 F t Y m l h Z G 8 u e 0 Z l Y 2 h h I G R l I G 5 h Y 2 l t a W V u d G 8 s N H 0 m c X V v d D s s J n F 1 b 3 Q 7 U 2 V j d G l v b j E v U G x h b n R p b G x h L 1 R p c G 8 g Y 2 F t Y m l h Z G 8 u e 0 Z l Y 2 h h I G R l I G l u Y 2 9 y c G 9 y Y W N p w 7 N u L D V 9 J n F 1 b 3 Q 7 L C Z x d W 9 0 O 1 N l Y 3 R p b 2 4 x L 1 B s Y W 5 0 a W x s Y S 9 U a X B v I G N h b W J p Y W R v L n t F c 3 R 1 Z G l v c y w 2 f S Z x d W 9 0 O y w m c X V v d D t T Z W N 0 a W 9 u M S 9 Q b G F u d G l s b G E v V G l w b y B j Y W 1 i a W F k b y 5 7 w 4 F y Z W E v R G V w d G 8 u L D d 9 J n F 1 b 3 Q 7 L C Z x d W 9 0 O 1 N l Y 3 R p b 2 4 x L 1 B s Y W 5 0 a W x s Y S 9 U a X B v I G N h b W J p Y W R v L n t O a X Z l b C B v c m d h b m l 6 Y X R p d m 8 v I F B 1 Z X N 0 b y w 4 f S Z x d W 9 0 O y w m c X V v d D t T Z W N 0 a W 9 u M S 9 Q b G F u d G l s b G E v V G l w b y B j Y W 1 i a W F k b y 5 7 Q 2 F 0 Z W d v c s O t Y S B k Z S B j b 2 5 2 Z W 5 p b y w 5 f S Z x d W 9 0 O y w m c X V v d D t T Z W N 0 a W 9 u M S 9 Q b G F u d G l s b G E v V G l w b y B j Y W 1 i a W F k b y 5 7 Q 2 9 u d m V u a W 8 g Z G U g Y X B s a W N h Y 2 n D s 2 4 s M T B 9 J n F 1 b 3 Q 7 L C Z x d W 9 0 O 1 N l Y 3 R p b 2 4 x L 1 B s Y W 5 0 a W x s Y S 9 U a X B v I G N h b W J p Y W R v L n v D k 3 J n Y W 5 v c y B k Z S B s Y S B l b X B y Z X N h L D E x f S Z x d W 9 0 O y w m c X V v d D t T Z W N 0 a W 9 u M S 9 Q b G F u d G l s b G E v V G l w b y B j Y W 1 i a W F k b y 5 7 V G l w b y B k Z S B j b 2 5 0 c m F 0 b y w x M n 0 m c X V v d D s s J n F 1 b 3 Q 7 U 2 V j d G l v b j E v U G x h b n R p b G x h L 1 R p c G 8 g Y 2 F t Y m l h Z G 8 u e 1 R p c G 8 g Z G U g a m 9 y b m F k Y S w x M 3 0 m c X V v d D s s J n F 1 b 3 Q 7 U 2 V j d G l v b j E v U G x h b n R p b G x h L 1 R p c G 8 g Y 2 F t Y m l h Z G 8 u e 1 L D q W d p b W V u I G R l I H R y Y W J h a m 8 g Y S B 0 d X J u b 3 M s M T R 9 J n F 1 b 3 Q 7 L C Z x d W 9 0 O 1 N l Y 3 R p b 2 4 x L 1 B s Y W 5 0 a W x s Y S 9 U a X B v I G N h b W J p Y W R v L n t B Z G F w d G F j a W 9 u Z X M g Z G U g a m 9 y b m F k Y S w x N X 0 m c X V v d D s s J n F 1 b 3 Q 7 U 2 V j d G l v b j E v U G x h b n R p b G x h L 1 R p c G 8 g Y 2 F t Y m l h Z G 8 u e 0 N v b n R y b 2 w g Z G U g c H J l c 2 V u Y 2 l h L D E 2 f S Z x d W 9 0 O y w m c X V v d D t T Z W N 0 a W 9 u M S 9 Q b G F u d G l s b G E v V G l w b y B j Y W 1 i a W F k b y 5 7 V G V s Z X R y Y W J h a m 8 s M T d 9 J n F 1 b 3 Q 7 L C Z x d W 9 0 O 1 N l Y 3 R p b 2 4 x L 1 B s Y W 5 0 a W x s Y S 9 U a X B v I G N h b W J p Y W R v L n t S Z X R y a W J 1 Y 2 n D s 2 4 g Z m l q Y S w x O H 0 m c X V v d D s s J n F 1 b 3 Q 7 U 2 V j d G l v b j E v U G x h b n R p b G x h L 1 R p c G 8 g Y 2 F t Y m l h Z G 8 u e 0 N v b X B s Z W 1 l b n R v c y B z Y W x h c m l h b G V z L D E 5 f S Z x d W 9 0 O y w m c X V v d D t T Z W N 0 a W 9 u M S 9 Q b G F u d G l s b G E v V G l w b y B j Y W 1 i a W F k b y 5 7 U m V 0 c m l i d W N p w 7 N u I H Z h c m l h Y m x l L D I w f S Z x d W 9 0 O y w m c X V v d D t T Z W N 0 a W 9 u M S 9 Q b G F u d G l s b G E v V G l w b y B j Y W 1 i a W F k b y 5 7 Q 2 9 t c G x l b W V u d G 9 z I G V 4 d H J h c 2 F s Y X J p Y W x l c z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b G F u d G l s b G E v V G l w b y B j Y W 1 i a W F k b y 5 7 S U Q g R W 1 w b G V h Z G 8 s M H 0 m c X V v d D s s J n F 1 b 3 Q 7 U 2 V j d G l v b j E v U G x h b n R p b G x h L 1 R p c G 8 g Y 2 F t Y m l h Z G 8 u e 0 f D q W 5 l c m 8 s M X 0 m c X V v d D s s J n F 1 b 3 Q 7 U 2 V j d G l v b j E v U G x h b n R p b G x h L 1 R p c G 8 g Y 2 F t Y m l h Z G 8 u e 1 B y b 3 Z p b m N p Y S 8 g W m 9 u Y S w y f S Z x d W 9 0 O y w m c X V v d D t T Z W N 0 a W 9 u M S 9 Q b G F u d G l s b G E v V G l w b y B j Y W 1 i a W F k b y 5 7 R G V s Z W d h Y 2 n D s 2 4 v I E N U L D N 9 J n F 1 b 3 Q 7 L C Z x d W 9 0 O 1 N l Y 3 R p b 2 4 x L 1 B s Y W 5 0 a W x s Y S 9 U a X B v I G N h b W J p Y W R v L n t G Z W N o Y S B k Z S B u Y W N p b W l l b n R v L D R 9 J n F 1 b 3 Q 7 L C Z x d W 9 0 O 1 N l Y 3 R p b 2 4 x L 1 B s Y W 5 0 a W x s Y S 9 U a X B v I G N h b W J p Y W R v L n t G Z W N o Y S B k Z S B p b m N v c n B v c m F j a c O z b i w 1 f S Z x d W 9 0 O y w m c X V v d D t T Z W N 0 a W 9 u M S 9 Q b G F u d G l s b G E v V G l w b y B j Y W 1 i a W F k b y 5 7 R X N 0 d W R p b 3 M s N n 0 m c X V v d D s s J n F 1 b 3 Q 7 U 2 V j d G l v b j E v U G x h b n R p b G x h L 1 R p c G 8 g Y 2 F t Y m l h Z G 8 u e 8 O B c m V h L 0 R l c H R v L i w 3 f S Z x d W 9 0 O y w m c X V v d D t T Z W N 0 a W 9 u M S 9 Q b G F u d G l s b G E v V G l w b y B j Y W 1 i a W F k b y 5 7 T m l 2 Z W w g b 3 J n Y W 5 p e m F 0 a X Z v L y B Q d W V z d G 8 s O H 0 m c X V v d D s s J n F 1 b 3 Q 7 U 2 V j d G l v b j E v U G x h b n R p b G x h L 1 R p c G 8 g Y 2 F t Y m l h Z G 8 u e 0 N h d G V n b 3 L D r W E g Z G U g Y 2 9 u d m V u a W 8 s O X 0 m c X V v d D s s J n F 1 b 3 Q 7 U 2 V j d G l v b j E v U G x h b n R p b G x h L 1 R p c G 8 g Y 2 F t Y m l h Z G 8 u e 0 N v b n Z l b m l v I G R l I G F w b G l j Y W N p w 7 N u L D E w f S Z x d W 9 0 O y w m c X V v d D t T Z W N 0 a W 9 u M S 9 Q b G F u d G l s b G E v V G l w b y B j Y W 1 i a W F k b y 5 7 w 5 N y Z 2 F u b 3 M g Z G U g b G E g Z W 1 w c m V z Y S w x M X 0 m c X V v d D s s J n F 1 b 3 Q 7 U 2 V j d G l v b j E v U G x h b n R p b G x h L 1 R p c G 8 g Y 2 F t Y m l h Z G 8 u e 1 R p c G 8 g Z G U g Y 2 9 u d H J h d G 8 s M T J 9 J n F 1 b 3 Q 7 L C Z x d W 9 0 O 1 N l Y 3 R p b 2 4 x L 1 B s Y W 5 0 a W x s Y S 9 U a X B v I G N h b W J p Y W R v L n t U a X B v I G R l I G p v c m 5 h Z G E s M T N 9 J n F 1 b 3 Q 7 L C Z x d W 9 0 O 1 N l Y 3 R p b 2 4 x L 1 B s Y W 5 0 a W x s Y S 9 U a X B v I G N h b W J p Y W R v L n t S w 6 l n a W 1 l b i B k Z S B 0 c m F i Y W p v I G E g d H V y b m 9 z L D E 0 f S Z x d W 9 0 O y w m c X V v d D t T Z W N 0 a W 9 u M S 9 Q b G F u d G l s b G E v V G l w b y B j Y W 1 i a W F k b y 5 7 Q W R h c H R h Y 2 l v b m V z I G R l I G p v c m 5 h Z G E s M T V 9 J n F 1 b 3 Q 7 L C Z x d W 9 0 O 1 N l Y 3 R p b 2 4 x L 1 B s Y W 5 0 a W x s Y S 9 U a X B v I G N h b W J p Y W R v L n t D b 2 5 0 c m 9 s I G R l I H B y Z X N l b m N p Y S w x N n 0 m c X V v d D s s J n F 1 b 3 Q 7 U 2 V j d G l v b j E v U G x h b n R p b G x h L 1 R p c G 8 g Y 2 F t Y m l h Z G 8 u e 1 R l b G V 0 c m F i Y W p v L D E 3 f S Z x d W 9 0 O y w m c X V v d D t T Z W N 0 a W 9 u M S 9 Q b G F u d G l s b G E v V G l w b y B j Y W 1 i a W F k b y 5 7 U m V 0 c m l i d W N p w 7 N u I G Z p a m E s M T h 9 J n F 1 b 3 Q 7 L C Z x d W 9 0 O 1 N l Y 3 R p b 2 4 x L 1 B s Y W 5 0 a W x s Y S 9 U a X B v I G N h b W J p Y W R v L n t D b 2 1 w b G V t Z W 5 0 b 3 M g c 2 F s Y X J p Y W x l c y w x O X 0 m c X V v d D s s J n F 1 b 3 Q 7 U 2 V j d G l v b j E v U G x h b n R p b G x h L 1 R p c G 8 g Y 2 F t Y m l h Z G 8 u e 1 J l d H J p Y n V j a c O z b i B 2 Y X J p Y W J s Z S w y M H 0 m c X V v d D s s J n F 1 b 3 Q 7 U 2 V j d G l v b j E v U G x h b n R p b G x h L 1 R p c G 8 g Y 2 F t Y m l h Z G 8 u e 0 N v b X B s Z W 1 l b n R v c y B l e H R y Y X N h b G F y a W F s Z X M y L D I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b n R p b G x h J T I w K D k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0 a W x s Y S U y M C g 5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d k r F y i B 7 k e 4 n N X S m E X + s g A A A A A C A A A A A A A D Z g A A w A A A A B A A A A A 4 g S 8 7 J V w s p n q 4 Y l P q F 0 h N A A A A A A S A A A C g A A A A E A A A A J W R H 7 8 b S x 9 r W b D Y u L I o h 1 l Q A A A A h b w 2 o T k 0 H 3 y X Y 9 I w d 1 V h L i 1 a O O c h B S + E k a a X 7 U s V r R H W 4 M a u k A J s K t A 3 N O 1 4 p Y c / 1 H d Q z p K z D K 3 R 4 J 5 L a 8 a Q 9 T p 2 N 5 T 4 E o N Y s y 2 / q a O a J A M U A A A A 2 G x s I J S J Z D L M u 7 z d U G e Q S O p N u 9 w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E5D1C319EA904EBEB133597EBEB72C" ma:contentTypeVersion="10" ma:contentTypeDescription="Crear nuevo documento." ma:contentTypeScope="" ma:versionID="31df814f0693b9f729a068a4d74a99b5">
  <xsd:schema xmlns:xsd="http://www.w3.org/2001/XMLSchema" xmlns:xs="http://www.w3.org/2001/XMLSchema" xmlns:p="http://schemas.microsoft.com/office/2006/metadata/properties" xmlns:ns2="19c5ebac-1b4e-42e1-abd7-307465d9c8fb" xmlns:ns3="584a549f-4a41-43ad-bbaa-475718cc40c9" targetNamespace="http://schemas.microsoft.com/office/2006/metadata/properties" ma:root="true" ma:fieldsID="103c6e219a319c0b4ce239af6b44ceaa" ns2:_="" ns3:_="">
    <xsd:import namespace="19c5ebac-1b4e-42e1-abd7-307465d9c8fb"/>
    <xsd:import namespace="584a549f-4a41-43ad-bbaa-475718cc40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c5ebac-1b4e-42e1-abd7-307465d9c8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a549f-4a41-43ad-bbaa-475718cc40c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DD0C2A-1FE2-4A6E-B5B9-38EC61C9EE8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1DD1A43-9855-40CD-9756-E3B691B7CD99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19c5ebac-1b4e-42e1-abd7-307465d9c8fb"/>
    <ds:schemaRef ds:uri="584a549f-4a41-43ad-bbaa-475718cc40c9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A640954-0AC7-4712-A400-AE5823E88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c5ebac-1b4e-42e1-abd7-307465d9c8fb"/>
    <ds:schemaRef ds:uri="584a549f-4a41-43ad-bbaa-475718cc40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F4E28DA-129A-4D65-B644-D32E25F44B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Verificación ID</vt:lpstr>
      <vt:lpstr>2, 3,5 y 7</vt:lpstr>
      <vt:lpstr>3 bajas</vt:lpstr>
      <vt:lpstr>3 promoción</vt:lpstr>
      <vt:lpstr>4 formación</vt:lpstr>
      <vt:lpstr>6 Información retributiva</vt:lpstr>
      <vt:lpstr>6 retribución (efec anual)</vt:lpstr>
      <vt:lpstr>7 conciliación</vt:lpstr>
      <vt:lpstr>10 Salud Laboral</vt:lpstr>
      <vt:lpstr>Horasdias</vt:lpstr>
      <vt:lpstr>Niveles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Gil, Yudith</cp:lastModifiedBy>
  <cp:revision/>
  <cp:lastPrinted>2023-02-09T18:58:37Z</cp:lastPrinted>
  <dcterms:created xsi:type="dcterms:W3CDTF">2015-06-05T18:19:34Z</dcterms:created>
  <dcterms:modified xsi:type="dcterms:W3CDTF">2024-04-16T18:14:31Z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0x01010034E5D1C319EA904EBEB133597EBEB72C</vt:lpwstr>
  </property>
  <property fmtid="{D5CDD505-2E9C-101B-9397-08002B2CF9AE}" pid="3" name="MSIP_Label_38f1469a-2c2a-4aee-b92b-090d4c5468ff_Enabled">
    <vt:lpwstr>true</vt:lpwstr>
  </property>
  <property fmtid="{D5CDD505-2E9C-101B-9397-08002B2CF9AE}" pid="4" name="MSIP_Label_38f1469a-2c2a-4aee-b92b-090d4c5468ff_SetDate">
    <vt:lpwstr>2022-01-04T08:20:36Z</vt:lpwstr>
  </property>
  <property fmtid="{D5CDD505-2E9C-101B-9397-08002B2CF9AE}" pid="5" name="MSIP_Label_38f1469a-2c2a-4aee-b92b-090d4c5468ff_Method">
    <vt:lpwstr>Standard</vt:lpwstr>
  </property>
  <property fmtid="{D5CDD505-2E9C-101B-9397-08002B2CF9AE}" pid="6" name="MSIP_Label_38f1469a-2c2a-4aee-b92b-090d4c5468ff_Name">
    <vt:lpwstr>Confidential - Unmarked</vt:lpwstr>
  </property>
  <property fmtid="{D5CDD505-2E9C-101B-9397-08002B2CF9AE}" pid="7" name="MSIP_Label_38f1469a-2c2a-4aee-b92b-090d4c5468ff_SiteId">
    <vt:lpwstr>2a6e6092-73e4-4752-b1a5-477a17f5056d</vt:lpwstr>
  </property>
  <property fmtid="{D5CDD505-2E9C-101B-9397-08002B2CF9AE}" pid="8" name="MSIP_Label_38f1469a-2c2a-4aee-b92b-090d4c5468ff_ActionId">
    <vt:lpwstr>666be4cc-6750-4af5-be55-35bc99831a89</vt:lpwstr>
  </property>
  <property fmtid="{D5CDD505-2E9C-101B-9397-08002B2CF9AE}" pid="9" name="MSIP_Label_38f1469a-2c2a-4aee-b92b-090d4c5468ff_ContentBits">
    <vt:lpwstr>0</vt:lpwstr>
  </property>
</Properties>
</file>