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_libs_\exp-pca-precision\"/>
    </mc:Choice>
  </mc:AlternateContent>
  <xr:revisionPtr revIDLastSave="0" documentId="13_ncr:1_{B600AF2F-66B8-41C1-A45A-735BB56E0349}" xr6:coauthVersionLast="47" xr6:coauthVersionMax="47" xr10:uidLastSave="{00000000-0000-0000-0000-000000000000}"/>
  <bookViews>
    <workbookView xWindow="-98" yWindow="-98" windowWidth="28996" windowHeight="15796" activeTab="1" xr2:uid="{1F6602E1-6DFD-4808-9922-9FF499C391F0}"/>
  </bookViews>
  <sheets>
    <sheet name="Tabelle1" sheetId="1" r:id="rId1"/>
    <sheet name="Tabelle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C2" i="3"/>
  <c r="D2" i="3"/>
  <c r="E2" i="3"/>
  <c r="F2" i="3"/>
  <c r="G2" i="3"/>
  <c r="H2" i="3"/>
  <c r="I2" i="3"/>
  <c r="J2" i="3"/>
  <c r="K2" i="3"/>
  <c r="B2" i="3"/>
  <c r="A36" i="3"/>
  <c r="A37" i="3"/>
  <c r="A38" i="3"/>
  <c r="A39" i="3"/>
  <c r="A40" i="3"/>
  <c r="A41" i="3"/>
  <c r="A42" i="3"/>
  <c r="A43" i="3"/>
  <c r="A4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2" i="3"/>
</calcChain>
</file>

<file path=xl/sharedStrings.xml><?xml version="1.0" encoding="utf-8"?>
<sst xmlns="http://schemas.openxmlformats.org/spreadsheetml/2006/main" count="240" uniqueCount="54">
  <si>
    <t>Travis</t>
  </si>
  <si>
    <t>osx 10.11</t>
  </si>
  <si>
    <t>osx 10.14.4</t>
  </si>
  <si>
    <t>osx</t>
  </si>
  <si>
    <t>CI</t>
  </si>
  <si>
    <t>OS</t>
  </si>
  <si>
    <t>config</t>
  </si>
  <si>
    <t>compiler</t>
  </si>
  <si>
    <t>release</t>
  </si>
  <si>
    <t>pure</t>
  </si>
  <si>
    <t>sse2</t>
  </si>
  <si>
    <t>c++</t>
  </si>
  <si>
    <t>defines</t>
  </si>
  <si>
    <t>xcode 7.3</t>
  </si>
  <si>
    <t>xcode 10.3</t>
  </si>
  <si>
    <t>xcode 12.2</t>
  </si>
  <si>
    <t>debug</t>
  </si>
  <si>
    <t>avx</t>
  </si>
  <si>
    <t>linux xenial</t>
  </si>
  <si>
    <t>gcc 4.9</t>
  </si>
  <si>
    <t>ms</t>
  </si>
  <si>
    <t>linux bionic</t>
  </si>
  <si>
    <t>gcc 6</t>
  </si>
  <si>
    <t>gcc 7</t>
  </si>
  <si>
    <t>gcc 10</t>
  </si>
  <si>
    <t>clang 3.6</t>
  </si>
  <si>
    <t>linux focal</t>
  </si>
  <si>
    <t>clang 9</t>
  </si>
  <si>
    <t>avx2</t>
  </si>
  <si>
    <t>sse1</t>
  </si>
  <si>
    <t>AppVeyor</t>
  </si>
  <si>
    <t>ubuntu</t>
  </si>
  <si>
    <t>macOS</t>
  </si>
  <si>
    <t>vs2019</t>
  </si>
  <si>
    <t>vs2013</t>
  </si>
  <si>
    <t>xcode 12.0</t>
  </si>
  <si>
    <t>vs16</t>
  </si>
  <si>
    <t>n/a</t>
  </si>
  <si>
    <t>x86 pure</t>
  </si>
  <si>
    <t>vs12</t>
  </si>
  <si>
    <t>gcc 9</t>
  </si>
  <si>
    <t>ext</t>
  </si>
  <si>
    <t>clang 11</t>
  </si>
  <si>
    <t>dCenter</t>
  </si>
  <si>
    <t>fCenter</t>
  </si>
  <si>
    <t>dCovar</t>
  </si>
  <si>
    <t>fCovar</t>
  </si>
  <si>
    <t>dEV2x2</t>
  </si>
  <si>
    <t>fEV2x2</t>
  </si>
  <si>
    <t>dEV3x3</t>
  </si>
  <si>
    <t>fEV3x3</t>
  </si>
  <si>
    <t>dEV4x4</t>
  </si>
  <si>
    <t>fEV4x4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</si>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</sst>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0000000000000000000"/>
    <numFmt numFmtId="166" formatCode="0.0000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166" fontId="3" fillId="2" borderId="0" xfId="1" applyNumberFormat="1"/>
    <xf numFmtId="0" fontId="4" fillId="3" borderId="0" xfId="2"/>
  </cellXfs>
  <cellStyles count="3">
    <cellStyle name="Gut" xfId="1" builtinId="26"/>
    <cellStyle name="Schlecht" xfId="2" builtinId="27"/>
    <cellStyle name="Standard" xfId="0" builtinId="0"/>
  </cellStyles>
  <dxfs count="11">
    <dxf>
      <numFmt numFmtId="166" formatCode="0.00000000000000000000"/>
    </dxf>
    <dxf>
      <numFmt numFmtId="166" formatCode="0.00000000000000000000"/>
    </dxf>
    <dxf>
      <numFmt numFmtId="166" formatCode="0.00000000000000000000"/>
    </dxf>
    <dxf>
      <numFmt numFmtId="166" formatCode="0.00000000000000000000"/>
    </dxf>
    <dxf>
      <numFmt numFmtId="166" formatCode="0.00000000000000000000"/>
    </dxf>
    <dxf>
      <numFmt numFmtId="166" formatCode="0.00000000000000000000"/>
    </dxf>
    <dxf>
      <numFmt numFmtId="166" formatCode="0.00000000000000000000"/>
    </dxf>
    <dxf>
      <numFmt numFmtId="166" formatCode="0.00000000000000000000"/>
    </dxf>
    <dxf>
      <numFmt numFmtId="166" formatCode="0.00000000000000000000"/>
    </dxf>
    <dxf>
      <numFmt numFmtId="166" formatCode="0.0000000000000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DB913-EAE3-4253-9AC4-1CAF17E3B82C}" name="Tabelle2" displayName="Tabelle2" ref="A1:K43" totalsRowShown="0" headerRowDxfId="10">
  <autoFilter ref="A1:K43" xr:uid="{199DB913-EAE3-4253-9AC4-1CAF17E3B82C}"/>
  <tableColumns count="11">
    <tableColumn id="1" xr3:uid="{59D08040-B137-4040-B9C0-5592030A8A2B}" name="Spalte1">
      <calculatedColumnFormula>_xlfn.TEXTJOIN(" ", TRUE, Tabelle1!A3:F3)</calculatedColumnFormula>
    </tableColumn>
    <tableColumn id="2" xr3:uid="{1D7FE875-F550-4D46-A5D4-AC58D572A5A2}" name="dCenter" dataDxfId="9" dataCellStyle="Gut">
      <calculatedColumnFormula>Tabelle1!G3</calculatedColumnFormula>
    </tableColumn>
    <tableColumn id="3" xr3:uid="{EC28BCEE-4ABB-4EB0-B9F4-93A0BA7CD7E3}" name="fCenter" dataDxfId="8" dataCellStyle="Gut">
      <calculatedColumnFormula>Tabelle1!H3</calculatedColumnFormula>
    </tableColumn>
    <tableColumn id="4" xr3:uid="{F3DD0E30-D890-4B82-9D9E-231FD09A0DF6}" name="dCovar" dataDxfId="7" dataCellStyle="Gut">
      <calculatedColumnFormula>Tabelle1!I3</calculatedColumnFormula>
    </tableColumn>
    <tableColumn id="5" xr3:uid="{2B824891-0997-47DB-A3EB-64F2C1B698CC}" name="fCovar" dataDxfId="6" dataCellStyle="Gut">
      <calculatedColumnFormula>Tabelle1!J3</calculatedColumnFormula>
    </tableColumn>
    <tableColumn id="6" xr3:uid="{2F93ADBA-B15A-4F73-92E3-92572A9D94A6}" name="dEV2x2" dataDxfId="5">
      <calculatedColumnFormula>Tabelle1!K3</calculatedColumnFormula>
    </tableColumn>
    <tableColumn id="7" xr3:uid="{A6E9D094-BA7C-47AE-B91D-C6FEAC5E15A3}" name="fEV2x2" dataDxfId="4">
      <calculatedColumnFormula>Tabelle1!L3</calculatedColumnFormula>
    </tableColumn>
    <tableColumn id="8" xr3:uid="{C3F15B56-B1DE-49CE-B53D-6AF9ACEEE11B}" name="dEV3x3" dataDxfId="3">
      <calculatedColumnFormula>Tabelle1!M3</calculatedColumnFormula>
    </tableColumn>
    <tableColumn id="9" xr3:uid="{A486F9EC-CEC4-4958-B022-86EEC71127BD}" name="fEV3x3" dataDxfId="2">
      <calculatedColumnFormula>Tabelle1!N3</calculatedColumnFormula>
    </tableColumn>
    <tableColumn id="10" xr3:uid="{63EFF66A-FC5C-4E72-85EE-61A9FFC961DA}" name="dEV4x4" dataDxfId="1">
      <calculatedColumnFormula>Tabelle1!O3</calculatedColumnFormula>
    </tableColumn>
    <tableColumn id="11" xr3:uid="{79BF02DF-E524-4576-8C71-CF5DEF0CEFD0}" name="fEV4x4" dataDxfId="0">
      <calculatedColumnFormula>Tabelle1!P3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7708-B7C9-426D-9621-928D66DC01C5}">
  <dimension ref="A1:P44"/>
  <sheetViews>
    <sheetView workbookViewId="0">
      <pane xSplit="6" ySplit="2" topLeftCell="K9" activePane="bottomRight" state="frozen"/>
      <selection pane="topRight" activeCell="G1" sqref="G1"/>
      <selection pane="bottomLeft" activeCell="A3" sqref="A3"/>
      <selection pane="bottomRight" activeCell="P44" sqref="P44"/>
    </sheetView>
  </sheetViews>
  <sheetFormatPr baseColWidth="10" defaultRowHeight="14.25" x14ac:dyDescent="0.45"/>
  <cols>
    <col min="1" max="1" width="10.6640625" style="1"/>
    <col min="2" max="2" width="9.73046875" style="1" bestFit="1" customWidth="1"/>
    <col min="3" max="3" width="9.265625" style="1" bestFit="1" customWidth="1"/>
    <col min="4" max="4" width="3.3984375" style="1" bestFit="1" customWidth="1"/>
    <col min="5" max="5" width="7.6640625" style="1" bestFit="1" customWidth="1"/>
    <col min="6" max="6" width="6.33203125" style="1" bestFit="1" customWidth="1"/>
    <col min="7" max="16" width="32.46484375" bestFit="1" customWidth="1"/>
  </cols>
  <sheetData>
    <row r="1" spans="1:16" s="1" customFormat="1" x14ac:dyDescent="0.45"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</row>
    <row r="2" spans="1:16" s="1" customFormat="1" x14ac:dyDescent="0.45">
      <c r="A2" s="1" t="s">
        <v>4</v>
      </c>
      <c r="B2" s="1" t="s">
        <v>5</v>
      </c>
      <c r="C2" s="1" t="s">
        <v>7</v>
      </c>
      <c r="D2" s="1" t="s">
        <v>11</v>
      </c>
      <c r="E2" s="1" t="s">
        <v>12</v>
      </c>
      <c r="F2" s="1" t="s">
        <v>6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51</v>
      </c>
      <c r="P2" s="1" t="s">
        <v>52</v>
      </c>
    </row>
    <row r="3" spans="1:16" x14ac:dyDescent="0.45">
      <c r="A3" s="1" t="s">
        <v>0</v>
      </c>
      <c r="B3" s="1" t="s">
        <v>1</v>
      </c>
      <c r="C3" s="1" t="s">
        <v>13</v>
      </c>
      <c r="D3" s="1">
        <v>11</v>
      </c>
      <c r="E3" s="1" t="s">
        <v>9</v>
      </c>
      <c r="F3" s="1" t="s">
        <v>8</v>
      </c>
      <c r="G3" s="2">
        <v>5.3290699999999996E-15</v>
      </c>
      <c r="H3" s="2">
        <v>3.814697265625E-6</v>
      </c>
      <c r="I3" s="2">
        <v>7.10543E-15</v>
      </c>
      <c r="J3" s="2">
        <v>4.76837158203125E-6</v>
      </c>
      <c r="K3" s="2">
        <v>1.26448851E-12</v>
      </c>
      <c r="L3" s="2">
        <v>1.0187244724428801E-3</v>
      </c>
      <c r="M3" s="2">
        <v>6.3576472019999994E-11</v>
      </c>
      <c r="N3" s="2">
        <v>5.1404217860096E-7</v>
      </c>
      <c r="O3" s="2">
        <v>6.4933411582299998E-9</v>
      </c>
      <c r="P3" s="2">
        <v>1.7177001319090801E-6</v>
      </c>
    </row>
    <row r="4" spans="1:16" x14ac:dyDescent="0.45">
      <c r="A4" s="1" t="s">
        <v>0</v>
      </c>
      <c r="B4" s="1" t="s">
        <v>1</v>
      </c>
      <c r="C4" s="1" t="s">
        <v>13</v>
      </c>
      <c r="D4" s="1">
        <v>11</v>
      </c>
      <c r="E4" s="1" t="s">
        <v>10</v>
      </c>
      <c r="F4" s="1" t="s">
        <v>8</v>
      </c>
      <c r="G4" s="2">
        <v>5.3290699999999996E-15</v>
      </c>
      <c r="H4" s="2">
        <v>3.814697265625E-6</v>
      </c>
      <c r="I4" s="2">
        <v>7.10543E-15</v>
      </c>
      <c r="J4" s="2">
        <v>4.76837158203125E-6</v>
      </c>
      <c r="K4" s="2">
        <v>1.26448851E-12</v>
      </c>
      <c r="L4" s="2">
        <v>1.0187244724428801E-3</v>
      </c>
      <c r="M4" s="2">
        <v>6.3576472019999994E-11</v>
      </c>
      <c r="N4" s="2">
        <v>5.1404217860096E-7</v>
      </c>
      <c r="O4" s="2">
        <v>6.4933411582299998E-9</v>
      </c>
      <c r="P4" s="2">
        <v>1.7177001319090801E-6</v>
      </c>
    </row>
    <row r="5" spans="1:16" x14ac:dyDescent="0.45">
      <c r="A5" s="1" t="s">
        <v>0</v>
      </c>
      <c r="B5" s="1" t="s">
        <v>2</v>
      </c>
      <c r="C5" s="1" t="s">
        <v>14</v>
      </c>
      <c r="D5" s="1">
        <v>11</v>
      </c>
      <c r="E5" s="1" t="s">
        <v>10</v>
      </c>
      <c r="F5" s="1" t="s">
        <v>8</v>
      </c>
      <c r="G5" s="2">
        <v>5.3290699999999996E-15</v>
      </c>
      <c r="H5" s="2">
        <v>3.814697265625E-6</v>
      </c>
      <c r="I5" s="2">
        <v>7.10543E-15</v>
      </c>
      <c r="J5" s="2">
        <v>4.76837158203125E-6</v>
      </c>
      <c r="K5" s="2">
        <v>1.26448851E-12</v>
      </c>
      <c r="L5" s="2">
        <v>1.0187244724428801E-3</v>
      </c>
      <c r="M5" s="2">
        <v>6.3576472019999994E-11</v>
      </c>
      <c r="N5" s="2">
        <v>5.1404217860096E-7</v>
      </c>
      <c r="O5" s="2">
        <v>6.4933411582299998E-9</v>
      </c>
      <c r="P5" s="2">
        <v>1.7177001319090801E-6</v>
      </c>
    </row>
    <row r="6" spans="1:16" x14ac:dyDescent="0.45">
      <c r="A6" s="1" t="s">
        <v>0</v>
      </c>
      <c r="B6" s="1" t="s">
        <v>3</v>
      </c>
      <c r="C6" s="1" t="s">
        <v>15</v>
      </c>
      <c r="D6" s="1">
        <v>11</v>
      </c>
      <c r="E6" s="1" t="s">
        <v>10</v>
      </c>
      <c r="F6" s="1" t="s">
        <v>8</v>
      </c>
      <c r="G6" s="2">
        <v>5.3290699999999996E-15</v>
      </c>
      <c r="H6" s="2">
        <v>3.814697265625E-6</v>
      </c>
      <c r="I6" s="2">
        <v>7.10543E-15</v>
      </c>
      <c r="J6" s="2">
        <v>4.76837158203125E-6</v>
      </c>
      <c r="K6" s="2">
        <v>1.26448851E-12</v>
      </c>
      <c r="L6" s="2">
        <v>1.0187244724428801E-3</v>
      </c>
      <c r="M6" s="2">
        <v>6.3576472019999994E-11</v>
      </c>
      <c r="N6" s="2">
        <v>5.1404217860096E-7</v>
      </c>
      <c r="O6" s="2">
        <v>6.4933411582299998E-9</v>
      </c>
      <c r="P6" s="2">
        <v>1.7177001319090801E-6</v>
      </c>
    </row>
    <row r="7" spans="1:16" x14ac:dyDescent="0.45">
      <c r="A7" s="1" t="s">
        <v>0</v>
      </c>
      <c r="B7" s="1" t="s">
        <v>3</v>
      </c>
      <c r="C7" s="1" t="s">
        <v>15</v>
      </c>
      <c r="D7" s="1">
        <v>11</v>
      </c>
      <c r="E7" s="1" t="s">
        <v>10</v>
      </c>
      <c r="F7" s="1" t="s">
        <v>16</v>
      </c>
      <c r="G7" s="2">
        <v>5.3290699999999996E-15</v>
      </c>
      <c r="H7" s="2">
        <v>3.814697265625E-6</v>
      </c>
      <c r="I7" s="2">
        <v>7.10543E-15</v>
      </c>
      <c r="J7" s="2">
        <v>4.76837158203125E-6</v>
      </c>
      <c r="K7" s="2">
        <v>1.26448851E-12</v>
      </c>
      <c r="L7" s="2">
        <v>1.0187244724428801E-3</v>
      </c>
      <c r="M7" s="2">
        <v>6.3576472019999994E-11</v>
      </c>
      <c r="N7" s="2">
        <v>5.1404217860096E-7</v>
      </c>
      <c r="O7" s="2">
        <v>6.4933411582299998E-9</v>
      </c>
      <c r="P7" s="2">
        <v>1.7177001319090801E-6</v>
      </c>
    </row>
    <row r="8" spans="1:16" x14ac:dyDescent="0.45">
      <c r="A8" s="1" t="s">
        <v>0</v>
      </c>
      <c r="B8" s="1" t="s">
        <v>3</v>
      </c>
      <c r="C8" s="1" t="s">
        <v>15</v>
      </c>
      <c r="D8" s="1">
        <v>11</v>
      </c>
      <c r="E8" s="1" t="s">
        <v>17</v>
      </c>
      <c r="F8" s="1" t="s">
        <v>16</v>
      </c>
      <c r="G8" s="2">
        <v>5.3290699999999996E-15</v>
      </c>
      <c r="H8" s="2">
        <v>3.814697265625E-6</v>
      </c>
      <c r="I8" s="2">
        <v>7.10543E-15</v>
      </c>
      <c r="J8" s="2">
        <v>4.76837158203125E-6</v>
      </c>
      <c r="K8" s="2">
        <v>1.26448851E-12</v>
      </c>
      <c r="L8" s="2">
        <v>1.0187244724428801E-3</v>
      </c>
      <c r="M8" s="2">
        <v>6.3576472019999994E-11</v>
      </c>
      <c r="N8" s="2">
        <v>5.1404217860096E-7</v>
      </c>
      <c r="O8" s="2">
        <v>6.4933411582299998E-9</v>
      </c>
      <c r="P8" s="2">
        <v>1.7177001319090801E-6</v>
      </c>
    </row>
    <row r="9" spans="1:16" x14ac:dyDescent="0.45">
      <c r="A9" s="1" t="s">
        <v>0</v>
      </c>
      <c r="B9" s="1" t="s">
        <v>3</v>
      </c>
      <c r="C9" s="1" t="s">
        <v>15</v>
      </c>
      <c r="D9" s="1">
        <v>14</v>
      </c>
      <c r="E9" s="1" t="s">
        <v>17</v>
      </c>
      <c r="F9" s="1" t="s">
        <v>16</v>
      </c>
      <c r="G9" s="2">
        <v>5.3290699999999996E-15</v>
      </c>
      <c r="H9" s="2">
        <v>3.814697265625E-6</v>
      </c>
      <c r="I9" s="2">
        <v>7.10543E-15</v>
      </c>
      <c r="J9" s="2">
        <v>4.76837158203125E-6</v>
      </c>
      <c r="K9" s="2">
        <v>1.26448851E-12</v>
      </c>
      <c r="L9" s="2">
        <v>1.0187244724428801E-3</v>
      </c>
      <c r="M9" s="2">
        <v>6.3576472019999994E-11</v>
      </c>
      <c r="N9" s="2">
        <v>5.1404217860096E-7</v>
      </c>
      <c r="O9" s="2">
        <v>6.4933411582299998E-9</v>
      </c>
      <c r="P9" s="2">
        <v>1.7177001319090801E-6</v>
      </c>
    </row>
    <row r="10" spans="1:16" x14ac:dyDescent="0.45">
      <c r="A10" s="1" t="s">
        <v>0</v>
      </c>
      <c r="B10" s="1" t="s">
        <v>3</v>
      </c>
      <c r="C10" s="1" t="s">
        <v>15</v>
      </c>
      <c r="D10" s="1">
        <v>14</v>
      </c>
      <c r="E10" s="1" t="s">
        <v>9</v>
      </c>
      <c r="F10" s="1" t="s">
        <v>16</v>
      </c>
      <c r="G10" s="2">
        <v>5.3290699999999996E-15</v>
      </c>
      <c r="H10" s="2">
        <v>3.814697265625E-6</v>
      </c>
      <c r="I10" s="2">
        <v>7.10543E-15</v>
      </c>
      <c r="J10" s="2">
        <v>4.76837158203125E-6</v>
      </c>
      <c r="K10" s="2">
        <v>1.26448851E-12</v>
      </c>
      <c r="L10" s="2">
        <v>1.0187244724428801E-3</v>
      </c>
      <c r="M10" s="2">
        <v>6.3576472019999994E-11</v>
      </c>
      <c r="N10" s="2">
        <v>5.1404217860096E-7</v>
      </c>
      <c r="O10" s="2">
        <v>6.4933411582299998E-9</v>
      </c>
      <c r="P10" s="2">
        <v>1.7177001319090801E-6</v>
      </c>
    </row>
    <row r="11" spans="1:16" x14ac:dyDescent="0.45">
      <c r="A11" s="1" t="s">
        <v>0</v>
      </c>
      <c r="B11" s="1" t="s">
        <v>3</v>
      </c>
      <c r="C11" s="1" t="s">
        <v>15</v>
      </c>
      <c r="D11" s="1">
        <v>17</v>
      </c>
      <c r="E11" s="1" t="s">
        <v>9</v>
      </c>
      <c r="F11" s="1" t="s">
        <v>16</v>
      </c>
      <c r="G11" s="2">
        <v>5.3290699999999996E-15</v>
      </c>
      <c r="H11" s="2">
        <v>3.814697265625E-6</v>
      </c>
      <c r="I11" s="2">
        <v>7.10543E-15</v>
      </c>
      <c r="J11" s="2">
        <v>4.76837158203125E-6</v>
      </c>
      <c r="K11" s="2">
        <v>1.26448851E-12</v>
      </c>
      <c r="L11" s="2">
        <v>1.0187244724428801E-3</v>
      </c>
      <c r="M11" s="2">
        <v>6.3576472019999994E-11</v>
      </c>
      <c r="N11" s="2">
        <v>5.1404217860096E-7</v>
      </c>
      <c r="O11" s="2">
        <v>6.4933411582299998E-9</v>
      </c>
      <c r="P11" s="2">
        <v>1.7177001319090801E-6</v>
      </c>
    </row>
    <row r="12" spans="1:16" x14ac:dyDescent="0.45">
      <c r="A12" s="1" t="s">
        <v>0</v>
      </c>
      <c r="B12" s="1" t="s">
        <v>3</v>
      </c>
      <c r="C12" s="1" t="s">
        <v>15</v>
      </c>
      <c r="D12" s="1">
        <v>17</v>
      </c>
      <c r="E12" s="1" t="s">
        <v>10</v>
      </c>
      <c r="F12" s="1" t="s">
        <v>16</v>
      </c>
      <c r="G12" s="2">
        <v>5.3290699999999996E-15</v>
      </c>
      <c r="H12" s="2">
        <v>3.814697265625E-6</v>
      </c>
      <c r="I12" s="2">
        <v>7.10543E-15</v>
      </c>
      <c r="J12" s="2">
        <v>4.76837158203125E-6</v>
      </c>
      <c r="K12" s="2">
        <v>1.26448851E-12</v>
      </c>
      <c r="L12" s="2">
        <v>1.0187244724428801E-3</v>
      </c>
      <c r="M12" s="2">
        <v>6.3576472019999994E-11</v>
      </c>
      <c r="N12" s="2">
        <v>5.1404217860096E-7</v>
      </c>
      <c r="O12" s="2">
        <v>6.4933411582299998E-9</v>
      </c>
      <c r="P12" s="2">
        <v>1.7177001319090801E-6</v>
      </c>
    </row>
    <row r="13" spans="1:16" x14ac:dyDescent="0.45">
      <c r="A13" s="1" t="s">
        <v>0</v>
      </c>
      <c r="B13" s="1" t="s">
        <v>3</v>
      </c>
      <c r="C13" s="1" t="s">
        <v>15</v>
      </c>
      <c r="D13" s="1">
        <v>17</v>
      </c>
      <c r="E13" s="1" t="s">
        <v>10</v>
      </c>
      <c r="F13" s="1" t="s">
        <v>8</v>
      </c>
      <c r="G13" s="2">
        <v>5.3290699999999996E-15</v>
      </c>
      <c r="H13" s="2">
        <v>3.814697265625E-6</v>
      </c>
      <c r="I13" s="2">
        <v>7.10543E-15</v>
      </c>
      <c r="J13" s="2">
        <v>4.76837158203125E-6</v>
      </c>
      <c r="K13" s="2">
        <v>1.26448851E-12</v>
      </c>
      <c r="L13" s="2">
        <v>1.0187244724428801E-3</v>
      </c>
      <c r="M13" s="2">
        <v>6.3576472019999994E-11</v>
      </c>
      <c r="N13" s="2">
        <v>5.1404217860096E-7</v>
      </c>
      <c r="O13" s="2">
        <v>6.4933411582299998E-9</v>
      </c>
      <c r="P13" s="2">
        <v>1.7177001319090801E-6</v>
      </c>
    </row>
    <row r="14" spans="1:16" x14ac:dyDescent="0.45">
      <c r="A14" s="1" t="s">
        <v>0</v>
      </c>
      <c r="B14" s="1" t="s">
        <v>3</v>
      </c>
      <c r="C14" s="1" t="s">
        <v>15</v>
      </c>
      <c r="D14" s="1">
        <v>17</v>
      </c>
      <c r="E14" s="1" t="s">
        <v>17</v>
      </c>
      <c r="F14" s="1" t="s">
        <v>8</v>
      </c>
      <c r="G14" s="2">
        <v>5.3290699999999996E-15</v>
      </c>
      <c r="H14" s="2">
        <v>3.814697265625E-6</v>
      </c>
      <c r="I14" s="2">
        <v>7.10543E-15</v>
      </c>
      <c r="J14" s="2">
        <v>4.76837158203125E-6</v>
      </c>
      <c r="K14" s="2">
        <v>1.26448851E-12</v>
      </c>
      <c r="L14" s="2">
        <v>1.0187244724428801E-3</v>
      </c>
      <c r="M14" s="2">
        <v>6.3576472019999994E-11</v>
      </c>
      <c r="N14" s="2">
        <v>5.1404217860096E-7</v>
      </c>
      <c r="O14" s="2">
        <v>6.4933411582299998E-9</v>
      </c>
      <c r="P14" s="2">
        <v>1.7177001319090801E-6</v>
      </c>
    </row>
    <row r="15" spans="1:16" x14ac:dyDescent="0.45">
      <c r="A15" s="1" t="s">
        <v>0</v>
      </c>
      <c r="B15" s="1" t="s">
        <v>18</v>
      </c>
      <c r="C15" s="1" t="s">
        <v>19</v>
      </c>
      <c r="D15" s="1">
        <v>11</v>
      </c>
      <c r="E15" s="1" t="s">
        <v>20</v>
      </c>
      <c r="F15" s="1" t="s">
        <v>16</v>
      </c>
      <c r="G15" s="2">
        <v>5.3290699999999996E-15</v>
      </c>
      <c r="H15" s="2">
        <v>3.814697265625E-6</v>
      </c>
      <c r="I15" s="2">
        <v>7.10543E-15</v>
      </c>
      <c r="J15" s="2">
        <v>4.76837158203125E-6</v>
      </c>
      <c r="K15" s="2">
        <v>1.26448851E-12</v>
      </c>
      <c r="L15" s="2">
        <v>1.0187244724428801E-3</v>
      </c>
      <c r="M15" s="2">
        <v>6.3576472019999994E-11</v>
      </c>
      <c r="N15" s="2">
        <v>5.1404217860096E-7</v>
      </c>
      <c r="O15" s="2">
        <v>6.4933411582299998E-9</v>
      </c>
      <c r="P15" s="2">
        <v>1.7177001319090801E-6</v>
      </c>
    </row>
    <row r="16" spans="1:16" x14ac:dyDescent="0.45">
      <c r="A16" s="1" t="s">
        <v>0</v>
      </c>
      <c r="B16" s="1" t="s">
        <v>18</v>
      </c>
      <c r="C16" s="1" t="s">
        <v>19</v>
      </c>
      <c r="D16" s="1">
        <v>11</v>
      </c>
      <c r="E16" s="1" t="s">
        <v>9</v>
      </c>
      <c r="F16" s="1" t="s">
        <v>16</v>
      </c>
      <c r="G16" s="2">
        <v>5.3290699999999996E-15</v>
      </c>
      <c r="H16" s="2">
        <v>3.814697265625E-6</v>
      </c>
      <c r="I16" s="2">
        <v>7.10543E-15</v>
      </c>
      <c r="J16" s="2">
        <v>4.76837158203125E-6</v>
      </c>
      <c r="K16" s="2">
        <v>1.2645440299999999E-12</v>
      </c>
      <c r="L16" s="2">
        <v>1.0187244724428801E-3</v>
      </c>
      <c r="M16" s="2">
        <v>6.3577763399999997E-11</v>
      </c>
      <c r="N16" s="2">
        <v>9.1646929600841997E-7</v>
      </c>
      <c r="O16" s="2">
        <v>6.4933417329300002E-9</v>
      </c>
      <c r="P16" s="2">
        <v>8.81085515658242E-6</v>
      </c>
    </row>
    <row r="17" spans="1:16" x14ac:dyDescent="0.45">
      <c r="A17" s="1" t="s">
        <v>0</v>
      </c>
      <c r="B17" s="1" t="s">
        <v>21</v>
      </c>
      <c r="C17" s="1" t="s">
        <v>22</v>
      </c>
      <c r="D17" s="1">
        <v>14</v>
      </c>
      <c r="E17" s="1" t="s">
        <v>9</v>
      </c>
      <c r="F17" s="1" t="s">
        <v>16</v>
      </c>
      <c r="G17" s="2">
        <v>5.3290699999999996E-15</v>
      </c>
      <c r="H17" s="2">
        <v>3.814697265625E-6</v>
      </c>
      <c r="I17" s="2">
        <v>7.10543E-15</v>
      </c>
      <c r="J17" s="2">
        <v>4.76837158203125E-6</v>
      </c>
      <c r="K17" s="2">
        <v>1.2645440299999999E-12</v>
      </c>
      <c r="L17" s="2">
        <v>1.0187244724428801E-3</v>
      </c>
      <c r="M17" s="2">
        <v>6.3577874420000002E-11</v>
      </c>
      <c r="N17" s="2">
        <v>3.7111563955250002E-7</v>
      </c>
      <c r="O17" s="2">
        <v>6.4933417329300002E-9</v>
      </c>
      <c r="P17" s="2">
        <v>8.81085515658242E-6</v>
      </c>
    </row>
    <row r="18" spans="1:16" x14ac:dyDescent="0.45">
      <c r="A18" s="1" t="s">
        <v>0</v>
      </c>
      <c r="B18" s="1" t="s">
        <v>21</v>
      </c>
      <c r="C18" s="1" t="s">
        <v>22</v>
      </c>
      <c r="D18" s="1">
        <v>14</v>
      </c>
      <c r="E18" s="1" t="s">
        <v>20</v>
      </c>
      <c r="F18" s="1" t="s">
        <v>16</v>
      </c>
      <c r="G18" s="2">
        <v>5.3290699999999996E-15</v>
      </c>
      <c r="H18" s="2">
        <v>3.814697265625E-6</v>
      </c>
      <c r="I18" s="2">
        <v>7.10543E-15</v>
      </c>
      <c r="J18" s="2">
        <v>4.76837158203125E-6</v>
      </c>
      <c r="K18" s="2">
        <v>1.26448851E-12</v>
      </c>
      <c r="L18" s="2">
        <v>1.0187244724428801E-3</v>
      </c>
      <c r="M18" s="2">
        <v>6.3576472019999994E-11</v>
      </c>
      <c r="N18" s="2">
        <v>5.1404217860096E-7</v>
      </c>
      <c r="O18" s="2">
        <v>6.4933411582299998E-9</v>
      </c>
      <c r="P18" s="2">
        <v>1.7177001319090801E-6</v>
      </c>
    </row>
    <row r="19" spans="1:16" x14ac:dyDescent="0.45">
      <c r="A19" s="1" t="s">
        <v>0</v>
      </c>
      <c r="B19" s="1" t="s">
        <v>21</v>
      </c>
      <c r="C19" s="1" t="s">
        <v>23</v>
      </c>
      <c r="D19" s="1">
        <v>17</v>
      </c>
      <c r="E19" s="1" t="s">
        <v>20</v>
      </c>
      <c r="F19" s="1" t="s">
        <v>16</v>
      </c>
      <c r="G19" s="2">
        <v>5.3290699999999996E-15</v>
      </c>
      <c r="H19" s="2">
        <v>3.814697265625E-6</v>
      </c>
      <c r="I19" s="2">
        <v>7.10543E-15</v>
      </c>
      <c r="J19" s="2">
        <v>4.76837158203125E-6</v>
      </c>
      <c r="K19" s="2">
        <v>1.26448851E-12</v>
      </c>
      <c r="L19" s="2">
        <v>1.0187244724428801E-3</v>
      </c>
      <c r="M19" s="2">
        <v>6.3576472019999994E-11</v>
      </c>
      <c r="N19" s="2">
        <v>5.1404217860096E-7</v>
      </c>
      <c r="O19" s="2">
        <v>6.4933411582299998E-9</v>
      </c>
      <c r="P19" s="2">
        <v>1.7177001319090801E-6</v>
      </c>
    </row>
    <row r="20" spans="1:16" x14ac:dyDescent="0.45">
      <c r="A20" s="1" t="s">
        <v>0</v>
      </c>
      <c r="B20" s="1" t="s">
        <v>21</v>
      </c>
      <c r="C20" s="1" t="s">
        <v>23</v>
      </c>
      <c r="D20" s="1">
        <v>17</v>
      </c>
      <c r="E20" s="1" t="s">
        <v>9</v>
      </c>
      <c r="F20" s="1" t="s">
        <v>16</v>
      </c>
      <c r="G20" s="2">
        <v>5.3290699999999996E-15</v>
      </c>
      <c r="H20" s="2">
        <v>3.814697265625E-6</v>
      </c>
      <c r="I20" s="2">
        <v>7.10543E-15</v>
      </c>
      <c r="J20" s="2">
        <v>4.76837158203125E-6</v>
      </c>
      <c r="K20" s="2">
        <v>1.26453984E-12</v>
      </c>
      <c r="L20" s="2">
        <v>1.01872447244284E-3</v>
      </c>
      <c r="M20" s="2">
        <v>6.3577763399999997E-11</v>
      </c>
      <c r="N20" s="2">
        <v>9.1646929600841997E-7</v>
      </c>
      <c r="O20" s="2">
        <v>6.4933415500500001E-9</v>
      </c>
      <c r="P20" s="2">
        <v>1.9194553786405798E-6</v>
      </c>
    </row>
    <row r="21" spans="1:16" x14ac:dyDescent="0.45">
      <c r="A21" s="1" t="s">
        <v>0</v>
      </c>
      <c r="B21" s="1" t="s">
        <v>21</v>
      </c>
      <c r="C21" s="1" t="s">
        <v>24</v>
      </c>
      <c r="D21" s="1">
        <v>17</v>
      </c>
      <c r="E21" s="1" t="s">
        <v>9</v>
      </c>
      <c r="F21" s="1" t="s">
        <v>16</v>
      </c>
      <c r="G21" s="2">
        <v>5.3290699999999996E-15</v>
      </c>
      <c r="H21" s="2">
        <v>3.814697265625E-6</v>
      </c>
      <c r="I21" s="2">
        <v>7.10543E-15</v>
      </c>
      <c r="J21" s="2">
        <v>4.76837158203125E-6</v>
      </c>
      <c r="K21" s="2">
        <v>1.26453984E-12</v>
      </c>
      <c r="L21" s="2">
        <v>1.01872447244284E-3</v>
      </c>
      <c r="M21" s="2">
        <v>6.3578137350000001E-11</v>
      </c>
      <c r="N21" s="2">
        <v>3.7111563955250002E-7</v>
      </c>
      <c r="O21" s="2">
        <v>6.4933417329300002E-9</v>
      </c>
      <c r="P21" s="2">
        <v>8.81085515658242E-6</v>
      </c>
    </row>
    <row r="22" spans="1:16" x14ac:dyDescent="0.45">
      <c r="A22" s="1" t="s">
        <v>0</v>
      </c>
      <c r="B22" s="1" t="s">
        <v>21</v>
      </c>
      <c r="C22" s="1" t="s">
        <v>24</v>
      </c>
      <c r="D22" s="1">
        <v>17</v>
      </c>
      <c r="E22" s="1" t="s">
        <v>9</v>
      </c>
      <c r="F22" s="1" t="s">
        <v>8</v>
      </c>
      <c r="G22" s="2">
        <v>5.3290699999999996E-15</v>
      </c>
      <c r="H22" s="2">
        <v>3.814697265625E-6</v>
      </c>
      <c r="I22" s="2">
        <v>7.10543E-15</v>
      </c>
      <c r="J22" s="2">
        <v>4.76837158203125E-6</v>
      </c>
      <c r="K22" s="2">
        <v>1.26453984E-12</v>
      </c>
      <c r="L22" s="2">
        <v>1.01872447244284E-3</v>
      </c>
      <c r="M22" s="2">
        <v>6.3578137350000001E-11</v>
      </c>
      <c r="N22" s="2">
        <v>3.7111563955250002E-7</v>
      </c>
      <c r="O22" s="2">
        <v>6.4933417329300002E-9</v>
      </c>
      <c r="P22" s="2">
        <v>8.81085515658242E-6</v>
      </c>
    </row>
    <row r="23" spans="1:16" x14ac:dyDescent="0.45">
      <c r="A23" s="1" t="s">
        <v>0</v>
      </c>
      <c r="B23" s="1" t="s">
        <v>18</v>
      </c>
      <c r="C23" s="1" t="s">
        <v>25</v>
      </c>
      <c r="D23" s="1">
        <v>14</v>
      </c>
      <c r="E23" s="1" t="s">
        <v>9</v>
      </c>
      <c r="F23" s="1" t="s">
        <v>8</v>
      </c>
      <c r="G23" s="2">
        <v>5.3290699999999996E-15</v>
      </c>
      <c r="H23" s="2">
        <v>3.814697265625E-6</v>
      </c>
      <c r="I23" s="2">
        <v>7.10543E-15</v>
      </c>
      <c r="J23" s="2">
        <v>4.76837158203125E-6</v>
      </c>
      <c r="K23" s="2">
        <v>1.26448851E-12</v>
      </c>
      <c r="L23" s="2">
        <v>1.0187244724428801E-3</v>
      </c>
      <c r="M23" s="2">
        <v>6.3576472019999994E-11</v>
      </c>
      <c r="N23" s="2">
        <v>5.1404217860096E-7</v>
      </c>
      <c r="O23" s="2">
        <v>6.4933411582299998E-9</v>
      </c>
      <c r="P23" s="2">
        <v>1.7177001319090801E-6</v>
      </c>
    </row>
    <row r="24" spans="1:16" x14ac:dyDescent="0.45">
      <c r="A24" s="1" t="s">
        <v>0</v>
      </c>
      <c r="B24" s="1" t="s">
        <v>18</v>
      </c>
      <c r="C24" s="1" t="s">
        <v>25</v>
      </c>
      <c r="D24" s="1">
        <v>14</v>
      </c>
      <c r="E24" s="1" t="s">
        <v>9</v>
      </c>
      <c r="F24" s="1" t="s">
        <v>16</v>
      </c>
      <c r="G24" s="2">
        <v>5.3290699999999996E-15</v>
      </c>
      <c r="H24" s="2">
        <v>3.814697265625E-6</v>
      </c>
      <c r="I24" s="2">
        <v>7.10543E-15</v>
      </c>
      <c r="J24" s="2">
        <v>4.76837158203125E-6</v>
      </c>
      <c r="K24" s="2">
        <v>1.26448851E-12</v>
      </c>
      <c r="L24" s="2">
        <v>1.0187244724428801E-3</v>
      </c>
      <c r="M24" s="2">
        <v>6.3576472019999994E-11</v>
      </c>
      <c r="N24" s="2">
        <v>5.1404217860096E-7</v>
      </c>
      <c r="O24" s="2">
        <v>6.4933411582299998E-9</v>
      </c>
      <c r="P24" s="2">
        <v>1.7177001319090801E-6</v>
      </c>
    </row>
    <row r="25" spans="1:16" x14ac:dyDescent="0.45">
      <c r="A25" s="1" t="s">
        <v>0</v>
      </c>
      <c r="B25" s="1" t="s">
        <v>18</v>
      </c>
      <c r="C25" s="1" t="s">
        <v>25</v>
      </c>
      <c r="D25" s="1">
        <v>14</v>
      </c>
      <c r="E25" s="1" t="s">
        <v>10</v>
      </c>
      <c r="F25" s="1" t="s">
        <v>16</v>
      </c>
      <c r="G25" s="2">
        <v>5.3290699999999996E-15</v>
      </c>
      <c r="H25" s="2">
        <v>3.814697265625E-6</v>
      </c>
      <c r="I25" s="2">
        <v>7.10543E-15</v>
      </c>
      <c r="J25" s="2">
        <v>4.76837158203125E-6</v>
      </c>
      <c r="K25" s="2">
        <v>1.26448851E-12</v>
      </c>
      <c r="L25" s="2">
        <v>1.0187244724428801E-3</v>
      </c>
      <c r="M25" s="2">
        <v>6.3576472019999994E-11</v>
      </c>
      <c r="N25" s="2">
        <v>5.1404217860096E-7</v>
      </c>
      <c r="O25" s="2">
        <v>6.4933411582299998E-9</v>
      </c>
      <c r="P25" s="2">
        <v>1.7177001319090801E-6</v>
      </c>
    </row>
    <row r="26" spans="1:16" x14ac:dyDescent="0.45">
      <c r="A26" s="1" t="s">
        <v>0</v>
      </c>
      <c r="B26" s="1" t="s">
        <v>26</v>
      </c>
      <c r="C26" s="1" t="s">
        <v>27</v>
      </c>
      <c r="D26" s="1">
        <v>14</v>
      </c>
      <c r="E26" s="1" t="s">
        <v>10</v>
      </c>
      <c r="F26" s="1" t="s">
        <v>16</v>
      </c>
      <c r="G26" s="2">
        <v>5.3290699999999996E-15</v>
      </c>
      <c r="H26" s="2">
        <v>3.814697265625E-6</v>
      </c>
      <c r="I26" s="2">
        <v>7.10543E-15</v>
      </c>
      <c r="J26" s="2">
        <v>4.76837158203125E-6</v>
      </c>
      <c r="K26" s="2">
        <v>1.26448851E-12</v>
      </c>
      <c r="L26" s="2">
        <v>1.0187244724428801E-3</v>
      </c>
      <c r="M26" s="2">
        <v>6.3576472019999994E-11</v>
      </c>
      <c r="N26" s="2">
        <v>5.1404217860096E-7</v>
      </c>
      <c r="O26" s="2">
        <v>6.4933411582299998E-9</v>
      </c>
      <c r="P26" s="2">
        <v>1.7177001319090801E-6</v>
      </c>
    </row>
    <row r="27" spans="1:16" x14ac:dyDescent="0.45">
      <c r="A27" s="1" t="s">
        <v>0</v>
      </c>
      <c r="B27" s="1" t="s">
        <v>26</v>
      </c>
      <c r="C27" s="1" t="s">
        <v>27</v>
      </c>
      <c r="D27" s="1">
        <v>17</v>
      </c>
      <c r="E27" s="1" t="s">
        <v>29</v>
      </c>
      <c r="F27" s="1" t="s">
        <v>16</v>
      </c>
      <c r="G27" s="2">
        <v>5.3290699999999996E-15</v>
      </c>
      <c r="H27" s="2">
        <v>3.814697265625E-6</v>
      </c>
      <c r="I27" s="2">
        <v>7.10543E-15</v>
      </c>
      <c r="J27" s="2">
        <v>4.76837158203125E-6</v>
      </c>
      <c r="K27" s="2">
        <v>1.26448851E-12</v>
      </c>
      <c r="L27" s="2">
        <v>1.0187244724428801E-3</v>
      </c>
      <c r="M27" s="2">
        <v>6.3576472019999994E-11</v>
      </c>
      <c r="N27" s="2">
        <v>5.1404217860096E-7</v>
      </c>
      <c r="O27" s="2">
        <v>6.4933411582299998E-9</v>
      </c>
      <c r="P27" s="2">
        <v>1.7177001319090801E-6</v>
      </c>
    </row>
    <row r="28" spans="1:16" x14ac:dyDescent="0.45">
      <c r="A28" s="1" t="s">
        <v>0</v>
      </c>
      <c r="B28" s="1" t="s">
        <v>26</v>
      </c>
      <c r="C28" s="1" t="s">
        <v>27</v>
      </c>
      <c r="D28" s="1">
        <v>17</v>
      </c>
      <c r="E28" s="1" t="s">
        <v>28</v>
      </c>
      <c r="F28" s="1" t="s">
        <v>16</v>
      </c>
      <c r="G28" s="2">
        <v>5.3290699999999996E-15</v>
      </c>
      <c r="H28" s="2">
        <v>3.814697265625E-6</v>
      </c>
      <c r="I28" s="2">
        <v>7.10543E-15</v>
      </c>
      <c r="J28" s="2">
        <v>4.76837158203125E-6</v>
      </c>
      <c r="K28" s="2">
        <v>1.26448851E-12</v>
      </c>
      <c r="L28" s="2">
        <v>1.0187244724428801E-3</v>
      </c>
      <c r="M28" s="2">
        <v>6.3576472019999994E-11</v>
      </c>
      <c r="N28" s="2">
        <v>5.1404217860096E-7</v>
      </c>
      <c r="O28" s="2">
        <v>6.4933411582299998E-9</v>
      </c>
      <c r="P28" s="2">
        <v>1.7177001319090801E-6</v>
      </c>
    </row>
    <row r="29" spans="1:16" x14ac:dyDescent="0.45">
      <c r="A29" s="1" t="s">
        <v>0</v>
      </c>
      <c r="B29" s="1" t="s">
        <v>26</v>
      </c>
      <c r="C29" s="1" t="s">
        <v>27</v>
      </c>
      <c r="D29" s="1">
        <v>17</v>
      </c>
      <c r="E29" s="1" t="s">
        <v>9</v>
      </c>
      <c r="F29" s="1" t="s">
        <v>16</v>
      </c>
      <c r="G29" s="2">
        <v>5.3290699999999996E-15</v>
      </c>
      <c r="H29" s="2">
        <v>3.814697265625E-6</v>
      </c>
      <c r="I29" s="2">
        <v>7.10543E-15</v>
      </c>
      <c r="J29" s="2">
        <v>4.76837158203125E-6</v>
      </c>
      <c r="K29" s="2">
        <v>1.26448851E-12</v>
      </c>
      <c r="L29" s="2">
        <v>1.0187244724428801E-3</v>
      </c>
      <c r="M29" s="2">
        <v>6.3576472019999994E-11</v>
      </c>
      <c r="N29" s="2">
        <v>5.1404217860096E-7</v>
      </c>
      <c r="O29" s="2">
        <v>6.4933411582299998E-9</v>
      </c>
      <c r="P29" s="2">
        <v>1.7177001319090801E-6</v>
      </c>
    </row>
    <row r="30" spans="1:16" x14ac:dyDescent="0.45">
      <c r="A30" s="1" t="s">
        <v>0</v>
      </c>
      <c r="B30" s="1" t="s">
        <v>26</v>
      </c>
      <c r="C30" s="1" t="s">
        <v>27</v>
      </c>
      <c r="D30" s="1">
        <v>17</v>
      </c>
      <c r="E30" s="1" t="s">
        <v>9</v>
      </c>
      <c r="F30" s="1" t="s">
        <v>8</v>
      </c>
      <c r="G30" s="2">
        <v>5.3290699999999996E-15</v>
      </c>
      <c r="H30" s="2">
        <v>3.814697265625E-6</v>
      </c>
      <c r="I30" s="2">
        <v>7.10543E-15</v>
      </c>
      <c r="J30" s="2">
        <v>4.76837158203125E-6</v>
      </c>
      <c r="K30" s="2">
        <v>1.26448851E-12</v>
      </c>
      <c r="L30" s="2">
        <v>1.0187244724428801E-3</v>
      </c>
      <c r="M30" s="2">
        <v>6.3576472019999994E-11</v>
      </c>
      <c r="N30" s="2">
        <v>5.1404217860096E-7</v>
      </c>
      <c r="O30" s="2">
        <v>6.4933411582299998E-9</v>
      </c>
      <c r="P30" s="2">
        <v>1.7177001319090801E-6</v>
      </c>
    </row>
    <row r="31" spans="1:16" x14ac:dyDescent="0.45">
      <c r="A31" s="1" t="s">
        <v>30</v>
      </c>
      <c r="B31" s="1" t="s">
        <v>31</v>
      </c>
      <c r="C31" s="1" t="s">
        <v>23</v>
      </c>
      <c r="D31" s="1">
        <v>17</v>
      </c>
      <c r="E31" s="1" t="s">
        <v>9</v>
      </c>
      <c r="F31" s="1" t="s">
        <v>16</v>
      </c>
      <c r="G31" s="2">
        <v>5.3290699999999996E-15</v>
      </c>
      <c r="H31" s="2">
        <v>3.814697265625E-6</v>
      </c>
      <c r="I31" s="2">
        <v>7.10543E-15</v>
      </c>
      <c r="J31" s="2">
        <v>4.76837158203125E-6</v>
      </c>
      <c r="K31" s="2">
        <v>1.26453984E-12</v>
      </c>
      <c r="L31" s="2">
        <v>1.01872447244284E-3</v>
      </c>
      <c r="M31" s="2">
        <v>6.3577763399999997E-11</v>
      </c>
      <c r="N31" s="2">
        <v>9.1646929600841997E-7</v>
      </c>
      <c r="O31" s="2">
        <v>6.4933415500500001E-9</v>
      </c>
      <c r="P31" s="2">
        <v>1.9194553786405798E-6</v>
      </c>
    </row>
    <row r="32" spans="1:16" x14ac:dyDescent="0.45">
      <c r="A32" s="1" t="s">
        <v>30</v>
      </c>
      <c r="B32" s="1" t="s">
        <v>32</v>
      </c>
      <c r="C32" s="1" t="s">
        <v>35</v>
      </c>
      <c r="D32" s="1">
        <v>17</v>
      </c>
      <c r="E32" s="1" t="s">
        <v>9</v>
      </c>
      <c r="F32" s="1" t="s">
        <v>16</v>
      </c>
      <c r="G32" s="2">
        <v>5.3290699999999996E-15</v>
      </c>
      <c r="H32" s="2">
        <v>3.814697265625E-6</v>
      </c>
      <c r="I32" s="2">
        <v>7.10543E-15</v>
      </c>
      <c r="J32" s="2">
        <v>4.76837158203125E-6</v>
      </c>
      <c r="K32" s="2">
        <v>1.26448851E-12</v>
      </c>
      <c r="L32" s="2">
        <v>1.0187244724428801E-3</v>
      </c>
      <c r="M32" s="2">
        <v>6.3576472019999994E-11</v>
      </c>
      <c r="N32" s="2">
        <v>5.1404217860096E-7</v>
      </c>
      <c r="O32" s="2">
        <v>6.4933411582299998E-9</v>
      </c>
      <c r="P32" s="2">
        <v>1.7177001319090801E-6</v>
      </c>
    </row>
    <row r="33" spans="1:16" x14ac:dyDescent="0.45">
      <c r="A33" s="1" t="s">
        <v>30</v>
      </c>
      <c r="B33" s="1" t="s">
        <v>32</v>
      </c>
      <c r="C33" s="1" t="s">
        <v>35</v>
      </c>
      <c r="D33" s="1">
        <v>17</v>
      </c>
      <c r="E33" s="1" t="s">
        <v>9</v>
      </c>
      <c r="F33" s="1" t="s">
        <v>8</v>
      </c>
      <c r="G33" s="2">
        <v>5.3290699999999996E-15</v>
      </c>
      <c r="H33" s="2">
        <v>3.814697265625E-6</v>
      </c>
      <c r="I33" s="2">
        <v>7.10543E-15</v>
      </c>
      <c r="J33" s="2">
        <v>4.76837158203125E-6</v>
      </c>
      <c r="K33" s="2">
        <v>1.26448851E-12</v>
      </c>
      <c r="L33" s="2">
        <v>1.0187244724428801E-3</v>
      </c>
      <c r="M33" s="2">
        <v>6.3576472019999994E-11</v>
      </c>
      <c r="N33" s="2">
        <v>5.1404217860096E-7</v>
      </c>
      <c r="O33" s="2">
        <v>6.4933411582299998E-9</v>
      </c>
      <c r="P33" s="2">
        <v>1.7177001319090801E-6</v>
      </c>
    </row>
    <row r="34" spans="1:16" x14ac:dyDescent="0.45">
      <c r="A34" s="1" t="s">
        <v>30</v>
      </c>
      <c r="B34" s="1" t="s">
        <v>33</v>
      </c>
      <c r="C34" s="1" t="s">
        <v>36</v>
      </c>
      <c r="D34" s="1" t="s">
        <v>37</v>
      </c>
      <c r="E34" s="1" t="s">
        <v>9</v>
      </c>
      <c r="F34" s="1" t="s">
        <v>16</v>
      </c>
      <c r="G34" s="2">
        <v>5.3290699999999996E-15</v>
      </c>
      <c r="H34" s="2">
        <v>3.814697265625E-6</v>
      </c>
      <c r="I34" s="2">
        <v>7.10543E-15</v>
      </c>
      <c r="J34" s="2">
        <v>4.76837158203125E-6</v>
      </c>
      <c r="K34" s="2">
        <v>1.26448851E-12</v>
      </c>
      <c r="L34" s="2">
        <v>1.0187244724428801E-3</v>
      </c>
      <c r="M34" s="2">
        <v>6.3576472019999994E-11</v>
      </c>
      <c r="N34" s="2">
        <v>5.1404217860096E-7</v>
      </c>
      <c r="O34" s="2">
        <v>6.4933411582299998E-9</v>
      </c>
      <c r="P34" s="2">
        <v>1.7177001319090801E-6</v>
      </c>
    </row>
    <row r="35" spans="1:16" x14ac:dyDescent="0.45">
      <c r="A35" s="1" t="s">
        <v>30</v>
      </c>
      <c r="B35" s="1" t="s">
        <v>33</v>
      </c>
      <c r="C35" s="1" t="s">
        <v>36</v>
      </c>
      <c r="D35" s="1" t="s">
        <v>37</v>
      </c>
      <c r="E35" s="1" t="s">
        <v>38</v>
      </c>
      <c r="F35" s="1" t="s">
        <v>8</v>
      </c>
      <c r="G35" s="2">
        <v>5.3290699999999996E-15</v>
      </c>
      <c r="H35" s="2">
        <v>3.814697265625E-6</v>
      </c>
      <c r="I35" s="2">
        <v>7.10543E-15</v>
      </c>
      <c r="J35" s="2">
        <v>4.76837158203125E-6</v>
      </c>
      <c r="K35" s="2">
        <v>1.26448851E-12</v>
      </c>
      <c r="L35" s="2">
        <v>1.0187244724428801E-3</v>
      </c>
      <c r="M35" s="2">
        <v>6.3576472019999994E-11</v>
      </c>
      <c r="N35" s="2">
        <v>5.1404217860096E-7</v>
      </c>
      <c r="O35" s="2">
        <v>6.4933411582299998E-9</v>
      </c>
      <c r="P35" s="2">
        <v>1.7177001319090801E-6</v>
      </c>
    </row>
    <row r="36" spans="1:16" x14ac:dyDescent="0.45">
      <c r="A36" s="1" t="s">
        <v>30</v>
      </c>
      <c r="B36" s="1" t="s">
        <v>34</v>
      </c>
      <c r="C36" s="1" t="s">
        <v>39</v>
      </c>
      <c r="D36" s="1" t="s">
        <v>37</v>
      </c>
      <c r="E36" s="1" t="s">
        <v>38</v>
      </c>
      <c r="F36" s="1" t="s">
        <v>8</v>
      </c>
      <c r="G36" s="2">
        <v>5.3290699999999996E-15</v>
      </c>
      <c r="H36" s="2">
        <v>3.814697265625E-6</v>
      </c>
      <c r="I36" s="2">
        <v>7.10543E-15</v>
      </c>
      <c r="J36" s="2">
        <v>4.76837158203125E-6</v>
      </c>
      <c r="K36" s="2">
        <v>1.26448851E-12</v>
      </c>
      <c r="L36" s="2">
        <v>1.0187244724428801E-3</v>
      </c>
      <c r="M36" s="2">
        <v>6.3576472019999994E-11</v>
      </c>
      <c r="N36" s="2">
        <v>5.1404217860096E-7</v>
      </c>
      <c r="O36" s="2">
        <v>6.4933411582299998E-9</v>
      </c>
      <c r="P36" s="2">
        <v>1.7177001319090801E-6</v>
      </c>
    </row>
    <row r="37" spans="1:16" x14ac:dyDescent="0.45">
      <c r="A37" s="1" t="s">
        <v>30</v>
      </c>
      <c r="B37" s="1" t="s">
        <v>31</v>
      </c>
      <c r="C37" s="1" t="s">
        <v>40</v>
      </c>
      <c r="D37" s="1">
        <v>17</v>
      </c>
      <c r="E37" s="1" t="s">
        <v>9</v>
      </c>
      <c r="F37" s="1" t="s">
        <v>8</v>
      </c>
      <c r="G37" s="2">
        <v>5.3290699999999996E-15</v>
      </c>
      <c r="H37" s="2">
        <v>3.814697265625E-6</v>
      </c>
      <c r="I37" s="2">
        <v>7.10543E-15</v>
      </c>
      <c r="J37" s="2">
        <v>4.76837158203125E-6</v>
      </c>
      <c r="K37" s="2">
        <v>1.26453984E-12</v>
      </c>
      <c r="L37" s="2">
        <v>1.01872447244284E-3</v>
      </c>
      <c r="M37" s="2">
        <v>6.3578096470000006E-11</v>
      </c>
      <c r="N37" s="2">
        <v>9.1646929600841997E-7</v>
      </c>
      <c r="O37" s="2">
        <v>6.4933420333200002E-9</v>
      </c>
      <c r="P37" s="2">
        <v>1.40773284371675E-5</v>
      </c>
    </row>
    <row r="38" spans="1:16" x14ac:dyDescent="0.45">
      <c r="A38" s="1" t="s">
        <v>30</v>
      </c>
      <c r="B38" s="1" t="s">
        <v>31</v>
      </c>
      <c r="C38" s="1" t="s">
        <v>40</v>
      </c>
      <c r="D38" s="1">
        <v>17</v>
      </c>
      <c r="E38" s="1" t="s">
        <v>9</v>
      </c>
      <c r="F38" s="1" t="s">
        <v>16</v>
      </c>
      <c r="G38" s="2">
        <v>5.3290699999999996E-15</v>
      </c>
      <c r="H38" s="2">
        <v>3.814697265625E-6</v>
      </c>
      <c r="I38" s="2">
        <v>7.10543E-15</v>
      </c>
      <c r="J38" s="2">
        <v>4.76837158203125E-6</v>
      </c>
      <c r="K38" s="2">
        <v>1.26453984E-12</v>
      </c>
      <c r="L38" s="2">
        <v>1.01872447244284E-3</v>
      </c>
      <c r="M38" s="2">
        <v>6.3578096470000006E-11</v>
      </c>
      <c r="N38" s="2">
        <v>9.1646929600841997E-7</v>
      </c>
      <c r="O38" s="2">
        <v>6.4933420333200002E-9</v>
      </c>
      <c r="P38" s="2">
        <v>1.40773284371675E-5</v>
      </c>
    </row>
    <row r="39" spans="1:16" x14ac:dyDescent="0.45">
      <c r="A39" s="1" t="s">
        <v>30</v>
      </c>
      <c r="B39" s="1" t="s">
        <v>31</v>
      </c>
      <c r="C39" s="1" t="s">
        <v>23</v>
      </c>
      <c r="D39" s="1">
        <v>17</v>
      </c>
      <c r="E39" s="1" t="s">
        <v>41</v>
      </c>
      <c r="F39" s="1" t="s">
        <v>8</v>
      </c>
      <c r="G39" s="2">
        <v>5.3290699999999996E-15</v>
      </c>
      <c r="H39" s="2">
        <v>3.814697265625E-6</v>
      </c>
      <c r="I39" s="2">
        <v>7.10543E-15</v>
      </c>
      <c r="J39" s="2">
        <v>4.76837158203125E-6</v>
      </c>
      <c r="K39" s="2">
        <v>1.26448851E-12</v>
      </c>
      <c r="L39" s="2">
        <v>1.0187244724428801E-3</v>
      </c>
      <c r="M39" s="2">
        <v>6.3576472019999994E-11</v>
      </c>
      <c r="N39" s="2">
        <v>5.1404217860096E-7</v>
      </c>
      <c r="O39" s="2">
        <v>6.4933411582299998E-9</v>
      </c>
      <c r="P39" s="2">
        <v>1.7177001319090801E-6</v>
      </c>
    </row>
    <row r="40" spans="1:16" x14ac:dyDescent="0.45">
      <c r="A40" s="1" t="s">
        <v>30</v>
      </c>
      <c r="B40" s="1" t="s">
        <v>31</v>
      </c>
      <c r="C40" s="1" t="s">
        <v>23</v>
      </c>
      <c r="D40" s="1">
        <v>17</v>
      </c>
      <c r="E40" s="1" t="s">
        <v>41</v>
      </c>
      <c r="F40" s="1" t="s">
        <v>16</v>
      </c>
      <c r="G40" s="2">
        <v>5.3290699999999996E-15</v>
      </c>
      <c r="H40" s="2">
        <v>3.814697265625E-6</v>
      </c>
      <c r="I40" s="2">
        <v>7.10543E-15</v>
      </c>
      <c r="J40" s="2">
        <v>4.76837158203125E-6</v>
      </c>
      <c r="K40" s="2">
        <v>1.26448851E-12</v>
      </c>
      <c r="L40" s="2">
        <v>1.0187244724428801E-3</v>
      </c>
      <c r="M40" s="2">
        <v>6.3576472019999994E-11</v>
      </c>
      <c r="N40" s="2">
        <v>5.1404217860096E-7</v>
      </c>
      <c r="O40" s="2">
        <v>6.4933411582299998E-9</v>
      </c>
      <c r="P40" s="2">
        <v>1.7177001319090801E-6</v>
      </c>
    </row>
    <row r="41" spans="1:16" x14ac:dyDescent="0.45">
      <c r="A41" s="1" t="s">
        <v>30</v>
      </c>
      <c r="B41" s="1" t="s">
        <v>31</v>
      </c>
      <c r="C41" s="1" t="s">
        <v>27</v>
      </c>
      <c r="D41" s="1">
        <v>17</v>
      </c>
      <c r="E41" s="1" t="s">
        <v>9</v>
      </c>
      <c r="F41" s="1" t="s">
        <v>8</v>
      </c>
      <c r="G41" s="2">
        <v>5.3290699999999996E-15</v>
      </c>
      <c r="H41" s="2">
        <v>3.814697265625E-6</v>
      </c>
      <c r="I41" s="2">
        <v>7.10543E-15</v>
      </c>
      <c r="J41" s="2">
        <v>4.76837158203125E-6</v>
      </c>
      <c r="K41" s="2">
        <v>1.26448851E-12</v>
      </c>
      <c r="L41" s="2">
        <v>1.0187244724428801E-3</v>
      </c>
      <c r="M41" s="2">
        <v>6.3576472019999994E-11</v>
      </c>
      <c r="N41" s="2">
        <v>5.1404217860096E-7</v>
      </c>
      <c r="O41" s="2">
        <v>6.4933411582299998E-9</v>
      </c>
      <c r="P41" s="2">
        <v>1.7177001319090801E-6</v>
      </c>
    </row>
    <row r="42" spans="1:16" x14ac:dyDescent="0.45">
      <c r="A42" s="1" t="s">
        <v>30</v>
      </c>
      <c r="B42" s="1" t="s">
        <v>31</v>
      </c>
      <c r="C42" s="1" t="s">
        <v>27</v>
      </c>
      <c r="D42" s="1">
        <v>17</v>
      </c>
      <c r="E42" s="1" t="s">
        <v>9</v>
      </c>
      <c r="F42" s="1" t="s">
        <v>16</v>
      </c>
      <c r="G42" s="2">
        <v>5.3290699999999996E-15</v>
      </c>
      <c r="H42" s="2">
        <v>3.814697265625E-6</v>
      </c>
      <c r="I42" s="2">
        <v>7.10543E-15</v>
      </c>
      <c r="J42" s="2">
        <v>4.76837158203125E-6</v>
      </c>
      <c r="K42" s="2">
        <v>1.26448851E-12</v>
      </c>
      <c r="L42" s="2">
        <v>1.0187244724428801E-3</v>
      </c>
      <c r="M42" s="2">
        <v>6.3576472019999994E-11</v>
      </c>
      <c r="N42" s="2">
        <v>5.1404217860096E-7</v>
      </c>
      <c r="O42" s="2">
        <v>6.4933411582299998E-9</v>
      </c>
      <c r="P42" s="2">
        <v>1.7177001319090801E-6</v>
      </c>
    </row>
    <row r="43" spans="1:16" x14ac:dyDescent="0.45">
      <c r="A43" s="1" t="s">
        <v>30</v>
      </c>
      <c r="B43" s="1" t="s">
        <v>31</v>
      </c>
      <c r="C43" s="1" t="s">
        <v>42</v>
      </c>
      <c r="D43" s="1">
        <v>17</v>
      </c>
      <c r="E43" s="1" t="s">
        <v>41</v>
      </c>
      <c r="F43" s="1" t="s">
        <v>8</v>
      </c>
      <c r="G43" s="2">
        <v>5.3290699999999996E-15</v>
      </c>
      <c r="H43" s="2">
        <v>3.814697265625E-6</v>
      </c>
      <c r="I43" s="2">
        <v>7.10543E-15</v>
      </c>
      <c r="J43" s="2">
        <v>4.76837158203125E-6</v>
      </c>
      <c r="K43" s="2">
        <v>1.26448851E-12</v>
      </c>
      <c r="L43" s="2">
        <v>1.0187244724428801E-3</v>
      </c>
      <c r="M43" s="2">
        <v>6.3576472019999994E-11</v>
      </c>
      <c r="N43" s="2">
        <v>5.1404217860096E-7</v>
      </c>
      <c r="O43" s="2">
        <v>6.4933411582299998E-9</v>
      </c>
      <c r="P43" s="2">
        <v>1.7177001319090801E-6</v>
      </c>
    </row>
    <row r="44" spans="1:16" x14ac:dyDescent="0.45">
      <c r="A44" s="1" t="s">
        <v>30</v>
      </c>
      <c r="B44" s="1" t="s">
        <v>31</v>
      </c>
      <c r="C44" s="1" t="s">
        <v>42</v>
      </c>
      <c r="D44" s="1">
        <v>17</v>
      </c>
      <c r="E44" s="1" t="s">
        <v>41</v>
      </c>
      <c r="F44" s="1" t="s">
        <v>16</v>
      </c>
      <c r="G44" s="2">
        <v>5.3290699999999996E-15</v>
      </c>
      <c r="H44" s="2">
        <v>3.814697265625E-6</v>
      </c>
      <c r="I44" s="2">
        <v>7.10543E-15</v>
      </c>
      <c r="J44" s="2">
        <v>4.76837158203125E-6</v>
      </c>
      <c r="K44" s="2">
        <v>1.26448851E-12</v>
      </c>
      <c r="L44" s="2">
        <v>1.0187244724428801E-3</v>
      </c>
      <c r="M44" s="2">
        <v>6.3576472019999994E-11</v>
      </c>
      <c r="N44" s="2">
        <v>5.1404217860096E-7</v>
      </c>
      <c r="O44" s="2">
        <v>6.4933411582299998E-9</v>
      </c>
      <c r="P44" s="2">
        <v>1.7177001319090801E-6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BCBC-1B68-4C1F-8576-3642567AE5C3}">
  <dimension ref="A1:K44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baseColWidth="10" defaultRowHeight="14.25" x14ac:dyDescent="0.45"/>
  <cols>
    <col min="1" max="1" width="36.53125" bestFit="1" customWidth="1"/>
    <col min="2" max="11" width="23.1328125" customWidth="1"/>
    <col min="12" max="12" width="25.796875" customWidth="1"/>
  </cols>
  <sheetData>
    <row r="1" spans="1:11" x14ac:dyDescent="0.45">
      <c r="A1" t="s">
        <v>53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</row>
    <row r="2" spans="1:11" x14ac:dyDescent="0.45">
      <c r="A2" t="str">
        <f>_xlfn.TEXTJOIN(" ", TRUE, Tabelle1!A3:F3)</f>
        <v>Travis osx 10.11 xcode 7.3 11 pure release</v>
      </c>
      <c r="B2" s="4">
        <f>Tabelle1!G3</f>
        <v>5.3290699999999996E-15</v>
      </c>
      <c r="C2" s="4">
        <f>Tabelle1!H3</f>
        <v>3.814697265625E-6</v>
      </c>
      <c r="D2" s="4">
        <f>Tabelle1!I3</f>
        <v>7.10543E-15</v>
      </c>
      <c r="E2" s="4">
        <f>Tabelle1!J3</f>
        <v>4.76837158203125E-6</v>
      </c>
      <c r="F2" s="3">
        <f>Tabelle1!K3</f>
        <v>1.26448851E-12</v>
      </c>
      <c r="G2" s="3">
        <f>Tabelle1!L3</f>
        <v>1.0187244724428801E-3</v>
      </c>
      <c r="H2" s="3">
        <f>Tabelle1!M3</f>
        <v>6.3576472019999994E-11</v>
      </c>
      <c r="I2" s="3">
        <f>Tabelle1!N3</f>
        <v>5.1404217860096E-7</v>
      </c>
      <c r="J2" s="3">
        <f>Tabelle1!O3</f>
        <v>6.4933411582299998E-9</v>
      </c>
      <c r="K2" s="3">
        <f>Tabelle1!P3</f>
        <v>1.7177001319090801E-6</v>
      </c>
    </row>
    <row r="3" spans="1:11" x14ac:dyDescent="0.45">
      <c r="A3" t="str">
        <f>_xlfn.TEXTJOIN(" ", TRUE, Tabelle1!A4:F4)</f>
        <v>Travis osx 10.11 xcode 7.3 11 sse2 release</v>
      </c>
      <c r="B3" s="4">
        <f>Tabelle1!G4</f>
        <v>5.3290699999999996E-15</v>
      </c>
      <c r="C3" s="4">
        <f>Tabelle1!H4</f>
        <v>3.814697265625E-6</v>
      </c>
      <c r="D3" s="4">
        <f>Tabelle1!I4</f>
        <v>7.10543E-15</v>
      </c>
      <c r="E3" s="4">
        <f>Tabelle1!J4</f>
        <v>4.76837158203125E-6</v>
      </c>
      <c r="F3" s="3">
        <f>Tabelle1!K4</f>
        <v>1.26448851E-12</v>
      </c>
      <c r="G3" s="3">
        <f>Tabelle1!L4</f>
        <v>1.0187244724428801E-3</v>
      </c>
      <c r="H3" s="3">
        <f>Tabelle1!M4</f>
        <v>6.3576472019999994E-11</v>
      </c>
      <c r="I3" s="3">
        <f>Tabelle1!N4</f>
        <v>5.1404217860096E-7</v>
      </c>
      <c r="J3" s="3">
        <f>Tabelle1!O4</f>
        <v>6.4933411582299998E-9</v>
      </c>
      <c r="K3" s="3">
        <f>Tabelle1!P4</f>
        <v>1.7177001319090801E-6</v>
      </c>
    </row>
    <row r="4" spans="1:11" x14ac:dyDescent="0.45">
      <c r="A4" t="str">
        <f>_xlfn.TEXTJOIN(" ", TRUE, Tabelle1!A5:F5)</f>
        <v>Travis osx 10.14.4 xcode 10.3 11 sse2 release</v>
      </c>
      <c r="B4" s="4">
        <f>Tabelle1!G5</f>
        <v>5.3290699999999996E-15</v>
      </c>
      <c r="C4" s="4">
        <f>Tabelle1!H5</f>
        <v>3.814697265625E-6</v>
      </c>
      <c r="D4" s="4">
        <f>Tabelle1!I5</f>
        <v>7.10543E-15</v>
      </c>
      <c r="E4" s="4">
        <f>Tabelle1!J5</f>
        <v>4.76837158203125E-6</v>
      </c>
      <c r="F4" s="3">
        <f>Tabelle1!K5</f>
        <v>1.26448851E-12</v>
      </c>
      <c r="G4" s="3">
        <f>Tabelle1!L5</f>
        <v>1.0187244724428801E-3</v>
      </c>
      <c r="H4" s="3">
        <f>Tabelle1!M5</f>
        <v>6.3576472019999994E-11</v>
      </c>
      <c r="I4" s="3">
        <f>Tabelle1!N5</f>
        <v>5.1404217860096E-7</v>
      </c>
      <c r="J4" s="3">
        <f>Tabelle1!O5</f>
        <v>6.4933411582299998E-9</v>
      </c>
      <c r="K4" s="3">
        <f>Tabelle1!P5</f>
        <v>1.7177001319090801E-6</v>
      </c>
    </row>
    <row r="5" spans="1:11" x14ac:dyDescent="0.45">
      <c r="A5" t="str">
        <f>_xlfn.TEXTJOIN(" ", TRUE, Tabelle1!A6:F6)</f>
        <v>Travis osx xcode 12.2 11 sse2 release</v>
      </c>
      <c r="B5" s="4">
        <f>Tabelle1!G6</f>
        <v>5.3290699999999996E-15</v>
      </c>
      <c r="C5" s="4">
        <f>Tabelle1!H6</f>
        <v>3.814697265625E-6</v>
      </c>
      <c r="D5" s="4">
        <f>Tabelle1!I6</f>
        <v>7.10543E-15</v>
      </c>
      <c r="E5" s="4">
        <f>Tabelle1!J6</f>
        <v>4.76837158203125E-6</v>
      </c>
      <c r="F5" s="3">
        <f>Tabelle1!K6</f>
        <v>1.26448851E-12</v>
      </c>
      <c r="G5" s="3">
        <f>Tabelle1!L6</f>
        <v>1.0187244724428801E-3</v>
      </c>
      <c r="H5" s="3">
        <f>Tabelle1!M6</f>
        <v>6.3576472019999994E-11</v>
      </c>
      <c r="I5" s="3">
        <f>Tabelle1!N6</f>
        <v>5.1404217860096E-7</v>
      </c>
      <c r="J5" s="3">
        <f>Tabelle1!O6</f>
        <v>6.4933411582299998E-9</v>
      </c>
      <c r="K5" s="3">
        <f>Tabelle1!P6</f>
        <v>1.7177001319090801E-6</v>
      </c>
    </row>
    <row r="6" spans="1:11" x14ac:dyDescent="0.45">
      <c r="A6" t="str">
        <f>_xlfn.TEXTJOIN(" ", TRUE, Tabelle1!A7:F7)</f>
        <v>Travis osx xcode 12.2 11 sse2 debug</v>
      </c>
      <c r="B6" s="4">
        <f>Tabelle1!G7</f>
        <v>5.3290699999999996E-15</v>
      </c>
      <c r="C6" s="4">
        <f>Tabelle1!H7</f>
        <v>3.814697265625E-6</v>
      </c>
      <c r="D6" s="4">
        <f>Tabelle1!I7</f>
        <v>7.10543E-15</v>
      </c>
      <c r="E6" s="4">
        <f>Tabelle1!J7</f>
        <v>4.76837158203125E-6</v>
      </c>
      <c r="F6" s="3">
        <f>Tabelle1!K7</f>
        <v>1.26448851E-12</v>
      </c>
      <c r="G6" s="3">
        <f>Tabelle1!L7</f>
        <v>1.0187244724428801E-3</v>
      </c>
      <c r="H6" s="3">
        <f>Tabelle1!M7</f>
        <v>6.3576472019999994E-11</v>
      </c>
      <c r="I6" s="3">
        <f>Tabelle1!N7</f>
        <v>5.1404217860096E-7</v>
      </c>
      <c r="J6" s="3">
        <f>Tabelle1!O7</f>
        <v>6.4933411582299998E-9</v>
      </c>
      <c r="K6" s="3">
        <f>Tabelle1!P7</f>
        <v>1.7177001319090801E-6</v>
      </c>
    </row>
    <row r="7" spans="1:11" x14ac:dyDescent="0.45">
      <c r="A7" t="str">
        <f>_xlfn.TEXTJOIN(" ", TRUE, Tabelle1!A8:F8)</f>
        <v>Travis osx xcode 12.2 11 avx debug</v>
      </c>
      <c r="B7" s="4">
        <f>Tabelle1!G8</f>
        <v>5.3290699999999996E-15</v>
      </c>
      <c r="C7" s="4">
        <f>Tabelle1!H8</f>
        <v>3.814697265625E-6</v>
      </c>
      <c r="D7" s="4">
        <f>Tabelle1!I8</f>
        <v>7.10543E-15</v>
      </c>
      <c r="E7" s="4">
        <f>Tabelle1!J8</f>
        <v>4.76837158203125E-6</v>
      </c>
      <c r="F7" s="3">
        <f>Tabelle1!K8</f>
        <v>1.26448851E-12</v>
      </c>
      <c r="G7" s="3">
        <f>Tabelle1!L8</f>
        <v>1.0187244724428801E-3</v>
      </c>
      <c r="H7" s="3">
        <f>Tabelle1!M8</f>
        <v>6.3576472019999994E-11</v>
      </c>
      <c r="I7" s="3">
        <f>Tabelle1!N8</f>
        <v>5.1404217860096E-7</v>
      </c>
      <c r="J7" s="3">
        <f>Tabelle1!O8</f>
        <v>6.4933411582299998E-9</v>
      </c>
      <c r="K7" s="3">
        <f>Tabelle1!P8</f>
        <v>1.7177001319090801E-6</v>
      </c>
    </row>
    <row r="8" spans="1:11" x14ac:dyDescent="0.45">
      <c r="A8" t="str">
        <f>_xlfn.TEXTJOIN(" ", TRUE, Tabelle1!A9:F9)</f>
        <v>Travis osx xcode 12.2 14 avx debug</v>
      </c>
      <c r="B8" s="4">
        <f>Tabelle1!G9</f>
        <v>5.3290699999999996E-15</v>
      </c>
      <c r="C8" s="4">
        <f>Tabelle1!H9</f>
        <v>3.814697265625E-6</v>
      </c>
      <c r="D8" s="4">
        <f>Tabelle1!I9</f>
        <v>7.10543E-15</v>
      </c>
      <c r="E8" s="4">
        <f>Tabelle1!J9</f>
        <v>4.76837158203125E-6</v>
      </c>
      <c r="F8" s="3">
        <f>Tabelle1!K9</f>
        <v>1.26448851E-12</v>
      </c>
      <c r="G8" s="3">
        <f>Tabelle1!L9</f>
        <v>1.0187244724428801E-3</v>
      </c>
      <c r="H8" s="3">
        <f>Tabelle1!M9</f>
        <v>6.3576472019999994E-11</v>
      </c>
      <c r="I8" s="3">
        <f>Tabelle1!N9</f>
        <v>5.1404217860096E-7</v>
      </c>
      <c r="J8" s="3">
        <f>Tabelle1!O9</f>
        <v>6.4933411582299998E-9</v>
      </c>
      <c r="K8" s="3">
        <f>Tabelle1!P9</f>
        <v>1.7177001319090801E-6</v>
      </c>
    </row>
    <row r="9" spans="1:11" x14ac:dyDescent="0.45">
      <c r="A9" t="str">
        <f>_xlfn.TEXTJOIN(" ", TRUE, Tabelle1!A10:F10)</f>
        <v>Travis osx xcode 12.2 14 pure debug</v>
      </c>
      <c r="B9" s="4">
        <f>Tabelle1!G10</f>
        <v>5.3290699999999996E-15</v>
      </c>
      <c r="C9" s="4">
        <f>Tabelle1!H10</f>
        <v>3.814697265625E-6</v>
      </c>
      <c r="D9" s="4">
        <f>Tabelle1!I10</f>
        <v>7.10543E-15</v>
      </c>
      <c r="E9" s="4">
        <f>Tabelle1!J10</f>
        <v>4.76837158203125E-6</v>
      </c>
      <c r="F9" s="3">
        <f>Tabelle1!K10</f>
        <v>1.26448851E-12</v>
      </c>
      <c r="G9" s="3">
        <f>Tabelle1!L10</f>
        <v>1.0187244724428801E-3</v>
      </c>
      <c r="H9" s="3">
        <f>Tabelle1!M10</f>
        <v>6.3576472019999994E-11</v>
      </c>
      <c r="I9" s="3">
        <f>Tabelle1!N10</f>
        <v>5.1404217860096E-7</v>
      </c>
      <c r="J9" s="3">
        <f>Tabelle1!O10</f>
        <v>6.4933411582299998E-9</v>
      </c>
      <c r="K9" s="3">
        <f>Tabelle1!P10</f>
        <v>1.7177001319090801E-6</v>
      </c>
    </row>
    <row r="10" spans="1:11" x14ac:dyDescent="0.45">
      <c r="A10" t="str">
        <f>_xlfn.TEXTJOIN(" ", TRUE, Tabelle1!A11:F11)</f>
        <v>Travis osx xcode 12.2 17 pure debug</v>
      </c>
      <c r="B10" s="4">
        <f>Tabelle1!G11</f>
        <v>5.3290699999999996E-15</v>
      </c>
      <c r="C10" s="4">
        <f>Tabelle1!H11</f>
        <v>3.814697265625E-6</v>
      </c>
      <c r="D10" s="4">
        <f>Tabelle1!I11</f>
        <v>7.10543E-15</v>
      </c>
      <c r="E10" s="4">
        <f>Tabelle1!J11</f>
        <v>4.76837158203125E-6</v>
      </c>
      <c r="F10" s="3">
        <f>Tabelle1!K11</f>
        <v>1.26448851E-12</v>
      </c>
      <c r="G10" s="3">
        <f>Tabelle1!L11</f>
        <v>1.0187244724428801E-3</v>
      </c>
      <c r="H10" s="3">
        <f>Tabelle1!M11</f>
        <v>6.3576472019999994E-11</v>
      </c>
      <c r="I10" s="3">
        <f>Tabelle1!N11</f>
        <v>5.1404217860096E-7</v>
      </c>
      <c r="J10" s="3">
        <f>Tabelle1!O11</f>
        <v>6.4933411582299998E-9</v>
      </c>
      <c r="K10" s="3">
        <f>Tabelle1!P11</f>
        <v>1.7177001319090801E-6</v>
      </c>
    </row>
    <row r="11" spans="1:11" x14ac:dyDescent="0.45">
      <c r="A11" t="str">
        <f>_xlfn.TEXTJOIN(" ", TRUE, Tabelle1!A12:F12)</f>
        <v>Travis osx xcode 12.2 17 sse2 debug</v>
      </c>
      <c r="B11" s="4">
        <f>Tabelle1!G12</f>
        <v>5.3290699999999996E-15</v>
      </c>
      <c r="C11" s="4">
        <f>Tabelle1!H12</f>
        <v>3.814697265625E-6</v>
      </c>
      <c r="D11" s="4">
        <f>Tabelle1!I12</f>
        <v>7.10543E-15</v>
      </c>
      <c r="E11" s="4">
        <f>Tabelle1!J12</f>
        <v>4.76837158203125E-6</v>
      </c>
      <c r="F11" s="3">
        <f>Tabelle1!K12</f>
        <v>1.26448851E-12</v>
      </c>
      <c r="G11" s="3">
        <f>Tabelle1!L12</f>
        <v>1.0187244724428801E-3</v>
      </c>
      <c r="H11" s="3">
        <f>Tabelle1!M12</f>
        <v>6.3576472019999994E-11</v>
      </c>
      <c r="I11" s="3">
        <f>Tabelle1!N12</f>
        <v>5.1404217860096E-7</v>
      </c>
      <c r="J11" s="3">
        <f>Tabelle1!O12</f>
        <v>6.4933411582299998E-9</v>
      </c>
      <c r="K11" s="3">
        <f>Tabelle1!P12</f>
        <v>1.7177001319090801E-6</v>
      </c>
    </row>
    <row r="12" spans="1:11" x14ac:dyDescent="0.45">
      <c r="A12" t="str">
        <f>_xlfn.TEXTJOIN(" ", TRUE, Tabelle1!A13:F13)</f>
        <v>Travis osx xcode 12.2 17 sse2 release</v>
      </c>
      <c r="B12" s="4">
        <f>Tabelle1!G13</f>
        <v>5.3290699999999996E-15</v>
      </c>
      <c r="C12" s="4">
        <f>Tabelle1!H13</f>
        <v>3.814697265625E-6</v>
      </c>
      <c r="D12" s="4">
        <f>Tabelle1!I13</f>
        <v>7.10543E-15</v>
      </c>
      <c r="E12" s="4">
        <f>Tabelle1!J13</f>
        <v>4.76837158203125E-6</v>
      </c>
      <c r="F12" s="3">
        <f>Tabelle1!K13</f>
        <v>1.26448851E-12</v>
      </c>
      <c r="G12" s="3">
        <f>Tabelle1!L13</f>
        <v>1.0187244724428801E-3</v>
      </c>
      <c r="H12" s="3">
        <f>Tabelle1!M13</f>
        <v>6.3576472019999994E-11</v>
      </c>
      <c r="I12" s="3">
        <f>Tabelle1!N13</f>
        <v>5.1404217860096E-7</v>
      </c>
      <c r="J12" s="3">
        <f>Tabelle1!O13</f>
        <v>6.4933411582299998E-9</v>
      </c>
      <c r="K12" s="3">
        <f>Tabelle1!P13</f>
        <v>1.7177001319090801E-6</v>
      </c>
    </row>
    <row r="13" spans="1:11" x14ac:dyDescent="0.45">
      <c r="A13" t="str">
        <f>_xlfn.TEXTJOIN(" ", TRUE, Tabelle1!A14:F14)</f>
        <v>Travis osx xcode 12.2 17 avx release</v>
      </c>
      <c r="B13" s="4">
        <f>Tabelle1!G14</f>
        <v>5.3290699999999996E-15</v>
      </c>
      <c r="C13" s="4">
        <f>Tabelle1!H14</f>
        <v>3.814697265625E-6</v>
      </c>
      <c r="D13" s="4">
        <f>Tabelle1!I14</f>
        <v>7.10543E-15</v>
      </c>
      <c r="E13" s="4">
        <f>Tabelle1!J14</f>
        <v>4.76837158203125E-6</v>
      </c>
      <c r="F13" s="3">
        <f>Tabelle1!K14</f>
        <v>1.26448851E-12</v>
      </c>
      <c r="G13" s="3">
        <f>Tabelle1!L14</f>
        <v>1.0187244724428801E-3</v>
      </c>
      <c r="H13" s="3">
        <f>Tabelle1!M14</f>
        <v>6.3576472019999994E-11</v>
      </c>
      <c r="I13" s="3">
        <f>Tabelle1!N14</f>
        <v>5.1404217860096E-7</v>
      </c>
      <c r="J13" s="3">
        <f>Tabelle1!O14</f>
        <v>6.4933411582299998E-9</v>
      </c>
      <c r="K13" s="3">
        <f>Tabelle1!P14</f>
        <v>1.7177001319090801E-6</v>
      </c>
    </row>
    <row r="14" spans="1:11" x14ac:dyDescent="0.45">
      <c r="A14" t="str">
        <f>_xlfn.TEXTJOIN(" ", TRUE, Tabelle1!A15:F15)</f>
        <v>Travis linux xenial gcc 4.9 11 ms debug</v>
      </c>
      <c r="B14" s="4">
        <f>Tabelle1!G15</f>
        <v>5.3290699999999996E-15</v>
      </c>
      <c r="C14" s="4">
        <f>Tabelle1!H15</f>
        <v>3.814697265625E-6</v>
      </c>
      <c r="D14" s="4">
        <f>Tabelle1!I15</f>
        <v>7.10543E-15</v>
      </c>
      <c r="E14" s="4">
        <f>Tabelle1!J15</f>
        <v>4.76837158203125E-6</v>
      </c>
      <c r="F14" s="3">
        <f>Tabelle1!K15</f>
        <v>1.26448851E-12</v>
      </c>
      <c r="G14" s="3">
        <f>Tabelle1!L15</f>
        <v>1.0187244724428801E-3</v>
      </c>
      <c r="H14" s="3">
        <f>Tabelle1!M15</f>
        <v>6.3576472019999994E-11</v>
      </c>
      <c r="I14" s="3">
        <f>Tabelle1!N15</f>
        <v>5.1404217860096E-7</v>
      </c>
      <c r="J14" s="3">
        <f>Tabelle1!O15</f>
        <v>6.4933411582299998E-9</v>
      </c>
      <c r="K14" s="3">
        <f>Tabelle1!P15</f>
        <v>1.7177001319090801E-6</v>
      </c>
    </row>
    <row r="15" spans="1:11" x14ac:dyDescent="0.45">
      <c r="A15" s="5" t="str">
        <f>_xlfn.TEXTJOIN(" ", TRUE, Tabelle1!A16:F16)</f>
        <v>Travis linux xenial gcc 4.9 11 pure debug</v>
      </c>
      <c r="B15" s="4">
        <f>Tabelle1!G16</f>
        <v>5.3290699999999996E-15</v>
      </c>
      <c r="C15" s="4">
        <f>Tabelle1!H16</f>
        <v>3.814697265625E-6</v>
      </c>
      <c r="D15" s="4">
        <f>Tabelle1!I16</f>
        <v>7.10543E-15</v>
      </c>
      <c r="E15" s="4">
        <f>Tabelle1!J16</f>
        <v>4.76837158203125E-6</v>
      </c>
      <c r="F15" s="3">
        <f>Tabelle1!K16</f>
        <v>1.2645440299999999E-12</v>
      </c>
      <c r="G15" s="3">
        <f>Tabelle1!L16</f>
        <v>1.0187244724428801E-3</v>
      </c>
      <c r="H15" s="3">
        <f>Tabelle1!M16</f>
        <v>6.3577763399999997E-11</v>
      </c>
      <c r="I15" s="3">
        <f>Tabelle1!N16</f>
        <v>9.1646929600841997E-7</v>
      </c>
      <c r="J15" s="3">
        <f>Tabelle1!O16</f>
        <v>6.4933417329300002E-9</v>
      </c>
      <c r="K15" s="3">
        <f>Tabelle1!P16</f>
        <v>8.81085515658242E-6</v>
      </c>
    </row>
    <row r="16" spans="1:11" x14ac:dyDescent="0.45">
      <c r="A16" s="5" t="str">
        <f>_xlfn.TEXTJOIN(" ", TRUE, Tabelle1!A17:F17)</f>
        <v>Travis linux bionic gcc 6 14 pure debug</v>
      </c>
      <c r="B16" s="4">
        <f>Tabelle1!G17</f>
        <v>5.3290699999999996E-15</v>
      </c>
      <c r="C16" s="4">
        <f>Tabelle1!H17</f>
        <v>3.814697265625E-6</v>
      </c>
      <c r="D16" s="4">
        <f>Tabelle1!I17</f>
        <v>7.10543E-15</v>
      </c>
      <c r="E16" s="4">
        <f>Tabelle1!J17</f>
        <v>4.76837158203125E-6</v>
      </c>
      <c r="F16" s="3">
        <f>Tabelle1!K17</f>
        <v>1.2645440299999999E-12</v>
      </c>
      <c r="G16" s="3">
        <f>Tabelle1!L17</f>
        <v>1.0187244724428801E-3</v>
      </c>
      <c r="H16" s="3">
        <f>Tabelle1!M17</f>
        <v>6.3577874420000002E-11</v>
      </c>
      <c r="I16" s="3">
        <f>Tabelle1!N17</f>
        <v>3.7111563955250002E-7</v>
      </c>
      <c r="J16" s="3">
        <f>Tabelle1!O17</f>
        <v>6.4933417329300002E-9</v>
      </c>
      <c r="K16" s="3">
        <f>Tabelle1!P17</f>
        <v>8.81085515658242E-6</v>
      </c>
    </row>
    <row r="17" spans="1:11" x14ac:dyDescent="0.45">
      <c r="A17" t="str">
        <f>_xlfn.TEXTJOIN(" ", TRUE, Tabelle1!A18:F18)</f>
        <v>Travis linux bionic gcc 6 14 ms debug</v>
      </c>
      <c r="B17" s="4">
        <f>Tabelle1!G18</f>
        <v>5.3290699999999996E-15</v>
      </c>
      <c r="C17" s="4">
        <f>Tabelle1!H18</f>
        <v>3.814697265625E-6</v>
      </c>
      <c r="D17" s="4">
        <f>Tabelle1!I18</f>
        <v>7.10543E-15</v>
      </c>
      <c r="E17" s="4">
        <f>Tabelle1!J18</f>
        <v>4.76837158203125E-6</v>
      </c>
      <c r="F17" s="3">
        <f>Tabelle1!K18</f>
        <v>1.26448851E-12</v>
      </c>
      <c r="G17" s="3">
        <f>Tabelle1!L18</f>
        <v>1.0187244724428801E-3</v>
      </c>
      <c r="H17" s="3">
        <f>Tabelle1!M18</f>
        <v>6.3576472019999994E-11</v>
      </c>
      <c r="I17" s="3">
        <f>Tabelle1!N18</f>
        <v>5.1404217860096E-7</v>
      </c>
      <c r="J17" s="3">
        <f>Tabelle1!O18</f>
        <v>6.4933411582299998E-9</v>
      </c>
      <c r="K17" s="3">
        <f>Tabelle1!P18</f>
        <v>1.7177001319090801E-6</v>
      </c>
    </row>
    <row r="18" spans="1:11" x14ac:dyDescent="0.45">
      <c r="A18" t="str">
        <f>_xlfn.TEXTJOIN(" ", TRUE, Tabelle1!A19:F19)</f>
        <v>Travis linux bionic gcc 7 17 ms debug</v>
      </c>
      <c r="B18" s="4">
        <f>Tabelle1!G19</f>
        <v>5.3290699999999996E-15</v>
      </c>
      <c r="C18" s="4">
        <f>Tabelle1!H19</f>
        <v>3.814697265625E-6</v>
      </c>
      <c r="D18" s="4">
        <f>Tabelle1!I19</f>
        <v>7.10543E-15</v>
      </c>
      <c r="E18" s="4">
        <f>Tabelle1!J19</f>
        <v>4.76837158203125E-6</v>
      </c>
      <c r="F18" s="3">
        <f>Tabelle1!K19</f>
        <v>1.26448851E-12</v>
      </c>
      <c r="G18" s="3">
        <f>Tabelle1!L19</f>
        <v>1.0187244724428801E-3</v>
      </c>
      <c r="H18" s="3">
        <f>Tabelle1!M19</f>
        <v>6.3576472019999994E-11</v>
      </c>
      <c r="I18" s="3">
        <f>Tabelle1!N19</f>
        <v>5.1404217860096E-7</v>
      </c>
      <c r="J18" s="3">
        <f>Tabelle1!O19</f>
        <v>6.4933411582299998E-9</v>
      </c>
      <c r="K18" s="3">
        <f>Tabelle1!P19</f>
        <v>1.7177001319090801E-6</v>
      </c>
    </row>
    <row r="19" spans="1:11" x14ac:dyDescent="0.45">
      <c r="A19" s="5" t="str">
        <f>_xlfn.TEXTJOIN(" ", TRUE, Tabelle1!A20:F20)</f>
        <v>Travis linux bionic gcc 7 17 pure debug</v>
      </c>
      <c r="B19" s="4">
        <f>Tabelle1!G20</f>
        <v>5.3290699999999996E-15</v>
      </c>
      <c r="C19" s="4">
        <f>Tabelle1!H20</f>
        <v>3.814697265625E-6</v>
      </c>
      <c r="D19" s="4">
        <f>Tabelle1!I20</f>
        <v>7.10543E-15</v>
      </c>
      <c r="E19" s="4">
        <f>Tabelle1!J20</f>
        <v>4.76837158203125E-6</v>
      </c>
      <c r="F19" s="3">
        <f>Tabelle1!K20</f>
        <v>1.26453984E-12</v>
      </c>
      <c r="G19" s="3">
        <f>Tabelle1!L20</f>
        <v>1.01872447244284E-3</v>
      </c>
      <c r="H19" s="3">
        <f>Tabelle1!M20</f>
        <v>6.3577763399999997E-11</v>
      </c>
      <c r="I19" s="3">
        <f>Tabelle1!N20</f>
        <v>9.1646929600841997E-7</v>
      </c>
      <c r="J19" s="3">
        <f>Tabelle1!O20</f>
        <v>6.4933415500500001E-9</v>
      </c>
      <c r="K19" s="3">
        <f>Tabelle1!P20</f>
        <v>1.9194553786405798E-6</v>
      </c>
    </row>
    <row r="20" spans="1:11" x14ac:dyDescent="0.45">
      <c r="A20" s="5" t="str">
        <f>_xlfn.TEXTJOIN(" ", TRUE, Tabelle1!A21:F21)</f>
        <v>Travis linux bionic gcc 10 17 pure debug</v>
      </c>
      <c r="B20" s="4">
        <f>Tabelle1!G21</f>
        <v>5.3290699999999996E-15</v>
      </c>
      <c r="C20" s="4">
        <f>Tabelle1!H21</f>
        <v>3.814697265625E-6</v>
      </c>
      <c r="D20" s="4">
        <f>Tabelle1!I21</f>
        <v>7.10543E-15</v>
      </c>
      <c r="E20" s="4">
        <f>Tabelle1!J21</f>
        <v>4.76837158203125E-6</v>
      </c>
      <c r="F20" s="3">
        <f>Tabelle1!K21</f>
        <v>1.26453984E-12</v>
      </c>
      <c r="G20" s="3">
        <f>Tabelle1!L21</f>
        <v>1.01872447244284E-3</v>
      </c>
      <c r="H20" s="3">
        <f>Tabelle1!M21</f>
        <v>6.3578137350000001E-11</v>
      </c>
      <c r="I20" s="3">
        <f>Tabelle1!N21</f>
        <v>3.7111563955250002E-7</v>
      </c>
      <c r="J20" s="3">
        <f>Tabelle1!O21</f>
        <v>6.4933417329300002E-9</v>
      </c>
      <c r="K20" s="3">
        <f>Tabelle1!P21</f>
        <v>8.81085515658242E-6</v>
      </c>
    </row>
    <row r="21" spans="1:11" x14ac:dyDescent="0.45">
      <c r="A21" s="5" t="str">
        <f>_xlfn.TEXTJOIN(" ", TRUE, Tabelle1!A22:F22)</f>
        <v>Travis linux bionic gcc 10 17 pure release</v>
      </c>
      <c r="B21" s="4">
        <f>Tabelle1!G22</f>
        <v>5.3290699999999996E-15</v>
      </c>
      <c r="C21" s="4">
        <f>Tabelle1!H22</f>
        <v>3.814697265625E-6</v>
      </c>
      <c r="D21" s="4">
        <f>Tabelle1!I22</f>
        <v>7.10543E-15</v>
      </c>
      <c r="E21" s="4">
        <f>Tabelle1!J22</f>
        <v>4.76837158203125E-6</v>
      </c>
      <c r="F21" s="3">
        <f>Tabelle1!K22</f>
        <v>1.26453984E-12</v>
      </c>
      <c r="G21" s="3">
        <f>Tabelle1!L22</f>
        <v>1.01872447244284E-3</v>
      </c>
      <c r="H21" s="3">
        <f>Tabelle1!M22</f>
        <v>6.3578137350000001E-11</v>
      </c>
      <c r="I21" s="3">
        <f>Tabelle1!N22</f>
        <v>3.7111563955250002E-7</v>
      </c>
      <c r="J21" s="3">
        <f>Tabelle1!O22</f>
        <v>6.4933417329300002E-9</v>
      </c>
      <c r="K21" s="3">
        <f>Tabelle1!P22</f>
        <v>8.81085515658242E-6</v>
      </c>
    </row>
    <row r="22" spans="1:11" x14ac:dyDescent="0.45">
      <c r="A22" t="str">
        <f>_xlfn.TEXTJOIN(" ", TRUE, Tabelle1!A23:F23)</f>
        <v>Travis linux xenial clang 3.6 14 pure release</v>
      </c>
      <c r="B22" s="4">
        <f>Tabelle1!G23</f>
        <v>5.3290699999999996E-15</v>
      </c>
      <c r="C22" s="4">
        <f>Tabelle1!H23</f>
        <v>3.814697265625E-6</v>
      </c>
      <c r="D22" s="4">
        <f>Tabelle1!I23</f>
        <v>7.10543E-15</v>
      </c>
      <c r="E22" s="4">
        <f>Tabelle1!J23</f>
        <v>4.76837158203125E-6</v>
      </c>
      <c r="F22" s="3">
        <f>Tabelle1!K23</f>
        <v>1.26448851E-12</v>
      </c>
      <c r="G22" s="3">
        <f>Tabelle1!L23</f>
        <v>1.0187244724428801E-3</v>
      </c>
      <c r="H22" s="3">
        <f>Tabelle1!M23</f>
        <v>6.3576472019999994E-11</v>
      </c>
      <c r="I22" s="3">
        <f>Tabelle1!N23</f>
        <v>5.1404217860096E-7</v>
      </c>
      <c r="J22" s="3">
        <f>Tabelle1!O23</f>
        <v>6.4933411582299998E-9</v>
      </c>
      <c r="K22" s="3">
        <f>Tabelle1!P23</f>
        <v>1.7177001319090801E-6</v>
      </c>
    </row>
    <row r="23" spans="1:11" x14ac:dyDescent="0.45">
      <c r="A23" t="str">
        <f>_xlfn.TEXTJOIN(" ", TRUE, Tabelle1!A24:F24)</f>
        <v>Travis linux xenial clang 3.6 14 pure debug</v>
      </c>
      <c r="B23" s="4">
        <f>Tabelle1!G24</f>
        <v>5.3290699999999996E-15</v>
      </c>
      <c r="C23" s="4">
        <f>Tabelle1!H24</f>
        <v>3.814697265625E-6</v>
      </c>
      <c r="D23" s="4">
        <f>Tabelle1!I24</f>
        <v>7.10543E-15</v>
      </c>
      <c r="E23" s="4">
        <f>Tabelle1!J24</f>
        <v>4.76837158203125E-6</v>
      </c>
      <c r="F23" s="3">
        <f>Tabelle1!K24</f>
        <v>1.26448851E-12</v>
      </c>
      <c r="G23" s="3">
        <f>Tabelle1!L24</f>
        <v>1.0187244724428801E-3</v>
      </c>
      <c r="H23" s="3">
        <f>Tabelle1!M24</f>
        <v>6.3576472019999994E-11</v>
      </c>
      <c r="I23" s="3">
        <f>Tabelle1!N24</f>
        <v>5.1404217860096E-7</v>
      </c>
      <c r="J23" s="3">
        <f>Tabelle1!O24</f>
        <v>6.4933411582299998E-9</v>
      </c>
      <c r="K23" s="3">
        <f>Tabelle1!P24</f>
        <v>1.7177001319090801E-6</v>
      </c>
    </row>
    <row r="24" spans="1:11" x14ac:dyDescent="0.45">
      <c r="A24" t="str">
        <f>_xlfn.TEXTJOIN(" ", TRUE, Tabelle1!A25:F25)</f>
        <v>Travis linux xenial clang 3.6 14 sse2 debug</v>
      </c>
      <c r="B24" s="4">
        <f>Tabelle1!G25</f>
        <v>5.3290699999999996E-15</v>
      </c>
      <c r="C24" s="4">
        <f>Tabelle1!H25</f>
        <v>3.814697265625E-6</v>
      </c>
      <c r="D24" s="4">
        <f>Tabelle1!I25</f>
        <v>7.10543E-15</v>
      </c>
      <c r="E24" s="4">
        <f>Tabelle1!J25</f>
        <v>4.76837158203125E-6</v>
      </c>
      <c r="F24" s="3">
        <f>Tabelle1!K25</f>
        <v>1.26448851E-12</v>
      </c>
      <c r="G24" s="3">
        <f>Tabelle1!L25</f>
        <v>1.0187244724428801E-3</v>
      </c>
      <c r="H24" s="3">
        <f>Tabelle1!M25</f>
        <v>6.3576472019999994E-11</v>
      </c>
      <c r="I24" s="3">
        <f>Tabelle1!N25</f>
        <v>5.1404217860096E-7</v>
      </c>
      <c r="J24" s="3">
        <f>Tabelle1!O25</f>
        <v>6.4933411582299998E-9</v>
      </c>
      <c r="K24" s="3">
        <f>Tabelle1!P25</f>
        <v>1.7177001319090801E-6</v>
      </c>
    </row>
    <row r="25" spans="1:11" x14ac:dyDescent="0.45">
      <c r="A25" t="str">
        <f>_xlfn.TEXTJOIN(" ", TRUE, Tabelle1!A26:F26)</f>
        <v>Travis linux focal clang 9 14 sse2 debug</v>
      </c>
      <c r="B25" s="4">
        <f>Tabelle1!G26</f>
        <v>5.3290699999999996E-15</v>
      </c>
      <c r="C25" s="4">
        <f>Tabelle1!H26</f>
        <v>3.814697265625E-6</v>
      </c>
      <c r="D25" s="4">
        <f>Tabelle1!I26</f>
        <v>7.10543E-15</v>
      </c>
      <c r="E25" s="4">
        <f>Tabelle1!J26</f>
        <v>4.76837158203125E-6</v>
      </c>
      <c r="F25" s="3">
        <f>Tabelle1!K26</f>
        <v>1.26448851E-12</v>
      </c>
      <c r="G25" s="3">
        <f>Tabelle1!L26</f>
        <v>1.0187244724428801E-3</v>
      </c>
      <c r="H25" s="3">
        <f>Tabelle1!M26</f>
        <v>6.3576472019999994E-11</v>
      </c>
      <c r="I25" s="3">
        <f>Tabelle1!N26</f>
        <v>5.1404217860096E-7</v>
      </c>
      <c r="J25" s="3">
        <f>Tabelle1!O26</f>
        <v>6.4933411582299998E-9</v>
      </c>
      <c r="K25" s="3">
        <f>Tabelle1!P26</f>
        <v>1.7177001319090801E-6</v>
      </c>
    </row>
    <row r="26" spans="1:11" x14ac:dyDescent="0.45">
      <c r="A26" t="str">
        <f>_xlfn.TEXTJOIN(" ", TRUE, Tabelle1!A27:F27)</f>
        <v>Travis linux focal clang 9 17 sse1 debug</v>
      </c>
      <c r="B26" s="4">
        <f>Tabelle1!G27</f>
        <v>5.3290699999999996E-15</v>
      </c>
      <c r="C26" s="4">
        <f>Tabelle1!H27</f>
        <v>3.814697265625E-6</v>
      </c>
      <c r="D26" s="4">
        <f>Tabelle1!I27</f>
        <v>7.10543E-15</v>
      </c>
      <c r="E26" s="4">
        <f>Tabelle1!J27</f>
        <v>4.76837158203125E-6</v>
      </c>
      <c r="F26" s="3">
        <f>Tabelle1!K27</f>
        <v>1.26448851E-12</v>
      </c>
      <c r="G26" s="3">
        <f>Tabelle1!L27</f>
        <v>1.0187244724428801E-3</v>
      </c>
      <c r="H26" s="3">
        <f>Tabelle1!M27</f>
        <v>6.3576472019999994E-11</v>
      </c>
      <c r="I26" s="3">
        <f>Tabelle1!N27</f>
        <v>5.1404217860096E-7</v>
      </c>
      <c r="J26" s="3">
        <f>Tabelle1!O27</f>
        <v>6.4933411582299998E-9</v>
      </c>
      <c r="K26" s="3">
        <f>Tabelle1!P27</f>
        <v>1.7177001319090801E-6</v>
      </c>
    </row>
    <row r="27" spans="1:11" x14ac:dyDescent="0.45">
      <c r="A27" t="str">
        <f>_xlfn.TEXTJOIN(" ", TRUE, Tabelle1!A28:F28)</f>
        <v>Travis linux focal clang 9 17 avx2 debug</v>
      </c>
      <c r="B27" s="4">
        <f>Tabelle1!G28</f>
        <v>5.3290699999999996E-15</v>
      </c>
      <c r="C27" s="4">
        <f>Tabelle1!H28</f>
        <v>3.814697265625E-6</v>
      </c>
      <c r="D27" s="4">
        <f>Tabelle1!I28</f>
        <v>7.10543E-15</v>
      </c>
      <c r="E27" s="4">
        <f>Tabelle1!J28</f>
        <v>4.76837158203125E-6</v>
      </c>
      <c r="F27" s="3">
        <f>Tabelle1!K28</f>
        <v>1.26448851E-12</v>
      </c>
      <c r="G27" s="3">
        <f>Tabelle1!L28</f>
        <v>1.0187244724428801E-3</v>
      </c>
      <c r="H27" s="3">
        <f>Tabelle1!M28</f>
        <v>6.3576472019999994E-11</v>
      </c>
      <c r="I27" s="3">
        <f>Tabelle1!N28</f>
        <v>5.1404217860096E-7</v>
      </c>
      <c r="J27" s="3">
        <f>Tabelle1!O28</f>
        <v>6.4933411582299998E-9</v>
      </c>
      <c r="K27" s="3">
        <f>Tabelle1!P28</f>
        <v>1.7177001319090801E-6</v>
      </c>
    </row>
    <row r="28" spans="1:11" x14ac:dyDescent="0.45">
      <c r="A28" t="str">
        <f>_xlfn.TEXTJOIN(" ", TRUE, Tabelle1!A29:F29)</f>
        <v>Travis linux focal clang 9 17 pure debug</v>
      </c>
      <c r="B28" s="4">
        <f>Tabelle1!G29</f>
        <v>5.3290699999999996E-15</v>
      </c>
      <c r="C28" s="4">
        <f>Tabelle1!H29</f>
        <v>3.814697265625E-6</v>
      </c>
      <c r="D28" s="4">
        <f>Tabelle1!I29</f>
        <v>7.10543E-15</v>
      </c>
      <c r="E28" s="4">
        <f>Tabelle1!J29</f>
        <v>4.76837158203125E-6</v>
      </c>
      <c r="F28" s="3">
        <f>Tabelle1!K29</f>
        <v>1.26448851E-12</v>
      </c>
      <c r="G28" s="3">
        <f>Tabelle1!L29</f>
        <v>1.0187244724428801E-3</v>
      </c>
      <c r="H28" s="3">
        <f>Tabelle1!M29</f>
        <v>6.3576472019999994E-11</v>
      </c>
      <c r="I28" s="3">
        <f>Tabelle1!N29</f>
        <v>5.1404217860096E-7</v>
      </c>
      <c r="J28" s="3">
        <f>Tabelle1!O29</f>
        <v>6.4933411582299998E-9</v>
      </c>
      <c r="K28" s="3">
        <f>Tabelle1!P29</f>
        <v>1.7177001319090801E-6</v>
      </c>
    </row>
    <row r="29" spans="1:11" x14ac:dyDescent="0.45">
      <c r="A29" t="str">
        <f>_xlfn.TEXTJOIN(" ", TRUE, Tabelle1!A30:F30)</f>
        <v>Travis linux focal clang 9 17 pure release</v>
      </c>
      <c r="B29" s="4">
        <f>Tabelle1!G30</f>
        <v>5.3290699999999996E-15</v>
      </c>
      <c r="C29" s="4">
        <f>Tabelle1!H30</f>
        <v>3.814697265625E-6</v>
      </c>
      <c r="D29" s="4">
        <f>Tabelle1!I30</f>
        <v>7.10543E-15</v>
      </c>
      <c r="E29" s="4">
        <f>Tabelle1!J30</f>
        <v>4.76837158203125E-6</v>
      </c>
      <c r="F29" s="3">
        <f>Tabelle1!K30</f>
        <v>1.26448851E-12</v>
      </c>
      <c r="G29" s="3">
        <f>Tabelle1!L30</f>
        <v>1.0187244724428801E-3</v>
      </c>
      <c r="H29" s="3">
        <f>Tabelle1!M30</f>
        <v>6.3576472019999994E-11</v>
      </c>
      <c r="I29" s="3">
        <f>Tabelle1!N30</f>
        <v>5.1404217860096E-7</v>
      </c>
      <c r="J29" s="3">
        <f>Tabelle1!O30</f>
        <v>6.4933411582299998E-9</v>
      </c>
      <c r="K29" s="3">
        <f>Tabelle1!P30</f>
        <v>1.7177001319090801E-6</v>
      </c>
    </row>
    <row r="30" spans="1:11" x14ac:dyDescent="0.45">
      <c r="A30" s="5" t="str">
        <f>_xlfn.TEXTJOIN(" ", TRUE, Tabelle1!A31:F31)</f>
        <v>AppVeyor ubuntu gcc 7 17 pure debug</v>
      </c>
      <c r="B30" s="4">
        <f>Tabelle1!G31</f>
        <v>5.3290699999999996E-15</v>
      </c>
      <c r="C30" s="4">
        <f>Tabelle1!H31</f>
        <v>3.814697265625E-6</v>
      </c>
      <c r="D30" s="4">
        <f>Tabelle1!I31</f>
        <v>7.10543E-15</v>
      </c>
      <c r="E30" s="4">
        <f>Tabelle1!J31</f>
        <v>4.76837158203125E-6</v>
      </c>
      <c r="F30" s="3">
        <f>Tabelle1!K31</f>
        <v>1.26453984E-12</v>
      </c>
      <c r="G30" s="3">
        <f>Tabelle1!L31</f>
        <v>1.01872447244284E-3</v>
      </c>
      <c r="H30" s="3">
        <f>Tabelle1!M31</f>
        <v>6.3577763399999997E-11</v>
      </c>
      <c r="I30" s="3">
        <f>Tabelle1!N31</f>
        <v>9.1646929600841997E-7</v>
      </c>
      <c r="J30" s="3">
        <f>Tabelle1!O31</f>
        <v>6.4933415500500001E-9</v>
      </c>
      <c r="K30" s="3">
        <f>Tabelle1!P31</f>
        <v>1.9194553786405798E-6</v>
      </c>
    </row>
    <row r="31" spans="1:11" x14ac:dyDescent="0.45">
      <c r="A31" t="str">
        <f>_xlfn.TEXTJOIN(" ", TRUE, Tabelle1!A32:F32)</f>
        <v>AppVeyor macOS xcode 12.0 17 pure debug</v>
      </c>
      <c r="B31" s="4">
        <f>Tabelle1!G32</f>
        <v>5.3290699999999996E-15</v>
      </c>
      <c r="C31" s="4">
        <f>Tabelle1!H32</f>
        <v>3.814697265625E-6</v>
      </c>
      <c r="D31" s="4">
        <f>Tabelle1!I32</f>
        <v>7.10543E-15</v>
      </c>
      <c r="E31" s="4">
        <f>Tabelle1!J32</f>
        <v>4.76837158203125E-6</v>
      </c>
      <c r="F31" s="3">
        <f>Tabelle1!K32</f>
        <v>1.26448851E-12</v>
      </c>
      <c r="G31" s="3">
        <f>Tabelle1!L32</f>
        <v>1.0187244724428801E-3</v>
      </c>
      <c r="H31" s="3">
        <f>Tabelle1!M32</f>
        <v>6.3576472019999994E-11</v>
      </c>
      <c r="I31" s="3">
        <f>Tabelle1!N32</f>
        <v>5.1404217860096E-7</v>
      </c>
      <c r="J31" s="3">
        <f>Tabelle1!O32</f>
        <v>6.4933411582299998E-9</v>
      </c>
      <c r="K31" s="3">
        <f>Tabelle1!P32</f>
        <v>1.7177001319090801E-6</v>
      </c>
    </row>
    <row r="32" spans="1:11" x14ac:dyDescent="0.45">
      <c r="A32" t="str">
        <f>_xlfn.TEXTJOIN(" ", TRUE, Tabelle1!A33:F33)</f>
        <v>AppVeyor macOS xcode 12.0 17 pure release</v>
      </c>
      <c r="B32" s="4">
        <f>Tabelle1!G33</f>
        <v>5.3290699999999996E-15</v>
      </c>
      <c r="C32" s="4">
        <f>Tabelle1!H33</f>
        <v>3.814697265625E-6</v>
      </c>
      <c r="D32" s="4">
        <f>Tabelle1!I33</f>
        <v>7.10543E-15</v>
      </c>
      <c r="E32" s="4">
        <f>Tabelle1!J33</f>
        <v>4.76837158203125E-6</v>
      </c>
      <c r="F32" s="3">
        <f>Tabelle1!K33</f>
        <v>1.26448851E-12</v>
      </c>
      <c r="G32" s="3">
        <f>Tabelle1!L33</f>
        <v>1.0187244724428801E-3</v>
      </c>
      <c r="H32" s="3">
        <f>Tabelle1!M33</f>
        <v>6.3576472019999994E-11</v>
      </c>
      <c r="I32" s="3">
        <f>Tabelle1!N33</f>
        <v>5.1404217860096E-7</v>
      </c>
      <c r="J32" s="3">
        <f>Tabelle1!O33</f>
        <v>6.4933411582299998E-9</v>
      </c>
      <c r="K32" s="3">
        <f>Tabelle1!P33</f>
        <v>1.7177001319090801E-6</v>
      </c>
    </row>
    <row r="33" spans="1:11" x14ac:dyDescent="0.45">
      <c r="A33" t="str">
        <f>_xlfn.TEXTJOIN(" ", TRUE, Tabelle1!A34:F34)</f>
        <v>AppVeyor vs2019 vs16 n/a pure debug</v>
      </c>
      <c r="B33" s="4">
        <f>Tabelle1!G34</f>
        <v>5.3290699999999996E-15</v>
      </c>
      <c r="C33" s="4">
        <f>Tabelle1!H34</f>
        <v>3.814697265625E-6</v>
      </c>
      <c r="D33" s="4">
        <f>Tabelle1!I34</f>
        <v>7.10543E-15</v>
      </c>
      <c r="E33" s="4">
        <f>Tabelle1!J34</f>
        <v>4.76837158203125E-6</v>
      </c>
      <c r="F33" s="3">
        <f>Tabelle1!K34</f>
        <v>1.26448851E-12</v>
      </c>
      <c r="G33" s="3">
        <f>Tabelle1!L34</f>
        <v>1.0187244724428801E-3</v>
      </c>
      <c r="H33" s="3">
        <f>Tabelle1!M34</f>
        <v>6.3576472019999994E-11</v>
      </c>
      <c r="I33" s="3">
        <f>Tabelle1!N34</f>
        <v>5.1404217860096E-7</v>
      </c>
      <c r="J33" s="3">
        <f>Tabelle1!O34</f>
        <v>6.4933411582299998E-9</v>
      </c>
      <c r="K33" s="3">
        <f>Tabelle1!P34</f>
        <v>1.7177001319090801E-6</v>
      </c>
    </row>
    <row r="34" spans="1:11" x14ac:dyDescent="0.45">
      <c r="A34" t="str">
        <f>_xlfn.TEXTJOIN(" ", TRUE, Tabelle1!A35:F35)</f>
        <v>AppVeyor vs2019 vs16 n/a x86 pure release</v>
      </c>
      <c r="B34" s="4">
        <f>Tabelle1!G35</f>
        <v>5.3290699999999996E-15</v>
      </c>
      <c r="C34" s="4">
        <f>Tabelle1!H35</f>
        <v>3.814697265625E-6</v>
      </c>
      <c r="D34" s="4">
        <f>Tabelle1!I35</f>
        <v>7.10543E-15</v>
      </c>
      <c r="E34" s="4">
        <f>Tabelle1!J35</f>
        <v>4.76837158203125E-6</v>
      </c>
      <c r="F34" s="3">
        <f>Tabelle1!K35</f>
        <v>1.26448851E-12</v>
      </c>
      <c r="G34" s="3">
        <f>Tabelle1!L35</f>
        <v>1.0187244724428801E-3</v>
      </c>
      <c r="H34" s="3">
        <f>Tabelle1!M35</f>
        <v>6.3576472019999994E-11</v>
      </c>
      <c r="I34" s="3">
        <f>Tabelle1!N35</f>
        <v>5.1404217860096E-7</v>
      </c>
      <c r="J34" s="3">
        <f>Tabelle1!O35</f>
        <v>6.4933411582299998E-9</v>
      </c>
      <c r="K34" s="3">
        <f>Tabelle1!P35</f>
        <v>1.7177001319090801E-6</v>
      </c>
    </row>
    <row r="35" spans="1:11" x14ac:dyDescent="0.45">
      <c r="A35" t="str">
        <f>_xlfn.TEXTJOIN(" ", TRUE, Tabelle1!A36:F36)</f>
        <v>AppVeyor vs2013 vs12 n/a x86 pure release</v>
      </c>
      <c r="B35" s="4">
        <f>Tabelle1!G36</f>
        <v>5.3290699999999996E-15</v>
      </c>
      <c r="C35" s="4">
        <f>Tabelle1!H36</f>
        <v>3.814697265625E-6</v>
      </c>
      <c r="D35" s="4">
        <f>Tabelle1!I36</f>
        <v>7.10543E-15</v>
      </c>
      <c r="E35" s="4">
        <f>Tabelle1!J36</f>
        <v>4.76837158203125E-6</v>
      </c>
      <c r="F35" s="3">
        <f>Tabelle1!K36</f>
        <v>1.26448851E-12</v>
      </c>
      <c r="G35" s="3">
        <f>Tabelle1!L36</f>
        <v>1.0187244724428801E-3</v>
      </c>
      <c r="H35" s="3">
        <f>Tabelle1!M36</f>
        <v>6.3576472019999994E-11</v>
      </c>
      <c r="I35" s="3">
        <f>Tabelle1!N36</f>
        <v>5.1404217860096E-7</v>
      </c>
      <c r="J35" s="3">
        <f>Tabelle1!O36</f>
        <v>6.4933411582299998E-9</v>
      </c>
      <c r="K35" s="3">
        <f>Tabelle1!P36</f>
        <v>1.7177001319090801E-6</v>
      </c>
    </row>
    <row r="36" spans="1:11" x14ac:dyDescent="0.45">
      <c r="A36" s="5" t="str">
        <f>_xlfn.TEXTJOIN(" ", TRUE, Tabelle1!A37:F37)</f>
        <v>AppVeyor ubuntu gcc 9 17 pure release</v>
      </c>
      <c r="B36" s="4">
        <f>Tabelle1!G37</f>
        <v>5.3290699999999996E-15</v>
      </c>
      <c r="C36" s="4">
        <f>Tabelle1!H37</f>
        <v>3.814697265625E-6</v>
      </c>
      <c r="D36" s="4">
        <f>Tabelle1!I37</f>
        <v>7.10543E-15</v>
      </c>
      <c r="E36" s="4">
        <f>Tabelle1!J37</f>
        <v>4.76837158203125E-6</v>
      </c>
      <c r="F36" s="3">
        <f>Tabelle1!K37</f>
        <v>1.26453984E-12</v>
      </c>
      <c r="G36" s="3">
        <f>Tabelle1!L37</f>
        <v>1.01872447244284E-3</v>
      </c>
      <c r="H36" s="3">
        <f>Tabelle1!M37</f>
        <v>6.3578096470000006E-11</v>
      </c>
      <c r="I36" s="3">
        <f>Tabelle1!N37</f>
        <v>9.1646929600841997E-7</v>
      </c>
      <c r="J36" s="3">
        <f>Tabelle1!O37</f>
        <v>6.4933420333200002E-9</v>
      </c>
      <c r="K36" s="3">
        <f>Tabelle1!P37</f>
        <v>1.40773284371675E-5</v>
      </c>
    </row>
    <row r="37" spans="1:11" x14ac:dyDescent="0.45">
      <c r="A37" s="5" t="str">
        <f>_xlfn.TEXTJOIN(" ", TRUE, Tabelle1!A38:F38)</f>
        <v>AppVeyor ubuntu gcc 9 17 pure debug</v>
      </c>
      <c r="B37" s="4">
        <f>Tabelle1!G38</f>
        <v>5.3290699999999996E-15</v>
      </c>
      <c r="C37" s="4">
        <f>Tabelle1!H38</f>
        <v>3.814697265625E-6</v>
      </c>
      <c r="D37" s="4">
        <f>Tabelle1!I38</f>
        <v>7.10543E-15</v>
      </c>
      <c r="E37" s="4">
        <f>Tabelle1!J38</f>
        <v>4.76837158203125E-6</v>
      </c>
      <c r="F37" s="3">
        <f>Tabelle1!K38</f>
        <v>1.26453984E-12</v>
      </c>
      <c r="G37" s="3">
        <f>Tabelle1!L38</f>
        <v>1.01872447244284E-3</v>
      </c>
      <c r="H37" s="3">
        <f>Tabelle1!M38</f>
        <v>6.3578096470000006E-11</v>
      </c>
      <c r="I37" s="3">
        <f>Tabelle1!N38</f>
        <v>9.1646929600841997E-7</v>
      </c>
      <c r="J37" s="3">
        <f>Tabelle1!O38</f>
        <v>6.4933420333200002E-9</v>
      </c>
      <c r="K37" s="3">
        <f>Tabelle1!P38</f>
        <v>1.40773284371675E-5</v>
      </c>
    </row>
    <row r="38" spans="1:11" x14ac:dyDescent="0.45">
      <c r="A38" t="str">
        <f>_xlfn.TEXTJOIN(" ", TRUE, Tabelle1!A39:F39)</f>
        <v>AppVeyor ubuntu gcc 7 17 ext release</v>
      </c>
      <c r="B38" s="4">
        <f>Tabelle1!G39</f>
        <v>5.3290699999999996E-15</v>
      </c>
      <c r="C38" s="4">
        <f>Tabelle1!H39</f>
        <v>3.814697265625E-6</v>
      </c>
      <c r="D38" s="4">
        <f>Tabelle1!I39</f>
        <v>7.10543E-15</v>
      </c>
      <c r="E38" s="4">
        <f>Tabelle1!J39</f>
        <v>4.76837158203125E-6</v>
      </c>
      <c r="F38" s="3">
        <f>Tabelle1!K39</f>
        <v>1.26448851E-12</v>
      </c>
      <c r="G38" s="3">
        <f>Tabelle1!L39</f>
        <v>1.0187244724428801E-3</v>
      </c>
      <c r="H38" s="3">
        <f>Tabelle1!M39</f>
        <v>6.3576472019999994E-11</v>
      </c>
      <c r="I38" s="3">
        <f>Tabelle1!N39</f>
        <v>5.1404217860096E-7</v>
      </c>
      <c r="J38" s="3">
        <f>Tabelle1!O39</f>
        <v>6.4933411582299998E-9</v>
      </c>
      <c r="K38" s="3">
        <f>Tabelle1!P39</f>
        <v>1.7177001319090801E-6</v>
      </c>
    </row>
    <row r="39" spans="1:11" x14ac:dyDescent="0.45">
      <c r="A39" t="str">
        <f>_xlfn.TEXTJOIN(" ", TRUE, Tabelle1!A40:F40)</f>
        <v>AppVeyor ubuntu gcc 7 17 ext debug</v>
      </c>
      <c r="B39" s="4">
        <f>Tabelle1!G40</f>
        <v>5.3290699999999996E-15</v>
      </c>
      <c r="C39" s="4">
        <f>Tabelle1!H40</f>
        <v>3.814697265625E-6</v>
      </c>
      <c r="D39" s="4">
        <f>Tabelle1!I40</f>
        <v>7.10543E-15</v>
      </c>
      <c r="E39" s="4">
        <f>Tabelle1!J40</f>
        <v>4.76837158203125E-6</v>
      </c>
      <c r="F39" s="3">
        <f>Tabelle1!K40</f>
        <v>1.26448851E-12</v>
      </c>
      <c r="G39" s="3">
        <f>Tabelle1!L40</f>
        <v>1.0187244724428801E-3</v>
      </c>
      <c r="H39" s="3">
        <f>Tabelle1!M40</f>
        <v>6.3576472019999994E-11</v>
      </c>
      <c r="I39" s="3">
        <f>Tabelle1!N40</f>
        <v>5.1404217860096E-7</v>
      </c>
      <c r="J39" s="3">
        <f>Tabelle1!O40</f>
        <v>6.4933411582299998E-9</v>
      </c>
      <c r="K39" s="3">
        <f>Tabelle1!P40</f>
        <v>1.7177001319090801E-6</v>
      </c>
    </row>
    <row r="40" spans="1:11" x14ac:dyDescent="0.45">
      <c r="A40" t="str">
        <f>_xlfn.TEXTJOIN(" ", TRUE, Tabelle1!A41:F41)</f>
        <v>AppVeyor ubuntu clang 9 17 pure release</v>
      </c>
      <c r="B40" s="4">
        <f>Tabelle1!G41</f>
        <v>5.3290699999999996E-15</v>
      </c>
      <c r="C40" s="4">
        <f>Tabelle1!H41</f>
        <v>3.814697265625E-6</v>
      </c>
      <c r="D40" s="4">
        <f>Tabelle1!I41</f>
        <v>7.10543E-15</v>
      </c>
      <c r="E40" s="4">
        <f>Tabelle1!J41</f>
        <v>4.76837158203125E-6</v>
      </c>
      <c r="F40" s="3">
        <f>Tabelle1!K41</f>
        <v>1.26448851E-12</v>
      </c>
      <c r="G40" s="3">
        <f>Tabelle1!L41</f>
        <v>1.0187244724428801E-3</v>
      </c>
      <c r="H40" s="3">
        <f>Tabelle1!M41</f>
        <v>6.3576472019999994E-11</v>
      </c>
      <c r="I40" s="3">
        <f>Tabelle1!N41</f>
        <v>5.1404217860096E-7</v>
      </c>
      <c r="J40" s="3">
        <f>Tabelle1!O41</f>
        <v>6.4933411582299998E-9</v>
      </c>
      <c r="K40" s="3">
        <f>Tabelle1!P41</f>
        <v>1.7177001319090801E-6</v>
      </c>
    </row>
    <row r="41" spans="1:11" x14ac:dyDescent="0.45">
      <c r="A41" t="str">
        <f>_xlfn.TEXTJOIN(" ", TRUE, Tabelle1!A42:F42)</f>
        <v>AppVeyor ubuntu clang 9 17 pure debug</v>
      </c>
      <c r="B41" s="4">
        <f>Tabelle1!G42</f>
        <v>5.3290699999999996E-15</v>
      </c>
      <c r="C41" s="4">
        <f>Tabelle1!H42</f>
        <v>3.814697265625E-6</v>
      </c>
      <c r="D41" s="4">
        <f>Tabelle1!I42</f>
        <v>7.10543E-15</v>
      </c>
      <c r="E41" s="4">
        <f>Tabelle1!J42</f>
        <v>4.76837158203125E-6</v>
      </c>
      <c r="F41" s="3">
        <f>Tabelle1!K42</f>
        <v>1.26448851E-12</v>
      </c>
      <c r="G41" s="3">
        <f>Tabelle1!L42</f>
        <v>1.0187244724428801E-3</v>
      </c>
      <c r="H41" s="3">
        <f>Tabelle1!M42</f>
        <v>6.3576472019999994E-11</v>
      </c>
      <c r="I41" s="3">
        <f>Tabelle1!N42</f>
        <v>5.1404217860096E-7</v>
      </c>
      <c r="J41" s="3">
        <f>Tabelle1!O42</f>
        <v>6.4933411582299998E-9</v>
      </c>
      <c r="K41" s="3">
        <f>Tabelle1!P42</f>
        <v>1.7177001319090801E-6</v>
      </c>
    </row>
    <row r="42" spans="1:11" x14ac:dyDescent="0.45">
      <c r="A42" t="str">
        <f>_xlfn.TEXTJOIN(" ", TRUE, Tabelle1!A43:F43)</f>
        <v>AppVeyor ubuntu clang 11 17 ext release</v>
      </c>
      <c r="B42" s="4">
        <f>Tabelle1!G43</f>
        <v>5.3290699999999996E-15</v>
      </c>
      <c r="C42" s="4">
        <f>Tabelle1!H43</f>
        <v>3.814697265625E-6</v>
      </c>
      <c r="D42" s="4">
        <f>Tabelle1!I43</f>
        <v>7.10543E-15</v>
      </c>
      <c r="E42" s="4">
        <f>Tabelle1!J43</f>
        <v>4.76837158203125E-6</v>
      </c>
      <c r="F42" s="3">
        <f>Tabelle1!K43</f>
        <v>1.26448851E-12</v>
      </c>
      <c r="G42" s="3">
        <f>Tabelle1!L43</f>
        <v>1.0187244724428801E-3</v>
      </c>
      <c r="H42" s="3">
        <f>Tabelle1!M43</f>
        <v>6.3576472019999994E-11</v>
      </c>
      <c r="I42" s="3">
        <f>Tabelle1!N43</f>
        <v>5.1404217860096E-7</v>
      </c>
      <c r="J42" s="3">
        <f>Tabelle1!O43</f>
        <v>6.4933411582299998E-9</v>
      </c>
      <c r="K42" s="3">
        <f>Tabelle1!P43</f>
        <v>1.7177001319090801E-6</v>
      </c>
    </row>
    <row r="43" spans="1:11" x14ac:dyDescent="0.45">
      <c r="A43" t="str">
        <f>_xlfn.TEXTJOIN(" ", TRUE, Tabelle1!A44:F44)</f>
        <v>AppVeyor ubuntu clang 11 17 ext debug</v>
      </c>
      <c r="B43" s="4">
        <f>Tabelle1!G44</f>
        <v>5.3290699999999996E-15</v>
      </c>
      <c r="C43" s="4">
        <f>Tabelle1!H44</f>
        <v>3.814697265625E-6</v>
      </c>
      <c r="D43" s="4">
        <f>Tabelle1!I44</f>
        <v>7.10543E-15</v>
      </c>
      <c r="E43" s="4">
        <f>Tabelle1!J44</f>
        <v>4.76837158203125E-6</v>
      </c>
      <c r="F43" s="3">
        <f>Tabelle1!K44</f>
        <v>1.26448851E-12</v>
      </c>
      <c r="G43" s="3">
        <f>Tabelle1!L44</f>
        <v>1.0187244724428801E-3</v>
      </c>
      <c r="H43" s="3">
        <f>Tabelle1!M44</f>
        <v>6.3576472019999994E-11</v>
      </c>
      <c r="I43" s="3">
        <f>Tabelle1!N44</f>
        <v>5.1404217860096E-7</v>
      </c>
      <c r="J43" s="3">
        <f>Tabelle1!O44</f>
        <v>6.4933411582299998E-9</v>
      </c>
      <c r="K43" s="3">
        <f>Tabelle1!P44</f>
        <v>1.7177001319090801E-6</v>
      </c>
    </row>
    <row r="44" spans="1:11" x14ac:dyDescent="0.45">
      <c r="A44" t="str">
        <f>_xlfn.TEXTJOIN(" ", TRUE, Tabelle1!A45:F45)</f>
        <v/>
      </c>
    </row>
  </sheetData>
  <conditionalFormatting sqref="F2:F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Grottel</dc:creator>
  <cp:lastModifiedBy>Sebastian Grottel</cp:lastModifiedBy>
  <dcterms:created xsi:type="dcterms:W3CDTF">2021-06-05T10:38:26Z</dcterms:created>
  <dcterms:modified xsi:type="dcterms:W3CDTF">2021-06-05T12:30:39Z</dcterms:modified>
</cp:coreProperties>
</file>