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1025" activeTab="2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D3" i="5" l="1"/>
  <c r="E3" i="5"/>
  <c r="F7" i="5" l="1"/>
  <c r="C7" i="5"/>
  <c r="F6" i="5"/>
  <c r="C6" i="5"/>
  <c r="F5" i="5"/>
  <c r="C5" i="5"/>
  <c r="F4" i="5"/>
  <c r="C4" i="5"/>
  <c r="F3" i="5"/>
  <c r="C3" i="5"/>
</calcChain>
</file>

<file path=xl/sharedStrings.xml><?xml version="1.0" encoding="utf-8"?>
<sst xmlns="http://schemas.openxmlformats.org/spreadsheetml/2006/main" count="216" uniqueCount="101">
  <si>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</si>
  <si>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</si>
  <si>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</si>
  <si>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</si>
  <si>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</si>
  <si>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</si>
  <si>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</si>
  <si>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</si>
  <si>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  <family val="2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</si>
  <si>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</si>
  <si>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</si>
  <si>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</si>
  <si>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</si>
  <si>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  <family val="2"/>
      </rPr>
      <t>sgrozny@stevens.edu</t>
    </r>
  </si>
  <si>
    <t>sgrozny</t>
  </si>
  <si>
    <t>Le</t>
  </si>
  <si>
    <r>
      <rPr>
        <u/>
        <sz val="10"/>
        <color indexed="10"/>
        <rFont val="Verdana"/>
        <family val="2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</si>
  <si>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</si>
  <si>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</si>
  <si>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</si>
  <si>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</si>
  <si>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</si>
  <si>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</si>
  <si>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</si>
  <si>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</si>
  <si>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</si>
  <si>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</si>
  <si>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</si>
  <si>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</si>
  <si>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</si>
  <si>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</si>
  <si>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</si>
  <si>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</si>
  <si>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</si>
  <si>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</si>
  <si>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</si>
  <si>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</si>
  <si>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</si>
  <si>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</si>
  <si>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</si>
  <si>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</si>
  <si>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</si>
  <si>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</si>
  <si>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</si>
  <si>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</si>
  <si>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</si>
  <si>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</si>
  <si>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</si>
  <si>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</si>
  <si>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</si>
  <si>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</si>
  <si>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</si>
  <si>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</si>
  <si>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</si>
  <si>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</si>
  <si>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</si>
  <si>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</si>
  <si>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</si>
  <si>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</si>
  <si>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</si>
  <si>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</si>
  <si>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</si>
  <si>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</si>
  <si>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</si>
  <si>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</si>
  <si>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</si>
  <si>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</si>
  <si>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</si>
  <si>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</si>
  <si>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</si>
  <si>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</si>
  <si>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</si>
  <si>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</si>
  <si>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</si>
  <si>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</si>
  <si>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</si>
  <si>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</si>
  <si>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</si>
  <si>
    <t>Date</t>
  </si>
  <si>
    <t>Remaining Stories</t>
  </si>
  <si>
    <t>Story Velocity</t>
  </si>
  <si>
    <t>LOC</t>
  </si>
  <si>
    <t>Min</t>
  </si>
  <si>
    <t>Code Velocity</t>
  </si>
  <si>
    <t>More Than 15 Kids</t>
  </si>
  <si>
    <t>Review Results</t>
  </si>
  <si>
    <t>Keep doing:</t>
  </si>
  <si>
    <t>Avoid:</t>
  </si>
  <si>
    <t>Forgetting to commit changes to GitHub</t>
  </si>
  <si>
    <t>Zhang</t>
  </si>
  <si>
    <t>lz</t>
  </si>
  <si>
    <t>AT01</t>
  </si>
  <si>
    <t>AT02</t>
  </si>
  <si>
    <t>Gender on parents</t>
  </si>
  <si>
    <t xml:space="preserve">GED file,Individual name, gender </t>
  </si>
  <si>
    <t>GED file, Individual deaddate,family marrieddate</t>
  </si>
  <si>
    <t>output whether anyone have a wedding date after the date of his death</t>
  </si>
  <si>
    <t xml:space="preserve">output whether anyone have a wrong gender </t>
  </si>
  <si>
    <t>gender on parents</t>
  </si>
  <si>
    <t>In progress</t>
  </si>
  <si>
    <t>Meeting only once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</si>
</sst>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u/>
      <sz val="10"/>
      <color indexed="10"/>
      <name val="Verdana"/>
      <family val="2"/>
    </font>
    <font>
      <sz val="12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5" xfId="0" applyNumberFormat="1" applyFont="1" applyBorder="1" applyAlignment="1"/>
    <xf numFmtId="0" fontId="5" fillId="0" borderId="5" xfId="0" applyNumberFormat="1" applyFont="1" applyBorder="1" applyAlignment="1">
      <alignment wrapText="1"/>
    </xf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781199999999999E-2"/>
          <c:y val="5.8225199999999998E-2"/>
          <c:w val="0.89836000000000005"/>
          <c:h val="0.8350260000000000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6112"/>
        <c:axId val="104173568"/>
      </c:lineChart>
      <c:catAx>
        <c:axId val="932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04173568"/>
        <c:crosses val="autoZero"/>
        <c:auto val="1"/>
        <c:lblAlgn val="ctr"/>
        <c:lblOffset val="100"/>
        <c:noMultiLvlLbl val="1"/>
      </c:catAx>
      <c:valAx>
        <c:axId val="10417356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322611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75977</xdr:colOff>
      <xdr:row>6</xdr:row>
      <xdr:rowOff>182538</xdr:rowOff>
    </xdr:from>
    <xdr:to>
      <xdr:col>5</xdr:col>
      <xdr:colOff>844085</xdr:colOff>
      <xdr:row>20</xdr:row>
      <xdr:rowOff>68511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C18" sqref="C18"/>
    </sheetView>
  </sheetViews>
  <sheetFormatPr defaultColWidth="8.09765625" defaultRowHeight="12.95" customHeight="1" x14ac:dyDescent="0.2"/>
  <cols>
    <col min="1" max="1" width="12" style="1" customWidth="1"/>
    <col min="2" max="3" width="7.59765625" style="1" customWidth="1"/>
    <col min="4" max="4" width="10" style="1" customWidth="1"/>
    <col min="5" max="6" width="24.09765625" style="1" customWidth="1"/>
    <col min="7" max="256" width="8.09765625" style="1" customWidth="1"/>
  </cols>
  <sheetData>
    <row r="1" spans="1:6" ht="17.100000000000001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00000000000001" customHeight="1" x14ac:dyDescent="0.2">
      <c r="A2" s="4"/>
      <c r="B2" s="5"/>
      <c r="C2" s="5"/>
      <c r="D2" s="5"/>
      <c r="E2" s="5"/>
      <c r="F2" s="5"/>
    </row>
    <row r="3" spans="1:6" ht="17.100000000000001" customHeight="1" x14ac:dyDescent="0.2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00000000000001" customHeight="1" x14ac:dyDescent="0.2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00000000000001" customHeight="1" x14ac:dyDescent="0.2">
      <c r="A5" s="4"/>
      <c r="B5" s="6" t="s">
        <v>90</v>
      </c>
      <c r="C5" s="6" t="s">
        <v>15</v>
      </c>
      <c r="D5" s="6" t="s">
        <v>89</v>
      </c>
      <c r="E5" s="6" t="s">
        <v>16</v>
      </c>
      <c r="F5" s="6" t="s">
        <v>17</v>
      </c>
    </row>
    <row r="6" spans="1:6" ht="17.100000000000001" customHeight="1" x14ac:dyDescent="0.2">
      <c r="A6" s="4"/>
      <c r="B6" s="5"/>
      <c r="C6" s="5"/>
      <c r="D6" s="5"/>
      <c r="E6" s="5"/>
      <c r="F6" s="5"/>
    </row>
    <row r="7" spans="1:6" ht="17.100000000000001" customHeight="1" x14ac:dyDescent="0.2">
      <c r="A7" s="4"/>
      <c r="B7" s="5"/>
      <c r="C7" s="5"/>
      <c r="D7" s="5"/>
      <c r="E7" s="5"/>
      <c r="F7" s="5"/>
    </row>
    <row r="8" spans="1:6" ht="17.100000000000001" customHeight="1" x14ac:dyDescent="0.2">
      <c r="A8" s="4"/>
      <c r="B8" s="5"/>
      <c r="C8" s="5"/>
      <c r="D8" s="5"/>
      <c r="E8" s="5"/>
      <c r="F8" s="5"/>
    </row>
    <row r="9" spans="1:6" ht="17.100000000000001" customHeight="1" x14ac:dyDescent="0.2">
      <c r="A9" s="4"/>
      <c r="B9" s="5"/>
      <c r="C9" s="5"/>
      <c r="D9" s="5"/>
      <c r="E9" s="3" t="s">
        <v>18</v>
      </c>
      <c r="F9" s="6" t="s">
        <v>19</v>
      </c>
    </row>
    <row r="10" spans="1:6" ht="17.100000000000001" customHeight="1" x14ac:dyDescent="0.2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31" customWidth="1"/>
  </cols>
  <sheetData>
    <row r="1" spans="1:10" ht="29.1" customHeight="1" x14ac:dyDescent="0.2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G2" sqref="G2:H6"/>
    </sheetView>
  </sheetViews>
  <sheetFormatPr defaultColWidth="8.09765625" defaultRowHeight="12.95" customHeight="1" x14ac:dyDescent="0.2"/>
  <cols>
    <col min="1" max="1" width="3.8984375" style="8" customWidth="1"/>
    <col min="2" max="2" width="5.69921875" style="8" customWidth="1"/>
    <col min="3" max="3" width="14.59765625" style="8" customWidth="1"/>
    <col min="4" max="4" width="7.296875" style="8" customWidth="1"/>
    <col min="5" max="5" width="5" style="8" customWidth="1"/>
    <col min="6" max="6" width="5.69921875" style="8" customWidth="1"/>
    <col min="7" max="7" width="5.09765625" style="8" customWidth="1"/>
    <col min="8" max="8" width="5.59765625" style="8" customWidth="1"/>
    <col min="9" max="9" width="5.5" style="8" customWidth="1"/>
    <col min="10" max="10" width="5.8984375" style="8" customWidth="1"/>
    <col min="11" max="11" width="7.3984375" style="8" customWidth="1"/>
    <col min="12" max="12" width="8" style="8" customWidth="1"/>
    <col min="13" max="256" width="8.09765625" style="8" customWidth="1"/>
  </cols>
  <sheetData>
    <row r="1" spans="1:12" ht="17.100000000000001" customHeight="1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</row>
    <row r="2" spans="1:12" ht="17.100000000000001" customHeight="1" x14ac:dyDescent="0.2">
      <c r="A2" s="6">
        <v>1</v>
      </c>
      <c r="B2" s="6" t="s">
        <v>32</v>
      </c>
      <c r="C2" s="6" t="s">
        <v>98</v>
      </c>
      <c r="D2" s="5"/>
      <c r="E2" s="6" t="s">
        <v>90</v>
      </c>
      <c r="F2" s="5" t="s">
        <v>37</v>
      </c>
      <c r="G2" s="5">
        <v>15</v>
      </c>
      <c r="H2" s="5">
        <v>40</v>
      </c>
      <c r="I2" s="5">
        <v>23</v>
      </c>
      <c r="J2" s="6">
        <v>30</v>
      </c>
      <c r="K2" s="10">
        <v>40604</v>
      </c>
      <c r="L2" s="11"/>
    </row>
    <row r="3" spans="1:12" ht="17.100000000000001" customHeight="1" x14ac:dyDescent="0.2">
      <c r="A3" s="6">
        <v>1</v>
      </c>
      <c r="B3" s="6" t="s">
        <v>33</v>
      </c>
      <c r="C3" s="6" t="s">
        <v>34</v>
      </c>
      <c r="D3" s="5"/>
      <c r="E3" s="6" t="s">
        <v>90</v>
      </c>
      <c r="F3" s="5" t="s">
        <v>37</v>
      </c>
      <c r="G3" s="5">
        <v>20</v>
      </c>
      <c r="H3" s="5">
        <v>50</v>
      </c>
      <c r="I3" s="5">
        <v>27</v>
      </c>
      <c r="J3" s="5">
        <v>61</v>
      </c>
      <c r="K3" s="10">
        <v>40604</v>
      </c>
      <c r="L3" s="11"/>
    </row>
    <row r="4" spans="1:12" ht="17.100000000000001" customHeight="1" x14ac:dyDescent="0.2">
      <c r="A4" s="6">
        <v>1</v>
      </c>
      <c r="B4" s="6" t="s">
        <v>35</v>
      </c>
      <c r="C4" s="6" t="s">
        <v>36</v>
      </c>
      <c r="D4" s="5"/>
      <c r="E4" s="6" t="s">
        <v>5</v>
      </c>
      <c r="F4" s="6" t="s">
        <v>37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spans="1:12" ht="17.100000000000001" customHeight="1" x14ac:dyDescent="0.2">
      <c r="A5" s="5">
        <v>1</v>
      </c>
      <c r="B5" s="6" t="s">
        <v>38</v>
      </c>
      <c r="C5" s="6" t="s">
        <v>39</v>
      </c>
      <c r="D5" s="5"/>
      <c r="E5" s="6" t="s">
        <v>10</v>
      </c>
      <c r="F5" s="6" t="s">
        <v>37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spans="1:12" ht="17.100000000000001" customHeight="1" x14ac:dyDescent="0.2">
      <c r="A6" s="5">
        <v>1</v>
      </c>
      <c r="B6" s="6" t="s">
        <v>40</v>
      </c>
      <c r="C6" s="6" t="s">
        <v>41</v>
      </c>
      <c r="D6" s="5"/>
      <c r="E6" s="6" t="s">
        <v>10</v>
      </c>
      <c r="F6" s="6" t="s">
        <v>37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spans="1:12" ht="17.100000000000001" customHeight="1" x14ac:dyDescent="0.2">
      <c r="A7" s="5"/>
      <c r="B7" s="6" t="s">
        <v>42</v>
      </c>
      <c r="C7" s="5"/>
      <c r="D7" s="5"/>
      <c r="E7" s="5"/>
      <c r="F7" s="5"/>
      <c r="G7" s="5"/>
      <c r="H7" s="5"/>
      <c r="I7" s="5"/>
      <c r="J7" s="5"/>
      <c r="K7" s="10"/>
      <c r="L7" s="5"/>
    </row>
    <row r="8" spans="1:12" ht="17.100000000000001" customHeight="1" x14ac:dyDescent="0.2">
      <c r="A8" s="5"/>
      <c r="B8" s="6" t="s">
        <v>43</v>
      </c>
      <c r="C8" s="5"/>
      <c r="D8" s="5"/>
      <c r="E8" s="5"/>
      <c r="F8" s="5"/>
      <c r="G8" s="5"/>
      <c r="H8" s="5"/>
      <c r="I8" s="5"/>
      <c r="J8" s="5"/>
      <c r="K8" s="10"/>
      <c r="L8" s="5"/>
    </row>
    <row r="9" spans="1:12" ht="17.100000000000001" customHeight="1" x14ac:dyDescent="0.2">
      <c r="A9" s="5"/>
      <c r="B9" s="6" t="s">
        <v>44</v>
      </c>
      <c r="C9" s="5"/>
      <c r="D9" s="5"/>
      <c r="E9" s="5"/>
      <c r="F9" s="5"/>
      <c r="G9" s="5"/>
      <c r="H9" s="5"/>
      <c r="I9" s="5"/>
      <c r="J9" s="5"/>
      <c r="K9" s="10"/>
      <c r="L9" s="5"/>
    </row>
    <row r="10" spans="1:12" ht="17.100000000000001" customHeight="1" x14ac:dyDescent="0.2">
      <c r="A10" s="5"/>
      <c r="B10" s="6" t="s">
        <v>45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H17" sqref="H17"/>
    </sheetView>
  </sheetViews>
  <sheetFormatPr defaultColWidth="8.09765625" defaultRowHeight="12.95" customHeight="1" x14ac:dyDescent="0.2"/>
  <cols>
    <col min="1" max="1" width="6.09765625" style="12" customWidth="1"/>
    <col min="2" max="2" width="17" style="12" customWidth="1"/>
    <col min="3" max="3" width="48.296875" style="12" customWidth="1"/>
    <col min="4" max="4" width="8.09765625" style="12" customWidth="1"/>
    <col min="5" max="5" width="6.09765625" style="12" customWidth="1"/>
    <col min="6" max="6" width="6.3984375" style="12" customWidth="1"/>
    <col min="7" max="256" width="8.09765625" style="12" customWidth="1"/>
  </cols>
  <sheetData>
    <row r="1" spans="1:6" ht="17.100000000000001" customHeight="1" x14ac:dyDescent="0.2">
      <c r="A1" s="3" t="s">
        <v>21</v>
      </c>
      <c r="B1" s="3" t="s">
        <v>22</v>
      </c>
      <c r="C1" s="13" t="s">
        <v>46</v>
      </c>
      <c r="D1" s="3" t="s">
        <v>23</v>
      </c>
      <c r="E1" s="9" t="s">
        <v>26</v>
      </c>
      <c r="F1" s="9" t="s">
        <v>27</v>
      </c>
    </row>
    <row r="2" spans="1:6" ht="26.1" customHeight="1" x14ac:dyDescent="0.2">
      <c r="A2" s="6" t="s">
        <v>32</v>
      </c>
      <c r="B2" s="6" t="s">
        <v>93</v>
      </c>
      <c r="C2" s="14" t="s">
        <v>47</v>
      </c>
      <c r="D2" s="5" t="s">
        <v>91</v>
      </c>
      <c r="E2" s="5">
        <v>15</v>
      </c>
      <c r="F2" s="5">
        <v>40</v>
      </c>
    </row>
    <row r="3" spans="1:6" ht="26.1" customHeight="1" x14ac:dyDescent="0.2">
      <c r="A3" s="6" t="s">
        <v>33</v>
      </c>
      <c r="B3" s="6" t="s">
        <v>34</v>
      </c>
      <c r="C3" s="14" t="s">
        <v>48</v>
      </c>
      <c r="D3" s="5" t="s">
        <v>92</v>
      </c>
      <c r="E3" s="5">
        <v>20</v>
      </c>
      <c r="F3" s="5">
        <v>50</v>
      </c>
    </row>
    <row r="4" spans="1:6" ht="26.1" customHeight="1" x14ac:dyDescent="0.2">
      <c r="A4" s="6" t="s">
        <v>35</v>
      </c>
      <c r="B4" s="6" t="s">
        <v>36</v>
      </c>
      <c r="C4" s="14" t="s">
        <v>49</v>
      </c>
      <c r="D4" s="6" t="s">
        <v>50</v>
      </c>
      <c r="E4" s="5">
        <v>25</v>
      </c>
      <c r="F4" s="5">
        <v>30</v>
      </c>
    </row>
    <row r="5" spans="1:6" ht="17.100000000000001" customHeight="1" x14ac:dyDescent="0.2">
      <c r="A5" s="6" t="s">
        <v>38</v>
      </c>
      <c r="B5" s="6" t="s">
        <v>39</v>
      </c>
      <c r="C5" s="14" t="s">
        <v>51</v>
      </c>
      <c r="D5" s="6" t="s">
        <v>52</v>
      </c>
      <c r="E5" s="5">
        <v>20</v>
      </c>
      <c r="F5" s="5">
        <v>20</v>
      </c>
    </row>
    <row r="6" spans="1:6" ht="17.100000000000001" customHeight="1" x14ac:dyDescent="0.2">
      <c r="A6" s="6" t="s">
        <v>40</v>
      </c>
      <c r="B6" s="14" t="s">
        <v>53</v>
      </c>
      <c r="C6" s="14" t="s">
        <v>54</v>
      </c>
      <c r="D6" s="14" t="s">
        <v>55</v>
      </c>
      <c r="E6" s="5">
        <v>15</v>
      </c>
      <c r="F6" s="5">
        <v>15</v>
      </c>
    </row>
    <row r="7" spans="1:6" ht="17.100000000000001" customHeight="1" x14ac:dyDescent="0.2">
      <c r="A7" s="6" t="s">
        <v>42</v>
      </c>
      <c r="B7" s="5"/>
      <c r="C7" s="15"/>
      <c r="D7" s="5"/>
      <c r="E7" s="5"/>
      <c r="F7" s="5"/>
    </row>
    <row r="8" spans="1:6" ht="17.100000000000001" customHeight="1" x14ac:dyDescent="0.2">
      <c r="A8" s="6" t="s">
        <v>43</v>
      </c>
      <c r="B8" s="5"/>
      <c r="C8" s="15"/>
      <c r="D8" s="5"/>
      <c r="E8" s="5"/>
      <c r="F8" s="5"/>
    </row>
    <row r="9" spans="1:6" ht="17.100000000000001" customHeight="1" x14ac:dyDescent="0.2">
      <c r="A9" s="5"/>
      <c r="B9" s="5"/>
      <c r="C9" s="15"/>
      <c r="D9" s="5"/>
      <c r="E9" s="5"/>
      <c r="F9" s="5"/>
    </row>
    <row r="10" spans="1:6" ht="17.100000000000001" customHeight="1" x14ac:dyDescent="0.2">
      <c r="A10" s="5"/>
      <c r="B10" s="5"/>
      <c r="C10" s="1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7" sqref="E7"/>
    </sheetView>
  </sheetViews>
  <sheetFormatPr defaultColWidth="8.09765625" defaultRowHeight="12.95" customHeight="1" x14ac:dyDescent="0.2"/>
  <cols>
    <col min="1" max="1" width="5.59765625" style="16" customWidth="1"/>
    <col min="2" max="2" width="5.8984375" style="16" customWidth="1"/>
    <col min="3" max="3" width="14" style="16" customWidth="1"/>
    <col min="4" max="4" width="24.09765625" style="16" customWidth="1"/>
    <col min="5" max="5" width="24.3984375" style="16" customWidth="1"/>
    <col min="6" max="6" width="16.3984375" style="16" customWidth="1"/>
    <col min="7" max="256" width="8.09765625" style="16" customWidth="1"/>
  </cols>
  <sheetData>
    <row r="1" spans="1:6" ht="17.100000000000001" customHeight="1" x14ac:dyDescent="0.2">
      <c r="A1" s="3" t="s">
        <v>56</v>
      </c>
      <c r="B1" s="3" t="s">
        <v>21</v>
      </c>
      <c r="C1" s="3" t="s">
        <v>22</v>
      </c>
      <c r="D1" s="13" t="s">
        <v>57</v>
      </c>
      <c r="E1" s="13" t="s">
        <v>58</v>
      </c>
      <c r="F1" s="3" t="s">
        <v>25</v>
      </c>
    </row>
    <row r="2" spans="1:6" ht="45" customHeight="1" x14ac:dyDescent="0.25">
      <c r="A2" s="6" t="s">
        <v>59</v>
      </c>
      <c r="B2" s="6" t="s">
        <v>32</v>
      </c>
      <c r="C2" s="5" t="s">
        <v>93</v>
      </c>
      <c r="D2" s="17" t="s">
        <v>94</v>
      </c>
      <c r="E2" s="17" t="s">
        <v>97</v>
      </c>
      <c r="F2" s="5" t="s">
        <v>37</v>
      </c>
    </row>
    <row r="3" spans="1:6" ht="45" customHeight="1" x14ac:dyDescent="0.25">
      <c r="A3" s="6" t="s">
        <v>60</v>
      </c>
      <c r="B3" s="6" t="s">
        <v>33</v>
      </c>
      <c r="C3" s="6" t="s">
        <v>34</v>
      </c>
      <c r="D3" s="17" t="s">
        <v>95</v>
      </c>
      <c r="E3" s="18" t="s">
        <v>96</v>
      </c>
      <c r="F3" s="5" t="s">
        <v>99</v>
      </c>
    </row>
    <row r="4" spans="1:6" ht="45" customHeight="1" x14ac:dyDescent="0.25">
      <c r="A4" s="6" t="s">
        <v>61</v>
      </c>
      <c r="B4" s="6" t="s">
        <v>35</v>
      </c>
      <c r="C4" s="19" t="s">
        <v>62</v>
      </c>
      <c r="D4" s="20" t="s">
        <v>63</v>
      </c>
      <c r="E4" s="20" t="s">
        <v>64</v>
      </c>
      <c r="F4" s="19" t="s">
        <v>37</v>
      </c>
    </row>
    <row r="5" spans="1:6" ht="45" customHeight="1" x14ac:dyDescent="0.2">
      <c r="A5" s="6" t="s">
        <v>65</v>
      </c>
      <c r="B5" s="21" t="s">
        <v>38</v>
      </c>
      <c r="C5" s="22" t="s">
        <v>66</v>
      </c>
      <c r="D5" s="22" t="s">
        <v>67</v>
      </c>
      <c r="E5" s="22" t="s">
        <v>68</v>
      </c>
      <c r="F5" s="22" t="s">
        <v>69</v>
      </c>
    </row>
    <row r="6" spans="1:6" ht="45" customHeight="1" x14ac:dyDescent="0.2">
      <c r="A6" s="6" t="s">
        <v>70</v>
      </c>
      <c r="B6" s="21" t="s">
        <v>40</v>
      </c>
      <c r="C6" s="23" t="s">
        <v>71</v>
      </c>
      <c r="D6" s="23" t="s">
        <v>72</v>
      </c>
      <c r="E6" s="23" t="s">
        <v>73</v>
      </c>
      <c r="F6" s="23" t="s">
        <v>69</v>
      </c>
    </row>
    <row r="7" spans="1:6" ht="45" customHeight="1" x14ac:dyDescent="0.25">
      <c r="A7" s="6" t="s">
        <v>74</v>
      </c>
      <c r="B7" s="6" t="s">
        <v>42</v>
      </c>
      <c r="C7" s="5"/>
      <c r="D7" s="17"/>
      <c r="E7" s="18"/>
      <c r="F7" s="5"/>
    </row>
    <row r="8" spans="1:6" ht="17.100000000000001" customHeight="1" x14ac:dyDescent="0.2">
      <c r="A8" s="6" t="s">
        <v>75</v>
      </c>
      <c r="B8" s="6" t="s">
        <v>43</v>
      </c>
      <c r="C8" s="5"/>
      <c r="D8" s="15"/>
      <c r="E8" s="15"/>
      <c r="F8" s="5"/>
    </row>
    <row r="9" spans="1:6" ht="17.100000000000001" customHeight="1" x14ac:dyDescent="0.2">
      <c r="A9" s="6" t="s">
        <v>76</v>
      </c>
      <c r="B9" s="6" t="s">
        <v>44</v>
      </c>
      <c r="C9" s="5"/>
      <c r="D9" s="15"/>
      <c r="E9" s="15"/>
      <c r="F9" s="5"/>
    </row>
    <row r="10" spans="1:6" ht="17.100000000000001" customHeight="1" x14ac:dyDescent="0.2">
      <c r="A10" s="6" t="s">
        <v>77</v>
      </c>
      <c r="B10" s="6" t="s">
        <v>45</v>
      </c>
      <c r="C10" s="5"/>
      <c r="D10" s="15"/>
      <c r="E10" s="1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45" sqref="E45"/>
    </sheetView>
  </sheetViews>
  <sheetFormatPr defaultColWidth="8.09765625" defaultRowHeight="12.95" customHeight="1" x14ac:dyDescent="0.2"/>
  <cols>
    <col min="1" max="1" width="8" style="24" customWidth="1"/>
    <col min="2" max="2" width="12.5" style="24" customWidth="1"/>
    <col min="3" max="3" width="9.3984375" style="24" customWidth="1"/>
    <col min="4" max="4" width="5.3984375" style="24" customWidth="1"/>
    <col min="5" max="5" width="8.8984375" style="24" customWidth="1"/>
    <col min="6" max="6" width="9.3984375" style="24" customWidth="1"/>
    <col min="7" max="256" width="8.09765625" style="24" customWidth="1"/>
  </cols>
  <sheetData>
    <row r="1" spans="1:6" ht="17.100000000000001" customHeight="1" x14ac:dyDescent="0.2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</row>
    <row r="2" spans="1:6" ht="17.100000000000001" customHeight="1" x14ac:dyDescent="0.2">
      <c r="A2" s="11">
        <v>40590</v>
      </c>
      <c r="B2" s="6">
        <v>30</v>
      </c>
      <c r="C2" s="5"/>
      <c r="D2" s="6">
        <v>0</v>
      </c>
      <c r="E2" s="5"/>
      <c r="F2" s="5"/>
    </row>
    <row r="3" spans="1:6" ht="17.100000000000001" customHeight="1" x14ac:dyDescent="0.2">
      <c r="A3" s="11">
        <v>40604</v>
      </c>
      <c r="B3" s="6">
        <v>25</v>
      </c>
      <c r="C3" s="6">
        <f>B2-B3</f>
        <v>5</v>
      </c>
      <c r="D3" s="6">
        <f>SUM(Sprint1!H2:H6)</f>
        <v>119</v>
      </c>
      <c r="E3" s="6">
        <f>SUM(Sprint1!I2:I6)</f>
        <v>171</v>
      </c>
      <c r="F3" s="25">
        <f>(D3-D2)/E3*60</f>
        <v>41.754385964912281</v>
      </c>
    </row>
    <row r="4" spans="1:6" ht="17.100000000000001" customHeight="1" x14ac:dyDescent="0.2">
      <c r="A4" s="11">
        <v>40625</v>
      </c>
      <c r="B4" s="6">
        <v>24</v>
      </c>
      <c r="C4" s="6">
        <f>B3-B4</f>
        <v>1</v>
      </c>
      <c r="D4" s="6">
        <v>0</v>
      </c>
      <c r="E4" s="6">
        <v>0</v>
      </c>
      <c r="F4" s="25" t="e">
        <f>(D4-D3)/E4*60</f>
        <v>#DIV/0!</v>
      </c>
    </row>
    <row r="5" spans="1:6" ht="17.100000000000001" customHeight="1" x14ac:dyDescent="0.2">
      <c r="A5" s="11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25" t="e">
        <f>(D5-D4)/E5*60</f>
        <v>#DIV/0!</v>
      </c>
    </row>
    <row r="6" spans="1:6" ht="17.100000000000001" customHeight="1" x14ac:dyDescent="0.2">
      <c r="A6" s="11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25" t="e">
        <f>(D6-D5)/E6*60</f>
        <v>#DIV/0!</v>
      </c>
    </row>
    <row r="7" spans="1:6" ht="17.100000000000001" customHeight="1" x14ac:dyDescent="0.2">
      <c r="A7" s="11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25" t="e">
        <f>(D7-D6)/E7*60</f>
        <v>#DIV/0!</v>
      </c>
    </row>
    <row r="8" spans="1:6" ht="17.100000000000001" customHeight="1" x14ac:dyDescent="0.2">
      <c r="A8" s="5"/>
      <c r="B8" s="5"/>
      <c r="C8" s="5"/>
      <c r="D8" s="5"/>
      <c r="E8" s="5"/>
      <c r="F8" s="5"/>
    </row>
    <row r="9" spans="1:6" ht="17.100000000000001" customHeight="1" x14ac:dyDescent="0.2">
      <c r="A9" s="5"/>
      <c r="B9" s="5"/>
      <c r="C9" s="5"/>
      <c r="D9" s="5"/>
      <c r="E9" s="5"/>
      <c r="F9" s="5"/>
    </row>
    <row r="10" spans="1:6" ht="17.100000000000001" customHeight="1" x14ac:dyDescent="0.2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I2" sqref="I2:I6"/>
    </sheetView>
  </sheetViews>
  <sheetFormatPr defaultColWidth="8.09765625" defaultRowHeight="12.95" customHeight="1" x14ac:dyDescent="0.2"/>
  <cols>
    <col min="1" max="1" width="5.69921875" style="26" customWidth="1"/>
    <col min="2" max="2" width="18.3984375" style="26" customWidth="1"/>
    <col min="3" max="3" width="8.69921875" style="26" customWidth="1"/>
    <col min="4" max="4" width="5" style="26" customWidth="1"/>
    <col min="5" max="5" width="8.09765625" style="26" customWidth="1"/>
    <col min="6" max="6" width="5.09765625" style="26" customWidth="1"/>
    <col min="7" max="7" width="5.59765625" style="26" customWidth="1"/>
    <col min="8" max="8" width="5" style="26" customWidth="1"/>
    <col min="9" max="9" width="5.69921875" style="26" customWidth="1"/>
    <col min="10" max="10" width="8" style="26" customWidth="1"/>
    <col min="11" max="256" width="8.09765625" style="26" customWidth="1"/>
  </cols>
  <sheetData>
    <row r="1" spans="1:256" ht="17.100000000000001" customHeight="1" x14ac:dyDescent="0.2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256" ht="17.100000000000001" customHeight="1" x14ac:dyDescent="0.2">
      <c r="A2" s="6" t="s">
        <v>32</v>
      </c>
      <c r="B2" s="14" t="s">
        <v>98</v>
      </c>
      <c r="C2" s="14" t="s">
        <v>91</v>
      </c>
      <c r="D2" s="6" t="s">
        <v>90</v>
      </c>
      <c r="E2" s="6" t="s">
        <v>37</v>
      </c>
      <c r="F2" s="6">
        <v>15</v>
      </c>
      <c r="G2" s="6">
        <v>49</v>
      </c>
      <c r="H2" s="5">
        <v>23</v>
      </c>
      <c r="I2" s="6">
        <v>30</v>
      </c>
      <c r="J2" s="11">
        <v>40604</v>
      </c>
    </row>
    <row r="3" spans="1:256" ht="17.100000000000001" customHeight="1" x14ac:dyDescent="0.2">
      <c r="A3" s="6" t="s">
        <v>33</v>
      </c>
      <c r="B3" s="6" t="s">
        <v>34</v>
      </c>
      <c r="C3" s="15" t="s">
        <v>92</v>
      </c>
      <c r="D3" s="5" t="s">
        <v>90</v>
      </c>
      <c r="E3" s="5" t="s">
        <v>99</v>
      </c>
      <c r="F3" s="5">
        <v>20</v>
      </c>
      <c r="G3" s="5">
        <v>60</v>
      </c>
      <c r="H3" s="5">
        <v>27</v>
      </c>
      <c r="I3" s="5">
        <v>61</v>
      </c>
      <c r="J3" s="11"/>
    </row>
    <row r="4" spans="1:256" ht="17.100000000000001" customHeight="1" x14ac:dyDescent="0.2">
      <c r="A4" s="6" t="s">
        <v>35</v>
      </c>
      <c r="B4" s="6" t="s">
        <v>36</v>
      </c>
      <c r="C4" s="5" t="s">
        <v>50</v>
      </c>
      <c r="D4" s="6" t="s">
        <v>5</v>
      </c>
      <c r="E4" s="6" t="s">
        <v>37</v>
      </c>
      <c r="F4" s="5">
        <v>25</v>
      </c>
      <c r="G4" s="5">
        <v>30</v>
      </c>
      <c r="H4" s="5">
        <v>25</v>
      </c>
      <c r="I4" s="5">
        <v>30</v>
      </c>
      <c r="J4" s="10">
        <v>40604</v>
      </c>
      <c r="K4" s="1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/>
    </row>
    <row r="5" spans="1:256" ht="17.100000000000001" customHeight="1" x14ac:dyDescent="0.2">
      <c r="A5" s="6" t="s">
        <v>38</v>
      </c>
      <c r="B5" s="14" t="s">
        <v>84</v>
      </c>
      <c r="C5" s="14" t="s">
        <v>52</v>
      </c>
      <c r="D5" s="6" t="s">
        <v>10</v>
      </c>
      <c r="E5" s="6" t="s">
        <v>37</v>
      </c>
      <c r="F5" s="5">
        <v>20</v>
      </c>
      <c r="G5" s="5">
        <v>20</v>
      </c>
      <c r="H5" s="5">
        <v>22</v>
      </c>
      <c r="I5" s="5">
        <v>30</v>
      </c>
      <c r="J5" s="11">
        <v>40607</v>
      </c>
    </row>
    <row r="6" spans="1:256" ht="29.1" customHeight="1" x14ac:dyDescent="0.2">
      <c r="A6" s="6" t="s">
        <v>40</v>
      </c>
      <c r="B6" s="14" t="s">
        <v>53</v>
      </c>
      <c r="C6" s="14" t="s">
        <v>55</v>
      </c>
      <c r="D6" s="6" t="s">
        <v>10</v>
      </c>
      <c r="E6" s="6" t="s">
        <v>37</v>
      </c>
      <c r="F6" s="5">
        <v>20</v>
      </c>
      <c r="G6" s="5">
        <v>15</v>
      </c>
      <c r="H6" s="5">
        <v>22</v>
      </c>
      <c r="I6" s="5">
        <v>20</v>
      </c>
      <c r="J6" s="11">
        <v>40608</v>
      </c>
    </row>
    <row r="7" spans="1:256" ht="17.100000000000001" customHeight="1" x14ac:dyDescent="0.2">
      <c r="A7" s="5"/>
      <c r="B7" s="15"/>
      <c r="C7" s="15"/>
      <c r="D7" s="5"/>
      <c r="E7" s="5"/>
      <c r="F7" s="5"/>
      <c r="G7" s="5"/>
      <c r="H7" s="5"/>
      <c r="I7" s="5"/>
      <c r="J7" s="5"/>
    </row>
    <row r="8" spans="1:256" ht="17.100000000000001" customHeight="1" x14ac:dyDescent="0.2">
      <c r="A8" s="5"/>
      <c r="B8" s="15"/>
      <c r="C8" s="15"/>
      <c r="D8" s="5"/>
      <c r="E8" s="5"/>
      <c r="F8" s="5"/>
      <c r="G8" s="5"/>
      <c r="H8" s="5"/>
      <c r="I8" s="5"/>
      <c r="J8" s="5"/>
    </row>
    <row r="9" spans="1:256" ht="17.100000000000001" customHeight="1" x14ac:dyDescent="0.2">
      <c r="A9" s="5"/>
      <c r="B9" s="15"/>
      <c r="C9" s="15"/>
      <c r="D9" s="5"/>
      <c r="E9" s="5"/>
      <c r="F9" s="5"/>
      <c r="G9" s="5"/>
      <c r="H9" s="5"/>
      <c r="I9" s="5"/>
      <c r="J9" s="5"/>
    </row>
    <row r="10" spans="1:256" ht="26.1" customHeight="1" x14ac:dyDescent="0.2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spans="1:256" ht="17.100000000000001" customHeight="1" x14ac:dyDescent="0.2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spans="1:256" ht="26.1" customHeight="1" x14ac:dyDescent="0.2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spans="1:256" ht="17.100000000000001" customHeight="1" x14ac:dyDescent="0.2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spans="1:256" ht="17.100000000000001" customHeight="1" x14ac:dyDescent="0.2">
      <c r="A14" s="5"/>
      <c r="B14" s="13" t="s">
        <v>85</v>
      </c>
      <c r="C14" s="15"/>
      <c r="D14" s="5"/>
      <c r="E14" s="5"/>
      <c r="F14" s="5"/>
      <c r="G14" s="5"/>
      <c r="H14" s="5"/>
      <c r="I14" s="5"/>
      <c r="J14" s="5"/>
    </row>
    <row r="15" spans="1:256" ht="17.100000000000001" customHeight="1" x14ac:dyDescent="0.2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spans="1:256" ht="17.100000000000001" customHeight="1" x14ac:dyDescent="0.2">
      <c r="A16" s="5"/>
      <c r="B16" s="13" t="s">
        <v>86</v>
      </c>
      <c r="C16" s="15"/>
      <c r="D16" s="5"/>
      <c r="E16" s="5"/>
      <c r="F16" s="5"/>
      <c r="G16" s="5"/>
      <c r="H16" s="5"/>
      <c r="I16" s="5"/>
      <c r="J16" s="5"/>
    </row>
    <row r="17" spans="1:10" ht="17.100000000000001" customHeight="1" x14ac:dyDescent="0.2">
      <c r="A17" s="5"/>
      <c r="B17" s="14"/>
      <c r="C17" s="15"/>
      <c r="D17" s="5"/>
      <c r="E17" s="5"/>
      <c r="F17" s="5"/>
      <c r="G17" s="5"/>
      <c r="H17" s="5"/>
      <c r="I17" s="5"/>
      <c r="J17" s="5"/>
    </row>
    <row r="18" spans="1:10" ht="26.1" customHeight="1" x14ac:dyDescent="0.2">
      <c r="A18" s="5"/>
      <c r="B18" s="14"/>
      <c r="C18" s="15"/>
      <c r="D18" s="5"/>
      <c r="E18" s="5"/>
      <c r="F18" s="5"/>
      <c r="G18" s="5"/>
      <c r="H18" s="5"/>
      <c r="I18" s="5"/>
      <c r="J18" s="5"/>
    </row>
    <row r="19" spans="1:10" ht="15" x14ac:dyDescent="0.2">
      <c r="A19" s="5"/>
      <c r="B19" s="13" t="s">
        <v>87</v>
      </c>
      <c r="C19" s="15"/>
      <c r="D19" s="5"/>
      <c r="E19" s="5"/>
      <c r="F19" s="5"/>
      <c r="G19" s="5"/>
      <c r="H19" s="5"/>
      <c r="I19" s="5"/>
      <c r="J19" s="5"/>
    </row>
    <row r="20" spans="1:10" ht="25.5" x14ac:dyDescent="0.2">
      <c r="A20" s="5"/>
      <c r="B20" s="14" t="s">
        <v>88</v>
      </c>
      <c r="C20" s="15"/>
      <c r="D20" s="5"/>
      <c r="E20" s="5"/>
      <c r="F20" s="5"/>
      <c r="G20" s="5"/>
      <c r="H20" s="5"/>
      <c r="I20" s="5"/>
      <c r="J20" s="5"/>
    </row>
    <row r="21" spans="1:10" ht="26.1" customHeight="1" x14ac:dyDescent="0.2">
      <c r="A21" s="5"/>
      <c r="B21" s="14" t="s">
        <v>100</v>
      </c>
      <c r="C21" s="15"/>
      <c r="D21" s="5"/>
      <c r="E21" s="5"/>
      <c r="F21" s="5"/>
      <c r="G21" s="5"/>
      <c r="H21" s="5"/>
      <c r="I21" s="5"/>
      <c r="J21" s="5"/>
    </row>
    <row r="22" spans="1:10" ht="12.95" customHeight="1" x14ac:dyDescent="0.2">
      <c r="B22" s="1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8" customWidth="1"/>
  </cols>
  <sheetData>
    <row r="1" spans="1:10" ht="29.1" customHeight="1" x14ac:dyDescent="0.2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29" customWidth="1"/>
  </cols>
  <sheetData>
    <row r="1" spans="1:10" ht="29.1" customHeight="1" x14ac:dyDescent="0.2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9765625" defaultRowHeight="12.95" customHeight="1" x14ac:dyDescent="0.2"/>
  <cols>
    <col min="1" max="256" width="8.09765625" style="30" customWidth="1"/>
  </cols>
  <sheetData>
    <row r="1" spans="1:10" ht="29.1" customHeight="1" x14ac:dyDescent="0.2">
      <c r="A1" s="3" t="s">
        <v>21</v>
      </c>
      <c r="B1" s="13" t="s">
        <v>22</v>
      </c>
      <c r="C1" s="13" t="s">
        <v>23</v>
      </c>
      <c r="D1" s="3" t="s">
        <v>24</v>
      </c>
      <c r="E1" s="3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</row>
    <row r="2" spans="1:10" ht="17.10000000000000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0000000000000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00000000000001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0000000000000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0000000000000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00000000000001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00000000000001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0000000000000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00000000000001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Class2016</cp:lastModifiedBy>
  <dcterms:modified xsi:type="dcterms:W3CDTF">2015-03-04T06:36:39Z</dcterms:modified>
</cp:coreProperties>
</file>