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bookViews>
    <workbookView xWindow="0" yWindow="45" windowWidth="15960" windowHeight="11025" tabRatio="674" activeTab="9"/>
  </bookViews>
  <sheets>
    <sheet name="Team" sheetId="1" r:id="rId1"/>
    <sheet name="Backlog" sheetId="2" r:id="rId2"/>
    <sheet name="Stories" sheetId="3" r:id="rId3"/>
    <sheet name="Tests" sheetId="4" r:id="rId4"/>
    <sheet name="Burndown" sheetId="5" r:id="rId5"/>
    <sheet name="Sprint1" sheetId="6" r:id="rId6"/>
    <sheet name="Sprint2" sheetId="7" r:id="rId7"/>
    <sheet name="Sprint3" sheetId="8" r:id="rId8"/>
    <sheet name="Sprint4" sheetId="9" r:id="rId9"/>
    <sheet name="Sprint5" sheetId="10" r:id="rId10"/>
  </sheets>
  <calcPr calcId="145621"/>
</workbook>
</file>

<file path=xl/calcChain.xml><?xml version="1.0" encoding="utf-8"?>
<calcChain xmlns="http://schemas.openxmlformats.org/spreadsheetml/2006/main">
  <c r="D7" i="5" l="1"/>
  <c r="D6" i="5" l="1"/>
  <c r="E7" i="5"/>
  <c r="E6" i="5"/>
  <c r="E5" i="5"/>
  <c r="D5" i="5"/>
  <c r="C5" i="5"/>
  <c r="E4" i="5"/>
  <c r="D4" i="5"/>
  <c r="F4" i="5" s="1"/>
  <c r="C4" i="5"/>
  <c r="F3" i="5"/>
  <c r="C3" i="5"/>
  <c r="F7" i="5" l="1"/>
  <c r="F6" i="5"/>
  <c r="C7" i="5"/>
  <c r="F5" i="5"/>
  <c r="C6" i="5"/>
</calcChain>
</file>

<file path=xl/sharedStrings.xml><?xml version="1.0" encoding="utf-8"?>
<sst xmlns="http://schemas.openxmlformats.org/spreadsheetml/2006/main" count="662" uniqueCount="274">
  <si>
    <t>Initials</t>
  </si>
  <si>
    <t>First</t>
  </si>
  <si>
    <t>Last</t>
  </si>
  <si>
    <t>Email</t>
  </si>
  <si>
    <t>GitHub Username</t>
  </si>
  <si>
    <t>hc</t>
  </si>
  <si>
    <t>Himabindu</t>
  </si>
  <si>
    <t>Chaturvedula</t>
  </si>
  <si>
    <r>
      <rPr>
        <u/>
        <sz val="10"/>
        <color indexed="10"/>
        <rFont val="Verdana"/>
        <family val="2"/>
      </rPr>
      <t>hchaturv@stevens.edu</t>
    </r>
  </si>
  <si>
    <t>binduchaturvedula</t>
  </si>
  <si>
    <t>sg</t>
  </si>
  <si>
    <t>Stanislav</t>
  </si>
  <si>
    <t>Grozny</t>
  </si>
  <si>
    <r>
      <rPr>
        <u/>
        <sz val="10"/>
        <color indexed="10"/>
        <rFont val="Verdana"/>
        <family val="2"/>
      </rPr>
      <t>sgrozny@stevens.edu</t>
    </r>
  </si>
  <si>
    <t>sgrozny</t>
  </si>
  <si>
    <t>lg</t>
  </si>
  <si>
    <t>Le</t>
  </si>
  <si>
    <t>Zhanz</t>
  </si>
  <si>
    <r>
      <rPr>
        <u/>
        <sz val="10"/>
        <color indexed="10"/>
        <rFont val="Verdana"/>
        <family val="2"/>
      </rPr>
      <t>lzhang40@stevens.edu</t>
    </r>
  </si>
  <si>
    <t>zhangle2015</t>
  </si>
  <si>
    <t>GitHub Repository:</t>
  </si>
  <si>
    <t>CS555_GEDCOM</t>
  </si>
  <si>
    <t>Sprint</t>
  </si>
  <si>
    <t>Story ID</t>
  </si>
  <si>
    <t>Story Name</t>
  </si>
  <si>
    <t>Acc Tests</t>
  </si>
  <si>
    <t>Owner</t>
  </si>
  <si>
    <t>Status</t>
  </si>
  <si>
    <t>Est Size</t>
  </si>
  <si>
    <t>Est Time</t>
  </si>
  <si>
    <t>Act Size</t>
  </si>
  <si>
    <t>Act Time</t>
  </si>
  <si>
    <t>Completed</t>
  </si>
  <si>
    <t>Added</t>
  </si>
  <si>
    <t>US01</t>
  </si>
  <si>
    <t>Death before birth</t>
  </si>
  <si>
    <t>lz</t>
  </si>
  <si>
    <t>done</t>
  </si>
  <si>
    <t>US02</t>
  </si>
  <si>
    <t>Gender on parent is wrong</t>
  </si>
  <si>
    <t>US03</t>
  </si>
  <si>
    <t>Missing birth date</t>
  </si>
  <si>
    <t>Done</t>
  </si>
  <si>
    <t>US04</t>
  </si>
  <si>
    <t>More than 15 kids</t>
  </si>
  <si>
    <t>US05</t>
  </si>
  <si>
    <t>Two Identical Indviduals</t>
  </si>
  <si>
    <t>US06</t>
  </si>
  <si>
    <t>nothing can happen after death date</t>
  </si>
  <si>
    <t>US07</t>
  </si>
  <si>
    <t>divorce date cant be before married date</t>
  </si>
  <si>
    <t>US08</t>
  </si>
  <si>
    <t>Loop exists</t>
  </si>
  <si>
    <t>US09</t>
  </si>
  <si>
    <t>Individual is both a spouse and a parent</t>
  </si>
  <si>
    <t>US10</t>
  </si>
  <si>
    <t>Individual records don't match family recored</t>
  </si>
  <si>
    <t>US11</t>
  </si>
  <si>
    <t>Two Identical Children in a family</t>
  </si>
  <si>
    <t>US12</t>
  </si>
  <si>
    <t>No marriage date in a family</t>
  </si>
  <si>
    <t>US13</t>
  </si>
  <si>
    <t>Moms give birth</t>
  </si>
  <si>
    <t>US14</t>
  </si>
  <si>
    <t>Parents are older</t>
  </si>
  <si>
    <t>US15</t>
  </si>
  <si>
    <t>Be Alive First</t>
  </si>
  <si>
    <t>US16</t>
  </si>
  <si>
    <t>Not always 9 months</t>
  </si>
  <si>
    <t>US17</t>
  </si>
  <si>
    <t>Dual Marriage</t>
  </si>
  <si>
    <t>US18</t>
  </si>
  <si>
    <t>Mom is under 5 years old</t>
  </si>
  <si>
    <t>US19</t>
  </si>
  <si>
    <t>Sibling Incest</t>
  </si>
  <si>
    <t>US20</t>
  </si>
  <si>
    <t>US21</t>
  </si>
  <si>
    <t>Polygamy</t>
  </si>
  <si>
    <t>US22</t>
  </si>
  <si>
    <t>Age is over 130</t>
  </si>
  <si>
    <t>US23</t>
  </si>
  <si>
    <t>Only 1 set of parents or is it</t>
  </si>
  <si>
    <t>US24</t>
  </si>
  <si>
    <t>We aren't seahorses</t>
  </si>
  <si>
    <t>US25</t>
  </si>
  <si>
    <t>NJ Pre 2013</t>
  </si>
  <si>
    <t>US26</t>
  </si>
  <si>
    <t>Third is more legal</t>
  </si>
  <si>
    <t>US27</t>
  </si>
  <si>
    <t>Teddy's Home</t>
  </si>
  <si>
    <t>US28</t>
  </si>
  <si>
    <t>Family Records should match individaul records</t>
  </si>
  <si>
    <t>Story Description</t>
  </si>
  <si>
    <t>Gender on parent</t>
  </si>
  <si>
    <t>Make sure the gender on parent is correct</t>
  </si>
  <si>
    <t>AT01</t>
  </si>
  <si>
    <t>Death before marriage</t>
  </si>
  <si>
    <t>Make sure the Marriage date is before death</t>
  </si>
  <si>
    <t>AT02</t>
  </si>
  <si>
    <t>Make sure each and every individual with birth date</t>
  </si>
  <si>
    <t>AT03</t>
  </si>
  <si>
    <t>Make sure a family contains less than 15 kids</t>
  </si>
  <si>
    <t>AT04</t>
  </si>
  <si>
    <t>Two Identical Indvidauls</t>
  </si>
  <si>
    <t>Make sure two people with the same name and birthdate don't appear</t>
  </si>
  <si>
    <t>AT05</t>
  </si>
  <si>
    <t>about death problem</t>
  </si>
  <si>
    <t>AT06</t>
  </si>
  <si>
    <t>about divorce date problem</t>
  </si>
  <si>
    <t>AT07</t>
  </si>
  <si>
    <t xml:space="preserve">An individual is an ancestral child of self, </t>
  </si>
  <si>
    <t>AT08</t>
  </si>
  <si>
    <t>Check to see that an individual isn’t both a spouse and a child</t>
  </si>
  <si>
    <t>AT09</t>
  </si>
  <si>
    <t>Make sure all info for individuals matches family records</t>
  </si>
  <si>
    <t>AT10</t>
  </si>
  <si>
    <t>Two children can't share a name and birthdate</t>
  </si>
  <si>
    <t>Marriage date in a family doesn't exist</t>
  </si>
  <si>
    <t>BirthDate of children can't be after deathdate of mother</t>
  </si>
  <si>
    <t>Birthdate of children can't be before birthdate of parents</t>
  </si>
  <si>
    <t>Deathdate of indvidual can't be before birthdate</t>
  </si>
  <si>
    <t xml:space="preserve">Birthdate of Childrenin reasonable parameters with same mother , 90 -145 days are the apprixamte records for longest twin gap and earliest birth </t>
  </si>
  <si>
    <t>Error if: Two marraiage events without a divorce or death occurance</t>
  </si>
  <si>
    <t>Mom is under 5 years old (record)</t>
  </si>
  <si>
    <t>Siblings can't be married if biological siblings</t>
  </si>
  <si>
    <t>Individual is a spouse to multipile families without a Divore or Deathdate</t>
  </si>
  <si>
    <t xml:space="preserve">Only husband but no wife </t>
  </si>
  <si>
    <t>A family can't have more than 1 of each spouses</t>
  </si>
  <si>
    <t>first cousins should not marry one another</t>
  </si>
  <si>
    <t>aunts and uncles should not marry their nephews or nieces</t>
  </si>
  <si>
    <t>AT ID</t>
  </si>
  <si>
    <t>Input</t>
  </si>
  <si>
    <t>Expected Output</t>
  </si>
  <si>
    <t>AT 01</t>
  </si>
  <si>
    <t>GED file, Individual Id,Bdays,Ddays</t>
  </si>
  <si>
    <t>judge whether death before birth</t>
  </si>
  <si>
    <t>AT 02</t>
  </si>
  <si>
    <t>AT 03</t>
  </si>
  <si>
    <t>Missing birthdate</t>
  </si>
  <si>
    <t>GED file, Individual Id,Bdays</t>
  </si>
  <si>
    <t>All individuals with birthdates</t>
  </si>
  <si>
    <t>AT 04</t>
  </si>
  <si>
    <t>More than 15 Kids</t>
  </si>
  <si>
    <t>GED File, Fam ID @F6@ has 16 kids.</t>
  </si>
  <si>
    <t>Only Fam ID @F6@ is alerted and lists all childrens names</t>
  </si>
  <si>
    <t>Done/Worked/Passed</t>
  </si>
  <si>
    <t>AT 05</t>
  </si>
  <si>
    <t>Two Idenitcal Indviduals</t>
  </si>
  <si>
    <t>Copied the information from indvidual 2 and 12 into indvidual 16 and 17</t>
  </si>
  <si>
    <t>Alerts to each set of copied indviduals and prints their information</t>
  </si>
  <si>
    <t>AT 06</t>
  </si>
  <si>
    <t>AT 07</t>
  </si>
  <si>
    <t>AT 08</t>
  </si>
  <si>
    <t>GED File, Where an individaul is a child of its children</t>
  </si>
  <si>
    <t>Alert if any node(individual) is revisited. So Individual A is looped, so it will alert on A, B, and D because B and D's children are A</t>
  </si>
  <si>
    <t>AT 09</t>
  </si>
  <si>
    <t>GED File, FAMS and FAMC match on an indvidual</t>
  </si>
  <si>
    <t>Individual @SG-2-3-BCP@ will be spotted</t>
  </si>
  <si>
    <t>AT 10</t>
  </si>
  <si>
    <t>GED File, a FAMS or FAMC call to a family where that family doesn't have a matching tag</t>
  </si>
  <si>
    <t>AT 11</t>
  </si>
  <si>
    <t>Missing Marriage date for Family</t>
  </si>
  <si>
    <t>GED file, family structure and total number of families</t>
  </si>
  <si>
    <t>All families should have maggiage date</t>
  </si>
  <si>
    <t>AT 12</t>
  </si>
  <si>
    <t>checking for Same name and birth date for family</t>
  </si>
  <si>
    <t>GED file, Family and Individual Structures</t>
  </si>
  <si>
    <t>No children in family should have sama name and birth date</t>
  </si>
  <si>
    <t>AT 13</t>
  </si>
  <si>
    <t>Date</t>
  </si>
  <si>
    <t>Remaining Stories</t>
  </si>
  <si>
    <t>Story Velocity</t>
  </si>
  <si>
    <t>LOC</t>
  </si>
  <si>
    <t>Min</t>
  </si>
  <si>
    <t>Code Velocity</t>
  </si>
  <si>
    <t>AT01, AT02</t>
  </si>
  <si>
    <t>hm</t>
  </si>
  <si>
    <t>LZ</t>
  </si>
  <si>
    <t>DONE</t>
  </si>
  <si>
    <t>gender is wrong</t>
  </si>
  <si>
    <t>More Than 15 Kids</t>
  </si>
  <si>
    <t>Review Results</t>
  </si>
  <si>
    <t>Keep doing:</t>
  </si>
  <si>
    <t>Meet twice a week</t>
  </si>
  <si>
    <t>Text everyone when you discover a problem</t>
  </si>
  <si>
    <t>Avoid:</t>
  </si>
  <si>
    <t>Forgetting to commit changes to GitHub</t>
  </si>
  <si>
    <t>Missing Marriage date</t>
  </si>
  <si>
    <t>AT11</t>
  </si>
  <si>
    <t>Two identical children in family</t>
  </si>
  <si>
    <t>AT12</t>
  </si>
  <si>
    <t>Individuals that have records that don't match to proper family. Will include: Individual record exists but family equivalent is null, Individual record exists but family record doesn't match, individual record exists but family to which it points doesn't</t>
  </si>
  <si>
    <t>Individual records should match family recored</t>
  </si>
  <si>
    <t>AT28</t>
  </si>
  <si>
    <t>Most productive sprint</t>
  </si>
  <si>
    <t>Set weekly deadlines</t>
  </si>
  <si>
    <t>AT 28</t>
  </si>
  <si>
    <t>Families that have records that don't match to proper individual records. Will include: WIFE or HUSB tags point to individuals whose Spouse tag doesn't match family id, or Spouse tag is null, or individual doesn't exsist</t>
  </si>
  <si>
    <t>AT24</t>
  </si>
  <si>
    <t>AT25</t>
  </si>
  <si>
    <t>Comment</t>
  </si>
  <si>
    <t>Will probably take much longer as arcitecture will have to be modified</t>
  </si>
  <si>
    <t>Individual records don't match family record</t>
  </si>
  <si>
    <t>mom gives birth</t>
  </si>
  <si>
    <t>GED file, family structure and individual structure.</t>
  </si>
  <si>
    <t>Mom with death date before birth date of kid@HC-3-1-F1@</t>
  </si>
  <si>
    <t>AT 14</t>
  </si>
  <si>
    <t>Mom with birth date later birth date of kid@HC-3-1-F3@</t>
  </si>
  <si>
    <t>Mom gives birth</t>
  </si>
  <si>
    <t>parents are older</t>
  </si>
  <si>
    <t>AT 18</t>
  </si>
  <si>
    <t>AT 22</t>
  </si>
  <si>
    <t>AT18</t>
  </si>
  <si>
    <t>AT22</t>
  </si>
  <si>
    <t>GEDCOM file checks every wifes birtday vs all of her kids if the agedifference is 5 years or less it’s a problem</t>
  </si>
  <si>
    <t>Return all mothers whose age was 5 or less at birthtime(regardless of current age)</t>
  </si>
  <si>
    <t>All individuals who are over 130 from todays date</t>
  </si>
  <si>
    <t>AT16</t>
  </si>
  <si>
    <t>An individual can't be a child to two families, unless a remarriage occured</t>
  </si>
  <si>
    <t>AT19</t>
  </si>
  <si>
    <t>AT15</t>
  </si>
  <si>
    <t>Legal marriage</t>
  </si>
  <si>
    <t>Legal Marriage</t>
  </si>
  <si>
    <t>Not communicating more when a  problem appears</t>
  </si>
  <si>
    <t>Comment at end</t>
  </si>
  <si>
    <t>Ran error checking at start didn't have to reconstruct architecture</t>
  </si>
  <si>
    <t>AT21</t>
  </si>
  <si>
    <t>If any family has 2 HUSB or WIFE tags then it should alert when file is being parsed</t>
  </si>
  <si>
    <t>AT20</t>
  </si>
  <si>
    <t>NJPRE2013</t>
  </si>
  <si>
    <t>All spouses have to be over 18</t>
  </si>
  <si>
    <t>AT13</t>
  </si>
  <si>
    <t>AT14</t>
  </si>
  <si>
    <t>AT17</t>
  </si>
  <si>
    <t>AT23</t>
  </si>
  <si>
    <t>AT26</t>
  </si>
  <si>
    <t>AT27</t>
  </si>
  <si>
    <t xml:space="preserve">If any individual is a spouse in several families an error might occur. For every non currnet family( family that isn't mrked as FAMS in individual record), if there is no divorce date for the family or a death date for the other spouse an error will occur. In addition, </t>
  </si>
  <si>
    <t>AT29</t>
  </si>
  <si>
    <t>AT1</t>
  </si>
  <si>
    <t>AT2</t>
  </si>
  <si>
    <t>AT3</t>
  </si>
  <si>
    <t>AT4</t>
  </si>
  <si>
    <t>AT5</t>
  </si>
  <si>
    <t>AT6</t>
  </si>
  <si>
    <t>AT7</t>
  </si>
  <si>
    <t>AT8</t>
  </si>
  <si>
    <t>AT9</t>
  </si>
  <si>
    <t>AT 15</t>
  </si>
  <si>
    <t>GED file,Individual Structure</t>
  </si>
  <si>
    <t>Date of birth comes first when compared to date of Death</t>
  </si>
  <si>
    <t>AT 16</t>
  </si>
  <si>
    <t>Difference between each children’s date of birth should be 90 to 145 days</t>
  </si>
  <si>
    <t>GED file, Family ID,Bdays, Ddays</t>
  </si>
  <si>
    <t>judge whether death before marriage</t>
  </si>
  <si>
    <t>GED file, Individual Id,MarrDate,Ddays</t>
  </si>
  <si>
    <t>GED file, Family ID,MarrDate, DivDATE</t>
  </si>
  <si>
    <t>judge whether death before marriage and if (s)he has kids, judge death before the birthday of kids</t>
  </si>
  <si>
    <t>judge whether divorce before marriage</t>
  </si>
  <si>
    <t>check whether the age of husband and wife are older than 18 years old</t>
  </si>
  <si>
    <t>GED file, Family structure and Individual Structures</t>
  </si>
  <si>
    <t>US30</t>
  </si>
  <si>
    <t>age range</t>
  </si>
  <si>
    <t>So the age range between husband and wife is 101 ,which is greater than 
70!</t>
  </si>
  <si>
    <t>AT30</t>
  </si>
  <si>
    <t>make the age range older than 70</t>
  </si>
  <si>
    <t>Return all families that age range is older than 70</t>
  </si>
  <si>
    <t>Kid Brides not welcome</t>
  </si>
  <si>
    <t>US29</t>
  </si>
  <si>
    <t>Legal Marriage pt2</t>
  </si>
  <si>
    <t>Kid brides</t>
  </si>
  <si>
    <t>All spouses should havebee over 18 to marry</t>
  </si>
  <si>
    <t>Due to finals and many other projects this sprint was cut short</t>
  </si>
  <si>
    <t>Leaving so many different things to the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</si>
</sst>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font>
      <sz val="12"/>
      <color indexed="8"/>
      <name val="Verdana"/>
    </font>
    <font>
      <sz val="12"/>
      <color indexed="8"/>
      <name val="Verdana"/>
      <family val="2"/>
    </font>
    <font>
      <b/>
      <sz val="10"/>
      <color indexed="8"/>
      <name val="Verdana"/>
      <family val="2"/>
    </font>
    <font>
      <sz val="10"/>
      <color indexed="8"/>
      <name val="Verdana"/>
      <family val="2"/>
    </font>
    <font>
      <u/>
      <sz val="10"/>
      <color indexed="10"/>
      <name val="Verdana"/>
      <family val="2"/>
    </font>
    <font>
      <sz val="12"/>
      <color indexed="8"/>
      <name val="Cambria"/>
      <family val="1"/>
    </font>
    <font>
      <sz val="10"/>
      <color indexed="8"/>
      <name val="Verdana"/>
      <family val="2"/>
    </font>
    <font>
      <sz val="11"/>
      <color indexed="8"/>
      <name val="Monaco"/>
    </font>
    <font>
      <sz val="12"/>
      <color indexed="8"/>
      <name val="Verdana"/>
      <family val="2"/>
    </font>
    <font>
      <sz val="10"/>
      <color indexed="8"/>
      <name val="Verdana"/>
      <family val="2"/>
    </font>
  </fonts>
  <fills count="2">
    <fill>
      <patternFill patternType="none"/>
    </fill>
    <fill>
      <patternFill patternType="gray125"/>
    </fill>
  </fills>
  <borders count="22">
    <border>
      <left/>
      <right/>
      <top/>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style="thin">
        <color indexed="9"/>
      </bottom>
      <diagonal/>
    </border>
  </borders>
  <cellStyleXfs count="5">
    <xf numFmtId="0" fontId="0" fillId="0" borderId="0" applyNumberFormat="0" applyFill="0" applyBorder="0" applyProtection="0">
      <alignment vertical="top" wrapText="1"/>
    </xf>
    <xf numFmtId="0" fontId="1" fillId="0" borderId="9" applyNumberFormat="0" applyFill="0" applyBorder="0" applyProtection="0">
      <alignment vertical="top" wrapText="1"/>
    </xf>
    <xf numFmtId="0" fontId="8" fillId="0" borderId="9" applyNumberFormat="0" applyFill="0" applyBorder="0" applyProtection="0">
      <alignment vertical="top" wrapText="1"/>
    </xf>
    <xf numFmtId="0" fontId="8" fillId="0" borderId="9" applyNumberFormat="0" applyFill="0" applyBorder="0" applyProtection="0">
      <alignment vertical="top" wrapText="1"/>
    </xf>
    <xf numFmtId="0" fontId="8" fillId="0" borderId="9" applyNumberFormat="0" applyFill="0" applyBorder="0" applyProtection="0">
      <alignment vertical="top" wrapText="1"/>
    </xf>
  </cellStyleXfs>
  <cellXfs count="80">
    <xf numFmtId="0" fontId="0" fillId="0" borderId="0" xfId="0" applyFont="1" applyAlignment="1">
      <alignment vertical="top" wrapText="1"/>
    </xf>
    <xf numFmtId="0" fontId="1" fillId="0" borderId="0" xfId="0" applyNumberFormat="1" applyFont="1" applyAlignment="1">
      <alignment vertical="top" wrapText="1"/>
    </xf>
    <xf numFmtId="1" fontId="1" fillId="0" borderId="1" xfId="0" applyNumberFormat="1" applyFont="1" applyBorder="1" applyAlignment="1"/>
    <xf numFmtId="0" fontId="2" fillId="0" borderId="2" xfId="0" applyNumberFormat="1" applyFont="1" applyBorder="1" applyAlignment="1"/>
    <xf numFmtId="1" fontId="1" fillId="0" borderId="3" xfId="0" applyNumberFormat="1" applyFont="1" applyBorder="1" applyAlignment="1"/>
    <xf numFmtId="1" fontId="3" fillId="0" borderId="2" xfId="0" applyNumberFormat="1" applyFont="1" applyBorder="1" applyAlignment="1"/>
    <xf numFmtId="0" fontId="3" fillId="0" borderId="2" xfId="0" applyNumberFormat="1" applyFont="1" applyBorder="1" applyAlignment="1"/>
    <xf numFmtId="1" fontId="1" fillId="0" borderId="4" xfId="0" applyNumberFormat="1" applyFont="1" applyBorder="1" applyAlignment="1"/>
    <xf numFmtId="0" fontId="1" fillId="0" borderId="0" xfId="0" applyNumberFormat="1" applyFont="1" applyAlignment="1">
      <alignment vertical="top" wrapText="1"/>
    </xf>
    <xf numFmtId="0" fontId="2" fillId="0" borderId="2" xfId="0" applyNumberFormat="1" applyFont="1" applyBorder="1" applyAlignment="1">
      <alignment horizontal="right"/>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14" fontId="3" fillId="0" borderId="2" xfId="0" applyNumberFormat="1" applyFont="1" applyBorder="1" applyAlignment="1"/>
    <xf numFmtId="164" fontId="3" fillId="0" borderId="2" xfId="0" applyNumberFormat="1" applyFont="1" applyBorder="1" applyAlignment="1"/>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1" fontId="1" fillId="0" borderId="8" xfId="0" applyNumberFormat="1" applyFont="1" applyBorder="1" applyAlignment="1">
      <alignment vertical="top" wrapText="1"/>
    </xf>
    <xf numFmtId="1" fontId="1" fillId="0" borderId="9" xfId="0" applyNumberFormat="1" applyFont="1" applyBorder="1" applyAlignment="1">
      <alignment vertical="top" wrapText="1"/>
    </xf>
    <xf numFmtId="1" fontId="1" fillId="0" borderId="10" xfId="0" applyNumberFormat="1" applyFont="1" applyBorder="1" applyAlignment="1">
      <alignment vertical="top" wrapText="1"/>
    </xf>
    <xf numFmtId="0" fontId="3" fillId="0" borderId="2" xfId="0" applyNumberFormat="1" applyFont="1" applyBorder="1" applyAlignment="1">
      <alignment vertical="top"/>
    </xf>
    <xf numFmtId="1" fontId="1" fillId="0" borderId="11" xfId="0" applyNumberFormat="1" applyFont="1" applyBorder="1" applyAlignment="1">
      <alignment vertical="top" wrapText="1"/>
    </xf>
    <xf numFmtId="1" fontId="1" fillId="0" borderId="12" xfId="0" applyNumberFormat="1" applyFont="1" applyBorder="1" applyAlignment="1">
      <alignment vertical="top" wrapText="1"/>
    </xf>
    <xf numFmtId="1" fontId="1" fillId="0" borderId="13" xfId="0" applyNumberFormat="1" applyFont="1" applyBorder="1" applyAlignment="1">
      <alignment vertical="top" wrapText="1"/>
    </xf>
    <xf numFmtId="0" fontId="1" fillId="0" borderId="0" xfId="0" applyNumberFormat="1" applyFont="1" applyAlignment="1">
      <alignment vertical="top" wrapText="1"/>
    </xf>
    <xf numFmtId="0" fontId="2" fillId="0" borderId="2" xfId="0" applyNumberFormat="1" applyFont="1" applyBorder="1" applyAlignment="1">
      <alignment wrapText="1"/>
    </xf>
    <xf numFmtId="0" fontId="3" fillId="0" borderId="2" xfId="0" applyNumberFormat="1" applyFont="1" applyBorder="1" applyAlignment="1">
      <alignment wrapText="1"/>
    </xf>
    <xf numFmtId="0" fontId="1" fillId="0" borderId="0" xfId="0" applyNumberFormat="1" applyFont="1" applyAlignment="1">
      <alignment vertical="top" wrapText="1"/>
    </xf>
    <xf numFmtId="0" fontId="5" fillId="0" borderId="2" xfId="0" applyNumberFormat="1" applyFont="1" applyBorder="1" applyAlignment="1">
      <alignment wrapText="1"/>
    </xf>
    <xf numFmtId="1" fontId="5" fillId="0" borderId="2" xfId="0" applyNumberFormat="1" applyFont="1" applyBorder="1" applyAlignment="1">
      <alignment wrapText="1"/>
    </xf>
    <xf numFmtId="1" fontId="5" fillId="0" borderId="2" xfId="0" applyNumberFormat="1" applyFont="1" applyBorder="1" applyAlignment="1"/>
    <xf numFmtId="0" fontId="3" fillId="0" borderId="17" xfId="0" applyNumberFormat="1" applyFont="1" applyBorder="1" applyAlignment="1"/>
    <xf numFmtId="0" fontId="5" fillId="0" borderId="17" xfId="0" applyNumberFormat="1" applyFont="1" applyBorder="1" applyAlignment="1">
      <alignment wrapText="1"/>
    </xf>
    <xf numFmtId="0" fontId="3" fillId="0" borderId="18" xfId="0" applyNumberFormat="1" applyFont="1" applyBorder="1" applyAlignment="1"/>
    <xf numFmtId="0" fontId="3" fillId="0" borderId="19" xfId="0" applyNumberFormat="1" applyFont="1" applyBorder="1" applyAlignment="1"/>
    <xf numFmtId="0" fontId="1" fillId="0" borderId="20" xfId="0" applyFont="1" applyBorder="1" applyAlignment="1">
      <alignment vertical="top" wrapText="1"/>
    </xf>
    <xf numFmtId="1" fontId="3" fillId="0" borderId="19" xfId="0" applyNumberFormat="1" applyFont="1" applyBorder="1" applyAlignment="1"/>
    <xf numFmtId="1" fontId="3" fillId="0" borderId="21" xfId="0" applyNumberFormat="1" applyFont="1" applyBorder="1" applyAlignment="1"/>
    <xf numFmtId="1" fontId="3" fillId="0" borderId="2" xfId="0" applyNumberFormat="1" applyFont="1" applyBorder="1" applyAlignment="1">
      <alignment wrapText="1"/>
    </xf>
    <xf numFmtId="0" fontId="1" fillId="0" borderId="0" xfId="0" applyNumberFormat="1" applyFont="1" applyAlignment="1">
      <alignment vertical="top" wrapText="1"/>
    </xf>
    <xf numFmtId="165" fontId="3" fillId="0" borderId="2" xfId="0" applyNumberFormat="1" applyFont="1" applyBorder="1" applyAlignment="1"/>
    <xf numFmtId="0" fontId="1" fillId="0" borderId="0" xfId="0" applyNumberFormat="1" applyFont="1" applyAlignment="1">
      <alignment vertical="top" wrapText="1"/>
    </xf>
    <xf numFmtId="1" fontId="2" fillId="0" borderId="2" xfId="0" applyNumberFormat="1" applyFont="1" applyBorder="1" applyAlignment="1">
      <alignment wrapText="1"/>
    </xf>
    <xf numFmtId="0" fontId="1" fillId="0" borderId="0" xfId="0" applyNumberFormat="1" applyFont="1" applyAlignment="1">
      <alignment vertical="top" wrapText="1"/>
    </xf>
    <xf numFmtId="0" fontId="1" fillId="0" borderId="0" xfId="0" applyNumberFormat="1" applyFont="1" applyAlignment="1">
      <alignment vertical="top" wrapText="1"/>
    </xf>
    <xf numFmtId="0" fontId="1" fillId="0" borderId="0" xfId="0" applyNumberFormat="1" applyFont="1" applyAlignment="1">
      <alignment vertical="top" wrapText="1"/>
    </xf>
    <xf numFmtId="0" fontId="1" fillId="0" borderId="0" xfId="0" applyNumberFormat="1" applyFont="1" applyAlignment="1">
      <alignment vertical="top" wrapText="1"/>
    </xf>
    <xf numFmtId="1" fontId="6" fillId="0" borderId="2" xfId="0" applyNumberFormat="1" applyFont="1" applyBorder="1" applyAlignment="1">
      <alignment wrapText="1"/>
    </xf>
    <xf numFmtId="0" fontId="6" fillId="0" borderId="2" xfId="0" applyNumberFormat="1" applyFont="1" applyBorder="1" applyAlignment="1">
      <alignment wrapText="1"/>
    </xf>
    <xf numFmtId="0" fontId="6" fillId="0" borderId="2" xfId="0" applyNumberFormat="1" applyFont="1" applyBorder="1" applyAlignment="1"/>
    <xf numFmtId="14" fontId="3" fillId="0" borderId="2" xfId="1" applyNumberFormat="1" applyFont="1" applyBorder="1" applyAlignment="1"/>
    <xf numFmtId="0" fontId="3" fillId="0" borderId="2" xfId="1" applyNumberFormat="1" applyFont="1" applyBorder="1" applyAlignment="1"/>
    <xf numFmtId="1" fontId="1" fillId="0" borderId="8" xfId="1" applyNumberFormat="1" applyFont="1" applyBorder="1" applyAlignment="1">
      <alignment vertical="top" wrapText="1"/>
    </xf>
    <xf numFmtId="1" fontId="1" fillId="0" borderId="9" xfId="1" applyNumberFormat="1" applyFont="1" applyBorder="1" applyAlignment="1">
      <alignment vertical="top" wrapText="1"/>
    </xf>
    <xf numFmtId="1" fontId="1" fillId="0" borderId="10" xfId="1" applyNumberFormat="1" applyFont="1" applyBorder="1" applyAlignment="1">
      <alignment vertical="top" wrapText="1"/>
    </xf>
    <xf numFmtId="1" fontId="1" fillId="0" borderId="11" xfId="1" applyNumberFormat="1" applyFont="1" applyBorder="1" applyAlignment="1">
      <alignment vertical="top" wrapText="1"/>
    </xf>
    <xf numFmtId="1" fontId="1" fillId="0" borderId="12" xfId="1" applyNumberFormat="1" applyFont="1" applyBorder="1" applyAlignment="1">
      <alignment vertical="top" wrapText="1"/>
    </xf>
    <xf numFmtId="1" fontId="1" fillId="0" borderId="13" xfId="1" applyNumberFormat="1" applyFont="1" applyBorder="1" applyAlignment="1">
      <alignment vertical="top" wrapText="1"/>
    </xf>
    <xf numFmtId="0" fontId="3" fillId="0" borderId="2" xfId="1" applyNumberFormat="1" applyFont="1" applyBorder="1" applyAlignment="1">
      <alignment wrapText="1"/>
    </xf>
    <xf numFmtId="0" fontId="7" fillId="0" borderId="2" xfId="1" applyNumberFormat="1" applyFont="1" applyBorder="1" applyAlignment="1">
      <alignment horizontal="left" wrapText="1"/>
    </xf>
    <xf numFmtId="1" fontId="3" fillId="0" borderId="2" xfId="1" applyNumberFormat="1" applyFont="1" applyBorder="1" applyAlignment="1"/>
    <xf numFmtId="0" fontId="3" fillId="0" borderId="2" xfId="1" applyNumberFormat="1" applyFont="1" applyBorder="1" applyAlignment="1"/>
    <xf numFmtId="0" fontId="3" fillId="0" borderId="2" xfId="1" applyNumberFormat="1" applyFont="1" applyBorder="1" applyAlignment="1"/>
    <xf numFmtId="0" fontId="3" fillId="0" borderId="2" xfId="1" applyNumberFormat="1" applyFont="1" applyBorder="1" applyAlignment="1"/>
    <xf numFmtId="1" fontId="1" fillId="0" borderId="11" xfId="1" applyNumberFormat="1" applyFont="1" applyBorder="1" applyAlignment="1">
      <alignment vertical="top" wrapText="1"/>
    </xf>
    <xf numFmtId="1" fontId="1" fillId="0" borderId="12" xfId="1" applyNumberFormat="1" applyFont="1" applyBorder="1" applyAlignment="1">
      <alignment vertical="top" wrapText="1"/>
    </xf>
    <xf numFmtId="1" fontId="1" fillId="0" borderId="13" xfId="1" applyNumberFormat="1" applyFont="1" applyBorder="1" applyAlignment="1">
      <alignment vertical="top" wrapText="1"/>
    </xf>
    <xf numFmtId="0" fontId="3" fillId="0" borderId="2" xfId="1" applyNumberFormat="1" applyFont="1" applyBorder="1" applyAlignment="1">
      <alignment wrapText="1"/>
    </xf>
    <xf numFmtId="0" fontId="7" fillId="0" borderId="2" xfId="1" applyNumberFormat="1" applyFont="1" applyBorder="1" applyAlignment="1">
      <alignment horizontal="left" wrapText="1"/>
    </xf>
    <xf numFmtId="1" fontId="9" fillId="0" borderId="2" xfId="2" applyNumberFormat="1" applyFont="1" applyBorder="1" applyAlignment="1"/>
    <xf numFmtId="1" fontId="9" fillId="0" borderId="2" xfId="3" applyNumberFormat="1" applyFont="1" applyBorder="1" applyAlignment="1"/>
    <xf numFmtId="0" fontId="9" fillId="0" borderId="2" xfId="4" applyNumberFormat="1" applyFont="1" applyBorder="1" applyAlignment="1"/>
    <xf numFmtId="0" fontId="9" fillId="0" borderId="2" xfId="4" applyNumberFormat="1" applyFont="1" applyBorder="1" applyAlignment="1">
      <alignment wrapText="1"/>
    </xf>
    <xf numFmtId="1" fontId="8" fillId="0" borderId="14" xfId="4" applyNumberFormat="1" applyFont="1" applyBorder="1" applyAlignment="1">
      <alignment vertical="top" wrapText="1"/>
    </xf>
    <xf numFmtId="1" fontId="8" fillId="0" borderId="15" xfId="4" applyNumberFormat="1" applyFont="1" applyBorder="1" applyAlignment="1">
      <alignment vertical="top" wrapText="1"/>
    </xf>
    <xf numFmtId="1" fontId="8" fillId="0" borderId="16" xfId="4" applyNumberFormat="1" applyFont="1" applyBorder="1" applyAlignment="1">
      <alignment vertical="top" wrapText="1"/>
    </xf>
    <xf numFmtId="1" fontId="3" fillId="0" borderId="2" xfId="3" applyNumberFormat="1" applyFont="1" applyBorder="1" applyAlignment="1"/>
    <xf numFmtId="1" fontId="3" fillId="0" borderId="2" xfId="2" applyNumberFormat="1" applyFont="1" applyBorder="1" applyAlignment="1"/>
    <xf numFmtId="1" fontId="2" fillId="0" borderId="2" xfId="0" applyNumberFormat="1" applyFont="1" applyBorder="1" applyAlignment="1"/>
  </cellXfs>
  <cellStyles count="5">
    <cellStyle name="Normal" xfId="0" builtinId="0"/>
    <cellStyle name="Normal 2" xfId="1"/>
    <cellStyle name="Normal 3" xfId="2"/>
    <cellStyle name="Normal 4" xfId="3"/>
    <cellStyle name="Normal 5" xfId="4"/>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88888"/>
      <rgbColor rgb="FF4F81BD"/>
      <rgbColor rgb="FF4A7EB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title>
      <c:tx>
        <c:rich>
          <a:bodyPr rot="0"/>
          <a:lstStyle/>
          <a:p>
            <a:pPr lvl="0"/>
            <a:endParaRPr lang="en-US"/>
          </a:p>
        </c:rich>
      </c:tx>
      <c:layout/>
      <c:overlay val="1"/>
    </c:title>
    <c:autoTitleDeleted val="0"/>
    <c:plotArea>
      <c:layout>
        <c:manualLayout>
          <c:layoutTarget val="inner"/>
          <c:xMode val="edge"/>
          <c:yMode val="edge"/>
          <c:x val="9.7626199999999996E-2"/>
          <c:y val="5.9708600000000001E-2"/>
          <c:w val="0.89852100000000001"/>
          <c:h val="0.83114100000000002"/>
        </c:manualLayout>
      </c:layout>
      <c:lineChart>
        <c:grouping val="standard"/>
        <c:varyColors val="0"/>
        <c:ser>
          <c:idx val="0"/>
          <c:order val="0"/>
          <c:tx>
            <c:v>Series1</c:v>
          </c:tx>
          <c:spPr>
            <a:ln w="28575" cap="flat">
              <a:solidFill>
                <a:srgbClr val="4A7EBB"/>
              </a:solidFill>
              <a:prstDash val="solid"/>
              <a:bevel/>
            </a:ln>
            <a:effectLst/>
          </c:spPr>
          <c:marker>
            <c:symbol val="diamond"/>
            <c:size val="2"/>
            <c:spPr>
              <a:solidFill>
                <a:srgbClr val="4F81BD"/>
              </a:solidFill>
              <a:ln w="9525" cap="flat">
                <a:solidFill>
                  <a:srgbClr val="4A7EBB"/>
                </a:solidFill>
                <a:prstDash val="solid"/>
                <a:bevel/>
              </a:ln>
              <a:effectLst/>
            </c:spPr>
          </c:marker>
          <c:cat>
            <c:strLit>
              <c:ptCount val="6"/>
              <c:pt idx="0">
                <c:v>3/3</c:v>
              </c:pt>
              <c:pt idx="1">
                <c:v>3/24</c:v>
              </c:pt>
              <c:pt idx="2">
                <c:v>4/7</c:v>
              </c:pt>
              <c:pt idx="3">
                <c:v>4/21</c:v>
              </c:pt>
              <c:pt idx="4">
                <c:v>5/5</c:v>
              </c:pt>
            </c:strLit>
          </c:cat>
          <c:val>
            <c:numRef>
              <c:f>Burndown!$B$2:$B$7</c:f>
              <c:numCache>
                <c:formatCode>General</c:formatCode>
                <c:ptCount val="6"/>
                <c:pt idx="0">
                  <c:v>28</c:v>
                </c:pt>
                <c:pt idx="1">
                  <c:v>24</c:v>
                </c:pt>
                <c:pt idx="2">
                  <c:v>20</c:v>
                </c:pt>
                <c:pt idx="3">
                  <c:v>13</c:v>
                </c:pt>
                <c:pt idx="4">
                  <c:v>5</c:v>
                </c:pt>
              </c:numCache>
            </c:numRef>
          </c:val>
          <c:smooth val="0"/>
        </c:ser>
        <c:dLbls>
          <c:showLegendKey val="0"/>
          <c:showVal val="0"/>
          <c:showCatName val="0"/>
          <c:showSerName val="0"/>
          <c:showPercent val="0"/>
          <c:showBubbleSize val="0"/>
        </c:dLbls>
        <c:marker val="1"/>
        <c:smooth val="0"/>
        <c:axId val="125872000"/>
        <c:axId val="125934592"/>
      </c:lineChart>
      <c:catAx>
        <c:axId val="12587200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sz="1000" b="0" i="0" u="none" strike="noStrike">
                <a:solidFill>
                  <a:srgbClr val="000000"/>
                </a:solidFill>
                <a:effectLst/>
                <a:latin typeface="Calibri"/>
              </a:defRPr>
            </a:pPr>
            <a:endParaRPr lang="en-US"/>
          </a:p>
        </c:txPr>
        <c:crossAx val="125934592"/>
        <c:crosses val="autoZero"/>
        <c:auto val="1"/>
        <c:lblAlgn val="ctr"/>
        <c:lblOffset val="100"/>
        <c:noMultiLvlLbl val="1"/>
      </c:catAx>
      <c:valAx>
        <c:axId val="125934592"/>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sz="1000" b="0" i="0" u="none" strike="noStrike">
                <a:solidFill>
                  <a:srgbClr val="000000"/>
                </a:solidFill>
                <a:effectLst/>
                <a:latin typeface="Calibri"/>
              </a:defRPr>
            </a:pPr>
            <a:endParaRPr lang="en-US"/>
          </a:p>
        </c:txPr>
        <c:crossAx val="125872000"/>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9525" cap="flat">
      <a:solidFill>
        <a:srgbClr val="888888"/>
      </a:solidFill>
      <a:prstDash val="solid"/>
      <a:beve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76744</xdr:colOff>
      <xdr:row>6</xdr:row>
      <xdr:rowOff>182537</xdr:rowOff>
    </xdr:from>
    <xdr:to>
      <xdr:col>5</xdr:col>
      <xdr:colOff>844052</xdr:colOff>
      <xdr:row>20</xdr:row>
      <xdr:rowOff>8904</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zhang40@stevens.edu" TargetMode="External"/><Relationship Id="rId2" Type="http://schemas.openxmlformats.org/officeDocument/2006/relationships/hyperlink" Target="mailto:sgrozny@stevens.edu" TargetMode="External"/><Relationship Id="rId1" Type="http://schemas.openxmlformats.org/officeDocument/2006/relationships/hyperlink" Target="mailto:hchaturv@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09765625" defaultRowHeight="12.95" customHeight="1"/>
  <cols>
    <col min="1" max="1" width="12" style="1" customWidth="1"/>
    <col min="2" max="3" width="7.59765625" style="1" customWidth="1"/>
    <col min="4" max="4" width="10" style="1" customWidth="1"/>
    <col min="5" max="6" width="24.09765625" style="1" customWidth="1"/>
    <col min="7" max="256" width="8.09765625" style="1" customWidth="1"/>
  </cols>
  <sheetData>
    <row r="1" spans="1:6" ht="17.100000000000001" customHeight="1">
      <c r="A1" s="2"/>
      <c r="B1" s="3" t="s">
        <v>0</v>
      </c>
      <c r="C1" s="3" t="s">
        <v>1</v>
      </c>
      <c r="D1" s="3" t="s">
        <v>2</v>
      </c>
      <c r="E1" s="3" t="s">
        <v>3</v>
      </c>
      <c r="F1" s="3" t="s">
        <v>4</v>
      </c>
    </row>
    <row r="2" spans="1:6" ht="17.100000000000001" customHeight="1">
      <c r="A2" s="4"/>
      <c r="B2" s="5"/>
      <c r="C2" s="5"/>
      <c r="D2" s="5"/>
      <c r="E2" s="5"/>
      <c r="F2" s="5"/>
    </row>
    <row r="3" spans="1:6" ht="17.100000000000001" customHeight="1">
      <c r="A3" s="4"/>
      <c r="B3" s="6" t="s">
        <v>5</v>
      </c>
      <c r="C3" s="6" t="s">
        <v>6</v>
      </c>
      <c r="D3" s="6" t="s">
        <v>7</v>
      </c>
      <c r="E3" s="6" t="s">
        <v>8</v>
      </c>
      <c r="F3" s="6" t="s">
        <v>9</v>
      </c>
    </row>
    <row r="4" spans="1:6" ht="17.100000000000001" customHeight="1">
      <c r="A4" s="4"/>
      <c r="B4" s="6" t="s">
        <v>10</v>
      </c>
      <c r="C4" s="6" t="s">
        <v>11</v>
      </c>
      <c r="D4" s="6" t="s">
        <v>12</v>
      </c>
      <c r="E4" s="6" t="s">
        <v>13</v>
      </c>
      <c r="F4" s="6" t="s">
        <v>14</v>
      </c>
    </row>
    <row r="5" spans="1:6" ht="17.100000000000001" customHeight="1">
      <c r="A5" s="4"/>
      <c r="B5" s="6" t="s">
        <v>15</v>
      </c>
      <c r="C5" s="6" t="s">
        <v>16</v>
      </c>
      <c r="D5" s="6" t="s">
        <v>17</v>
      </c>
      <c r="E5" s="6" t="s">
        <v>18</v>
      </c>
      <c r="F5" s="6" t="s">
        <v>19</v>
      </c>
    </row>
    <row r="6" spans="1:6" ht="17.100000000000001" customHeight="1">
      <c r="A6" s="4"/>
      <c r="B6" s="5"/>
      <c r="C6" s="5"/>
      <c r="D6" s="5"/>
      <c r="E6" s="5"/>
      <c r="F6" s="5"/>
    </row>
    <row r="7" spans="1:6" ht="17.100000000000001" customHeight="1">
      <c r="A7" s="4"/>
      <c r="B7" s="5"/>
      <c r="C7" s="5"/>
      <c r="D7" s="5"/>
      <c r="E7" s="5"/>
      <c r="F7" s="5"/>
    </row>
    <row r="8" spans="1:6" ht="17.100000000000001" customHeight="1">
      <c r="A8" s="4"/>
      <c r="B8" s="5"/>
      <c r="C8" s="5"/>
      <c r="D8" s="5"/>
      <c r="E8" s="5"/>
      <c r="F8" s="5"/>
    </row>
    <row r="9" spans="1:6" ht="17.100000000000001" customHeight="1">
      <c r="A9" s="4"/>
      <c r="B9" s="5"/>
      <c r="C9" s="5"/>
      <c r="D9" s="5"/>
      <c r="E9" s="3" t="s">
        <v>20</v>
      </c>
      <c r="F9" s="6" t="s">
        <v>21</v>
      </c>
    </row>
    <row r="10" spans="1:6" ht="17.100000000000001" customHeight="1">
      <c r="A10" s="7"/>
      <c r="B10" s="5"/>
      <c r="C10" s="5"/>
      <c r="D10" s="5"/>
      <c r="E10" s="5"/>
      <c r="F10" s="5"/>
    </row>
  </sheetData>
  <hyperlinks>
    <hyperlink ref="E3" r:id="rId1"/>
    <hyperlink ref="E4" r:id="rId2"/>
    <hyperlink ref="E5" r:id="rId3"/>
  </hyperlinks>
  <pageMargins left="0.75" right="0.75" top="1" bottom="1" header="0.5" footer="0.5"/>
  <pageSetup orientation="portrait"/>
  <headerFooter>
    <oddFooter>&amp;L&amp;"Helvetica,Regular"&amp;12&amp;K000000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
  <sheetViews>
    <sheetView showGridLines="0" tabSelected="1" workbookViewId="0">
      <selection activeCell="E18" sqref="E18"/>
    </sheetView>
  </sheetViews>
  <sheetFormatPr defaultColWidth="8.09765625" defaultRowHeight="12.95" customHeight="1"/>
  <cols>
    <col min="1" max="256" width="8.09765625" style="47" customWidth="1"/>
  </cols>
  <sheetData>
    <row r="1" spans="1:10" ht="29.1" customHeight="1">
      <c r="A1" s="3" t="s">
        <v>23</v>
      </c>
      <c r="B1" s="26" t="s">
        <v>24</v>
      </c>
      <c r="C1" s="26" t="s">
        <v>25</v>
      </c>
      <c r="D1" s="3" t="s">
        <v>26</v>
      </c>
      <c r="E1" s="3" t="s">
        <v>27</v>
      </c>
      <c r="F1" s="9" t="s">
        <v>28</v>
      </c>
      <c r="G1" s="9" t="s">
        <v>29</v>
      </c>
      <c r="H1" s="9" t="s">
        <v>30</v>
      </c>
      <c r="I1" s="9" t="s">
        <v>31</v>
      </c>
      <c r="J1" s="9" t="s">
        <v>32</v>
      </c>
    </row>
    <row r="2" spans="1:10" ht="17.100000000000001" customHeight="1">
      <c r="A2" s="5" t="s">
        <v>261</v>
      </c>
      <c r="B2" s="5" t="s">
        <v>262</v>
      </c>
      <c r="C2" s="39" t="s">
        <v>264</v>
      </c>
      <c r="D2" s="5" t="s">
        <v>36</v>
      </c>
      <c r="E2" s="5" t="s">
        <v>37</v>
      </c>
      <c r="F2" s="5">
        <v>120</v>
      </c>
      <c r="G2" s="5">
        <v>43</v>
      </c>
      <c r="H2" s="5">
        <v>30</v>
      </c>
      <c r="I2" s="5">
        <v>35</v>
      </c>
      <c r="J2" s="13">
        <v>40667</v>
      </c>
    </row>
    <row r="3" spans="1:10" ht="17.100000000000001" customHeight="1">
      <c r="A3" s="6" t="s">
        <v>268</v>
      </c>
      <c r="B3" s="6" t="s">
        <v>269</v>
      </c>
      <c r="C3" s="5" t="s">
        <v>238</v>
      </c>
      <c r="D3" s="5" t="s">
        <v>10</v>
      </c>
      <c r="E3" s="5" t="s">
        <v>37</v>
      </c>
      <c r="F3" s="5">
        <v>70</v>
      </c>
      <c r="G3" s="5">
        <v>10</v>
      </c>
      <c r="H3" s="5">
        <v>70</v>
      </c>
      <c r="I3" s="5">
        <v>10</v>
      </c>
      <c r="J3" s="13">
        <v>40667</v>
      </c>
    </row>
    <row r="4" spans="1:10" ht="17.100000000000001" customHeight="1">
      <c r="A4" s="6" t="s">
        <v>69</v>
      </c>
      <c r="B4" s="6" t="s">
        <v>70</v>
      </c>
      <c r="C4" s="5" t="s">
        <v>233</v>
      </c>
      <c r="D4" s="5" t="s">
        <v>10</v>
      </c>
      <c r="E4" s="5" t="s">
        <v>37</v>
      </c>
      <c r="F4" s="5">
        <v>50</v>
      </c>
      <c r="G4" s="5">
        <v>25</v>
      </c>
      <c r="H4" s="5">
        <v>40</v>
      </c>
      <c r="I4" s="5">
        <v>30</v>
      </c>
      <c r="J4" s="13">
        <v>40667</v>
      </c>
    </row>
    <row r="5" spans="1:10" ht="17.100000000000001" customHeight="1">
      <c r="A5" s="5"/>
      <c r="B5" s="5"/>
      <c r="C5" s="5"/>
      <c r="D5" s="5"/>
      <c r="E5" s="5"/>
      <c r="F5" s="5"/>
      <c r="G5" s="5"/>
      <c r="H5" s="5"/>
      <c r="I5" s="5"/>
      <c r="J5" s="5"/>
    </row>
    <row r="6" spans="1:10" ht="17.100000000000001" customHeight="1">
      <c r="A6" s="5"/>
      <c r="B6" s="5"/>
      <c r="C6" s="5"/>
      <c r="D6" s="5"/>
      <c r="E6" s="5"/>
      <c r="F6" s="5"/>
      <c r="G6" s="5"/>
      <c r="H6" s="5"/>
      <c r="I6" s="5"/>
      <c r="J6" s="5"/>
    </row>
    <row r="7" spans="1:10" ht="17.100000000000001" customHeight="1">
      <c r="A7" s="5"/>
      <c r="B7" s="5"/>
      <c r="C7" s="5"/>
      <c r="D7" s="5"/>
      <c r="E7" s="5"/>
      <c r="F7" s="5"/>
      <c r="G7" s="5"/>
      <c r="H7" s="5"/>
      <c r="I7" s="5"/>
      <c r="J7" s="5"/>
    </row>
    <row r="8" spans="1:10" ht="17.100000000000001" customHeight="1">
      <c r="A8" s="5"/>
      <c r="B8" s="5"/>
      <c r="C8" s="5"/>
      <c r="D8" s="5"/>
      <c r="E8" s="5"/>
      <c r="F8" s="5"/>
      <c r="G8" s="5"/>
      <c r="H8" s="5"/>
      <c r="I8" s="5"/>
      <c r="J8" s="5"/>
    </row>
    <row r="9" spans="1:10" ht="17.100000000000001" customHeight="1">
      <c r="A9" s="5"/>
      <c r="B9" s="3" t="s">
        <v>181</v>
      </c>
      <c r="C9" s="5"/>
      <c r="D9" s="5"/>
      <c r="E9" s="5"/>
      <c r="F9" s="5"/>
      <c r="G9" s="5"/>
      <c r="H9" s="5"/>
      <c r="I9" s="5"/>
      <c r="J9" s="5"/>
    </row>
    <row r="10" spans="1:10" ht="17.100000000000001" customHeight="1">
      <c r="A10" s="5"/>
      <c r="B10" s="5" t="s">
        <v>272</v>
      </c>
      <c r="C10" s="5"/>
      <c r="D10" s="5"/>
      <c r="E10" s="5"/>
      <c r="F10" s="5"/>
      <c r="G10" s="5"/>
      <c r="H10" s="5"/>
      <c r="I10" s="5"/>
      <c r="J10" s="5"/>
    </row>
    <row r="11" spans="1:10" ht="12.95" customHeight="1">
      <c r="A11" s="5"/>
      <c r="B11" s="3" t="s">
        <v>182</v>
      </c>
    </row>
    <row r="12" spans="1:10" ht="12.95" customHeight="1">
      <c r="A12" s="5"/>
      <c r="B12" s="5"/>
      <c r="C12" s="5"/>
      <c r="D12" s="5"/>
      <c r="E12" s="5"/>
      <c r="F12" s="5"/>
      <c r="G12" s="5"/>
      <c r="H12" s="5"/>
      <c r="I12" s="5"/>
      <c r="J12" s="5"/>
    </row>
    <row r="13" spans="1:10" ht="12.95" customHeight="1">
      <c r="A13" s="5"/>
      <c r="B13" s="5"/>
      <c r="C13" s="5"/>
      <c r="D13" s="5"/>
      <c r="E13" s="5"/>
      <c r="F13" s="5"/>
      <c r="G13" s="5"/>
      <c r="H13" s="5"/>
      <c r="I13" s="5"/>
      <c r="J13" s="5"/>
    </row>
    <row r="14" spans="1:10" ht="12.95" customHeight="1">
      <c r="A14" s="5"/>
      <c r="B14" s="5"/>
      <c r="C14" s="5"/>
      <c r="D14" s="5"/>
      <c r="E14" s="5"/>
      <c r="F14" s="5"/>
      <c r="G14" s="5"/>
      <c r="H14" s="5"/>
      <c r="I14" s="5"/>
      <c r="J14" s="5"/>
    </row>
    <row r="15" spans="1:10" ht="12.95" customHeight="1">
      <c r="A15" s="5"/>
      <c r="B15" s="79" t="s">
        <v>185</v>
      </c>
      <c r="C15" s="5"/>
      <c r="D15" s="5"/>
      <c r="E15" s="5"/>
      <c r="F15" s="5"/>
      <c r="G15" s="5"/>
      <c r="H15" s="5"/>
      <c r="I15" s="5"/>
      <c r="J15" s="5"/>
    </row>
    <row r="16" spans="1:10" ht="12.95" customHeight="1">
      <c r="A16" s="5"/>
      <c r="B16" s="5" t="s">
        <v>273</v>
      </c>
      <c r="C16" s="5"/>
      <c r="D16" s="5"/>
      <c r="E16" s="5"/>
      <c r="F16" s="5"/>
      <c r="G16" s="5"/>
      <c r="H16" s="5"/>
      <c r="I16" s="5"/>
      <c r="J16" s="5"/>
    </row>
  </sheetData>
  <pageMargins left="0.75" right="0.75" top="1" bottom="1" header="0.5" footer="0.5"/>
  <pageSetup orientation="landscape"/>
  <headerFooter>
    <oddFooter>&amp;L&amp;"Helvetica,Regular"&amp;12&amp;K000000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1"/>
  <sheetViews>
    <sheetView showGridLines="0" workbookViewId="0">
      <selection activeCell="I24" sqref="I24"/>
    </sheetView>
  </sheetViews>
  <sheetFormatPr defaultColWidth="8.09765625" defaultRowHeight="12.95" customHeight="1"/>
  <cols>
    <col min="1" max="1" width="3.8984375" style="8" customWidth="1"/>
    <col min="2" max="2" width="5.69921875" style="8" customWidth="1"/>
    <col min="3" max="3" width="49.3984375" style="8" customWidth="1"/>
    <col min="4" max="4" width="7.3984375" style="8" customWidth="1"/>
    <col min="5" max="5" width="5" style="8" customWidth="1"/>
    <col min="6" max="6" width="4.8984375" style="8" customWidth="1"/>
    <col min="7" max="7" width="8.296875" style="8" customWidth="1"/>
    <col min="8" max="8" width="6.8984375" style="8" customWidth="1"/>
    <col min="9" max="9" width="7.5" style="8" customWidth="1"/>
    <col min="10" max="10" width="5.8984375" style="8" customWidth="1"/>
    <col min="11" max="11" width="7.3984375" style="8" customWidth="1"/>
    <col min="12" max="12" width="8" style="8" customWidth="1"/>
    <col min="13" max="256" width="8.09765625" style="8" customWidth="1"/>
  </cols>
  <sheetData>
    <row r="1" spans="1:256" ht="17.100000000000001" customHeight="1">
      <c r="A1" s="3" t="s">
        <v>22</v>
      </c>
      <c r="B1" s="3" t="s">
        <v>23</v>
      </c>
      <c r="C1" s="3" t="s">
        <v>24</v>
      </c>
      <c r="D1" s="3" t="s">
        <v>25</v>
      </c>
      <c r="E1" s="3" t="s">
        <v>26</v>
      </c>
      <c r="F1" s="3" t="s">
        <v>27</v>
      </c>
      <c r="G1" s="9" t="s">
        <v>28</v>
      </c>
      <c r="H1" s="9" t="s">
        <v>29</v>
      </c>
      <c r="I1" s="9" t="s">
        <v>30</v>
      </c>
      <c r="J1" s="9" t="s">
        <v>31</v>
      </c>
      <c r="K1" s="9" t="s">
        <v>32</v>
      </c>
      <c r="L1" s="9" t="s">
        <v>33</v>
      </c>
      <c r="M1" s="10"/>
      <c r="N1" s="11"/>
      <c r="O1" s="11"/>
      <c r="P1" s="11"/>
      <c r="Q1" s="12"/>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c r="IV1" s="47"/>
    </row>
    <row r="2" spans="1:256" ht="17.100000000000001" customHeight="1">
      <c r="A2" s="6">
        <v>1</v>
      </c>
      <c r="B2" s="6" t="s">
        <v>34</v>
      </c>
      <c r="C2" s="6" t="s">
        <v>35</v>
      </c>
      <c r="D2" s="5" t="s">
        <v>239</v>
      </c>
      <c r="E2" s="6" t="s">
        <v>36</v>
      </c>
      <c r="F2" s="6" t="s">
        <v>37</v>
      </c>
      <c r="G2" s="5">
        <v>25</v>
      </c>
      <c r="H2" s="5">
        <v>30</v>
      </c>
      <c r="I2" s="5">
        <v>25</v>
      </c>
      <c r="J2" s="5">
        <v>20</v>
      </c>
      <c r="K2" s="13">
        <v>40604</v>
      </c>
      <c r="L2" s="14"/>
      <c r="M2" s="15"/>
      <c r="N2" s="16"/>
      <c r="O2" s="16"/>
      <c r="P2" s="16"/>
      <c r="Q2" s="1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c r="IV2" s="47"/>
    </row>
    <row r="3" spans="1:256" ht="17.100000000000001" customHeight="1">
      <c r="A3" s="6">
        <v>1</v>
      </c>
      <c r="B3" s="6" t="s">
        <v>38</v>
      </c>
      <c r="C3" s="6" t="s">
        <v>39</v>
      </c>
      <c r="D3" s="5" t="s">
        <v>240</v>
      </c>
      <c r="E3" s="6" t="s">
        <v>36</v>
      </c>
      <c r="F3" s="6" t="s">
        <v>37</v>
      </c>
      <c r="G3" s="5">
        <v>20</v>
      </c>
      <c r="H3" s="5">
        <v>25</v>
      </c>
      <c r="I3" s="5">
        <v>20</v>
      </c>
      <c r="J3" s="5">
        <v>20</v>
      </c>
      <c r="K3" s="13">
        <v>40604</v>
      </c>
      <c r="L3" s="14"/>
      <c r="M3" s="15"/>
      <c r="N3" s="16"/>
      <c r="O3" s="16"/>
      <c r="P3" s="16"/>
      <c r="Q3" s="1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s="47"/>
      <c r="HV3" s="47"/>
      <c r="HW3" s="47"/>
      <c r="HX3" s="47"/>
      <c r="HY3" s="47"/>
      <c r="HZ3" s="47"/>
      <c r="IA3" s="47"/>
      <c r="IB3" s="47"/>
      <c r="IC3" s="47"/>
      <c r="ID3" s="47"/>
      <c r="IE3" s="47"/>
      <c r="IF3" s="47"/>
      <c r="IG3" s="47"/>
      <c r="IH3" s="47"/>
      <c r="II3" s="47"/>
      <c r="IJ3" s="47"/>
      <c r="IK3" s="47"/>
      <c r="IL3" s="47"/>
      <c r="IM3" s="47"/>
      <c r="IN3" s="47"/>
      <c r="IO3" s="47"/>
      <c r="IP3" s="47"/>
      <c r="IQ3" s="47"/>
      <c r="IR3" s="47"/>
      <c r="IS3" s="47"/>
      <c r="IT3" s="47"/>
      <c r="IU3" s="47"/>
      <c r="IV3" s="47"/>
    </row>
    <row r="4" spans="1:256" ht="16.5" customHeight="1">
      <c r="A4" s="6">
        <v>1</v>
      </c>
      <c r="B4" s="6" t="s">
        <v>40</v>
      </c>
      <c r="C4" s="6" t="s">
        <v>41</v>
      </c>
      <c r="D4" s="5" t="s">
        <v>241</v>
      </c>
      <c r="E4" s="6" t="s">
        <v>5</v>
      </c>
      <c r="F4" s="6" t="s">
        <v>42</v>
      </c>
      <c r="G4" s="5">
        <v>25</v>
      </c>
      <c r="H4" s="5">
        <v>30</v>
      </c>
      <c r="I4" s="5">
        <v>25</v>
      </c>
      <c r="J4" s="5">
        <v>30</v>
      </c>
      <c r="K4" s="13">
        <v>40604</v>
      </c>
      <c r="L4" s="14"/>
      <c r="M4" s="15"/>
      <c r="N4" s="16"/>
      <c r="O4" s="16"/>
      <c r="P4" s="16"/>
      <c r="Q4" s="1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s="47"/>
      <c r="HV4" s="47"/>
      <c r="HW4" s="47"/>
      <c r="HX4" s="47"/>
      <c r="HY4" s="47"/>
      <c r="HZ4" s="47"/>
      <c r="IA4" s="47"/>
      <c r="IB4" s="47"/>
      <c r="IC4" s="47"/>
      <c r="ID4" s="47"/>
      <c r="IE4" s="47"/>
      <c r="IF4" s="47"/>
      <c r="IG4" s="47"/>
      <c r="IH4" s="47"/>
      <c r="II4" s="47"/>
      <c r="IJ4" s="47"/>
      <c r="IK4" s="47"/>
      <c r="IL4" s="47"/>
      <c r="IM4" s="47"/>
      <c r="IN4" s="47"/>
      <c r="IO4" s="47"/>
      <c r="IP4" s="47"/>
      <c r="IQ4" s="47"/>
      <c r="IR4" s="47"/>
      <c r="IS4" s="47"/>
      <c r="IT4" s="47"/>
      <c r="IU4" s="47"/>
      <c r="IV4" s="47"/>
    </row>
    <row r="5" spans="1:256" ht="16.5" customHeight="1">
      <c r="A5" s="5">
        <v>1</v>
      </c>
      <c r="B5" s="6" t="s">
        <v>43</v>
      </c>
      <c r="C5" s="6" t="s">
        <v>44</v>
      </c>
      <c r="D5" s="5" t="s">
        <v>242</v>
      </c>
      <c r="E5" s="6" t="s">
        <v>10</v>
      </c>
      <c r="F5" s="6" t="s">
        <v>42</v>
      </c>
      <c r="G5" s="5">
        <v>20</v>
      </c>
      <c r="H5" s="5">
        <v>20</v>
      </c>
      <c r="I5" s="5">
        <v>22</v>
      </c>
      <c r="J5" s="5">
        <v>30</v>
      </c>
      <c r="K5" s="13">
        <v>40604</v>
      </c>
      <c r="L5" s="5"/>
      <c r="M5" s="15"/>
      <c r="N5" s="16"/>
      <c r="O5" s="16"/>
      <c r="P5" s="16"/>
      <c r="Q5" s="1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47"/>
      <c r="DN5" s="47"/>
      <c r="DO5" s="47"/>
      <c r="DP5" s="47"/>
      <c r="DQ5" s="47"/>
      <c r="DR5" s="47"/>
      <c r="DS5" s="47"/>
      <c r="DT5" s="47"/>
      <c r="DU5" s="47"/>
      <c r="DV5" s="47"/>
      <c r="DW5" s="47"/>
      <c r="DX5" s="47"/>
      <c r="DY5" s="47"/>
      <c r="DZ5" s="47"/>
      <c r="EA5" s="47"/>
      <c r="EB5" s="47"/>
      <c r="EC5" s="47"/>
      <c r="ED5" s="47"/>
      <c r="EE5" s="47"/>
      <c r="EF5" s="47"/>
      <c r="EG5" s="47"/>
      <c r="EH5" s="47"/>
      <c r="EI5" s="47"/>
      <c r="EJ5" s="47"/>
      <c r="EK5" s="47"/>
      <c r="EL5" s="47"/>
      <c r="EM5" s="47"/>
      <c r="EN5" s="47"/>
      <c r="EO5" s="47"/>
      <c r="EP5" s="47"/>
      <c r="EQ5" s="47"/>
      <c r="ER5" s="47"/>
      <c r="ES5" s="47"/>
      <c r="ET5" s="47"/>
      <c r="EU5" s="47"/>
      <c r="EV5" s="47"/>
      <c r="EW5" s="47"/>
      <c r="EX5" s="47"/>
      <c r="EY5" s="47"/>
      <c r="EZ5" s="47"/>
      <c r="FA5" s="47"/>
      <c r="FB5" s="47"/>
      <c r="FC5" s="47"/>
      <c r="FD5" s="47"/>
      <c r="FE5" s="47"/>
      <c r="FF5" s="47"/>
      <c r="FG5" s="47"/>
      <c r="FH5" s="47"/>
      <c r="FI5" s="47"/>
      <c r="FJ5" s="47"/>
      <c r="FK5" s="47"/>
      <c r="FL5" s="47"/>
      <c r="FM5" s="47"/>
      <c r="FN5" s="47"/>
      <c r="FO5" s="47"/>
      <c r="FP5" s="47"/>
      <c r="FQ5" s="47"/>
      <c r="FR5" s="47"/>
      <c r="FS5" s="47"/>
      <c r="FT5" s="47"/>
      <c r="FU5" s="47"/>
      <c r="FV5" s="47"/>
      <c r="FW5" s="47"/>
      <c r="FX5" s="47"/>
      <c r="FY5" s="47"/>
      <c r="FZ5" s="47"/>
      <c r="GA5" s="47"/>
      <c r="GB5" s="47"/>
      <c r="GC5" s="47"/>
      <c r="GD5" s="47"/>
      <c r="GE5" s="47"/>
      <c r="GF5" s="47"/>
      <c r="GG5" s="47"/>
      <c r="GH5" s="47"/>
      <c r="GI5" s="47"/>
      <c r="GJ5" s="47"/>
      <c r="GK5" s="47"/>
      <c r="GL5" s="47"/>
      <c r="GM5" s="47"/>
      <c r="GN5" s="47"/>
      <c r="GO5" s="47"/>
      <c r="GP5" s="47"/>
      <c r="GQ5" s="47"/>
      <c r="GR5" s="47"/>
      <c r="GS5" s="47"/>
      <c r="GT5" s="47"/>
      <c r="GU5" s="47"/>
      <c r="GV5" s="47"/>
      <c r="GW5" s="47"/>
      <c r="GX5" s="47"/>
      <c r="GY5" s="47"/>
      <c r="GZ5" s="47"/>
      <c r="HA5" s="47"/>
      <c r="HB5" s="47"/>
      <c r="HC5" s="47"/>
      <c r="HD5" s="47"/>
      <c r="HE5" s="47"/>
      <c r="HF5" s="47"/>
      <c r="HG5" s="47"/>
      <c r="HH5" s="47"/>
      <c r="HI5" s="47"/>
      <c r="HJ5" s="47"/>
      <c r="HK5" s="47"/>
      <c r="HL5" s="47"/>
      <c r="HM5" s="47"/>
      <c r="HN5" s="47"/>
      <c r="HO5" s="47"/>
      <c r="HP5" s="47"/>
      <c r="HQ5" s="47"/>
      <c r="HR5" s="47"/>
      <c r="HS5" s="47"/>
      <c r="HT5" s="47"/>
      <c r="HU5" s="47"/>
      <c r="HV5" s="47"/>
      <c r="HW5" s="47"/>
      <c r="HX5" s="47"/>
      <c r="HY5" s="47"/>
      <c r="HZ5" s="47"/>
      <c r="IA5" s="47"/>
      <c r="IB5" s="47"/>
      <c r="IC5" s="47"/>
      <c r="ID5" s="47"/>
      <c r="IE5" s="47"/>
      <c r="IF5" s="47"/>
      <c r="IG5" s="47"/>
      <c r="IH5" s="47"/>
      <c r="II5" s="47"/>
      <c r="IJ5" s="47"/>
      <c r="IK5" s="47"/>
      <c r="IL5" s="47"/>
      <c r="IM5" s="47"/>
      <c r="IN5" s="47"/>
      <c r="IO5" s="47"/>
      <c r="IP5" s="47"/>
      <c r="IQ5" s="47"/>
      <c r="IR5" s="47"/>
      <c r="IS5" s="47"/>
      <c r="IT5" s="47"/>
      <c r="IU5" s="47"/>
      <c r="IV5" s="47"/>
    </row>
    <row r="6" spans="1:256" ht="16.5" customHeight="1">
      <c r="A6" s="5">
        <v>1</v>
      </c>
      <c r="B6" s="6" t="s">
        <v>45</v>
      </c>
      <c r="C6" s="6" t="s">
        <v>46</v>
      </c>
      <c r="D6" s="5" t="s">
        <v>243</v>
      </c>
      <c r="E6" s="6" t="s">
        <v>10</v>
      </c>
      <c r="F6" s="6" t="s">
        <v>42</v>
      </c>
      <c r="G6" s="5">
        <v>15</v>
      </c>
      <c r="H6" s="5">
        <v>15</v>
      </c>
      <c r="I6" s="5">
        <v>22</v>
      </c>
      <c r="J6" s="5">
        <v>20</v>
      </c>
      <c r="K6" s="13">
        <v>40604</v>
      </c>
      <c r="L6" s="5"/>
      <c r="M6" s="15"/>
      <c r="N6" s="16"/>
      <c r="O6" s="16"/>
      <c r="P6" s="16"/>
      <c r="Q6" s="1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c r="FE6" s="47"/>
      <c r="FF6" s="47"/>
      <c r="FG6" s="47"/>
      <c r="FH6" s="47"/>
      <c r="FI6" s="47"/>
      <c r="FJ6" s="47"/>
      <c r="FK6" s="47"/>
      <c r="FL6" s="47"/>
      <c r="FM6" s="47"/>
      <c r="FN6" s="47"/>
      <c r="FO6" s="47"/>
      <c r="FP6" s="47"/>
      <c r="FQ6" s="47"/>
      <c r="FR6" s="47"/>
      <c r="FS6" s="47"/>
      <c r="FT6" s="47"/>
      <c r="FU6" s="47"/>
      <c r="FV6" s="47"/>
      <c r="FW6" s="47"/>
      <c r="FX6" s="47"/>
      <c r="FY6" s="47"/>
      <c r="FZ6" s="47"/>
      <c r="GA6" s="47"/>
      <c r="GB6" s="47"/>
      <c r="GC6" s="47"/>
      <c r="GD6" s="47"/>
      <c r="GE6" s="47"/>
      <c r="GF6" s="47"/>
      <c r="GG6" s="47"/>
      <c r="GH6" s="47"/>
      <c r="GI6" s="47"/>
      <c r="GJ6" s="47"/>
      <c r="GK6" s="47"/>
      <c r="GL6" s="47"/>
      <c r="GM6" s="47"/>
      <c r="GN6" s="47"/>
      <c r="GO6" s="47"/>
      <c r="GP6" s="47"/>
      <c r="GQ6" s="47"/>
      <c r="GR6" s="47"/>
      <c r="GS6" s="47"/>
      <c r="GT6" s="47"/>
      <c r="GU6" s="47"/>
      <c r="GV6" s="47"/>
      <c r="GW6" s="47"/>
      <c r="GX6" s="47"/>
      <c r="GY6" s="47"/>
      <c r="GZ6" s="47"/>
      <c r="HA6" s="47"/>
      <c r="HB6" s="47"/>
      <c r="HC6" s="47"/>
      <c r="HD6" s="47"/>
      <c r="HE6" s="47"/>
      <c r="HF6" s="47"/>
      <c r="HG6" s="47"/>
      <c r="HH6" s="47"/>
      <c r="HI6" s="47"/>
      <c r="HJ6" s="47"/>
      <c r="HK6" s="47"/>
      <c r="HL6" s="47"/>
      <c r="HM6" s="47"/>
      <c r="HN6" s="47"/>
      <c r="HO6" s="47"/>
      <c r="HP6" s="47"/>
      <c r="HQ6" s="47"/>
      <c r="HR6" s="47"/>
      <c r="HS6" s="47"/>
      <c r="HT6" s="47"/>
      <c r="HU6" s="47"/>
      <c r="HV6" s="47"/>
      <c r="HW6" s="47"/>
      <c r="HX6" s="47"/>
      <c r="HY6" s="47"/>
      <c r="HZ6" s="47"/>
      <c r="IA6" s="47"/>
      <c r="IB6" s="47"/>
      <c r="IC6" s="47"/>
      <c r="ID6" s="47"/>
      <c r="IE6" s="47"/>
      <c r="IF6" s="47"/>
      <c r="IG6" s="47"/>
      <c r="IH6" s="47"/>
      <c r="II6" s="47"/>
      <c r="IJ6" s="47"/>
      <c r="IK6" s="47"/>
      <c r="IL6" s="47"/>
      <c r="IM6" s="47"/>
      <c r="IN6" s="47"/>
      <c r="IO6" s="47"/>
      <c r="IP6" s="47"/>
      <c r="IQ6" s="47"/>
      <c r="IR6" s="47"/>
      <c r="IS6" s="47"/>
      <c r="IT6" s="47"/>
      <c r="IU6" s="47"/>
      <c r="IV6" s="47"/>
    </row>
    <row r="7" spans="1:256" ht="16.5" customHeight="1">
      <c r="A7" s="5">
        <v>2</v>
      </c>
      <c r="B7" s="6" t="s">
        <v>47</v>
      </c>
      <c r="C7" s="6" t="s">
        <v>48</v>
      </c>
      <c r="D7" s="5" t="s">
        <v>244</v>
      </c>
      <c r="E7" s="6" t="s">
        <v>36</v>
      </c>
      <c r="F7" s="6" t="s">
        <v>37</v>
      </c>
      <c r="G7" s="5">
        <v>25</v>
      </c>
      <c r="H7" s="5">
        <v>20</v>
      </c>
      <c r="I7" s="5">
        <v>25</v>
      </c>
      <c r="J7" s="5">
        <v>20</v>
      </c>
      <c r="K7" s="13">
        <v>40625</v>
      </c>
      <c r="L7" s="5"/>
      <c r="M7" s="15"/>
      <c r="N7" s="16"/>
      <c r="O7" s="16"/>
      <c r="P7" s="16"/>
      <c r="Q7" s="1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c r="EN7" s="47"/>
      <c r="EO7" s="47"/>
      <c r="EP7" s="47"/>
      <c r="EQ7" s="47"/>
      <c r="ER7" s="47"/>
      <c r="ES7" s="47"/>
      <c r="ET7" s="47"/>
      <c r="EU7" s="47"/>
      <c r="EV7" s="47"/>
      <c r="EW7" s="47"/>
      <c r="EX7" s="47"/>
      <c r="EY7" s="47"/>
      <c r="EZ7" s="47"/>
      <c r="FA7" s="47"/>
      <c r="FB7" s="47"/>
      <c r="FC7" s="47"/>
      <c r="FD7" s="47"/>
      <c r="FE7" s="47"/>
      <c r="FF7" s="47"/>
      <c r="FG7" s="47"/>
      <c r="FH7" s="47"/>
      <c r="FI7" s="47"/>
      <c r="FJ7" s="47"/>
      <c r="FK7" s="47"/>
      <c r="FL7" s="47"/>
      <c r="FM7" s="47"/>
      <c r="FN7" s="47"/>
      <c r="FO7" s="47"/>
      <c r="FP7" s="47"/>
      <c r="FQ7" s="47"/>
      <c r="FR7" s="47"/>
      <c r="FS7" s="47"/>
      <c r="FT7" s="47"/>
      <c r="FU7" s="47"/>
      <c r="FV7" s="47"/>
      <c r="FW7" s="47"/>
      <c r="FX7" s="47"/>
      <c r="FY7" s="47"/>
      <c r="FZ7" s="47"/>
      <c r="GA7" s="47"/>
      <c r="GB7" s="47"/>
      <c r="GC7" s="47"/>
      <c r="GD7" s="47"/>
      <c r="GE7" s="47"/>
      <c r="GF7" s="47"/>
      <c r="GG7" s="47"/>
      <c r="GH7" s="47"/>
      <c r="GI7" s="47"/>
      <c r="GJ7" s="47"/>
      <c r="GK7" s="47"/>
      <c r="GL7" s="47"/>
      <c r="GM7" s="47"/>
      <c r="GN7" s="47"/>
      <c r="GO7" s="47"/>
      <c r="GP7" s="47"/>
      <c r="GQ7" s="47"/>
      <c r="GR7" s="47"/>
      <c r="GS7" s="47"/>
      <c r="GT7" s="47"/>
      <c r="GU7" s="47"/>
      <c r="GV7" s="47"/>
      <c r="GW7" s="47"/>
      <c r="GX7" s="47"/>
      <c r="GY7" s="47"/>
      <c r="GZ7" s="47"/>
      <c r="HA7" s="47"/>
      <c r="HB7" s="47"/>
      <c r="HC7" s="47"/>
      <c r="HD7" s="47"/>
      <c r="HE7" s="47"/>
      <c r="HF7" s="47"/>
      <c r="HG7" s="47"/>
      <c r="HH7" s="47"/>
      <c r="HI7" s="47"/>
      <c r="HJ7" s="47"/>
      <c r="HK7" s="47"/>
      <c r="HL7" s="47"/>
      <c r="HM7" s="47"/>
      <c r="HN7" s="47"/>
      <c r="HO7" s="47"/>
      <c r="HP7" s="47"/>
      <c r="HQ7" s="47"/>
      <c r="HR7" s="47"/>
      <c r="HS7" s="47"/>
      <c r="HT7" s="47"/>
      <c r="HU7" s="47"/>
      <c r="HV7" s="47"/>
      <c r="HW7" s="47"/>
      <c r="HX7" s="47"/>
      <c r="HY7" s="47"/>
      <c r="HZ7" s="47"/>
      <c r="IA7" s="47"/>
      <c r="IB7" s="47"/>
      <c r="IC7" s="47"/>
      <c r="ID7" s="47"/>
      <c r="IE7" s="47"/>
      <c r="IF7" s="47"/>
      <c r="IG7" s="47"/>
      <c r="IH7" s="47"/>
      <c r="II7" s="47"/>
      <c r="IJ7" s="47"/>
      <c r="IK7" s="47"/>
      <c r="IL7" s="47"/>
      <c r="IM7" s="47"/>
      <c r="IN7" s="47"/>
      <c r="IO7" s="47"/>
      <c r="IP7" s="47"/>
      <c r="IQ7" s="47"/>
      <c r="IR7" s="47"/>
      <c r="IS7" s="47"/>
      <c r="IT7" s="47"/>
      <c r="IU7" s="47"/>
      <c r="IV7" s="47"/>
    </row>
    <row r="8" spans="1:256" ht="16.5" customHeight="1">
      <c r="A8" s="5">
        <v>2</v>
      </c>
      <c r="B8" s="6" t="s">
        <v>49</v>
      </c>
      <c r="C8" s="6" t="s">
        <v>50</v>
      </c>
      <c r="D8" s="5" t="s">
        <v>245</v>
      </c>
      <c r="E8" s="6" t="s">
        <v>36</v>
      </c>
      <c r="F8" s="6" t="s">
        <v>37</v>
      </c>
      <c r="G8" s="5">
        <v>30</v>
      </c>
      <c r="H8" s="5">
        <v>30</v>
      </c>
      <c r="I8" s="5">
        <v>30</v>
      </c>
      <c r="J8" s="5">
        <v>30</v>
      </c>
      <c r="K8" s="13">
        <v>40625</v>
      </c>
      <c r="L8" s="5"/>
      <c r="M8" s="15"/>
      <c r="N8" s="16"/>
      <c r="O8" s="16"/>
      <c r="P8" s="16"/>
      <c r="Q8" s="1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c r="EN8" s="47"/>
      <c r="EO8" s="47"/>
      <c r="EP8" s="47"/>
      <c r="EQ8" s="47"/>
      <c r="ER8" s="47"/>
      <c r="ES8" s="47"/>
      <c r="ET8" s="47"/>
      <c r="EU8" s="47"/>
      <c r="EV8" s="47"/>
      <c r="EW8" s="47"/>
      <c r="EX8" s="47"/>
      <c r="EY8" s="47"/>
      <c r="EZ8" s="47"/>
      <c r="FA8" s="47"/>
      <c r="FB8" s="47"/>
      <c r="FC8" s="47"/>
      <c r="FD8" s="47"/>
      <c r="FE8" s="47"/>
      <c r="FF8" s="47"/>
      <c r="FG8" s="47"/>
      <c r="FH8" s="47"/>
      <c r="FI8" s="47"/>
      <c r="FJ8" s="47"/>
      <c r="FK8" s="47"/>
      <c r="FL8" s="47"/>
      <c r="FM8" s="47"/>
      <c r="FN8" s="47"/>
      <c r="FO8" s="47"/>
      <c r="FP8" s="47"/>
      <c r="FQ8" s="47"/>
      <c r="FR8" s="47"/>
      <c r="FS8" s="47"/>
      <c r="FT8" s="47"/>
      <c r="FU8" s="47"/>
      <c r="FV8" s="47"/>
      <c r="FW8" s="47"/>
      <c r="FX8" s="47"/>
      <c r="FY8" s="47"/>
      <c r="FZ8" s="47"/>
      <c r="GA8" s="47"/>
      <c r="GB8" s="47"/>
      <c r="GC8" s="47"/>
      <c r="GD8" s="47"/>
      <c r="GE8" s="47"/>
      <c r="GF8" s="47"/>
      <c r="GG8" s="47"/>
      <c r="GH8" s="47"/>
      <c r="GI8" s="47"/>
      <c r="GJ8" s="47"/>
      <c r="GK8" s="47"/>
      <c r="GL8" s="47"/>
      <c r="GM8" s="47"/>
      <c r="GN8" s="47"/>
      <c r="GO8" s="47"/>
      <c r="GP8" s="47"/>
      <c r="GQ8" s="47"/>
      <c r="GR8" s="47"/>
      <c r="GS8" s="47"/>
      <c r="GT8" s="47"/>
      <c r="GU8" s="47"/>
      <c r="GV8" s="47"/>
      <c r="GW8" s="47"/>
      <c r="GX8" s="47"/>
      <c r="GY8" s="47"/>
      <c r="GZ8" s="47"/>
      <c r="HA8" s="47"/>
      <c r="HB8" s="47"/>
      <c r="HC8" s="47"/>
      <c r="HD8" s="47"/>
      <c r="HE8" s="47"/>
      <c r="HF8" s="47"/>
      <c r="HG8" s="47"/>
      <c r="HH8" s="47"/>
      <c r="HI8" s="47"/>
      <c r="HJ8" s="47"/>
      <c r="HK8" s="47"/>
      <c r="HL8" s="47"/>
      <c r="HM8" s="47"/>
      <c r="HN8" s="47"/>
      <c r="HO8" s="47"/>
      <c r="HP8" s="47"/>
      <c r="HQ8" s="47"/>
      <c r="HR8" s="47"/>
      <c r="HS8" s="47"/>
      <c r="HT8" s="47"/>
      <c r="HU8" s="47"/>
      <c r="HV8" s="47"/>
      <c r="HW8" s="47"/>
      <c r="HX8" s="47"/>
      <c r="HY8" s="47"/>
      <c r="HZ8" s="47"/>
      <c r="IA8" s="47"/>
      <c r="IB8" s="47"/>
      <c r="IC8" s="47"/>
      <c r="ID8" s="47"/>
      <c r="IE8" s="47"/>
      <c r="IF8" s="47"/>
      <c r="IG8" s="47"/>
      <c r="IH8" s="47"/>
      <c r="II8" s="47"/>
      <c r="IJ8" s="47"/>
      <c r="IK8" s="47"/>
      <c r="IL8" s="47"/>
      <c r="IM8" s="47"/>
      <c r="IN8" s="47"/>
      <c r="IO8" s="47"/>
      <c r="IP8" s="47"/>
      <c r="IQ8" s="47"/>
      <c r="IR8" s="47"/>
      <c r="IS8" s="47"/>
      <c r="IT8" s="47"/>
      <c r="IU8" s="47"/>
      <c r="IV8" s="47"/>
    </row>
    <row r="9" spans="1:256" ht="16.5" customHeight="1">
      <c r="A9" s="5">
        <v>2</v>
      </c>
      <c r="B9" s="6" t="s">
        <v>51</v>
      </c>
      <c r="C9" s="6" t="s">
        <v>52</v>
      </c>
      <c r="D9" s="5" t="s">
        <v>246</v>
      </c>
      <c r="E9" s="6" t="s">
        <v>10</v>
      </c>
      <c r="F9" s="6" t="s">
        <v>37</v>
      </c>
      <c r="G9" s="5">
        <v>50</v>
      </c>
      <c r="H9" s="5">
        <v>60</v>
      </c>
      <c r="I9" s="5">
        <v>130</v>
      </c>
      <c r="J9" s="5">
        <v>120</v>
      </c>
      <c r="K9" s="13">
        <v>40618</v>
      </c>
      <c r="L9" s="5"/>
      <c r="M9" s="15"/>
      <c r="N9" s="16"/>
      <c r="O9" s="16"/>
      <c r="P9" s="16"/>
      <c r="Q9" s="1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c r="EN9" s="47"/>
      <c r="EO9" s="47"/>
      <c r="EP9" s="47"/>
      <c r="EQ9" s="47"/>
      <c r="ER9" s="47"/>
      <c r="ES9" s="47"/>
      <c r="ET9" s="47"/>
      <c r="EU9" s="47"/>
      <c r="EV9" s="47"/>
      <c r="EW9" s="47"/>
      <c r="EX9" s="47"/>
      <c r="EY9" s="47"/>
      <c r="EZ9" s="47"/>
      <c r="FA9" s="47"/>
      <c r="FB9" s="47"/>
      <c r="FC9" s="47"/>
      <c r="FD9" s="47"/>
      <c r="FE9" s="47"/>
      <c r="FF9" s="47"/>
      <c r="FG9" s="47"/>
      <c r="FH9" s="47"/>
      <c r="FI9" s="47"/>
      <c r="FJ9" s="47"/>
      <c r="FK9" s="47"/>
      <c r="FL9" s="47"/>
      <c r="FM9" s="47"/>
      <c r="FN9" s="47"/>
      <c r="FO9" s="47"/>
      <c r="FP9" s="47"/>
      <c r="FQ9" s="47"/>
      <c r="FR9" s="47"/>
      <c r="FS9" s="47"/>
      <c r="FT9" s="47"/>
      <c r="FU9" s="47"/>
      <c r="FV9" s="47"/>
      <c r="FW9" s="47"/>
      <c r="FX9" s="47"/>
      <c r="FY9" s="47"/>
      <c r="FZ9" s="47"/>
      <c r="GA9" s="47"/>
      <c r="GB9" s="47"/>
      <c r="GC9" s="47"/>
      <c r="GD9" s="47"/>
      <c r="GE9" s="47"/>
      <c r="GF9" s="47"/>
      <c r="GG9" s="47"/>
      <c r="GH9" s="47"/>
      <c r="GI9" s="47"/>
      <c r="GJ9" s="47"/>
      <c r="GK9" s="47"/>
      <c r="GL9" s="47"/>
      <c r="GM9" s="47"/>
      <c r="GN9" s="47"/>
      <c r="GO9" s="47"/>
      <c r="GP9" s="47"/>
      <c r="GQ9" s="47"/>
      <c r="GR9" s="47"/>
      <c r="GS9" s="47"/>
      <c r="GT9" s="47"/>
      <c r="GU9" s="47"/>
      <c r="GV9" s="47"/>
      <c r="GW9" s="47"/>
      <c r="GX9" s="47"/>
      <c r="GY9" s="47"/>
      <c r="GZ9" s="47"/>
      <c r="HA9" s="47"/>
      <c r="HB9" s="47"/>
      <c r="HC9" s="47"/>
      <c r="HD9" s="47"/>
      <c r="HE9" s="47"/>
      <c r="HF9" s="47"/>
      <c r="HG9" s="47"/>
      <c r="HH9" s="47"/>
      <c r="HI9" s="47"/>
      <c r="HJ9" s="47"/>
      <c r="HK9" s="47"/>
      <c r="HL9" s="47"/>
      <c r="HM9" s="47"/>
      <c r="HN9" s="47"/>
      <c r="HO9" s="47"/>
      <c r="HP9" s="47"/>
      <c r="HQ9" s="47"/>
      <c r="HR9" s="47"/>
      <c r="HS9" s="47"/>
      <c r="HT9" s="47"/>
      <c r="HU9" s="47"/>
      <c r="HV9" s="47"/>
      <c r="HW9" s="47"/>
      <c r="HX9" s="47"/>
      <c r="HY9" s="47"/>
      <c r="HZ9" s="47"/>
      <c r="IA9" s="47"/>
      <c r="IB9" s="47"/>
      <c r="IC9" s="47"/>
      <c r="ID9" s="47"/>
      <c r="IE9" s="47"/>
      <c r="IF9" s="47"/>
      <c r="IG9" s="47"/>
      <c r="IH9" s="47"/>
      <c r="II9" s="47"/>
      <c r="IJ9" s="47"/>
      <c r="IK9" s="47"/>
      <c r="IL9" s="47"/>
      <c r="IM9" s="47"/>
      <c r="IN9" s="47"/>
      <c r="IO9" s="47"/>
      <c r="IP9" s="47"/>
      <c r="IQ9" s="47"/>
      <c r="IR9" s="47"/>
      <c r="IS9" s="47"/>
      <c r="IT9" s="47"/>
      <c r="IU9" s="47"/>
      <c r="IV9" s="47"/>
    </row>
    <row r="10" spans="1:256" ht="16.5" customHeight="1">
      <c r="A10" s="5">
        <v>2</v>
      </c>
      <c r="B10" s="6" t="s">
        <v>53</v>
      </c>
      <c r="C10" s="6" t="s">
        <v>54</v>
      </c>
      <c r="D10" s="5" t="s">
        <v>247</v>
      </c>
      <c r="E10" s="6" t="s">
        <v>10</v>
      </c>
      <c r="F10" s="6" t="s">
        <v>37</v>
      </c>
      <c r="G10" s="5">
        <v>15</v>
      </c>
      <c r="H10" s="5">
        <v>12</v>
      </c>
      <c r="I10" s="5">
        <v>20</v>
      </c>
      <c r="J10" s="5">
        <v>10</v>
      </c>
      <c r="K10" s="13">
        <v>40624</v>
      </c>
      <c r="L10" s="5"/>
      <c r="M10" s="15"/>
      <c r="N10" s="16"/>
      <c r="O10" s="16"/>
      <c r="P10" s="16"/>
      <c r="Q10" s="1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c r="FE10" s="47"/>
      <c r="FF10" s="47"/>
      <c r="FG10" s="47"/>
      <c r="FH10" s="47"/>
      <c r="FI10" s="47"/>
      <c r="FJ10" s="47"/>
      <c r="FK10" s="47"/>
      <c r="FL10" s="47"/>
      <c r="FM10" s="47"/>
      <c r="FN10" s="47"/>
      <c r="FO10" s="47"/>
      <c r="FP10" s="47"/>
      <c r="FQ10" s="47"/>
      <c r="FR10" s="47"/>
      <c r="FS10" s="47"/>
      <c r="FT10" s="47"/>
      <c r="FU10" s="47"/>
      <c r="FV10" s="47"/>
      <c r="FW10" s="47"/>
      <c r="FX10" s="47"/>
      <c r="FY10" s="47"/>
      <c r="FZ10" s="47"/>
      <c r="GA10" s="47"/>
      <c r="GB10" s="47"/>
      <c r="GC10" s="47"/>
      <c r="GD10" s="47"/>
      <c r="GE10" s="47"/>
      <c r="GF10" s="47"/>
      <c r="GG10" s="47"/>
      <c r="GH10" s="47"/>
      <c r="GI10" s="47"/>
      <c r="GJ10" s="47"/>
      <c r="GK10" s="47"/>
      <c r="GL10" s="47"/>
      <c r="GM10" s="47"/>
      <c r="GN10" s="47"/>
      <c r="GO10" s="47"/>
      <c r="GP10" s="47"/>
      <c r="GQ10" s="47"/>
      <c r="GR10" s="47"/>
      <c r="GS10" s="47"/>
      <c r="GT10" s="47"/>
      <c r="GU10" s="47"/>
      <c r="GV10" s="47"/>
      <c r="GW10" s="47"/>
      <c r="GX10" s="47"/>
      <c r="GY10" s="47"/>
      <c r="GZ10" s="47"/>
      <c r="HA10" s="47"/>
      <c r="HB10" s="47"/>
      <c r="HC10" s="47"/>
      <c r="HD10" s="47"/>
      <c r="HE10" s="47"/>
      <c r="HF10" s="47"/>
      <c r="HG10" s="47"/>
      <c r="HH10" s="47"/>
      <c r="HI10" s="47"/>
      <c r="HJ10" s="47"/>
      <c r="HK10" s="47"/>
      <c r="HL10" s="47"/>
      <c r="HM10" s="47"/>
      <c r="HN10" s="47"/>
      <c r="HO10" s="47"/>
      <c r="HP10" s="47"/>
      <c r="HQ10" s="47"/>
      <c r="HR10" s="47"/>
      <c r="HS10" s="47"/>
      <c r="HT10" s="47"/>
      <c r="HU10" s="47"/>
      <c r="HV10" s="47"/>
      <c r="HW10" s="47"/>
      <c r="HX10" s="47"/>
      <c r="HY10" s="47"/>
      <c r="HZ10" s="47"/>
      <c r="IA10" s="47"/>
      <c r="IB10" s="47"/>
      <c r="IC10" s="47"/>
      <c r="ID10" s="47"/>
      <c r="IE10" s="47"/>
      <c r="IF10" s="47"/>
      <c r="IG10" s="47"/>
      <c r="IH10" s="47"/>
      <c r="II10" s="47"/>
      <c r="IJ10" s="47"/>
      <c r="IK10" s="47"/>
      <c r="IL10" s="47"/>
      <c r="IM10" s="47"/>
      <c r="IN10" s="47"/>
      <c r="IO10" s="47"/>
      <c r="IP10" s="47"/>
      <c r="IQ10" s="47"/>
      <c r="IR10" s="47"/>
      <c r="IS10" s="47"/>
      <c r="IT10" s="47"/>
      <c r="IU10" s="47"/>
      <c r="IV10" s="47"/>
    </row>
    <row r="11" spans="1:256" ht="17.100000000000001" customHeight="1">
      <c r="A11" s="6">
        <v>3</v>
      </c>
      <c r="B11" s="6" t="s">
        <v>55</v>
      </c>
      <c r="C11" s="6" t="s">
        <v>192</v>
      </c>
      <c r="D11" s="5" t="s">
        <v>115</v>
      </c>
      <c r="E11" s="6" t="s">
        <v>10</v>
      </c>
      <c r="F11" s="6" t="s">
        <v>37</v>
      </c>
      <c r="G11" s="5">
        <v>50</v>
      </c>
      <c r="H11" s="5">
        <v>60</v>
      </c>
      <c r="I11" s="5">
        <v>90</v>
      </c>
      <c r="J11" s="5">
        <v>90</v>
      </c>
      <c r="K11" s="13">
        <v>40639</v>
      </c>
      <c r="L11" s="14"/>
      <c r="M11" s="18"/>
      <c r="N11" s="19"/>
      <c r="O11" s="19"/>
      <c r="P11" s="19"/>
      <c r="Q11" s="20"/>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c r="EN11" s="47"/>
      <c r="EO11" s="47"/>
      <c r="EP11" s="47"/>
      <c r="EQ11" s="47"/>
      <c r="ER11" s="47"/>
      <c r="ES11" s="47"/>
      <c r="ET11" s="47"/>
      <c r="EU11" s="47"/>
      <c r="EV11" s="47"/>
      <c r="EW11" s="47"/>
      <c r="EX11" s="47"/>
      <c r="EY11" s="47"/>
      <c r="EZ11" s="47"/>
      <c r="FA11" s="47"/>
      <c r="FB11" s="47"/>
      <c r="FC11" s="47"/>
      <c r="FD11" s="47"/>
      <c r="FE11" s="47"/>
      <c r="FF11" s="47"/>
      <c r="FG11" s="47"/>
      <c r="FH11" s="47"/>
      <c r="FI11" s="47"/>
      <c r="FJ11" s="47"/>
      <c r="FK11" s="47"/>
      <c r="FL11" s="47"/>
      <c r="FM11" s="47"/>
      <c r="FN11" s="47"/>
      <c r="FO11" s="47"/>
      <c r="FP11" s="47"/>
      <c r="FQ11" s="47"/>
      <c r="FR11" s="47"/>
      <c r="FS11" s="47"/>
      <c r="FT11" s="47"/>
      <c r="FU11" s="47"/>
      <c r="FV11" s="47"/>
      <c r="FW11" s="47"/>
      <c r="FX11" s="47"/>
      <c r="FY11" s="47"/>
      <c r="FZ11" s="47"/>
      <c r="GA11" s="47"/>
      <c r="GB11" s="47"/>
      <c r="GC11" s="47"/>
      <c r="GD11" s="47"/>
      <c r="GE11" s="47"/>
      <c r="GF11" s="47"/>
      <c r="GG11" s="47"/>
      <c r="GH11" s="47"/>
      <c r="GI11" s="47"/>
      <c r="GJ11" s="47"/>
      <c r="GK11" s="47"/>
      <c r="GL11" s="47"/>
      <c r="GM11" s="47"/>
      <c r="GN11" s="47"/>
      <c r="GO11" s="47"/>
      <c r="GP11" s="47"/>
      <c r="GQ11" s="47"/>
      <c r="GR11" s="47"/>
      <c r="GS11" s="47"/>
      <c r="GT11" s="47"/>
      <c r="GU11" s="47"/>
      <c r="GV11" s="47"/>
      <c r="GW11" s="47"/>
      <c r="GX11" s="47"/>
      <c r="GY11" s="47"/>
      <c r="GZ11" s="47"/>
      <c r="HA11" s="47"/>
      <c r="HB11" s="47"/>
      <c r="HC11" s="47"/>
      <c r="HD11" s="47"/>
      <c r="HE11" s="47"/>
      <c r="HF11" s="47"/>
      <c r="HG11" s="47"/>
      <c r="HH11" s="47"/>
      <c r="HI11" s="47"/>
      <c r="HJ11" s="47"/>
      <c r="HK11" s="47"/>
      <c r="HL11" s="47"/>
      <c r="HM11" s="47"/>
      <c r="HN11" s="47"/>
      <c r="HO11" s="47"/>
      <c r="HP11" s="47"/>
      <c r="HQ11" s="47"/>
      <c r="HR11" s="47"/>
      <c r="HS11" s="47"/>
      <c r="HT11" s="47"/>
      <c r="HU11" s="47"/>
      <c r="HV11" s="47"/>
      <c r="HW11" s="47"/>
      <c r="HX11" s="47"/>
      <c r="HY11" s="47"/>
      <c r="HZ11" s="47"/>
      <c r="IA11" s="47"/>
      <c r="IB11" s="47"/>
      <c r="IC11" s="47"/>
      <c r="ID11" s="47"/>
      <c r="IE11" s="47"/>
      <c r="IF11" s="47"/>
      <c r="IG11" s="47"/>
      <c r="IH11" s="47"/>
      <c r="II11" s="47"/>
      <c r="IJ11" s="47"/>
      <c r="IK11" s="47"/>
      <c r="IL11" s="47"/>
      <c r="IM11" s="47"/>
      <c r="IN11" s="47"/>
      <c r="IO11" s="47"/>
      <c r="IP11" s="47"/>
      <c r="IQ11" s="47"/>
      <c r="IR11" s="47"/>
      <c r="IS11" s="47"/>
      <c r="IT11" s="47"/>
      <c r="IU11" s="47"/>
      <c r="IV11" s="47"/>
    </row>
    <row r="12" spans="1:256" ht="17.100000000000001" customHeight="1">
      <c r="A12" s="5">
        <v>2</v>
      </c>
      <c r="B12" s="6" t="s">
        <v>57</v>
      </c>
      <c r="C12" s="6" t="s">
        <v>58</v>
      </c>
      <c r="D12" s="5" t="s">
        <v>188</v>
      </c>
      <c r="E12" s="6" t="s">
        <v>5</v>
      </c>
      <c r="F12" s="6" t="s">
        <v>37</v>
      </c>
      <c r="G12" s="5">
        <v>15</v>
      </c>
      <c r="H12" s="5">
        <v>30</v>
      </c>
      <c r="I12" s="5">
        <v>15</v>
      </c>
      <c r="J12" s="5">
        <v>50</v>
      </c>
      <c r="K12" s="13">
        <v>40625</v>
      </c>
      <c r="L12" s="14"/>
      <c r="M12" s="18"/>
      <c r="N12" s="19"/>
      <c r="O12" s="19"/>
      <c r="P12" s="19"/>
      <c r="Q12" s="20"/>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c r="EN12" s="47"/>
      <c r="EO12" s="47"/>
      <c r="EP12" s="47"/>
      <c r="EQ12" s="47"/>
      <c r="ER12" s="47"/>
      <c r="ES12" s="47"/>
      <c r="ET12" s="47"/>
      <c r="EU12" s="47"/>
      <c r="EV12" s="47"/>
      <c r="EW12" s="47"/>
      <c r="EX12" s="47"/>
      <c r="EY12" s="47"/>
      <c r="EZ12" s="47"/>
      <c r="FA12" s="47"/>
      <c r="FB12" s="47"/>
      <c r="FC12" s="47"/>
      <c r="FD12" s="47"/>
      <c r="FE12" s="47"/>
      <c r="FF12" s="47"/>
      <c r="FG12" s="47"/>
      <c r="FH12" s="47"/>
      <c r="FI12" s="47"/>
      <c r="FJ12" s="47"/>
      <c r="FK12" s="47"/>
      <c r="FL12" s="47"/>
      <c r="FM12" s="47"/>
      <c r="FN12" s="47"/>
      <c r="FO12" s="47"/>
      <c r="FP12" s="47"/>
      <c r="FQ12" s="47"/>
      <c r="FR12" s="47"/>
      <c r="FS12" s="47"/>
      <c r="FT12" s="47"/>
      <c r="FU12" s="47"/>
      <c r="FV12" s="47"/>
      <c r="FW12" s="47"/>
      <c r="FX12" s="47"/>
      <c r="FY12" s="47"/>
      <c r="FZ12" s="47"/>
      <c r="GA12" s="47"/>
      <c r="GB12" s="47"/>
      <c r="GC12" s="47"/>
      <c r="GD12" s="47"/>
      <c r="GE12" s="47"/>
      <c r="GF12" s="47"/>
      <c r="GG12" s="47"/>
      <c r="GH12" s="47"/>
      <c r="GI12" s="47"/>
      <c r="GJ12" s="47"/>
      <c r="GK12" s="47"/>
      <c r="GL12" s="47"/>
      <c r="GM12" s="47"/>
      <c r="GN12" s="47"/>
      <c r="GO12" s="47"/>
      <c r="GP12" s="47"/>
      <c r="GQ12" s="47"/>
      <c r="GR12" s="47"/>
      <c r="GS12" s="47"/>
      <c r="GT12" s="47"/>
      <c r="GU12" s="47"/>
      <c r="GV12" s="47"/>
      <c r="GW12" s="47"/>
      <c r="GX12" s="47"/>
      <c r="GY12" s="47"/>
      <c r="GZ12" s="47"/>
      <c r="HA12" s="47"/>
      <c r="HB12" s="47"/>
      <c r="HC12" s="47"/>
      <c r="HD12" s="47"/>
      <c r="HE12" s="47"/>
      <c r="HF12" s="47"/>
      <c r="HG12" s="47"/>
      <c r="HH12" s="47"/>
      <c r="HI12" s="47"/>
      <c r="HJ12" s="47"/>
      <c r="HK12" s="47"/>
      <c r="HL12" s="47"/>
      <c r="HM12" s="47"/>
      <c r="HN12" s="47"/>
      <c r="HO12" s="47"/>
      <c r="HP12" s="47"/>
      <c r="HQ12" s="47"/>
      <c r="HR12" s="47"/>
      <c r="HS12" s="47"/>
      <c r="HT12" s="47"/>
      <c r="HU12" s="47"/>
      <c r="HV12" s="47"/>
      <c r="HW12" s="47"/>
      <c r="HX12" s="47"/>
      <c r="HY12" s="47"/>
      <c r="HZ12" s="47"/>
      <c r="IA12" s="47"/>
      <c r="IB12" s="47"/>
      <c r="IC12" s="47"/>
      <c r="ID12" s="47"/>
      <c r="IE12" s="47"/>
      <c r="IF12" s="47"/>
      <c r="IG12" s="47"/>
      <c r="IH12" s="47"/>
      <c r="II12" s="47"/>
      <c r="IJ12" s="47"/>
      <c r="IK12" s="47"/>
      <c r="IL12" s="47"/>
      <c r="IM12" s="47"/>
      <c r="IN12" s="47"/>
      <c r="IO12" s="47"/>
      <c r="IP12" s="47"/>
      <c r="IQ12" s="47"/>
      <c r="IR12" s="47"/>
      <c r="IS12" s="47"/>
      <c r="IT12" s="47"/>
      <c r="IU12" s="47"/>
      <c r="IV12" s="47"/>
    </row>
    <row r="13" spans="1:256" ht="16.5" customHeight="1">
      <c r="A13" s="5">
        <v>2</v>
      </c>
      <c r="B13" s="6" t="s">
        <v>59</v>
      </c>
      <c r="C13" s="6" t="s">
        <v>60</v>
      </c>
      <c r="D13" s="5" t="s">
        <v>190</v>
      </c>
      <c r="E13" s="6" t="s">
        <v>5</v>
      </c>
      <c r="F13" s="6" t="s">
        <v>37</v>
      </c>
      <c r="G13" s="5">
        <v>15</v>
      </c>
      <c r="H13" s="5">
        <v>30</v>
      </c>
      <c r="I13" s="5">
        <v>25</v>
      </c>
      <c r="J13" s="5">
        <v>60</v>
      </c>
      <c r="K13" s="13">
        <v>40625</v>
      </c>
      <c r="L13" s="14"/>
      <c r="M13" s="18"/>
      <c r="N13" s="19"/>
      <c r="O13" s="19"/>
      <c r="P13" s="19"/>
      <c r="Q13" s="20"/>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c r="EA13" s="47"/>
      <c r="EB13" s="47"/>
      <c r="EC13" s="47"/>
      <c r="ED13" s="47"/>
      <c r="EE13" s="47"/>
      <c r="EF13" s="47"/>
      <c r="EG13" s="47"/>
      <c r="EH13" s="47"/>
      <c r="EI13" s="47"/>
      <c r="EJ13" s="47"/>
      <c r="EK13" s="47"/>
      <c r="EL13" s="47"/>
      <c r="EM13" s="47"/>
      <c r="EN13" s="47"/>
      <c r="EO13" s="47"/>
      <c r="EP13" s="47"/>
      <c r="EQ13" s="47"/>
      <c r="ER13" s="47"/>
      <c r="ES13" s="47"/>
      <c r="ET13" s="47"/>
      <c r="EU13" s="47"/>
      <c r="EV13" s="47"/>
      <c r="EW13" s="47"/>
      <c r="EX13" s="47"/>
      <c r="EY13" s="47"/>
      <c r="EZ13" s="47"/>
      <c r="FA13" s="47"/>
      <c r="FB13" s="47"/>
      <c r="FC13" s="47"/>
      <c r="FD13" s="47"/>
      <c r="FE13" s="47"/>
      <c r="FF13" s="47"/>
      <c r="FG13" s="47"/>
      <c r="FH13" s="47"/>
      <c r="FI13" s="47"/>
      <c r="FJ13" s="47"/>
      <c r="FK13" s="47"/>
      <c r="FL13" s="47"/>
      <c r="FM13" s="47"/>
      <c r="FN13" s="47"/>
      <c r="FO13" s="47"/>
      <c r="FP13" s="47"/>
      <c r="FQ13" s="47"/>
      <c r="FR13" s="47"/>
      <c r="FS13" s="47"/>
      <c r="FT13" s="47"/>
      <c r="FU13" s="47"/>
      <c r="FV13" s="47"/>
      <c r="FW13" s="47"/>
      <c r="FX13" s="47"/>
      <c r="FY13" s="47"/>
      <c r="FZ13" s="47"/>
      <c r="GA13" s="47"/>
      <c r="GB13" s="47"/>
      <c r="GC13" s="47"/>
      <c r="GD13" s="47"/>
      <c r="GE13" s="47"/>
      <c r="GF13" s="47"/>
      <c r="GG13" s="47"/>
      <c r="GH13" s="47"/>
      <c r="GI13" s="47"/>
      <c r="GJ13" s="47"/>
      <c r="GK13" s="47"/>
      <c r="GL13" s="47"/>
      <c r="GM13" s="47"/>
      <c r="GN13" s="47"/>
      <c r="GO13" s="47"/>
      <c r="GP13" s="47"/>
      <c r="GQ13" s="47"/>
      <c r="GR13" s="47"/>
      <c r="GS13" s="47"/>
      <c r="GT13" s="47"/>
      <c r="GU13" s="47"/>
      <c r="GV13" s="47"/>
      <c r="GW13" s="47"/>
      <c r="GX13" s="47"/>
      <c r="GY13" s="47"/>
      <c r="GZ13" s="47"/>
      <c r="HA13" s="47"/>
      <c r="HB13" s="47"/>
      <c r="HC13" s="47"/>
      <c r="HD13" s="47"/>
      <c r="HE13" s="47"/>
      <c r="HF13" s="47"/>
      <c r="HG13" s="47"/>
      <c r="HH13" s="47"/>
      <c r="HI13" s="47"/>
      <c r="HJ13" s="47"/>
      <c r="HK13" s="47"/>
      <c r="HL13" s="47"/>
      <c r="HM13" s="47"/>
      <c r="HN13" s="47"/>
      <c r="HO13" s="47"/>
      <c r="HP13" s="47"/>
      <c r="HQ13" s="47"/>
      <c r="HR13" s="47"/>
      <c r="HS13" s="47"/>
      <c r="HT13" s="47"/>
      <c r="HU13" s="47"/>
      <c r="HV13" s="47"/>
      <c r="HW13" s="47"/>
      <c r="HX13" s="47"/>
      <c r="HY13" s="47"/>
      <c r="HZ13" s="47"/>
      <c r="IA13" s="47"/>
      <c r="IB13" s="47"/>
      <c r="IC13" s="47"/>
      <c r="ID13" s="47"/>
      <c r="IE13" s="47"/>
      <c r="IF13" s="47"/>
      <c r="IG13" s="47"/>
      <c r="IH13" s="47"/>
      <c r="II13" s="47"/>
      <c r="IJ13" s="47"/>
      <c r="IK13" s="47"/>
      <c r="IL13" s="47"/>
      <c r="IM13" s="47"/>
      <c r="IN13" s="47"/>
      <c r="IO13" s="47"/>
      <c r="IP13" s="47"/>
      <c r="IQ13" s="47"/>
      <c r="IR13" s="47"/>
      <c r="IS13" s="47"/>
      <c r="IT13" s="47"/>
      <c r="IU13" s="47"/>
      <c r="IV13" s="47"/>
    </row>
    <row r="14" spans="1:256" ht="16.5" customHeight="1">
      <c r="A14" s="5">
        <v>3</v>
      </c>
      <c r="B14" s="6" t="s">
        <v>61</v>
      </c>
      <c r="C14" s="6" t="s">
        <v>62</v>
      </c>
      <c r="D14" s="5" t="s">
        <v>231</v>
      </c>
      <c r="E14" s="64" t="s">
        <v>5</v>
      </c>
      <c r="F14" s="64" t="s">
        <v>42</v>
      </c>
      <c r="G14" s="61">
        <v>25</v>
      </c>
      <c r="H14" s="61">
        <v>100</v>
      </c>
      <c r="I14" s="61">
        <v>38</v>
      </c>
      <c r="J14" s="61">
        <v>80</v>
      </c>
      <c r="K14" s="51">
        <v>40639</v>
      </c>
      <c r="L14" s="5"/>
      <c r="M14" s="18"/>
      <c r="N14" s="19"/>
      <c r="O14" s="19"/>
      <c r="P14" s="19"/>
      <c r="Q14" s="20"/>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c r="FJ14" s="47"/>
      <c r="FK14" s="47"/>
      <c r="FL14" s="47"/>
      <c r="FM14" s="47"/>
      <c r="FN14" s="47"/>
      <c r="FO14" s="47"/>
      <c r="FP14" s="47"/>
      <c r="FQ14" s="47"/>
      <c r="FR14" s="47"/>
      <c r="FS14" s="47"/>
      <c r="FT14" s="47"/>
      <c r="FU14" s="47"/>
      <c r="FV14" s="47"/>
      <c r="FW14" s="47"/>
      <c r="FX14" s="47"/>
      <c r="FY14" s="47"/>
      <c r="FZ14" s="47"/>
      <c r="GA14" s="47"/>
      <c r="GB14" s="47"/>
      <c r="GC14" s="47"/>
      <c r="GD14" s="47"/>
      <c r="GE14" s="47"/>
      <c r="GF14" s="47"/>
      <c r="GG14" s="47"/>
      <c r="GH14" s="47"/>
      <c r="GI14" s="47"/>
      <c r="GJ14" s="47"/>
      <c r="GK14" s="47"/>
      <c r="GL14" s="47"/>
      <c r="GM14" s="47"/>
      <c r="GN14" s="47"/>
      <c r="GO14" s="47"/>
      <c r="GP14" s="47"/>
      <c r="GQ14" s="47"/>
      <c r="GR14" s="47"/>
      <c r="GS14" s="47"/>
      <c r="GT14" s="47"/>
      <c r="GU14" s="47"/>
      <c r="GV14" s="47"/>
      <c r="GW14" s="47"/>
      <c r="GX14" s="47"/>
      <c r="GY14" s="47"/>
      <c r="GZ14" s="47"/>
      <c r="HA14" s="47"/>
      <c r="HB14" s="47"/>
      <c r="HC14" s="47"/>
      <c r="HD14" s="47"/>
      <c r="HE14" s="47"/>
      <c r="HF14" s="47"/>
      <c r="HG14" s="47"/>
      <c r="HH14" s="47"/>
      <c r="HI14" s="47"/>
      <c r="HJ14" s="47"/>
      <c r="HK14" s="47"/>
      <c r="HL14" s="47"/>
      <c r="HM14" s="47"/>
      <c r="HN14" s="47"/>
      <c r="HO14" s="47"/>
      <c r="HP14" s="47"/>
      <c r="HQ14" s="47"/>
      <c r="HR14" s="47"/>
      <c r="HS14" s="47"/>
      <c r="HT14" s="47"/>
      <c r="HU14" s="47"/>
      <c r="HV14" s="47"/>
      <c r="HW14" s="47"/>
      <c r="HX14" s="47"/>
      <c r="HY14" s="47"/>
      <c r="HZ14" s="47"/>
      <c r="IA14" s="47"/>
      <c r="IB14" s="47"/>
      <c r="IC14" s="47"/>
      <c r="ID14" s="47"/>
      <c r="IE14" s="47"/>
      <c r="IF14" s="47"/>
      <c r="IG14" s="47"/>
      <c r="IH14" s="47"/>
      <c r="II14" s="47"/>
      <c r="IJ14" s="47"/>
      <c r="IK14" s="47"/>
      <c r="IL14" s="47"/>
      <c r="IM14" s="47"/>
      <c r="IN14" s="47"/>
      <c r="IO14" s="47"/>
      <c r="IP14" s="47"/>
      <c r="IQ14" s="47"/>
      <c r="IR14" s="47"/>
      <c r="IS14" s="47"/>
      <c r="IT14" s="47"/>
      <c r="IU14" s="47"/>
      <c r="IV14" s="47"/>
    </row>
    <row r="15" spans="1:256" ht="16.5" customHeight="1">
      <c r="A15" s="5">
        <v>3</v>
      </c>
      <c r="B15" s="6" t="s">
        <v>63</v>
      </c>
      <c r="C15" s="6" t="s">
        <v>64</v>
      </c>
      <c r="D15" s="5" t="s">
        <v>232</v>
      </c>
      <c r="E15" s="64" t="s">
        <v>5</v>
      </c>
      <c r="F15" s="64" t="s">
        <v>42</v>
      </c>
      <c r="G15" s="61">
        <v>30</v>
      </c>
      <c r="H15" s="61">
        <v>20</v>
      </c>
      <c r="I15" s="61">
        <v>38</v>
      </c>
      <c r="J15" s="61">
        <v>20</v>
      </c>
      <c r="K15" s="51">
        <v>40639</v>
      </c>
      <c r="L15" s="5"/>
      <c r="M15" s="18"/>
      <c r="N15" s="19"/>
      <c r="O15" s="19"/>
      <c r="P15" s="19"/>
      <c r="Q15" s="20"/>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c r="EN15" s="47"/>
      <c r="EO15" s="47"/>
      <c r="EP15" s="47"/>
      <c r="EQ15" s="47"/>
      <c r="ER15" s="47"/>
      <c r="ES15" s="47"/>
      <c r="ET15" s="47"/>
      <c r="EU15" s="47"/>
      <c r="EV15" s="47"/>
      <c r="EW15" s="47"/>
      <c r="EX15" s="47"/>
      <c r="EY15" s="47"/>
      <c r="EZ15" s="47"/>
      <c r="FA15" s="47"/>
      <c r="FB15" s="47"/>
      <c r="FC15" s="47"/>
      <c r="FD15" s="47"/>
      <c r="FE15" s="47"/>
      <c r="FF15" s="47"/>
      <c r="FG15" s="47"/>
      <c r="FH15" s="47"/>
      <c r="FI15" s="47"/>
      <c r="FJ15" s="47"/>
      <c r="FK15" s="47"/>
      <c r="FL15" s="47"/>
      <c r="FM15" s="47"/>
      <c r="FN15" s="47"/>
      <c r="FO15" s="47"/>
      <c r="FP15" s="47"/>
      <c r="FQ15" s="47"/>
      <c r="FR15" s="47"/>
      <c r="FS15" s="47"/>
      <c r="FT15" s="47"/>
      <c r="FU15" s="47"/>
      <c r="FV15" s="47"/>
      <c r="FW15" s="47"/>
      <c r="FX15" s="47"/>
      <c r="FY15" s="47"/>
      <c r="FZ15" s="47"/>
      <c r="GA15" s="47"/>
      <c r="GB15" s="47"/>
      <c r="GC15" s="47"/>
      <c r="GD15" s="47"/>
      <c r="GE15" s="47"/>
      <c r="GF15" s="47"/>
      <c r="GG15" s="47"/>
      <c r="GH15" s="47"/>
      <c r="GI15" s="47"/>
      <c r="GJ15" s="47"/>
      <c r="GK15" s="47"/>
      <c r="GL15" s="47"/>
      <c r="GM15" s="47"/>
      <c r="GN15" s="47"/>
      <c r="GO15" s="47"/>
      <c r="GP15" s="47"/>
      <c r="GQ15" s="47"/>
      <c r="GR15" s="47"/>
      <c r="GS15" s="47"/>
      <c r="GT15" s="47"/>
      <c r="GU15" s="47"/>
      <c r="GV15" s="47"/>
      <c r="GW15" s="47"/>
      <c r="GX15" s="47"/>
      <c r="GY15" s="47"/>
      <c r="GZ15" s="47"/>
      <c r="HA15" s="47"/>
      <c r="HB15" s="47"/>
      <c r="HC15" s="47"/>
      <c r="HD15" s="47"/>
      <c r="HE15" s="47"/>
      <c r="HF15" s="47"/>
      <c r="HG15" s="47"/>
      <c r="HH15" s="47"/>
      <c r="HI15" s="47"/>
      <c r="HJ15" s="47"/>
      <c r="HK15" s="47"/>
      <c r="HL15" s="47"/>
      <c r="HM15" s="47"/>
      <c r="HN15" s="47"/>
      <c r="HO15" s="47"/>
      <c r="HP15" s="47"/>
      <c r="HQ15" s="47"/>
      <c r="HR15" s="47"/>
      <c r="HS15" s="47"/>
      <c r="HT15" s="47"/>
      <c r="HU15" s="47"/>
      <c r="HV15" s="47"/>
      <c r="HW15" s="47"/>
      <c r="HX15" s="47"/>
      <c r="HY15" s="47"/>
      <c r="HZ15" s="47"/>
      <c r="IA15" s="47"/>
      <c r="IB15" s="47"/>
      <c r="IC15" s="47"/>
      <c r="ID15" s="47"/>
      <c r="IE15" s="47"/>
      <c r="IF15" s="47"/>
      <c r="IG15" s="47"/>
      <c r="IH15" s="47"/>
      <c r="II15" s="47"/>
      <c r="IJ15" s="47"/>
      <c r="IK15" s="47"/>
      <c r="IL15" s="47"/>
      <c r="IM15" s="47"/>
      <c r="IN15" s="47"/>
      <c r="IO15" s="47"/>
      <c r="IP15" s="47"/>
      <c r="IQ15" s="47"/>
      <c r="IR15" s="47"/>
      <c r="IS15" s="47"/>
      <c r="IT15" s="47"/>
      <c r="IU15" s="47"/>
      <c r="IV15" s="47"/>
    </row>
    <row r="16" spans="1:256" ht="16.5" customHeight="1">
      <c r="A16" s="5">
        <v>4</v>
      </c>
      <c r="B16" s="6" t="s">
        <v>65</v>
      </c>
      <c r="C16" s="6" t="s">
        <v>66</v>
      </c>
      <c r="D16" s="5" t="s">
        <v>220</v>
      </c>
      <c r="E16" s="5" t="s">
        <v>5</v>
      </c>
      <c r="F16" s="5" t="s">
        <v>42</v>
      </c>
      <c r="G16" s="5">
        <v>50</v>
      </c>
      <c r="H16" s="5">
        <v>40</v>
      </c>
      <c r="I16" s="77">
        <v>36</v>
      </c>
      <c r="J16" s="77">
        <v>60</v>
      </c>
      <c r="K16" s="13">
        <v>40653</v>
      </c>
      <c r="L16" s="5"/>
      <c r="M16" s="18"/>
      <c r="N16" s="19"/>
      <c r="O16" s="19"/>
      <c r="P16" s="19"/>
      <c r="Q16" s="20"/>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c r="FE16" s="47"/>
      <c r="FF16" s="47"/>
      <c r="FG16" s="47"/>
      <c r="FH16" s="47"/>
      <c r="FI16" s="47"/>
      <c r="FJ16" s="47"/>
      <c r="FK16" s="47"/>
      <c r="FL16" s="47"/>
      <c r="FM16" s="47"/>
      <c r="FN16" s="47"/>
      <c r="FO16" s="47"/>
      <c r="FP16" s="47"/>
      <c r="FQ16" s="47"/>
      <c r="FR16" s="47"/>
      <c r="FS16" s="47"/>
      <c r="FT16" s="47"/>
      <c r="FU16" s="47"/>
      <c r="FV16" s="47"/>
      <c r="FW16" s="47"/>
      <c r="FX16" s="47"/>
      <c r="FY16" s="47"/>
      <c r="FZ16" s="47"/>
      <c r="GA16" s="47"/>
      <c r="GB16" s="47"/>
      <c r="GC16" s="47"/>
      <c r="GD16" s="47"/>
      <c r="GE16" s="47"/>
      <c r="GF16" s="47"/>
      <c r="GG16" s="47"/>
      <c r="GH16" s="47"/>
      <c r="GI16" s="47"/>
      <c r="GJ16" s="47"/>
      <c r="GK16" s="47"/>
      <c r="GL16" s="47"/>
      <c r="GM16" s="47"/>
      <c r="GN16" s="47"/>
      <c r="GO16" s="47"/>
      <c r="GP16" s="47"/>
      <c r="GQ16" s="47"/>
      <c r="GR16" s="47"/>
      <c r="GS16" s="47"/>
      <c r="GT16" s="47"/>
      <c r="GU16" s="47"/>
      <c r="GV16" s="47"/>
      <c r="GW16" s="47"/>
      <c r="GX16" s="47"/>
      <c r="GY16" s="47"/>
      <c r="GZ16" s="47"/>
      <c r="HA16" s="47"/>
      <c r="HB16" s="47"/>
      <c r="HC16" s="47"/>
      <c r="HD16" s="47"/>
      <c r="HE16" s="47"/>
      <c r="HF16" s="47"/>
      <c r="HG16" s="47"/>
      <c r="HH16" s="47"/>
      <c r="HI16" s="47"/>
      <c r="HJ16" s="47"/>
      <c r="HK16" s="47"/>
      <c r="HL16" s="47"/>
      <c r="HM16" s="47"/>
      <c r="HN16" s="47"/>
      <c r="HO16" s="47"/>
      <c r="HP16" s="47"/>
      <c r="HQ16" s="47"/>
      <c r="HR16" s="47"/>
      <c r="HS16" s="47"/>
      <c r="HT16" s="47"/>
      <c r="HU16" s="47"/>
      <c r="HV16" s="47"/>
      <c r="HW16" s="47"/>
      <c r="HX16" s="47"/>
      <c r="HY16" s="47"/>
      <c r="HZ16" s="47"/>
      <c r="IA16" s="47"/>
      <c r="IB16" s="47"/>
      <c r="IC16" s="47"/>
      <c r="ID16" s="47"/>
      <c r="IE16" s="47"/>
      <c r="IF16" s="47"/>
      <c r="IG16" s="47"/>
      <c r="IH16" s="47"/>
      <c r="II16" s="47"/>
      <c r="IJ16" s="47"/>
      <c r="IK16" s="47"/>
      <c r="IL16" s="47"/>
      <c r="IM16" s="47"/>
      <c r="IN16" s="47"/>
      <c r="IO16" s="47"/>
      <c r="IP16" s="47"/>
      <c r="IQ16" s="47"/>
      <c r="IR16" s="47"/>
      <c r="IS16" s="47"/>
      <c r="IT16" s="47"/>
      <c r="IU16" s="47"/>
      <c r="IV16" s="47"/>
    </row>
    <row r="17" spans="1:256" ht="16.5" customHeight="1">
      <c r="A17" s="5">
        <v>4</v>
      </c>
      <c r="B17" s="6" t="s">
        <v>67</v>
      </c>
      <c r="C17" s="21" t="s">
        <v>68</v>
      </c>
      <c r="D17" s="5" t="s">
        <v>217</v>
      </c>
      <c r="E17" s="5" t="s">
        <v>5</v>
      </c>
      <c r="F17" s="5" t="s">
        <v>37</v>
      </c>
      <c r="G17" s="5">
        <v>100</v>
      </c>
      <c r="H17" s="5">
        <v>120</v>
      </c>
      <c r="I17" s="78">
        <v>50</v>
      </c>
      <c r="J17" s="78">
        <v>60</v>
      </c>
      <c r="K17" s="13">
        <v>40653</v>
      </c>
      <c r="L17" s="5"/>
      <c r="M17" s="18"/>
      <c r="N17" s="19"/>
      <c r="O17" s="19"/>
      <c r="P17" s="19"/>
      <c r="Q17" s="20"/>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I17" s="47"/>
      <c r="FJ17" s="47"/>
      <c r="FK17" s="47"/>
      <c r="FL17" s="47"/>
      <c r="FM17" s="47"/>
      <c r="FN17" s="47"/>
      <c r="FO17" s="47"/>
      <c r="FP17" s="47"/>
      <c r="FQ17" s="47"/>
      <c r="FR17" s="47"/>
      <c r="FS17" s="47"/>
      <c r="FT17" s="47"/>
      <c r="FU17" s="47"/>
      <c r="FV17" s="47"/>
      <c r="FW17" s="47"/>
      <c r="FX17" s="47"/>
      <c r="FY17" s="47"/>
      <c r="FZ17" s="47"/>
      <c r="GA17" s="47"/>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C17" s="47"/>
      <c r="HD17" s="47"/>
      <c r="HE17" s="47"/>
      <c r="HF17" s="47"/>
      <c r="HG17" s="47"/>
      <c r="HH17" s="47"/>
      <c r="HI17" s="47"/>
      <c r="HJ17" s="47"/>
      <c r="HK17" s="47"/>
      <c r="HL17" s="47"/>
      <c r="HM17" s="47"/>
      <c r="HN17" s="47"/>
      <c r="HO17" s="47"/>
      <c r="HP17" s="47"/>
      <c r="HQ17" s="47"/>
      <c r="HR17" s="47"/>
      <c r="HS17" s="47"/>
      <c r="HT17" s="47"/>
      <c r="HU17" s="47"/>
      <c r="HV17" s="47"/>
      <c r="HW17" s="47"/>
      <c r="HX17" s="47"/>
      <c r="HY17" s="47"/>
      <c r="HZ17" s="47"/>
      <c r="IA17" s="47"/>
      <c r="IB17" s="47"/>
      <c r="IC17" s="47"/>
      <c r="ID17" s="47"/>
      <c r="IE17" s="47"/>
      <c r="IF17" s="47"/>
      <c r="IG17" s="47"/>
      <c r="IH17" s="47"/>
      <c r="II17" s="47"/>
      <c r="IJ17" s="47"/>
      <c r="IK17" s="47"/>
      <c r="IL17" s="47"/>
      <c r="IM17" s="47"/>
      <c r="IN17" s="47"/>
      <c r="IO17" s="47"/>
      <c r="IP17" s="47"/>
      <c r="IQ17" s="47"/>
      <c r="IR17" s="47"/>
      <c r="IS17" s="47"/>
      <c r="IT17" s="47"/>
      <c r="IU17" s="47"/>
      <c r="IV17" s="47"/>
    </row>
    <row r="18" spans="1:256" ht="16.5" customHeight="1">
      <c r="A18" s="5">
        <v>5</v>
      </c>
      <c r="B18" s="6" t="s">
        <v>69</v>
      </c>
      <c r="C18" s="6" t="s">
        <v>70</v>
      </c>
      <c r="D18" s="5" t="s">
        <v>233</v>
      </c>
      <c r="E18" s="5" t="s">
        <v>10</v>
      </c>
      <c r="F18" s="5" t="s">
        <v>37</v>
      </c>
      <c r="G18" s="5">
        <v>50</v>
      </c>
      <c r="H18" s="5">
        <v>25</v>
      </c>
      <c r="I18" s="5">
        <v>40</v>
      </c>
      <c r="J18" s="5">
        <v>30</v>
      </c>
      <c r="K18" s="13">
        <v>40667</v>
      </c>
      <c r="L18" s="5"/>
      <c r="M18" s="18"/>
      <c r="N18" s="19"/>
      <c r="O18" s="19"/>
      <c r="P18" s="19"/>
      <c r="Q18" s="20"/>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c r="FE18" s="47"/>
      <c r="FF18" s="47"/>
      <c r="FG18" s="47"/>
      <c r="FH18" s="47"/>
      <c r="FI18" s="47"/>
      <c r="FJ18" s="47"/>
      <c r="FK18" s="47"/>
      <c r="FL18" s="47"/>
      <c r="FM18" s="47"/>
      <c r="FN18" s="47"/>
      <c r="FO18" s="47"/>
      <c r="FP18" s="47"/>
      <c r="FQ18" s="47"/>
      <c r="FR18" s="47"/>
      <c r="FS18" s="47"/>
      <c r="FT18" s="47"/>
      <c r="FU18" s="47"/>
      <c r="FV18" s="47"/>
      <c r="FW18" s="47"/>
      <c r="FX18" s="47"/>
      <c r="FY18" s="47"/>
      <c r="FZ18" s="47"/>
      <c r="GA18" s="47"/>
      <c r="GB18" s="47"/>
      <c r="GC18" s="47"/>
      <c r="GD18" s="47"/>
      <c r="GE18" s="47"/>
      <c r="GF18" s="47"/>
      <c r="GG18" s="47"/>
      <c r="GH18" s="47"/>
      <c r="GI18" s="47"/>
      <c r="GJ18" s="47"/>
      <c r="GK18" s="47"/>
      <c r="GL18" s="47"/>
      <c r="GM18" s="47"/>
      <c r="GN18" s="47"/>
      <c r="GO18" s="47"/>
      <c r="GP18" s="47"/>
      <c r="GQ18" s="47"/>
      <c r="GR18" s="47"/>
      <c r="GS18" s="47"/>
      <c r="GT18" s="47"/>
      <c r="GU18" s="47"/>
      <c r="GV18" s="47"/>
      <c r="GW18" s="47"/>
      <c r="GX18" s="47"/>
      <c r="GY18" s="47"/>
      <c r="GZ18" s="47"/>
      <c r="HA18" s="47"/>
      <c r="HB18" s="47"/>
      <c r="HC18" s="47"/>
      <c r="HD18" s="47"/>
      <c r="HE18" s="47"/>
      <c r="HF18" s="47"/>
      <c r="HG18" s="47"/>
      <c r="HH18" s="47"/>
      <c r="HI18" s="47"/>
      <c r="HJ18" s="47"/>
      <c r="HK18" s="47"/>
      <c r="HL18" s="47"/>
      <c r="HM18" s="47"/>
      <c r="HN18" s="47"/>
      <c r="HO18" s="47"/>
      <c r="HP18" s="47"/>
      <c r="HQ18" s="47"/>
      <c r="HR18" s="47"/>
      <c r="HS18" s="47"/>
      <c r="HT18" s="47"/>
      <c r="HU18" s="47"/>
      <c r="HV18" s="47"/>
      <c r="HW18" s="47"/>
      <c r="HX18" s="47"/>
      <c r="HY18" s="47"/>
      <c r="HZ18" s="47"/>
      <c r="IA18" s="47"/>
      <c r="IB18" s="47"/>
      <c r="IC18" s="47"/>
      <c r="ID18" s="47"/>
      <c r="IE18" s="47"/>
      <c r="IF18" s="47"/>
      <c r="IG18" s="47"/>
      <c r="IH18" s="47"/>
      <c r="II18" s="47"/>
      <c r="IJ18" s="47"/>
      <c r="IK18" s="47"/>
      <c r="IL18" s="47"/>
      <c r="IM18" s="47"/>
      <c r="IN18" s="47"/>
      <c r="IO18" s="47"/>
      <c r="IP18" s="47"/>
      <c r="IQ18" s="47"/>
      <c r="IR18" s="47"/>
      <c r="IS18" s="47"/>
      <c r="IT18" s="47"/>
      <c r="IU18" s="47"/>
      <c r="IV18" s="47"/>
    </row>
    <row r="19" spans="1:256" ht="16.5" customHeight="1">
      <c r="A19" s="5">
        <v>3</v>
      </c>
      <c r="B19" s="6" t="s">
        <v>71</v>
      </c>
      <c r="C19" s="6" t="s">
        <v>72</v>
      </c>
      <c r="D19" s="5" t="s">
        <v>212</v>
      </c>
      <c r="E19" s="5" t="s">
        <v>36</v>
      </c>
      <c r="F19" s="5" t="s">
        <v>37</v>
      </c>
      <c r="G19" s="5">
        <v>25</v>
      </c>
      <c r="H19" s="5">
        <v>30</v>
      </c>
      <c r="I19" s="5">
        <v>30</v>
      </c>
      <c r="J19" s="5">
        <v>40</v>
      </c>
      <c r="K19" s="13">
        <v>40650</v>
      </c>
      <c r="L19" s="5"/>
      <c r="M19" s="18"/>
      <c r="N19" s="19"/>
      <c r="O19" s="19"/>
      <c r="P19" s="19"/>
      <c r="Q19" s="20"/>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c r="GK19" s="47"/>
      <c r="GL19" s="47"/>
      <c r="GM19" s="47"/>
      <c r="GN19" s="47"/>
      <c r="GO19" s="47"/>
      <c r="GP19" s="47"/>
      <c r="GQ19" s="47"/>
      <c r="GR19" s="47"/>
      <c r="GS19" s="47"/>
      <c r="GT19" s="47"/>
      <c r="GU19" s="47"/>
      <c r="GV19" s="47"/>
      <c r="GW19" s="47"/>
      <c r="GX19" s="47"/>
      <c r="GY19" s="47"/>
      <c r="GZ19" s="47"/>
      <c r="HA19" s="47"/>
      <c r="HB19" s="47"/>
      <c r="HC19" s="47"/>
      <c r="HD19" s="47"/>
      <c r="HE19" s="47"/>
      <c r="HF19" s="47"/>
      <c r="HG19" s="47"/>
      <c r="HH19" s="47"/>
      <c r="HI19" s="47"/>
      <c r="HJ19" s="47"/>
      <c r="HK19" s="47"/>
      <c r="HL19" s="47"/>
      <c r="HM19" s="47"/>
      <c r="HN19" s="47"/>
      <c r="HO19" s="47"/>
      <c r="HP19" s="47"/>
      <c r="HQ19" s="47"/>
      <c r="HR19" s="47"/>
      <c r="HS19" s="47"/>
      <c r="HT19" s="47"/>
      <c r="HU19" s="47"/>
      <c r="HV19" s="47"/>
      <c r="HW19" s="47"/>
      <c r="HX19" s="47"/>
      <c r="HY19" s="47"/>
      <c r="HZ19" s="47"/>
      <c r="IA19" s="47"/>
      <c r="IB19" s="47"/>
      <c r="IC19" s="47"/>
      <c r="ID19" s="47"/>
      <c r="IE19" s="47"/>
      <c r="IF19" s="47"/>
      <c r="IG19" s="47"/>
      <c r="IH19" s="47"/>
      <c r="II19" s="47"/>
      <c r="IJ19" s="47"/>
      <c r="IK19" s="47"/>
      <c r="IL19" s="47"/>
      <c r="IM19" s="47"/>
      <c r="IN19" s="47"/>
      <c r="IO19" s="47"/>
      <c r="IP19" s="47"/>
      <c r="IQ19" s="47"/>
      <c r="IR19" s="47"/>
      <c r="IS19" s="47"/>
      <c r="IT19" s="47"/>
      <c r="IU19" s="47"/>
      <c r="IV19" s="47"/>
    </row>
    <row r="20" spans="1:256" ht="12.95" customHeight="1">
      <c r="A20" s="5"/>
      <c r="B20" s="6" t="s">
        <v>73</v>
      </c>
      <c r="C20" s="6" t="s">
        <v>74</v>
      </c>
      <c r="D20" s="5" t="s">
        <v>219</v>
      </c>
      <c r="E20" s="47"/>
      <c r="F20" s="47"/>
      <c r="G20" s="47"/>
      <c r="H20" s="47"/>
      <c r="I20" s="5"/>
      <c r="J20" s="5"/>
      <c r="K20" s="13"/>
      <c r="L20" s="5"/>
      <c r="M20" s="15"/>
      <c r="N20" s="16"/>
      <c r="O20" s="16"/>
      <c r="P20" s="16"/>
      <c r="Q20" s="1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c r="IF20" s="47"/>
      <c r="IG20" s="47"/>
      <c r="IH20" s="47"/>
      <c r="II20" s="47"/>
      <c r="IJ20" s="47"/>
      <c r="IK20" s="47"/>
      <c r="IL20" s="47"/>
      <c r="IM20" s="47"/>
      <c r="IN20" s="47"/>
      <c r="IO20" s="47"/>
      <c r="IP20" s="47"/>
      <c r="IQ20" s="47"/>
      <c r="IR20" s="47"/>
      <c r="IS20" s="47"/>
      <c r="IT20" s="47"/>
      <c r="IU20" s="47"/>
      <c r="IV20" s="47"/>
    </row>
    <row r="21" spans="1:256" ht="12.95" customHeight="1">
      <c r="A21" s="5">
        <v>4</v>
      </c>
      <c r="B21" s="6" t="s">
        <v>75</v>
      </c>
      <c r="C21" s="6" t="s">
        <v>221</v>
      </c>
      <c r="D21" s="5" t="s">
        <v>219</v>
      </c>
      <c r="E21" s="5" t="s">
        <v>36</v>
      </c>
      <c r="F21" s="5" t="s">
        <v>37</v>
      </c>
      <c r="G21" s="5">
        <v>100</v>
      </c>
      <c r="H21" s="5">
        <v>100</v>
      </c>
      <c r="I21" s="5">
        <v>100</v>
      </c>
      <c r="J21" s="5">
        <v>60</v>
      </c>
      <c r="K21" s="13">
        <v>40653</v>
      </c>
      <c r="L21" s="5"/>
      <c r="M21" s="15"/>
      <c r="N21" s="16"/>
      <c r="O21" s="16"/>
      <c r="P21" s="16"/>
      <c r="Q21" s="1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c r="IF21" s="47"/>
      <c r="IG21" s="47"/>
      <c r="IH21" s="47"/>
      <c r="II21" s="47"/>
      <c r="IJ21" s="47"/>
      <c r="IK21" s="47"/>
      <c r="IL21" s="47"/>
      <c r="IM21" s="47"/>
      <c r="IN21" s="47"/>
      <c r="IO21" s="47"/>
      <c r="IP21" s="47"/>
      <c r="IQ21" s="47"/>
      <c r="IR21" s="47"/>
      <c r="IS21" s="47"/>
      <c r="IT21" s="47"/>
      <c r="IU21" s="47"/>
      <c r="IV21" s="47"/>
    </row>
    <row r="22" spans="1:256" ht="12.95" customHeight="1">
      <c r="A22" s="5">
        <v>4</v>
      </c>
      <c r="B22" s="6" t="s">
        <v>76</v>
      </c>
      <c r="C22" s="6" t="s">
        <v>77</v>
      </c>
      <c r="D22" s="5" t="s">
        <v>226</v>
      </c>
      <c r="E22" s="5" t="s">
        <v>10</v>
      </c>
      <c r="F22" s="5" t="s">
        <v>37</v>
      </c>
      <c r="G22" s="5">
        <v>100</v>
      </c>
      <c r="H22" s="5">
        <v>60</v>
      </c>
      <c r="I22" s="5">
        <v>130</v>
      </c>
      <c r="J22" s="5">
        <v>60</v>
      </c>
      <c r="K22" s="13">
        <v>40653</v>
      </c>
      <c r="L22" s="5"/>
      <c r="M22" s="15"/>
      <c r="N22" s="16"/>
      <c r="O22" s="16"/>
      <c r="P22" s="16"/>
      <c r="Q22" s="1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c r="FE22" s="47"/>
      <c r="FF22" s="47"/>
      <c r="FG22" s="47"/>
      <c r="FH22" s="47"/>
      <c r="FI22" s="47"/>
      <c r="FJ22" s="47"/>
      <c r="FK22" s="47"/>
      <c r="FL22" s="47"/>
      <c r="FM22" s="47"/>
      <c r="FN22" s="47"/>
      <c r="FO22" s="47"/>
      <c r="FP22" s="47"/>
      <c r="FQ22" s="47"/>
      <c r="FR22" s="47"/>
      <c r="FS22" s="47"/>
      <c r="FT22" s="47"/>
      <c r="FU22" s="47"/>
      <c r="FV22" s="47"/>
      <c r="FW22" s="47"/>
      <c r="FX22" s="47"/>
      <c r="FY22" s="47"/>
      <c r="FZ22" s="47"/>
      <c r="GA22" s="47"/>
      <c r="GB22" s="47"/>
      <c r="GC22" s="47"/>
      <c r="GD22" s="47"/>
      <c r="GE22" s="47"/>
      <c r="GF22" s="47"/>
      <c r="GG22" s="47"/>
      <c r="GH22" s="47"/>
      <c r="GI22" s="47"/>
      <c r="GJ22" s="47"/>
      <c r="GK22" s="47"/>
      <c r="GL22" s="47"/>
      <c r="GM22" s="47"/>
      <c r="GN22" s="47"/>
      <c r="GO22" s="47"/>
      <c r="GP22" s="47"/>
      <c r="GQ22" s="47"/>
      <c r="GR22" s="47"/>
      <c r="GS22" s="47"/>
      <c r="GT22" s="47"/>
      <c r="GU22" s="47"/>
      <c r="GV22" s="47"/>
      <c r="GW22" s="47"/>
      <c r="GX22" s="47"/>
      <c r="GY22" s="47"/>
      <c r="GZ22" s="47"/>
      <c r="HA22" s="47"/>
      <c r="HB22" s="47"/>
      <c r="HC22" s="47"/>
      <c r="HD22" s="47"/>
      <c r="HE22" s="47"/>
      <c r="HF22" s="47"/>
      <c r="HG22" s="47"/>
      <c r="HH22" s="47"/>
      <c r="HI22" s="47"/>
      <c r="HJ22" s="47"/>
      <c r="HK22" s="47"/>
      <c r="HL22" s="47"/>
      <c r="HM22" s="47"/>
      <c r="HN22" s="47"/>
      <c r="HO22" s="47"/>
      <c r="HP22" s="47"/>
      <c r="HQ22" s="47"/>
      <c r="HR22" s="47"/>
      <c r="HS22" s="47"/>
      <c r="HT22" s="47"/>
      <c r="HU22" s="47"/>
      <c r="HV22" s="47"/>
      <c r="HW22" s="47"/>
      <c r="HX22" s="47"/>
      <c r="HY22" s="47"/>
      <c r="HZ22" s="47"/>
      <c r="IA22" s="47"/>
      <c r="IB22" s="47"/>
      <c r="IC22" s="47"/>
      <c r="ID22" s="47"/>
      <c r="IE22" s="47"/>
      <c r="IF22" s="47"/>
      <c r="IG22" s="47"/>
      <c r="IH22" s="47"/>
      <c r="II22" s="47"/>
      <c r="IJ22" s="47"/>
      <c r="IK22" s="47"/>
      <c r="IL22" s="47"/>
      <c r="IM22" s="47"/>
      <c r="IN22" s="47"/>
      <c r="IO22" s="47"/>
      <c r="IP22" s="47"/>
      <c r="IQ22" s="47"/>
      <c r="IR22" s="47"/>
      <c r="IS22" s="47"/>
      <c r="IT22" s="47"/>
      <c r="IU22" s="47"/>
      <c r="IV22" s="47"/>
    </row>
    <row r="23" spans="1:256" ht="12.95" customHeight="1">
      <c r="A23" s="5">
        <v>3</v>
      </c>
      <c r="B23" s="6" t="s">
        <v>78</v>
      </c>
      <c r="C23" s="6" t="s">
        <v>79</v>
      </c>
      <c r="D23" s="5" t="s">
        <v>213</v>
      </c>
      <c r="E23" s="5" t="s">
        <v>36</v>
      </c>
      <c r="F23" s="5" t="s">
        <v>37</v>
      </c>
      <c r="G23" s="5">
        <v>25</v>
      </c>
      <c r="H23" s="5">
        <v>30</v>
      </c>
      <c r="I23" s="5">
        <v>30</v>
      </c>
      <c r="J23" s="5">
        <v>40</v>
      </c>
      <c r="K23" s="13">
        <v>40650</v>
      </c>
      <c r="L23" s="5"/>
      <c r="M23" s="15"/>
      <c r="N23" s="16"/>
      <c r="O23" s="16"/>
      <c r="P23" s="16"/>
      <c r="Q23" s="1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c r="EN23" s="47"/>
      <c r="EO23" s="47"/>
      <c r="EP23" s="47"/>
      <c r="EQ23" s="47"/>
      <c r="ER23" s="47"/>
      <c r="ES23" s="47"/>
      <c r="ET23" s="47"/>
      <c r="EU23" s="47"/>
      <c r="EV23" s="47"/>
      <c r="EW23" s="47"/>
      <c r="EX23" s="47"/>
      <c r="EY23" s="47"/>
      <c r="EZ23" s="47"/>
      <c r="FA23" s="47"/>
      <c r="FB23" s="47"/>
      <c r="FC23" s="47"/>
      <c r="FD23" s="47"/>
      <c r="FE23" s="47"/>
      <c r="FF23" s="47"/>
      <c r="FG23" s="47"/>
      <c r="FH23" s="47"/>
      <c r="FI23" s="47"/>
      <c r="FJ23" s="47"/>
      <c r="FK23" s="47"/>
      <c r="FL23" s="47"/>
      <c r="FM23" s="47"/>
      <c r="FN23" s="47"/>
      <c r="FO23" s="47"/>
      <c r="FP23" s="47"/>
      <c r="FQ23" s="47"/>
      <c r="FR23" s="47"/>
      <c r="FS23" s="47"/>
      <c r="FT23" s="47"/>
      <c r="FU23" s="47"/>
      <c r="FV23" s="47"/>
      <c r="FW23" s="47"/>
      <c r="FX23" s="47"/>
      <c r="FY23" s="47"/>
      <c r="FZ23" s="47"/>
      <c r="GA23" s="47"/>
      <c r="GB23" s="47"/>
      <c r="GC23" s="47"/>
      <c r="GD23" s="47"/>
      <c r="GE23" s="47"/>
      <c r="GF23" s="47"/>
      <c r="GG23" s="47"/>
      <c r="GH23" s="47"/>
      <c r="GI23" s="47"/>
      <c r="GJ23" s="47"/>
      <c r="GK23" s="47"/>
      <c r="GL23" s="47"/>
      <c r="GM23" s="47"/>
      <c r="GN23" s="47"/>
      <c r="GO23" s="47"/>
      <c r="GP23" s="47"/>
      <c r="GQ23" s="47"/>
      <c r="GR23" s="47"/>
      <c r="GS23" s="47"/>
      <c r="GT23" s="47"/>
      <c r="GU23" s="47"/>
      <c r="GV23" s="47"/>
      <c r="GW23" s="47"/>
      <c r="GX23" s="47"/>
      <c r="GY23" s="47"/>
      <c r="GZ23" s="47"/>
      <c r="HA23" s="47"/>
      <c r="HB23" s="47"/>
      <c r="HC23" s="47"/>
      <c r="HD23" s="47"/>
      <c r="HE23" s="47"/>
      <c r="HF23" s="47"/>
      <c r="HG23" s="47"/>
      <c r="HH23" s="47"/>
      <c r="HI23" s="47"/>
      <c r="HJ23" s="47"/>
      <c r="HK23" s="47"/>
      <c r="HL23" s="47"/>
      <c r="HM23" s="47"/>
      <c r="HN23" s="47"/>
      <c r="HO23" s="47"/>
      <c r="HP23" s="47"/>
      <c r="HQ23" s="47"/>
      <c r="HR23" s="47"/>
      <c r="HS23" s="47"/>
      <c r="HT23" s="47"/>
      <c r="HU23" s="47"/>
      <c r="HV23" s="47"/>
      <c r="HW23" s="47"/>
      <c r="HX23" s="47"/>
      <c r="HY23" s="47"/>
      <c r="HZ23" s="47"/>
      <c r="IA23" s="47"/>
      <c r="IB23" s="47"/>
      <c r="IC23" s="47"/>
      <c r="ID23" s="47"/>
      <c r="IE23" s="47"/>
      <c r="IF23" s="47"/>
      <c r="IG23" s="47"/>
      <c r="IH23" s="47"/>
      <c r="II23" s="47"/>
      <c r="IJ23" s="47"/>
      <c r="IK23" s="47"/>
      <c r="IL23" s="47"/>
      <c r="IM23" s="47"/>
      <c r="IN23" s="47"/>
      <c r="IO23" s="47"/>
      <c r="IP23" s="47"/>
      <c r="IQ23" s="47"/>
      <c r="IR23" s="47"/>
      <c r="IS23" s="47"/>
      <c r="IT23" s="47"/>
      <c r="IU23" s="47"/>
      <c r="IV23" s="47"/>
    </row>
    <row r="24" spans="1:256" ht="12.95" customHeight="1">
      <c r="A24" s="5"/>
      <c r="B24" s="6" t="s">
        <v>80</v>
      </c>
      <c r="C24" s="6" t="s">
        <v>81</v>
      </c>
      <c r="D24" s="5" t="s">
        <v>234</v>
      </c>
      <c r="E24" s="5"/>
      <c r="F24" s="5"/>
      <c r="G24" s="5"/>
      <c r="H24" s="5"/>
      <c r="I24" s="5"/>
      <c r="J24" s="5"/>
      <c r="K24" s="13"/>
      <c r="L24" s="5"/>
      <c r="M24" s="15"/>
      <c r="N24" s="16"/>
      <c r="O24" s="16"/>
      <c r="P24" s="16"/>
      <c r="Q24" s="1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c r="EA24" s="47"/>
      <c r="EB24" s="47"/>
      <c r="EC24" s="47"/>
      <c r="ED24" s="47"/>
      <c r="EE24" s="47"/>
      <c r="EF24" s="47"/>
      <c r="EG24" s="47"/>
      <c r="EH24" s="47"/>
      <c r="EI24" s="47"/>
      <c r="EJ24" s="47"/>
      <c r="EK24" s="47"/>
      <c r="EL24" s="47"/>
      <c r="EM24" s="47"/>
      <c r="EN24" s="47"/>
      <c r="EO24" s="47"/>
      <c r="EP24" s="47"/>
      <c r="EQ24" s="47"/>
      <c r="ER24" s="47"/>
      <c r="ES24" s="47"/>
      <c r="ET24" s="47"/>
      <c r="EU24" s="47"/>
      <c r="EV24" s="47"/>
      <c r="EW24" s="47"/>
      <c r="EX24" s="47"/>
      <c r="EY24" s="47"/>
      <c r="EZ24" s="47"/>
      <c r="FA24" s="47"/>
      <c r="FB24" s="47"/>
      <c r="FC24" s="47"/>
      <c r="FD24" s="47"/>
      <c r="FE24" s="47"/>
      <c r="FF24" s="47"/>
      <c r="FG24" s="47"/>
      <c r="FH24" s="47"/>
      <c r="FI24" s="47"/>
      <c r="FJ24" s="47"/>
      <c r="FK24" s="47"/>
      <c r="FL24" s="47"/>
      <c r="FM24" s="47"/>
      <c r="FN24" s="47"/>
      <c r="FO24" s="47"/>
      <c r="FP24" s="47"/>
      <c r="FQ24" s="47"/>
      <c r="FR24" s="47"/>
      <c r="FS24" s="47"/>
      <c r="FT24" s="47"/>
      <c r="FU24" s="47"/>
      <c r="FV24" s="47"/>
      <c r="FW24" s="47"/>
      <c r="FX24" s="47"/>
      <c r="FY24" s="47"/>
      <c r="FZ24" s="47"/>
      <c r="GA24" s="47"/>
      <c r="GB24" s="47"/>
      <c r="GC24" s="47"/>
      <c r="GD24" s="47"/>
      <c r="GE24" s="47"/>
      <c r="GF24" s="47"/>
      <c r="GG24" s="47"/>
      <c r="GH24" s="47"/>
      <c r="GI24" s="47"/>
      <c r="GJ24" s="47"/>
      <c r="GK24" s="47"/>
      <c r="GL24" s="47"/>
      <c r="GM24" s="47"/>
      <c r="GN24" s="47"/>
      <c r="GO24" s="47"/>
      <c r="GP24" s="47"/>
      <c r="GQ24" s="47"/>
      <c r="GR24" s="47"/>
      <c r="GS24" s="47"/>
      <c r="GT24" s="47"/>
      <c r="GU24" s="47"/>
      <c r="GV24" s="47"/>
      <c r="GW24" s="47"/>
      <c r="GX24" s="47"/>
      <c r="GY24" s="47"/>
      <c r="GZ24" s="47"/>
      <c r="HA24" s="47"/>
      <c r="HB24" s="47"/>
      <c r="HC24" s="47"/>
      <c r="HD24" s="47"/>
      <c r="HE24" s="47"/>
      <c r="HF24" s="47"/>
      <c r="HG24" s="47"/>
      <c r="HH24" s="47"/>
      <c r="HI24" s="47"/>
      <c r="HJ24" s="47"/>
      <c r="HK24" s="47"/>
      <c r="HL24" s="47"/>
      <c r="HM24" s="47"/>
      <c r="HN24" s="47"/>
      <c r="HO24" s="47"/>
      <c r="HP24" s="47"/>
      <c r="HQ24" s="47"/>
      <c r="HR24" s="47"/>
      <c r="HS24" s="47"/>
      <c r="HT24" s="47"/>
      <c r="HU24" s="47"/>
      <c r="HV24" s="47"/>
      <c r="HW24" s="47"/>
      <c r="HX24" s="47"/>
      <c r="HY24" s="47"/>
      <c r="HZ24" s="47"/>
      <c r="IA24" s="47"/>
      <c r="IB24" s="47"/>
      <c r="IC24" s="47"/>
      <c r="ID24" s="47"/>
      <c r="IE24" s="47"/>
      <c r="IF24" s="47"/>
      <c r="IG24" s="47"/>
      <c r="IH24" s="47"/>
      <c r="II24" s="47"/>
      <c r="IJ24" s="47"/>
      <c r="IK24" s="47"/>
      <c r="IL24" s="47"/>
      <c r="IM24" s="47"/>
      <c r="IN24" s="47"/>
      <c r="IO24" s="47"/>
      <c r="IP24" s="47"/>
      <c r="IQ24" s="47"/>
      <c r="IR24" s="47"/>
      <c r="IS24" s="47"/>
      <c r="IT24" s="47"/>
      <c r="IU24" s="47"/>
      <c r="IV24" s="47"/>
    </row>
    <row r="25" spans="1:256" ht="12.95" customHeight="1">
      <c r="A25" s="5">
        <v>4</v>
      </c>
      <c r="B25" s="6" t="s">
        <v>82</v>
      </c>
      <c r="C25" s="5" t="s">
        <v>83</v>
      </c>
      <c r="D25" s="5" t="s">
        <v>198</v>
      </c>
      <c r="E25" s="5" t="s">
        <v>36</v>
      </c>
      <c r="F25" s="5" t="s">
        <v>37</v>
      </c>
      <c r="G25" s="5">
        <v>50</v>
      </c>
      <c r="H25" s="5">
        <v>30</v>
      </c>
      <c r="I25" s="5">
        <v>40</v>
      </c>
      <c r="J25" s="5">
        <v>40</v>
      </c>
      <c r="K25" s="13">
        <v>40653</v>
      </c>
      <c r="L25" s="5"/>
      <c r="M25" s="15"/>
      <c r="N25" s="16"/>
      <c r="O25" s="16"/>
      <c r="P25" s="16"/>
      <c r="Q25" s="1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c r="DX25" s="47"/>
      <c r="DY25" s="47"/>
      <c r="DZ25" s="47"/>
      <c r="EA25" s="47"/>
      <c r="EB25" s="47"/>
      <c r="EC25" s="47"/>
      <c r="ED25" s="47"/>
      <c r="EE25" s="47"/>
      <c r="EF25" s="47"/>
      <c r="EG25" s="47"/>
      <c r="EH25" s="47"/>
      <c r="EI25" s="47"/>
      <c r="EJ25" s="47"/>
      <c r="EK25" s="47"/>
      <c r="EL25" s="47"/>
      <c r="EM25" s="47"/>
      <c r="EN25" s="47"/>
      <c r="EO25" s="47"/>
      <c r="EP25" s="47"/>
      <c r="EQ25" s="47"/>
      <c r="ER25" s="47"/>
      <c r="ES25" s="47"/>
      <c r="ET25" s="47"/>
      <c r="EU25" s="47"/>
      <c r="EV25" s="47"/>
      <c r="EW25" s="47"/>
      <c r="EX25" s="47"/>
      <c r="EY25" s="47"/>
      <c r="EZ25" s="47"/>
      <c r="FA25" s="47"/>
      <c r="FB25" s="47"/>
      <c r="FC25" s="47"/>
      <c r="FD25" s="47"/>
      <c r="FE25" s="47"/>
      <c r="FF25" s="47"/>
      <c r="FG25" s="47"/>
      <c r="FH25" s="47"/>
      <c r="FI25" s="47"/>
      <c r="FJ25" s="47"/>
      <c r="FK25" s="47"/>
      <c r="FL25" s="47"/>
      <c r="FM25" s="47"/>
      <c r="FN25" s="47"/>
      <c r="FO25" s="47"/>
      <c r="FP25" s="47"/>
      <c r="FQ25" s="47"/>
      <c r="FR25" s="47"/>
      <c r="FS25" s="47"/>
      <c r="FT25" s="47"/>
      <c r="FU25" s="47"/>
      <c r="FV25" s="47"/>
      <c r="FW25" s="47"/>
      <c r="FX25" s="47"/>
      <c r="FY25" s="47"/>
      <c r="FZ25" s="47"/>
      <c r="GA25" s="47"/>
      <c r="GB25" s="47"/>
      <c r="GC25" s="47"/>
      <c r="GD25" s="47"/>
      <c r="GE25" s="47"/>
      <c r="GF25" s="47"/>
      <c r="GG25" s="47"/>
      <c r="GH25" s="47"/>
      <c r="GI25" s="47"/>
      <c r="GJ25" s="47"/>
      <c r="GK25" s="47"/>
      <c r="GL25" s="47"/>
      <c r="GM25" s="47"/>
      <c r="GN25" s="47"/>
      <c r="GO25" s="47"/>
      <c r="GP25" s="47"/>
      <c r="GQ25" s="47"/>
      <c r="GR25" s="47"/>
      <c r="GS25" s="47"/>
      <c r="GT25" s="47"/>
      <c r="GU25" s="47"/>
      <c r="GV25" s="47"/>
      <c r="GW25" s="47"/>
      <c r="GX25" s="47"/>
      <c r="GY25" s="47"/>
      <c r="GZ25" s="47"/>
      <c r="HA25" s="47"/>
      <c r="HB25" s="47"/>
      <c r="HC25" s="47"/>
      <c r="HD25" s="47"/>
      <c r="HE25" s="47"/>
      <c r="HF25" s="47"/>
      <c r="HG25" s="47"/>
      <c r="HH25" s="47"/>
      <c r="HI25" s="47"/>
      <c r="HJ25" s="47"/>
      <c r="HK25" s="47"/>
      <c r="HL25" s="47"/>
      <c r="HM25" s="47"/>
      <c r="HN25" s="47"/>
      <c r="HO25" s="47"/>
      <c r="HP25" s="47"/>
      <c r="HQ25" s="47"/>
      <c r="HR25" s="47"/>
      <c r="HS25" s="47"/>
      <c r="HT25" s="47"/>
      <c r="HU25" s="47"/>
      <c r="HV25" s="47"/>
      <c r="HW25" s="47"/>
      <c r="HX25" s="47"/>
      <c r="HY25" s="47"/>
      <c r="HZ25" s="47"/>
      <c r="IA25" s="47"/>
      <c r="IB25" s="47"/>
      <c r="IC25" s="47"/>
      <c r="ID25" s="47"/>
      <c r="IE25" s="47"/>
      <c r="IF25" s="47"/>
      <c r="IG25" s="47"/>
      <c r="IH25" s="47"/>
      <c r="II25" s="47"/>
      <c r="IJ25" s="47"/>
      <c r="IK25" s="47"/>
      <c r="IL25" s="47"/>
      <c r="IM25" s="47"/>
      <c r="IN25" s="47"/>
      <c r="IO25" s="47"/>
      <c r="IP25" s="47"/>
      <c r="IQ25" s="47"/>
      <c r="IR25" s="47"/>
      <c r="IS25" s="47"/>
      <c r="IT25" s="47"/>
      <c r="IU25" s="47"/>
      <c r="IV25" s="47"/>
    </row>
    <row r="26" spans="1:256" ht="12.95" customHeight="1">
      <c r="A26" s="5">
        <v>4</v>
      </c>
      <c r="B26" s="6" t="s">
        <v>84</v>
      </c>
      <c r="C26" s="5" t="s">
        <v>85</v>
      </c>
      <c r="D26" s="5" t="s">
        <v>199</v>
      </c>
      <c r="E26" s="5" t="s">
        <v>10</v>
      </c>
      <c r="F26" s="5" t="s">
        <v>37</v>
      </c>
      <c r="G26" s="5">
        <v>60</v>
      </c>
      <c r="H26" s="5">
        <v>60</v>
      </c>
      <c r="I26" s="5">
        <v>50</v>
      </c>
      <c r="J26" s="5">
        <v>20</v>
      </c>
      <c r="K26" s="13">
        <v>40653</v>
      </c>
      <c r="L26" s="5"/>
      <c r="M26" s="18"/>
      <c r="N26" s="19"/>
      <c r="O26" s="19"/>
      <c r="P26" s="19"/>
      <c r="Q26" s="20"/>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c r="FJ26" s="47"/>
      <c r="FK26" s="47"/>
      <c r="FL26" s="47"/>
      <c r="FM26" s="47"/>
      <c r="FN26" s="47"/>
      <c r="FO26" s="47"/>
      <c r="FP26" s="47"/>
      <c r="FQ26" s="47"/>
      <c r="FR26" s="47"/>
      <c r="FS26" s="47"/>
      <c r="FT26" s="47"/>
      <c r="FU26" s="47"/>
      <c r="FV26" s="47"/>
      <c r="FW26" s="47"/>
      <c r="FX26" s="47"/>
      <c r="FY26" s="47"/>
      <c r="FZ26" s="47"/>
      <c r="GA26" s="47"/>
      <c r="GB26" s="47"/>
      <c r="GC26" s="47"/>
      <c r="GD26" s="47"/>
      <c r="GE26" s="47"/>
      <c r="GF26" s="47"/>
      <c r="GG26" s="47"/>
      <c r="GH26" s="47"/>
      <c r="GI26" s="47"/>
      <c r="GJ26" s="47"/>
      <c r="GK26" s="47"/>
      <c r="GL26" s="47"/>
      <c r="GM26" s="47"/>
      <c r="GN26" s="47"/>
      <c r="GO26" s="47"/>
      <c r="GP26" s="47"/>
      <c r="GQ26" s="47"/>
      <c r="GR26" s="47"/>
      <c r="GS26" s="47"/>
      <c r="GT26" s="47"/>
      <c r="GU26" s="47"/>
      <c r="GV26" s="47"/>
      <c r="GW26" s="47"/>
      <c r="GX26" s="47"/>
      <c r="GY26" s="47"/>
      <c r="GZ26" s="47"/>
      <c r="HA26" s="47"/>
      <c r="HB26" s="47"/>
      <c r="HC26" s="47"/>
      <c r="HD26" s="47"/>
      <c r="HE26" s="47"/>
      <c r="HF26" s="47"/>
      <c r="HG26" s="47"/>
      <c r="HH26" s="47"/>
      <c r="HI26" s="47"/>
      <c r="HJ26" s="47"/>
      <c r="HK26" s="47"/>
      <c r="HL26" s="47"/>
      <c r="HM26" s="47"/>
      <c r="HN26" s="47"/>
      <c r="HO26" s="47"/>
      <c r="HP26" s="47"/>
      <c r="HQ26" s="47"/>
      <c r="HR26" s="47"/>
      <c r="HS26" s="47"/>
      <c r="HT26" s="47"/>
      <c r="HU26" s="47"/>
      <c r="HV26" s="47"/>
      <c r="HW26" s="47"/>
      <c r="HX26" s="47"/>
      <c r="HY26" s="47"/>
      <c r="HZ26" s="47"/>
      <c r="IA26" s="47"/>
      <c r="IB26" s="47"/>
      <c r="IC26" s="47"/>
      <c r="ID26" s="47"/>
      <c r="IE26" s="47"/>
      <c r="IF26" s="47"/>
      <c r="IG26" s="47"/>
      <c r="IH26" s="47"/>
      <c r="II26" s="47"/>
      <c r="IJ26" s="47"/>
      <c r="IK26" s="47"/>
      <c r="IL26" s="47"/>
      <c r="IM26" s="47"/>
      <c r="IN26" s="47"/>
      <c r="IO26" s="47"/>
      <c r="IP26" s="47"/>
      <c r="IQ26" s="47"/>
      <c r="IR26" s="47"/>
      <c r="IS26" s="47"/>
      <c r="IT26" s="47"/>
      <c r="IU26" s="47"/>
      <c r="IV26" s="47"/>
    </row>
    <row r="27" spans="1:256" ht="12.95" customHeight="1">
      <c r="A27" s="5"/>
      <c r="B27" s="6" t="s">
        <v>86</v>
      </c>
      <c r="C27" s="6" t="s">
        <v>87</v>
      </c>
      <c r="D27" s="5" t="s">
        <v>235</v>
      </c>
      <c r="E27" s="5"/>
      <c r="F27" s="5"/>
      <c r="G27" s="5"/>
      <c r="H27" s="5"/>
      <c r="I27" s="5"/>
      <c r="J27" s="5"/>
      <c r="K27" s="13"/>
      <c r="L27" s="5"/>
      <c r="M27" s="18"/>
      <c r="N27" s="19"/>
      <c r="O27" s="19"/>
      <c r="P27" s="19"/>
      <c r="Q27" s="20"/>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7"/>
      <c r="EK27" s="47"/>
      <c r="EL27" s="47"/>
      <c r="EM27" s="47"/>
      <c r="EN27" s="47"/>
      <c r="EO27" s="47"/>
      <c r="EP27" s="47"/>
      <c r="EQ27" s="47"/>
      <c r="ER27" s="47"/>
      <c r="ES27" s="47"/>
      <c r="ET27" s="47"/>
      <c r="EU27" s="47"/>
      <c r="EV27" s="47"/>
      <c r="EW27" s="47"/>
      <c r="EX27" s="47"/>
      <c r="EY27" s="47"/>
      <c r="EZ27" s="47"/>
      <c r="FA27" s="47"/>
      <c r="FB27" s="47"/>
      <c r="FC27" s="47"/>
      <c r="FD27" s="47"/>
      <c r="FE27" s="47"/>
      <c r="FF27" s="47"/>
      <c r="FG27" s="47"/>
      <c r="FH27" s="47"/>
      <c r="FI27" s="47"/>
      <c r="FJ27" s="47"/>
      <c r="FK27" s="47"/>
      <c r="FL27" s="47"/>
      <c r="FM27" s="47"/>
      <c r="FN27" s="47"/>
      <c r="FO27" s="47"/>
      <c r="FP27" s="47"/>
      <c r="FQ27" s="47"/>
      <c r="FR27" s="47"/>
      <c r="FS27" s="47"/>
      <c r="FT27" s="47"/>
      <c r="FU27" s="47"/>
      <c r="FV27" s="47"/>
      <c r="FW27" s="47"/>
      <c r="FX27" s="47"/>
      <c r="FY27" s="47"/>
      <c r="FZ27" s="47"/>
      <c r="GA27" s="47"/>
      <c r="GB27" s="47"/>
      <c r="GC27" s="47"/>
      <c r="GD27" s="47"/>
      <c r="GE27" s="47"/>
      <c r="GF27" s="47"/>
      <c r="GG27" s="47"/>
      <c r="GH27" s="47"/>
      <c r="GI27" s="47"/>
      <c r="GJ27" s="47"/>
      <c r="GK27" s="47"/>
      <c r="GL27" s="47"/>
      <c r="GM27" s="47"/>
      <c r="GN27" s="47"/>
      <c r="GO27" s="47"/>
      <c r="GP27" s="47"/>
      <c r="GQ27" s="47"/>
      <c r="GR27" s="47"/>
      <c r="GS27" s="47"/>
      <c r="GT27" s="47"/>
      <c r="GU27" s="47"/>
      <c r="GV27" s="47"/>
      <c r="GW27" s="47"/>
      <c r="GX27" s="47"/>
      <c r="GY27" s="47"/>
      <c r="GZ27" s="47"/>
      <c r="HA27" s="47"/>
      <c r="HB27" s="47"/>
      <c r="HC27" s="47"/>
      <c r="HD27" s="47"/>
      <c r="HE27" s="47"/>
      <c r="HF27" s="47"/>
      <c r="HG27" s="47"/>
      <c r="HH27" s="47"/>
      <c r="HI27" s="47"/>
      <c r="HJ27" s="47"/>
      <c r="HK27" s="47"/>
      <c r="HL27" s="47"/>
      <c r="HM27" s="47"/>
      <c r="HN27" s="47"/>
      <c r="HO27" s="47"/>
      <c r="HP27" s="47"/>
      <c r="HQ27" s="47"/>
      <c r="HR27" s="47"/>
      <c r="HS27" s="47"/>
      <c r="HT27" s="47"/>
      <c r="HU27" s="47"/>
      <c r="HV27" s="47"/>
      <c r="HW27" s="47"/>
      <c r="HX27" s="47"/>
      <c r="HY27" s="47"/>
      <c r="HZ27" s="47"/>
      <c r="IA27" s="47"/>
      <c r="IB27" s="47"/>
      <c r="IC27" s="47"/>
      <c r="ID27" s="47"/>
      <c r="IE27" s="47"/>
      <c r="IF27" s="47"/>
      <c r="IG27" s="47"/>
      <c r="IH27" s="47"/>
      <c r="II27" s="47"/>
      <c r="IJ27" s="47"/>
      <c r="IK27" s="47"/>
      <c r="IL27" s="47"/>
      <c r="IM27" s="47"/>
      <c r="IN27" s="47"/>
      <c r="IO27" s="47"/>
      <c r="IP27" s="47"/>
      <c r="IQ27" s="47"/>
      <c r="IR27" s="47"/>
      <c r="IS27" s="47"/>
      <c r="IT27" s="47"/>
      <c r="IU27" s="47"/>
      <c r="IV27" s="47"/>
    </row>
    <row r="28" spans="1:256" ht="12.95" customHeight="1">
      <c r="A28" s="5"/>
      <c r="B28" s="6" t="s">
        <v>88</v>
      </c>
      <c r="C28" s="6" t="s">
        <v>89</v>
      </c>
      <c r="D28" s="5" t="s">
        <v>236</v>
      </c>
      <c r="E28" s="5"/>
      <c r="F28" s="5"/>
      <c r="G28" s="5"/>
      <c r="H28" s="5"/>
      <c r="I28" s="5"/>
      <c r="J28" s="5"/>
      <c r="K28" s="13"/>
      <c r="L28" s="5"/>
      <c r="M28" s="18"/>
      <c r="N28" s="19"/>
      <c r="O28" s="19"/>
      <c r="P28" s="19"/>
      <c r="Q28" s="20"/>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47"/>
      <c r="EZ28" s="47"/>
      <c r="FA28" s="47"/>
      <c r="FB28" s="47"/>
      <c r="FC28" s="47"/>
      <c r="FD28" s="47"/>
      <c r="FE28" s="47"/>
      <c r="FF28" s="47"/>
      <c r="FG28" s="47"/>
      <c r="FH28" s="47"/>
      <c r="FI28" s="47"/>
      <c r="FJ28" s="47"/>
      <c r="FK28" s="47"/>
      <c r="FL28" s="47"/>
      <c r="FM28" s="47"/>
      <c r="FN28" s="47"/>
      <c r="FO28" s="47"/>
      <c r="FP28" s="47"/>
      <c r="FQ28" s="47"/>
      <c r="FR28" s="47"/>
      <c r="FS28" s="47"/>
      <c r="FT28" s="47"/>
      <c r="FU28" s="47"/>
      <c r="FV28" s="47"/>
      <c r="FW28" s="47"/>
      <c r="FX28" s="47"/>
      <c r="FY28" s="47"/>
      <c r="FZ28" s="47"/>
      <c r="GA28" s="47"/>
      <c r="GB28" s="47"/>
      <c r="GC28" s="47"/>
      <c r="GD28" s="47"/>
      <c r="GE28" s="47"/>
      <c r="GF28" s="47"/>
      <c r="GG28" s="47"/>
      <c r="GH28" s="47"/>
      <c r="GI28" s="47"/>
      <c r="GJ28" s="47"/>
      <c r="GK28" s="47"/>
      <c r="GL28" s="47"/>
      <c r="GM28" s="47"/>
      <c r="GN28" s="47"/>
      <c r="GO28" s="47"/>
      <c r="GP28" s="47"/>
      <c r="GQ28" s="47"/>
      <c r="GR28" s="47"/>
      <c r="GS28" s="47"/>
      <c r="GT28" s="47"/>
      <c r="GU28" s="47"/>
      <c r="GV28" s="47"/>
      <c r="GW28" s="47"/>
      <c r="GX28" s="47"/>
      <c r="GY28" s="47"/>
      <c r="GZ28" s="47"/>
      <c r="HA28" s="47"/>
      <c r="HB28" s="47"/>
      <c r="HC28" s="47"/>
      <c r="HD28" s="47"/>
      <c r="HE28" s="47"/>
      <c r="HF28" s="47"/>
      <c r="HG28" s="47"/>
      <c r="HH28" s="47"/>
      <c r="HI28" s="47"/>
      <c r="HJ28" s="47"/>
      <c r="HK28" s="47"/>
      <c r="HL28" s="47"/>
      <c r="HM28" s="47"/>
      <c r="HN28" s="47"/>
      <c r="HO28" s="47"/>
      <c r="HP28" s="47"/>
      <c r="HQ28" s="47"/>
      <c r="HR28" s="47"/>
      <c r="HS28" s="47"/>
      <c r="HT28" s="47"/>
      <c r="HU28" s="47"/>
      <c r="HV28" s="47"/>
      <c r="HW28" s="47"/>
      <c r="HX28" s="47"/>
      <c r="HY28" s="47"/>
      <c r="HZ28" s="47"/>
      <c r="IA28" s="47"/>
      <c r="IB28" s="47"/>
      <c r="IC28" s="47"/>
      <c r="ID28" s="47"/>
      <c r="IE28" s="47"/>
      <c r="IF28" s="47"/>
      <c r="IG28" s="47"/>
      <c r="IH28" s="47"/>
      <c r="II28" s="47"/>
      <c r="IJ28" s="47"/>
      <c r="IK28" s="47"/>
      <c r="IL28" s="47"/>
      <c r="IM28" s="47"/>
      <c r="IN28" s="47"/>
      <c r="IO28" s="47"/>
      <c r="IP28" s="47"/>
      <c r="IQ28" s="47"/>
      <c r="IR28" s="47"/>
      <c r="IS28" s="47"/>
      <c r="IT28" s="47"/>
      <c r="IU28" s="47"/>
      <c r="IV28" s="47"/>
    </row>
    <row r="29" spans="1:256" ht="12.95" customHeight="1">
      <c r="A29" s="5">
        <v>3</v>
      </c>
      <c r="B29" s="6" t="s">
        <v>90</v>
      </c>
      <c r="C29" s="6" t="s">
        <v>91</v>
      </c>
      <c r="D29" s="5" t="s">
        <v>193</v>
      </c>
      <c r="E29" s="5" t="s">
        <v>10</v>
      </c>
      <c r="F29" s="5" t="s">
        <v>37</v>
      </c>
      <c r="G29" s="5">
        <v>150</v>
      </c>
      <c r="H29" s="5">
        <v>60</v>
      </c>
      <c r="I29" s="5">
        <v>200</v>
      </c>
      <c r="J29" s="5">
        <v>90</v>
      </c>
      <c r="K29" s="13">
        <v>40639</v>
      </c>
      <c r="L29" s="5"/>
      <c r="M29" s="22"/>
      <c r="N29" s="23"/>
      <c r="O29" s="23"/>
      <c r="P29" s="23"/>
      <c r="Q29" s="24"/>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47"/>
      <c r="CO29" s="47"/>
      <c r="CP29" s="47"/>
      <c r="CQ29" s="47"/>
      <c r="CR29" s="47"/>
      <c r="CS29" s="47"/>
      <c r="CT29" s="47"/>
      <c r="CU29" s="47"/>
      <c r="CV29" s="47"/>
      <c r="CW29" s="47"/>
      <c r="CX29" s="47"/>
      <c r="CY29" s="47"/>
      <c r="CZ29" s="47"/>
      <c r="DA29" s="47"/>
      <c r="DB29" s="47"/>
      <c r="DC29" s="47"/>
      <c r="DD29" s="47"/>
      <c r="DE29" s="47"/>
      <c r="DF29" s="47"/>
      <c r="DG29" s="47"/>
      <c r="DH29" s="47"/>
      <c r="DI29" s="47"/>
      <c r="DJ29" s="47"/>
      <c r="DK29" s="47"/>
      <c r="DL29" s="47"/>
      <c r="DM29" s="47"/>
      <c r="DN29" s="47"/>
      <c r="DO29" s="47"/>
      <c r="DP29" s="47"/>
      <c r="DQ29" s="47"/>
      <c r="DR29" s="47"/>
      <c r="DS29" s="47"/>
      <c r="DT29" s="47"/>
      <c r="DU29" s="47"/>
      <c r="DV29" s="47"/>
      <c r="DW29" s="47"/>
      <c r="DX29" s="47"/>
      <c r="DY29" s="47"/>
      <c r="DZ29" s="47"/>
      <c r="EA29" s="47"/>
      <c r="EB29" s="47"/>
      <c r="EC29" s="47"/>
      <c r="ED29" s="47"/>
      <c r="EE29" s="47"/>
      <c r="EF29" s="47"/>
      <c r="EG29" s="47"/>
      <c r="EH29" s="47"/>
      <c r="EI29" s="47"/>
      <c r="EJ29" s="47"/>
      <c r="EK29" s="47"/>
      <c r="EL29" s="47"/>
      <c r="EM29" s="47"/>
      <c r="EN29" s="47"/>
      <c r="EO29" s="47"/>
      <c r="EP29" s="47"/>
      <c r="EQ29" s="47"/>
      <c r="ER29" s="47"/>
      <c r="ES29" s="47"/>
      <c r="ET29" s="47"/>
      <c r="EU29" s="47"/>
      <c r="EV29" s="47"/>
      <c r="EW29" s="47"/>
      <c r="EX29" s="47"/>
      <c r="EY29" s="47"/>
      <c r="EZ29" s="47"/>
      <c r="FA29" s="47"/>
      <c r="FB29" s="47"/>
      <c r="FC29" s="47"/>
      <c r="FD29" s="47"/>
      <c r="FE29" s="47"/>
      <c r="FF29" s="47"/>
      <c r="FG29" s="47"/>
      <c r="FH29" s="47"/>
      <c r="FI29" s="47"/>
      <c r="FJ29" s="47"/>
      <c r="FK29" s="47"/>
      <c r="FL29" s="47"/>
      <c r="FM29" s="47"/>
      <c r="FN29" s="47"/>
      <c r="FO29" s="47"/>
      <c r="FP29" s="47"/>
      <c r="FQ29" s="47"/>
      <c r="FR29" s="47"/>
      <c r="FS29" s="47"/>
      <c r="FT29" s="47"/>
      <c r="FU29" s="47"/>
      <c r="FV29" s="47"/>
      <c r="FW29" s="47"/>
      <c r="FX29" s="47"/>
      <c r="FY29" s="47"/>
      <c r="FZ29" s="47"/>
      <c r="GA29" s="47"/>
      <c r="GB29" s="47"/>
      <c r="GC29" s="47"/>
      <c r="GD29" s="47"/>
      <c r="GE29" s="47"/>
      <c r="GF29" s="47"/>
      <c r="GG29" s="47"/>
      <c r="GH29" s="47"/>
      <c r="GI29" s="47"/>
      <c r="GJ29" s="47"/>
      <c r="GK29" s="47"/>
      <c r="GL29" s="47"/>
      <c r="GM29" s="47"/>
      <c r="GN29" s="47"/>
      <c r="GO29" s="47"/>
      <c r="GP29" s="47"/>
      <c r="GQ29" s="47"/>
      <c r="GR29" s="47"/>
      <c r="GS29" s="47"/>
      <c r="GT29" s="47"/>
      <c r="GU29" s="47"/>
      <c r="GV29" s="47"/>
      <c r="GW29" s="47"/>
      <c r="GX29" s="47"/>
      <c r="GY29" s="47"/>
      <c r="GZ29" s="47"/>
      <c r="HA29" s="47"/>
      <c r="HB29" s="47"/>
      <c r="HC29" s="47"/>
      <c r="HD29" s="47"/>
      <c r="HE29" s="47"/>
      <c r="HF29" s="47"/>
      <c r="HG29" s="47"/>
      <c r="HH29" s="47"/>
      <c r="HI29" s="47"/>
      <c r="HJ29" s="47"/>
      <c r="HK29" s="47"/>
      <c r="HL29" s="47"/>
      <c r="HM29" s="47"/>
      <c r="HN29" s="47"/>
      <c r="HO29" s="47"/>
      <c r="HP29" s="47"/>
      <c r="HQ29" s="47"/>
      <c r="HR29" s="47"/>
      <c r="HS29" s="47"/>
      <c r="HT29" s="47"/>
      <c r="HU29" s="47"/>
      <c r="HV29" s="47"/>
      <c r="HW29" s="47"/>
      <c r="HX29" s="47"/>
      <c r="HY29" s="47"/>
      <c r="HZ29" s="47"/>
      <c r="IA29" s="47"/>
      <c r="IB29" s="47"/>
      <c r="IC29" s="47"/>
      <c r="ID29" s="47"/>
      <c r="IE29" s="47"/>
      <c r="IF29" s="47"/>
      <c r="IG29" s="47"/>
      <c r="IH29" s="47"/>
      <c r="II29" s="47"/>
      <c r="IJ29" s="47"/>
      <c r="IK29" s="47"/>
      <c r="IL29" s="47"/>
      <c r="IM29" s="47"/>
      <c r="IN29" s="47"/>
      <c r="IO29" s="47"/>
      <c r="IP29" s="47"/>
      <c r="IQ29" s="47"/>
      <c r="IR29" s="47"/>
      <c r="IS29" s="47"/>
      <c r="IT29" s="47"/>
      <c r="IU29" s="47"/>
      <c r="IV29" s="47"/>
    </row>
    <row r="30" spans="1:256" ht="12.75" customHeight="1">
      <c r="A30" s="5">
        <v>3</v>
      </c>
      <c r="B30" s="6" t="s">
        <v>268</v>
      </c>
      <c r="C30" s="6" t="s">
        <v>269</v>
      </c>
      <c r="D30" s="5" t="s">
        <v>238</v>
      </c>
      <c r="E30" s="5" t="s">
        <v>10</v>
      </c>
      <c r="F30" s="5" t="s">
        <v>37</v>
      </c>
      <c r="G30" s="5">
        <v>70</v>
      </c>
      <c r="H30" s="5">
        <v>10</v>
      </c>
      <c r="I30" s="5">
        <v>70</v>
      </c>
      <c r="J30" s="5">
        <v>10</v>
      </c>
      <c r="K30" s="13">
        <v>40667</v>
      </c>
      <c r="L30" s="5"/>
      <c r="M30" s="22"/>
      <c r="N30" s="23"/>
      <c r="O30" s="23"/>
      <c r="P30" s="23"/>
      <c r="Q30" s="24"/>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7"/>
      <c r="DI30" s="47"/>
      <c r="DJ30" s="47"/>
      <c r="DK30" s="47"/>
      <c r="DL30" s="47"/>
      <c r="DM30" s="47"/>
      <c r="DN30" s="47"/>
      <c r="DO30" s="47"/>
      <c r="DP30" s="47"/>
      <c r="DQ30" s="47"/>
      <c r="DR30" s="47"/>
      <c r="DS30" s="47"/>
      <c r="DT30" s="47"/>
      <c r="DU30" s="47"/>
      <c r="DV30" s="47"/>
      <c r="DW30" s="47"/>
      <c r="DX30" s="47"/>
      <c r="DY30" s="47"/>
      <c r="DZ30" s="47"/>
      <c r="EA30" s="47"/>
      <c r="EB30" s="47"/>
      <c r="EC30" s="47"/>
      <c r="ED30" s="47"/>
      <c r="EE30" s="47"/>
      <c r="EF30" s="47"/>
      <c r="EG30" s="47"/>
      <c r="EH30" s="47"/>
      <c r="EI30" s="47"/>
      <c r="EJ30" s="47"/>
      <c r="EK30" s="47"/>
      <c r="EL30" s="47"/>
      <c r="EM30" s="47"/>
      <c r="EN30" s="47"/>
      <c r="EO30" s="47"/>
      <c r="EP30" s="47"/>
      <c r="EQ30" s="47"/>
      <c r="ER30" s="47"/>
      <c r="ES30" s="47"/>
      <c r="ET30" s="47"/>
      <c r="EU30" s="47"/>
      <c r="EV30" s="47"/>
      <c r="EW30" s="47"/>
      <c r="EX30" s="47"/>
      <c r="EY30" s="47"/>
      <c r="EZ30" s="47"/>
      <c r="FA30" s="47"/>
      <c r="FB30" s="47"/>
      <c r="FC30" s="47"/>
      <c r="FD30" s="47"/>
      <c r="FE30" s="47"/>
      <c r="FF30" s="47"/>
      <c r="FG30" s="47"/>
      <c r="FH30" s="47"/>
      <c r="FI30" s="47"/>
      <c r="FJ30" s="47"/>
      <c r="FK30" s="47"/>
      <c r="FL30" s="47"/>
      <c r="FM30" s="47"/>
      <c r="FN30" s="47"/>
      <c r="FO30" s="47"/>
      <c r="FP30" s="47"/>
      <c r="FQ30" s="47"/>
      <c r="FR30" s="47"/>
      <c r="FS30" s="47"/>
      <c r="FT30" s="47"/>
      <c r="FU30" s="47"/>
      <c r="FV30" s="47"/>
      <c r="FW30" s="47"/>
      <c r="FX30" s="47"/>
      <c r="FY30" s="47"/>
      <c r="FZ30" s="47"/>
      <c r="GA30" s="47"/>
      <c r="GB30" s="47"/>
      <c r="GC30" s="47"/>
      <c r="GD30" s="47"/>
      <c r="GE30" s="47"/>
      <c r="GF30" s="47"/>
      <c r="GG30" s="47"/>
      <c r="GH30" s="47"/>
      <c r="GI30" s="47"/>
      <c r="GJ30" s="47"/>
      <c r="GK30" s="47"/>
      <c r="GL30" s="47"/>
      <c r="GM30" s="47"/>
      <c r="GN30" s="47"/>
      <c r="GO30" s="47"/>
      <c r="GP30" s="47"/>
      <c r="GQ30" s="47"/>
      <c r="GR30" s="47"/>
      <c r="GS30" s="47"/>
      <c r="GT30" s="47"/>
      <c r="GU30" s="47"/>
      <c r="GV30" s="47"/>
      <c r="GW30" s="47"/>
      <c r="GX30" s="47"/>
      <c r="GY30" s="47"/>
      <c r="GZ30" s="47"/>
      <c r="HA30" s="47"/>
      <c r="HB30" s="47"/>
      <c r="HC30" s="47"/>
      <c r="HD30" s="47"/>
      <c r="HE30" s="47"/>
      <c r="HF30" s="47"/>
      <c r="HG30" s="47"/>
      <c r="HH30" s="47"/>
      <c r="HI30" s="47"/>
      <c r="HJ30" s="47"/>
      <c r="HK30" s="47"/>
      <c r="HL30" s="47"/>
      <c r="HM30" s="47"/>
      <c r="HN30" s="47"/>
      <c r="HO30" s="47"/>
      <c r="HP30" s="47"/>
      <c r="HQ30" s="47"/>
      <c r="HR30" s="47"/>
      <c r="HS30" s="47"/>
      <c r="HT30" s="47"/>
      <c r="HU30" s="47"/>
      <c r="HV30" s="47"/>
      <c r="HW30" s="47"/>
      <c r="HX30" s="47"/>
      <c r="HY30" s="47"/>
      <c r="HZ30" s="47"/>
      <c r="IA30" s="47"/>
      <c r="IB30" s="47"/>
      <c r="IC30" s="47"/>
      <c r="ID30" s="47"/>
      <c r="IE30" s="47"/>
      <c r="IF30" s="47"/>
      <c r="IG30" s="47"/>
      <c r="IH30" s="47"/>
      <c r="II30" s="47"/>
      <c r="IJ30" s="47"/>
      <c r="IK30" s="47"/>
      <c r="IL30" s="47"/>
      <c r="IM30" s="47"/>
      <c r="IN30" s="47"/>
      <c r="IO30" s="47"/>
      <c r="IP30" s="47"/>
      <c r="IQ30" s="47"/>
      <c r="IR30" s="47"/>
      <c r="IS30" s="47"/>
      <c r="IT30" s="47"/>
      <c r="IU30" s="47"/>
      <c r="IV30" s="47"/>
    </row>
    <row r="31" spans="1:256" ht="12.75" customHeight="1">
      <c r="A31" s="5">
        <v>5</v>
      </c>
      <c r="B31" s="6" t="s">
        <v>261</v>
      </c>
      <c r="C31" s="6" t="s">
        <v>267</v>
      </c>
      <c r="D31" s="5" t="s">
        <v>264</v>
      </c>
      <c r="E31" s="5" t="s">
        <v>36</v>
      </c>
      <c r="F31" s="5" t="s">
        <v>37</v>
      </c>
      <c r="G31" s="5">
        <v>30</v>
      </c>
      <c r="H31" s="5">
        <v>120</v>
      </c>
      <c r="I31" s="5">
        <v>35</v>
      </c>
      <c r="J31" s="5">
        <v>43</v>
      </c>
      <c r="K31" s="13">
        <v>40667</v>
      </c>
      <c r="L31" s="5"/>
      <c r="M31" s="22"/>
      <c r="N31" s="23"/>
      <c r="O31" s="23"/>
      <c r="P31" s="23"/>
      <c r="Q31" s="24"/>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c r="DM31" s="47"/>
      <c r="DN31" s="47"/>
      <c r="DO31" s="47"/>
      <c r="DP31" s="47"/>
      <c r="DQ31" s="47"/>
      <c r="DR31" s="47"/>
      <c r="DS31" s="47"/>
      <c r="DT31" s="47"/>
      <c r="DU31" s="47"/>
      <c r="DV31" s="47"/>
      <c r="DW31" s="47"/>
      <c r="DX31" s="47"/>
      <c r="DY31" s="47"/>
      <c r="DZ31" s="47"/>
      <c r="EA31" s="47"/>
      <c r="EB31" s="47"/>
      <c r="EC31" s="47"/>
      <c r="ED31" s="47"/>
      <c r="EE31" s="47"/>
      <c r="EF31" s="47"/>
      <c r="EG31" s="47"/>
      <c r="EH31" s="47"/>
      <c r="EI31" s="47"/>
      <c r="EJ31" s="47"/>
      <c r="EK31" s="47"/>
      <c r="EL31" s="47"/>
      <c r="EM31" s="47"/>
      <c r="EN31" s="47"/>
      <c r="EO31" s="47"/>
      <c r="EP31" s="47"/>
      <c r="EQ31" s="47"/>
      <c r="ER31" s="47"/>
      <c r="ES31" s="47"/>
      <c r="ET31" s="47"/>
      <c r="EU31" s="47"/>
      <c r="EV31" s="47"/>
      <c r="EW31" s="47"/>
      <c r="EX31" s="47"/>
      <c r="EY31" s="47"/>
      <c r="EZ31" s="47"/>
      <c r="FA31" s="47"/>
      <c r="FB31" s="47"/>
      <c r="FC31" s="47"/>
      <c r="FD31" s="47"/>
      <c r="FE31" s="47"/>
      <c r="FF31" s="47"/>
      <c r="FG31" s="47"/>
      <c r="FH31" s="47"/>
      <c r="FI31" s="47"/>
      <c r="FJ31" s="47"/>
      <c r="FK31" s="47"/>
      <c r="FL31" s="47"/>
      <c r="FM31" s="47"/>
      <c r="FN31" s="47"/>
      <c r="FO31" s="47"/>
      <c r="FP31" s="47"/>
      <c r="FQ31" s="47"/>
      <c r="FR31" s="47"/>
      <c r="FS31" s="47"/>
      <c r="FT31" s="47"/>
      <c r="FU31" s="47"/>
      <c r="FV31" s="47"/>
      <c r="FW31" s="47"/>
      <c r="FX31" s="47"/>
      <c r="FY31" s="47"/>
      <c r="FZ31" s="47"/>
      <c r="GA31" s="47"/>
      <c r="GB31" s="47"/>
      <c r="GC31" s="47"/>
      <c r="GD31" s="47"/>
      <c r="GE31" s="47"/>
      <c r="GF31" s="47"/>
      <c r="GG31" s="47"/>
      <c r="GH31" s="47"/>
      <c r="GI31" s="47"/>
      <c r="GJ31" s="47"/>
      <c r="GK31" s="47"/>
      <c r="GL31" s="47"/>
      <c r="GM31" s="47"/>
      <c r="GN31" s="47"/>
      <c r="GO31" s="47"/>
      <c r="GP31" s="47"/>
      <c r="GQ31" s="47"/>
      <c r="GR31" s="47"/>
      <c r="GS31" s="47"/>
      <c r="GT31" s="47"/>
      <c r="GU31" s="47"/>
      <c r="GV31" s="47"/>
      <c r="GW31" s="47"/>
      <c r="GX31" s="47"/>
      <c r="GY31" s="47"/>
      <c r="GZ31" s="47"/>
      <c r="HA31" s="47"/>
      <c r="HB31" s="47"/>
      <c r="HC31" s="47"/>
      <c r="HD31" s="47"/>
      <c r="HE31" s="47"/>
      <c r="HF31" s="47"/>
      <c r="HG31" s="47"/>
      <c r="HH31" s="47"/>
      <c r="HI31" s="47"/>
      <c r="HJ31" s="47"/>
      <c r="HK31" s="47"/>
      <c r="HL31" s="47"/>
      <c r="HM31" s="47"/>
      <c r="HN31" s="47"/>
      <c r="HO31" s="47"/>
      <c r="HP31" s="47"/>
      <c r="HQ31" s="47"/>
      <c r="HR31" s="47"/>
      <c r="HS31" s="47"/>
      <c r="HT31" s="47"/>
      <c r="HU31" s="47"/>
      <c r="HV31" s="47"/>
      <c r="HW31" s="47"/>
      <c r="HX31" s="47"/>
      <c r="HY31" s="47"/>
      <c r="HZ31" s="47"/>
      <c r="IA31" s="47"/>
      <c r="IB31" s="47"/>
      <c r="IC31" s="47"/>
      <c r="ID31" s="47"/>
      <c r="IE31" s="47"/>
      <c r="IF31" s="47"/>
      <c r="IG31" s="47"/>
      <c r="IH31" s="47"/>
      <c r="II31" s="47"/>
      <c r="IJ31" s="47"/>
      <c r="IK31" s="47"/>
      <c r="IL31" s="47"/>
      <c r="IM31" s="47"/>
      <c r="IN31" s="47"/>
      <c r="IO31" s="47"/>
      <c r="IP31" s="47"/>
      <c r="IQ31" s="47"/>
      <c r="IR31" s="47"/>
      <c r="IS31" s="47"/>
      <c r="IT31" s="47"/>
      <c r="IU31" s="47"/>
      <c r="IV31" s="47"/>
    </row>
  </sheetData>
  <pageMargins left="0.75" right="0.75" top="1" bottom="1" header="0.5" footer="0.5"/>
  <pageSetup orientation="portrait" r:id="rId1"/>
  <headerFooter>
    <oddFooter>&amp;L&amp;"Helvetica,Regular"&amp;12&amp;K000000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1"/>
  <sheetViews>
    <sheetView showGridLines="0" workbookViewId="0">
      <selection activeCell="C24" sqref="C24"/>
    </sheetView>
  </sheetViews>
  <sheetFormatPr defaultColWidth="8.09765625" defaultRowHeight="12.95" customHeight="1"/>
  <cols>
    <col min="1" max="1" width="6.09765625" style="25" customWidth="1"/>
    <col min="2" max="2" width="49.5" style="25" customWidth="1"/>
    <col min="3" max="3" width="48.3984375" style="25" customWidth="1"/>
    <col min="4" max="4" width="8.09765625" style="25" customWidth="1"/>
    <col min="5" max="5" width="6.09765625" style="25" customWidth="1"/>
    <col min="6" max="6" width="6.3984375" style="25" customWidth="1"/>
    <col min="7" max="256" width="8.09765625" style="25" customWidth="1"/>
  </cols>
  <sheetData>
    <row r="1" spans="1:6" ht="17.100000000000001" customHeight="1">
      <c r="A1" s="3" t="s">
        <v>23</v>
      </c>
      <c r="B1" s="3" t="s">
        <v>24</v>
      </c>
      <c r="C1" s="26" t="s">
        <v>92</v>
      </c>
      <c r="D1" s="3" t="s">
        <v>25</v>
      </c>
      <c r="E1" s="9" t="s">
        <v>28</v>
      </c>
      <c r="F1" s="9" t="s">
        <v>29</v>
      </c>
    </row>
    <row r="2" spans="1:6" ht="26.1" customHeight="1">
      <c r="A2" s="6" t="s">
        <v>34</v>
      </c>
      <c r="B2" s="6" t="s">
        <v>93</v>
      </c>
      <c r="C2" s="27" t="s">
        <v>94</v>
      </c>
      <c r="D2" s="6" t="s">
        <v>95</v>
      </c>
      <c r="E2" s="5">
        <v>25</v>
      </c>
      <c r="F2" s="5">
        <v>30</v>
      </c>
    </row>
    <row r="3" spans="1:6" ht="26.1" customHeight="1">
      <c r="A3" s="6" t="s">
        <v>38</v>
      </c>
      <c r="B3" s="6" t="s">
        <v>96</v>
      </c>
      <c r="C3" s="27" t="s">
        <v>97</v>
      </c>
      <c r="D3" s="6" t="s">
        <v>98</v>
      </c>
      <c r="E3" s="5">
        <v>20</v>
      </c>
      <c r="F3" s="5">
        <v>25</v>
      </c>
    </row>
    <row r="4" spans="1:6" ht="26.1" customHeight="1">
      <c r="A4" s="6" t="s">
        <v>40</v>
      </c>
      <c r="B4" s="6" t="s">
        <v>41</v>
      </c>
      <c r="C4" s="6" t="s">
        <v>99</v>
      </c>
      <c r="D4" s="6" t="s">
        <v>100</v>
      </c>
      <c r="E4" s="5">
        <v>25</v>
      </c>
      <c r="F4" s="5">
        <v>30</v>
      </c>
    </row>
    <row r="5" spans="1:6" ht="17.100000000000001" customHeight="1">
      <c r="A5" s="6" t="s">
        <v>43</v>
      </c>
      <c r="B5" s="6" t="s">
        <v>44</v>
      </c>
      <c r="C5" s="6" t="s">
        <v>101</v>
      </c>
      <c r="D5" s="6" t="s">
        <v>102</v>
      </c>
      <c r="E5" s="5">
        <v>20</v>
      </c>
      <c r="F5" s="5">
        <v>20</v>
      </c>
    </row>
    <row r="6" spans="1:6" ht="17.100000000000001" customHeight="1">
      <c r="A6" s="6" t="s">
        <v>45</v>
      </c>
      <c r="B6" s="6" t="s">
        <v>103</v>
      </c>
      <c r="C6" s="6" t="s">
        <v>104</v>
      </c>
      <c r="D6" s="6" t="s">
        <v>105</v>
      </c>
      <c r="E6" s="5">
        <v>15</v>
      </c>
      <c r="F6" s="5">
        <v>15</v>
      </c>
    </row>
    <row r="7" spans="1:6" ht="17.100000000000001" customHeight="1">
      <c r="A7" s="6" t="s">
        <v>47</v>
      </c>
      <c r="B7" s="6" t="s">
        <v>106</v>
      </c>
      <c r="C7" s="6" t="s">
        <v>48</v>
      </c>
      <c r="D7" s="6" t="s">
        <v>107</v>
      </c>
      <c r="E7" s="5">
        <v>25</v>
      </c>
      <c r="F7" s="5">
        <v>20</v>
      </c>
    </row>
    <row r="8" spans="1:6" ht="17.100000000000001" customHeight="1">
      <c r="A8" s="6" t="s">
        <v>49</v>
      </c>
      <c r="B8" s="6" t="s">
        <v>108</v>
      </c>
      <c r="C8" s="6" t="s">
        <v>50</v>
      </c>
      <c r="D8" s="6" t="s">
        <v>109</v>
      </c>
      <c r="E8" s="5">
        <v>30</v>
      </c>
      <c r="F8" s="5">
        <v>30</v>
      </c>
    </row>
    <row r="9" spans="1:6" ht="17.100000000000001" customHeight="1">
      <c r="A9" s="6" t="s">
        <v>51</v>
      </c>
      <c r="B9" s="6" t="s">
        <v>52</v>
      </c>
      <c r="C9" s="6" t="s">
        <v>110</v>
      </c>
      <c r="D9" s="6" t="s">
        <v>111</v>
      </c>
      <c r="E9" s="5">
        <v>50</v>
      </c>
      <c r="F9" s="5">
        <v>60</v>
      </c>
    </row>
    <row r="10" spans="1:6" ht="17.100000000000001" customHeight="1">
      <c r="A10" s="6" t="s">
        <v>53</v>
      </c>
      <c r="B10" s="6" t="s">
        <v>54</v>
      </c>
      <c r="C10" s="6" t="s">
        <v>112</v>
      </c>
      <c r="D10" s="6" t="s">
        <v>113</v>
      </c>
      <c r="E10" s="5">
        <v>15</v>
      </c>
      <c r="F10" s="5">
        <v>12</v>
      </c>
    </row>
    <row r="11" spans="1:6" ht="12.95" customHeight="1">
      <c r="A11" s="6" t="s">
        <v>55</v>
      </c>
      <c r="B11" s="6" t="s">
        <v>56</v>
      </c>
      <c r="C11" s="6" t="s">
        <v>114</v>
      </c>
      <c r="D11" s="6" t="s">
        <v>115</v>
      </c>
      <c r="E11" s="5">
        <v>50</v>
      </c>
      <c r="F11" s="5">
        <v>60</v>
      </c>
    </row>
    <row r="12" spans="1:6" ht="12.95" customHeight="1">
      <c r="A12" s="6" t="s">
        <v>57</v>
      </c>
      <c r="B12" s="6" t="s">
        <v>58</v>
      </c>
      <c r="C12" s="6" t="s">
        <v>116</v>
      </c>
      <c r="D12" s="6" t="s">
        <v>188</v>
      </c>
      <c r="E12" s="5">
        <v>15</v>
      </c>
      <c r="F12" s="5">
        <v>30</v>
      </c>
    </row>
    <row r="13" spans="1:6" ht="12.95" customHeight="1">
      <c r="A13" s="6" t="s">
        <v>59</v>
      </c>
      <c r="B13" s="6" t="s">
        <v>60</v>
      </c>
      <c r="C13" s="6" t="s">
        <v>117</v>
      </c>
      <c r="D13" s="6" t="s">
        <v>190</v>
      </c>
      <c r="E13" s="5">
        <v>15</v>
      </c>
      <c r="F13" s="5">
        <v>30</v>
      </c>
    </row>
    <row r="14" spans="1:6" ht="12.95" customHeight="1">
      <c r="A14" s="6" t="s">
        <v>61</v>
      </c>
      <c r="B14" s="6" t="s">
        <v>62</v>
      </c>
      <c r="C14" s="6" t="s">
        <v>118</v>
      </c>
      <c r="D14" s="6" t="s">
        <v>231</v>
      </c>
      <c r="E14" s="61">
        <v>25</v>
      </c>
      <c r="F14" s="61">
        <v>100</v>
      </c>
    </row>
    <row r="15" spans="1:6" ht="12.95" customHeight="1">
      <c r="A15" s="6" t="s">
        <v>63</v>
      </c>
      <c r="B15" s="6" t="s">
        <v>64</v>
      </c>
      <c r="C15" s="6" t="s">
        <v>119</v>
      </c>
      <c r="D15" s="6" t="s">
        <v>232</v>
      </c>
      <c r="E15" s="61">
        <v>30</v>
      </c>
      <c r="F15" s="61">
        <v>20</v>
      </c>
    </row>
    <row r="16" spans="1:6" ht="12.95" customHeight="1">
      <c r="A16" s="6" t="s">
        <v>65</v>
      </c>
      <c r="B16" s="6" t="s">
        <v>66</v>
      </c>
      <c r="C16" s="6" t="s">
        <v>120</v>
      </c>
      <c r="D16" s="6" t="s">
        <v>220</v>
      </c>
      <c r="E16" s="5">
        <v>50</v>
      </c>
      <c r="F16" s="5">
        <v>40</v>
      </c>
    </row>
    <row r="17" spans="1:256" ht="38.25" customHeight="1">
      <c r="A17" s="21" t="s">
        <v>67</v>
      </c>
      <c r="B17" s="21" t="s">
        <v>68</v>
      </c>
      <c r="C17" s="27" t="s">
        <v>121</v>
      </c>
      <c r="D17" s="6" t="s">
        <v>217</v>
      </c>
      <c r="E17" s="5">
        <v>100</v>
      </c>
      <c r="F17" s="5">
        <v>120</v>
      </c>
    </row>
    <row r="18" spans="1:256" ht="12.95" customHeight="1">
      <c r="A18" s="6" t="s">
        <v>69</v>
      </c>
      <c r="B18" s="6" t="s">
        <v>70</v>
      </c>
      <c r="C18" s="6" t="s">
        <v>122</v>
      </c>
      <c r="D18" s="6" t="s">
        <v>233</v>
      </c>
      <c r="E18" s="5"/>
      <c r="F18" s="5"/>
    </row>
    <row r="19" spans="1:256" ht="12.95" customHeight="1">
      <c r="A19" s="6" t="s">
        <v>71</v>
      </c>
      <c r="B19" s="6" t="s">
        <v>72</v>
      </c>
      <c r="C19" s="6" t="s">
        <v>123</v>
      </c>
      <c r="D19" s="6" t="s">
        <v>212</v>
      </c>
      <c r="E19" s="5">
        <v>25</v>
      </c>
      <c r="F19" s="5">
        <v>30</v>
      </c>
    </row>
    <row r="20" spans="1:256" ht="12.95" customHeight="1">
      <c r="A20" s="6" t="s">
        <v>73</v>
      </c>
      <c r="B20" s="6" t="s">
        <v>74</v>
      </c>
      <c r="C20" s="6" t="s">
        <v>124</v>
      </c>
      <c r="D20" s="6" t="s">
        <v>219</v>
      </c>
      <c r="E20" s="47"/>
      <c r="F20" s="47"/>
    </row>
    <row r="21" spans="1:256" ht="12.95" customHeight="1">
      <c r="A21" s="6" t="s">
        <v>75</v>
      </c>
      <c r="B21" s="6" t="s">
        <v>222</v>
      </c>
      <c r="C21" s="6" t="s">
        <v>230</v>
      </c>
      <c r="D21" s="6" t="s">
        <v>228</v>
      </c>
      <c r="E21" s="5">
        <v>100</v>
      </c>
      <c r="F21" s="5">
        <v>120</v>
      </c>
    </row>
    <row r="22" spans="1:256" ht="12.95" customHeight="1">
      <c r="A22" s="6" t="s">
        <v>76</v>
      </c>
      <c r="B22" s="6" t="s">
        <v>77</v>
      </c>
      <c r="C22" s="6" t="s">
        <v>125</v>
      </c>
      <c r="D22" s="6" t="s">
        <v>226</v>
      </c>
      <c r="E22" s="5">
        <v>100</v>
      </c>
      <c r="F22" s="5">
        <v>60</v>
      </c>
    </row>
    <row r="23" spans="1:256" ht="12.95" customHeight="1">
      <c r="A23" s="6" t="s">
        <v>78</v>
      </c>
      <c r="B23" s="6" t="s">
        <v>79</v>
      </c>
      <c r="C23" s="6" t="s">
        <v>79</v>
      </c>
      <c r="D23" s="6" t="s">
        <v>213</v>
      </c>
      <c r="E23" s="5">
        <v>25</v>
      </c>
      <c r="F23" s="5">
        <v>30</v>
      </c>
    </row>
    <row r="24" spans="1:256" ht="12.95" customHeight="1">
      <c r="A24" s="6" t="s">
        <v>80</v>
      </c>
      <c r="B24" s="6" t="s">
        <v>81</v>
      </c>
      <c r="C24" s="6" t="s">
        <v>218</v>
      </c>
      <c r="D24" s="6" t="s">
        <v>234</v>
      </c>
      <c r="E24" s="5"/>
      <c r="F24" s="5"/>
    </row>
    <row r="25" spans="1:256" ht="12.95" customHeight="1">
      <c r="A25" s="6" t="s">
        <v>82</v>
      </c>
      <c r="B25" s="6" t="s">
        <v>83</v>
      </c>
      <c r="C25" s="6" t="s">
        <v>126</v>
      </c>
      <c r="D25" s="6" t="s">
        <v>198</v>
      </c>
      <c r="E25" s="5">
        <v>60</v>
      </c>
      <c r="F25" s="5">
        <v>60</v>
      </c>
    </row>
    <row r="26" spans="1:256" ht="12.95" customHeight="1">
      <c r="A26" s="6" t="s">
        <v>84</v>
      </c>
      <c r="B26" s="6" t="s">
        <v>85</v>
      </c>
      <c r="C26" s="6" t="s">
        <v>127</v>
      </c>
      <c r="D26" s="6" t="s">
        <v>199</v>
      </c>
      <c r="E26" s="5">
        <v>50</v>
      </c>
      <c r="F26" s="5">
        <v>30</v>
      </c>
    </row>
    <row r="27" spans="1:256" ht="12.95" customHeight="1">
      <c r="A27" s="6" t="s">
        <v>86</v>
      </c>
      <c r="B27" s="6" t="s">
        <v>87</v>
      </c>
      <c r="C27" s="6" t="s">
        <v>128</v>
      </c>
      <c r="D27" s="6" t="s">
        <v>235</v>
      </c>
      <c r="E27" s="5"/>
      <c r="F27" s="5"/>
    </row>
    <row r="28" spans="1:256" ht="12.95" customHeight="1">
      <c r="A28" s="6" t="s">
        <v>88</v>
      </c>
      <c r="B28" s="6" t="s">
        <v>89</v>
      </c>
      <c r="C28" s="6" t="s">
        <v>129</v>
      </c>
      <c r="D28" s="6" t="s">
        <v>236</v>
      </c>
      <c r="E28" s="5"/>
      <c r="F28" s="5"/>
    </row>
    <row r="29" spans="1:256" ht="12.95" customHeight="1">
      <c r="A29" s="6" t="s">
        <v>90</v>
      </c>
      <c r="B29" s="6" t="s">
        <v>91</v>
      </c>
      <c r="C29" s="6" t="s">
        <v>91</v>
      </c>
      <c r="D29" s="6" t="s">
        <v>193</v>
      </c>
      <c r="E29" s="5">
        <v>150</v>
      </c>
      <c r="F29" s="5">
        <v>60</v>
      </c>
      <c r="G29" s="5"/>
      <c r="H29" s="5"/>
      <c r="I29" s="13"/>
      <c r="J29" s="5"/>
    </row>
    <row r="30" spans="1:256" ht="12.75" customHeight="1">
      <c r="A30" s="6" t="s">
        <v>268</v>
      </c>
      <c r="B30" s="6" t="s">
        <v>269</v>
      </c>
      <c r="C30" s="25" t="s">
        <v>271</v>
      </c>
      <c r="D30" s="5" t="s">
        <v>238</v>
      </c>
      <c r="E30" s="5">
        <v>70</v>
      </c>
      <c r="F30" s="5">
        <v>10</v>
      </c>
      <c r="K30" s="22"/>
      <c r="L30" s="23"/>
      <c r="M30" s="23"/>
      <c r="N30" s="23"/>
      <c r="O30" s="24"/>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7"/>
      <c r="DI30" s="47"/>
      <c r="DJ30" s="47"/>
      <c r="DK30" s="47"/>
      <c r="DL30" s="47"/>
      <c r="DM30" s="47"/>
      <c r="DN30" s="47"/>
      <c r="DO30" s="47"/>
      <c r="DP30" s="47"/>
      <c r="DQ30" s="47"/>
      <c r="DR30" s="47"/>
      <c r="DS30" s="47"/>
      <c r="DT30" s="47"/>
      <c r="DU30" s="47"/>
      <c r="DV30" s="47"/>
      <c r="DW30" s="47"/>
      <c r="DX30" s="47"/>
      <c r="DY30" s="47"/>
      <c r="DZ30" s="47"/>
      <c r="EA30" s="47"/>
      <c r="EB30" s="47"/>
      <c r="EC30" s="47"/>
      <c r="ED30" s="47"/>
      <c r="EE30" s="47"/>
      <c r="EF30" s="47"/>
      <c r="EG30" s="47"/>
      <c r="EH30" s="47"/>
      <c r="EI30" s="47"/>
      <c r="EJ30" s="47"/>
      <c r="EK30" s="47"/>
      <c r="EL30" s="47"/>
      <c r="EM30" s="47"/>
      <c r="EN30" s="47"/>
      <c r="EO30" s="47"/>
      <c r="EP30" s="47"/>
      <c r="EQ30" s="47"/>
      <c r="ER30" s="47"/>
      <c r="ES30" s="47"/>
      <c r="ET30" s="47"/>
      <c r="EU30" s="47"/>
      <c r="EV30" s="47"/>
      <c r="EW30" s="47"/>
      <c r="EX30" s="47"/>
      <c r="EY30" s="47"/>
      <c r="EZ30" s="47"/>
      <c r="FA30" s="47"/>
      <c r="FB30" s="47"/>
      <c r="FC30" s="47"/>
      <c r="FD30" s="47"/>
      <c r="FE30" s="47"/>
      <c r="FF30" s="47"/>
      <c r="FG30" s="47"/>
      <c r="FH30" s="47"/>
      <c r="FI30" s="47"/>
      <c r="FJ30" s="47"/>
      <c r="FK30" s="47"/>
      <c r="FL30" s="47"/>
      <c r="FM30" s="47"/>
      <c r="FN30" s="47"/>
      <c r="FO30" s="47"/>
      <c r="FP30" s="47"/>
      <c r="FQ30" s="47"/>
      <c r="FR30" s="47"/>
      <c r="FS30" s="47"/>
      <c r="FT30" s="47"/>
      <c r="FU30" s="47"/>
      <c r="FV30" s="47"/>
      <c r="FW30" s="47"/>
      <c r="FX30" s="47"/>
      <c r="FY30" s="47"/>
      <c r="FZ30" s="47"/>
      <c r="GA30" s="47"/>
      <c r="GB30" s="47"/>
      <c r="GC30" s="47"/>
      <c r="GD30" s="47"/>
      <c r="GE30" s="47"/>
      <c r="GF30" s="47"/>
      <c r="GG30" s="47"/>
      <c r="GH30" s="47"/>
      <c r="GI30" s="47"/>
      <c r="GJ30" s="47"/>
      <c r="GK30" s="47"/>
      <c r="GL30" s="47"/>
      <c r="GM30" s="47"/>
      <c r="GN30" s="47"/>
      <c r="GO30" s="47"/>
      <c r="GP30" s="47"/>
      <c r="GQ30" s="47"/>
      <c r="GR30" s="47"/>
      <c r="GS30" s="47"/>
      <c r="GT30" s="47"/>
      <c r="GU30" s="47"/>
      <c r="GV30" s="47"/>
      <c r="GW30" s="47"/>
      <c r="GX30" s="47"/>
      <c r="GY30" s="47"/>
      <c r="GZ30" s="47"/>
      <c r="HA30" s="47"/>
      <c r="HB30" s="47"/>
      <c r="HC30" s="47"/>
      <c r="HD30" s="47"/>
      <c r="HE30" s="47"/>
      <c r="HF30" s="47"/>
      <c r="HG30" s="47"/>
      <c r="HH30" s="47"/>
      <c r="HI30" s="47"/>
      <c r="HJ30" s="47"/>
      <c r="HK30" s="47"/>
      <c r="HL30" s="47"/>
      <c r="HM30" s="47"/>
      <c r="HN30" s="47"/>
      <c r="HO30" s="47"/>
      <c r="HP30" s="47"/>
      <c r="HQ30" s="47"/>
      <c r="HR30" s="47"/>
      <c r="HS30" s="47"/>
      <c r="HT30" s="47"/>
      <c r="HU30" s="47"/>
      <c r="HV30" s="47"/>
      <c r="HW30" s="47"/>
      <c r="HX30" s="47"/>
      <c r="HY30" s="47"/>
      <c r="HZ30" s="47"/>
      <c r="IA30" s="47"/>
      <c r="IB30" s="47"/>
      <c r="IC30" s="47"/>
      <c r="ID30" s="47"/>
      <c r="IE30" s="47"/>
      <c r="IF30" s="47"/>
      <c r="IG30" s="47"/>
      <c r="IH30" s="47"/>
      <c r="II30" s="47"/>
      <c r="IJ30" s="47"/>
      <c r="IK30" s="47"/>
      <c r="IL30" s="47"/>
      <c r="IM30" s="47"/>
      <c r="IN30" s="47"/>
      <c r="IO30" s="47"/>
      <c r="IP30" s="47"/>
      <c r="IQ30" s="47"/>
      <c r="IR30" s="47"/>
      <c r="IS30" s="47"/>
      <c r="IT30" s="47"/>
      <c r="IU30"/>
      <c r="IV30"/>
    </row>
    <row r="31" spans="1:256" ht="12.95" customHeight="1">
      <c r="A31" s="5" t="s">
        <v>261</v>
      </c>
      <c r="B31" s="6" t="s">
        <v>270</v>
      </c>
      <c r="C31" s="27" t="s">
        <v>263</v>
      </c>
      <c r="D31" s="6" t="s">
        <v>264</v>
      </c>
      <c r="E31" s="5">
        <v>120</v>
      </c>
      <c r="F31" s="5">
        <v>43</v>
      </c>
    </row>
  </sheetData>
  <pageMargins left="0.75" right="0.75" top="1" bottom="1" header="0.5" footer="0.5"/>
  <pageSetup orientation="portrait"/>
  <headerFooter>
    <oddFooter>&amp;L&amp;"Helvetica,Regular"&amp;12&amp;K000000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7"/>
  <sheetViews>
    <sheetView showGridLines="0" topLeftCell="A8" workbookViewId="0">
      <selection activeCell="B24" sqref="B24"/>
    </sheetView>
  </sheetViews>
  <sheetFormatPr defaultColWidth="8.09765625" defaultRowHeight="12.95" customHeight="1"/>
  <cols>
    <col min="1" max="1" width="5.59765625" style="28" customWidth="1"/>
    <col min="2" max="2" width="5.8984375" style="28" customWidth="1"/>
    <col min="3" max="3" width="31" style="28" customWidth="1"/>
    <col min="4" max="4" width="24.09765625" style="28" customWidth="1"/>
    <col min="5" max="5" width="45.3984375" style="28" customWidth="1"/>
    <col min="6" max="6" width="16.3984375" style="28" customWidth="1"/>
    <col min="7" max="256" width="8.09765625" style="28" customWidth="1"/>
  </cols>
  <sheetData>
    <row r="1" spans="1:256" ht="17.100000000000001" customHeight="1">
      <c r="A1" s="3" t="s">
        <v>130</v>
      </c>
      <c r="B1" s="3" t="s">
        <v>23</v>
      </c>
      <c r="C1" s="3" t="s">
        <v>24</v>
      </c>
      <c r="D1" s="26" t="s">
        <v>131</v>
      </c>
      <c r="E1" s="26" t="s">
        <v>132</v>
      </c>
      <c r="F1" s="3" t="s">
        <v>27</v>
      </c>
      <c r="G1" s="10"/>
      <c r="H1" s="11"/>
      <c r="I1" s="11"/>
      <c r="J1" s="11"/>
      <c r="K1" s="12"/>
    </row>
    <row r="2" spans="1:256" ht="45" customHeight="1">
      <c r="A2" s="6" t="s">
        <v>133</v>
      </c>
      <c r="B2" s="6" t="s">
        <v>34</v>
      </c>
      <c r="C2" s="6" t="s">
        <v>35</v>
      </c>
      <c r="D2" s="29" t="s">
        <v>134</v>
      </c>
      <c r="E2" s="29" t="s">
        <v>135</v>
      </c>
      <c r="F2" s="6" t="s">
        <v>37</v>
      </c>
      <c r="G2" s="15"/>
      <c r="H2" s="16"/>
      <c r="I2" s="16"/>
      <c r="J2" s="16"/>
      <c r="K2" s="17"/>
    </row>
    <row r="3" spans="1:256" ht="45" customHeight="1">
      <c r="A3" s="6" t="s">
        <v>136</v>
      </c>
      <c r="B3" s="6" t="s">
        <v>38</v>
      </c>
      <c r="C3" s="5" t="s">
        <v>96</v>
      </c>
      <c r="D3" s="30" t="s">
        <v>253</v>
      </c>
      <c r="E3" s="31" t="s">
        <v>254</v>
      </c>
      <c r="F3" s="5" t="s">
        <v>37</v>
      </c>
      <c r="G3" s="15"/>
      <c r="H3" s="16"/>
      <c r="I3" s="16"/>
      <c r="J3" s="16"/>
      <c r="K3" s="17"/>
    </row>
    <row r="4" spans="1:256" ht="45" customHeight="1">
      <c r="A4" s="6" t="s">
        <v>137</v>
      </c>
      <c r="B4" s="6" t="s">
        <v>40</v>
      </c>
      <c r="C4" s="32" t="s">
        <v>138</v>
      </c>
      <c r="D4" s="33" t="s">
        <v>139</v>
      </c>
      <c r="E4" s="33" t="s">
        <v>140</v>
      </c>
      <c r="F4" s="32" t="s">
        <v>42</v>
      </c>
      <c r="G4" s="15"/>
      <c r="H4" s="16"/>
      <c r="I4" s="16"/>
      <c r="J4" s="16"/>
      <c r="K4" s="17"/>
    </row>
    <row r="5" spans="1:256" ht="45" customHeight="1">
      <c r="A5" s="6" t="s">
        <v>141</v>
      </c>
      <c r="B5" s="34" t="s">
        <v>43</v>
      </c>
      <c r="C5" s="35" t="s">
        <v>142</v>
      </c>
      <c r="D5" s="35" t="s">
        <v>143</v>
      </c>
      <c r="E5" s="35" t="s">
        <v>144</v>
      </c>
      <c r="F5" s="35" t="s">
        <v>145</v>
      </c>
      <c r="G5" s="36"/>
      <c r="H5" s="16"/>
      <c r="I5" s="16"/>
      <c r="J5" s="16"/>
      <c r="K5" s="17"/>
    </row>
    <row r="6" spans="1:256" ht="45" customHeight="1">
      <c r="A6" s="6" t="s">
        <v>146</v>
      </c>
      <c r="B6" s="34" t="s">
        <v>45</v>
      </c>
      <c r="C6" s="35" t="s">
        <v>147</v>
      </c>
      <c r="D6" s="35" t="s">
        <v>148</v>
      </c>
      <c r="E6" s="35" t="s">
        <v>149</v>
      </c>
      <c r="F6" s="35" t="s">
        <v>145</v>
      </c>
      <c r="G6" s="36"/>
      <c r="H6" s="16"/>
      <c r="I6" s="16"/>
      <c r="J6" s="16"/>
      <c r="K6" s="17"/>
    </row>
    <row r="7" spans="1:256" ht="45" customHeight="1">
      <c r="A7" s="6" t="s">
        <v>150</v>
      </c>
      <c r="B7" s="34" t="s">
        <v>47</v>
      </c>
      <c r="C7" s="6" t="s">
        <v>48</v>
      </c>
      <c r="D7" s="37" t="s">
        <v>255</v>
      </c>
      <c r="E7" s="37" t="s">
        <v>257</v>
      </c>
      <c r="F7" s="37" t="s">
        <v>37</v>
      </c>
      <c r="G7" s="36"/>
      <c r="H7" s="16"/>
      <c r="I7" s="16"/>
      <c r="J7" s="16"/>
      <c r="K7" s="17"/>
    </row>
    <row r="8" spans="1:256" ht="15" customHeight="1">
      <c r="A8" s="6" t="s">
        <v>151</v>
      </c>
      <c r="B8" s="34" t="s">
        <v>49</v>
      </c>
      <c r="C8" s="6" t="s">
        <v>50</v>
      </c>
      <c r="D8" s="38" t="s">
        <v>256</v>
      </c>
      <c r="E8" s="38" t="s">
        <v>258</v>
      </c>
      <c r="F8" s="38" t="s">
        <v>37</v>
      </c>
      <c r="G8" s="36"/>
      <c r="H8" s="16"/>
      <c r="I8" s="16"/>
      <c r="J8" s="16"/>
      <c r="K8" s="17"/>
    </row>
    <row r="9" spans="1:256" ht="47.25" customHeight="1">
      <c r="A9" s="6" t="s">
        <v>152</v>
      </c>
      <c r="B9" s="6" t="s">
        <v>51</v>
      </c>
      <c r="C9" s="6" t="s">
        <v>52</v>
      </c>
      <c r="D9" s="29" t="s">
        <v>153</v>
      </c>
      <c r="E9" s="29" t="s">
        <v>154</v>
      </c>
      <c r="F9" s="6" t="s">
        <v>42</v>
      </c>
      <c r="G9" s="15"/>
      <c r="H9" s="16"/>
      <c r="I9" s="16"/>
      <c r="J9" s="16"/>
      <c r="K9" s="17"/>
    </row>
    <row r="10" spans="1:256" ht="25.5" customHeight="1">
      <c r="A10" s="6" t="s">
        <v>155</v>
      </c>
      <c r="B10" s="6" t="s">
        <v>53</v>
      </c>
      <c r="C10" s="6" t="s">
        <v>54</v>
      </c>
      <c r="D10" s="27" t="s">
        <v>156</v>
      </c>
      <c r="E10" s="27" t="s">
        <v>157</v>
      </c>
      <c r="F10" s="6" t="s">
        <v>42</v>
      </c>
      <c r="G10" s="15"/>
      <c r="H10" s="16"/>
      <c r="I10" s="16"/>
      <c r="J10" s="16"/>
      <c r="K10" s="17"/>
    </row>
    <row r="11" spans="1:256" ht="57.75" customHeight="1">
      <c r="A11" s="6" t="s">
        <v>158</v>
      </c>
      <c r="B11" s="6" t="s">
        <v>55</v>
      </c>
      <c r="C11" s="6" t="s">
        <v>202</v>
      </c>
      <c r="D11" s="27" t="s">
        <v>159</v>
      </c>
      <c r="E11" s="27" t="s">
        <v>191</v>
      </c>
      <c r="F11" s="27" t="s">
        <v>42</v>
      </c>
      <c r="G11" s="18"/>
      <c r="H11" s="19"/>
      <c r="I11" s="19"/>
      <c r="J11" s="19"/>
      <c r="K11" s="20"/>
    </row>
    <row r="12" spans="1:256" ht="25.5">
      <c r="A12" s="6" t="s">
        <v>160</v>
      </c>
      <c r="B12" s="6" t="s">
        <v>57</v>
      </c>
      <c r="C12" s="6" t="s">
        <v>161</v>
      </c>
      <c r="D12" s="27" t="s">
        <v>162</v>
      </c>
      <c r="E12" s="27" t="s">
        <v>163</v>
      </c>
      <c r="F12" s="6" t="s">
        <v>42</v>
      </c>
      <c r="G12" s="18"/>
      <c r="H12" s="19"/>
      <c r="I12" s="19"/>
      <c r="J12" s="19"/>
      <c r="K12" s="20"/>
    </row>
    <row r="13" spans="1:256" ht="25.5">
      <c r="A13" s="6" t="s">
        <v>164</v>
      </c>
      <c r="B13" s="6" t="s">
        <v>59</v>
      </c>
      <c r="C13" s="6" t="s">
        <v>165</v>
      </c>
      <c r="D13" s="27" t="s">
        <v>166</v>
      </c>
      <c r="E13" s="27" t="s">
        <v>167</v>
      </c>
      <c r="F13" s="6" t="s">
        <v>42</v>
      </c>
      <c r="G13" s="18"/>
      <c r="H13" s="19"/>
      <c r="I13" s="19"/>
      <c r="J13" s="19"/>
      <c r="K13" s="20"/>
    </row>
    <row r="14" spans="1:256" ht="25.5">
      <c r="A14" s="52" t="s">
        <v>168</v>
      </c>
      <c r="B14" s="52" t="s">
        <v>61</v>
      </c>
      <c r="C14" s="52" t="s">
        <v>203</v>
      </c>
      <c r="D14" s="59" t="s">
        <v>204</v>
      </c>
      <c r="E14" s="60" t="s">
        <v>205</v>
      </c>
      <c r="F14" s="52" t="s">
        <v>145</v>
      </c>
      <c r="G14" s="53"/>
      <c r="H14" s="54"/>
      <c r="I14" s="54"/>
      <c r="J14" s="54"/>
      <c r="K14" s="55"/>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c r="FJ14" s="47"/>
      <c r="FK14" s="47"/>
      <c r="FL14" s="47"/>
      <c r="FM14" s="47"/>
      <c r="FN14" s="47"/>
      <c r="FO14" s="47"/>
      <c r="FP14" s="47"/>
      <c r="FQ14" s="47"/>
      <c r="FR14" s="47"/>
      <c r="FS14" s="47"/>
      <c r="FT14" s="47"/>
      <c r="FU14" s="47"/>
      <c r="FV14" s="47"/>
      <c r="FW14" s="47"/>
      <c r="FX14" s="47"/>
      <c r="FY14" s="47"/>
      <c r="FZ14" s="47"/>
      <c r="GA14" s="47"/>
      <c r="GB14" s="47"/>
      <c r="GC14" s="47"/>
      <c r="GD14" s="47"/>
      <c r="GE14" s="47"/>
      <c r="GF14" s="47"/>
      <c r="GG14" s="47"/>
      <c r="GH14" s="47"/>
      <c r="GI14" s="47"/>
      <c r="GJ14" s="47"/>
      <c r="GK14" s="47"/>
      <c r="GL14" s="47"/>
      <c r="GM14" s="47"/>
      <c r="GN14" s="47"/>
      <c r="GO14" s="47"/>
      <c r="GP14" s="47"/>
      <c r="GQ14" s="47"/>
      <c r="GR14" s="47"/>
      <c r="GS14" s="47"/>
      <c r="GT14" s="47"/>
      <c r="GU14" s="47"/>
      <c r="GV14" s="47"/>
      <c r="GW14" s="47"/>
      <c r="GX14" s="47"/>
      <c r="GY14" s="47"/>
      <c r="GZ14" s="47"/>
      <c r="HA14" s="47"/>
      <c r="HB14" s="47"/>
      <c r="HC14" s="47"/>
      <c r="HD14" s="47"/>
      <c r="HE14" s="47"/>
      <c r="HF14" s="47"/>
      <c r="HG14" s="47"/>
      <c r="HH14" s="47"/>
      <c r="HI14" s="47"/>
      <c r="HJ14" s="47"/>
      <c r="HK14" s="47"/>
      <c r="HL14" s="47"/>
      <c r="HM14" s="47"/>
      <c r="HN14" s="47"/>
      <c r="HO14" s="47"/>
      <c r="HP14" s="47"/>
      <c r="HQ14" s="47"/>
      <c r="HR14" s="47"/>
      <c r="HS14" s="47"/>
      <c r="HT14" s="47"/>
      <c r="HU14" s="47"/>
      <c r="HV14" s="47"/>
      <c r="HW14" s="47"/>
      <c r="HX14" s="47"/>
      <c r="HY14" s="47"/>
      <c r="HZ14" s="47"/>
      <c r="IA14" s="47"/>
      <c r="IB14" s="47"/>
      <c r="IC14" s="47"/>
      <c r="ID14" s="47"/>
      <c r="IE14" s="47"/>
      <c r="IF14" s="47"/>
      <c r="IG14" s="47"/>
      <c r="IH14" s="47"/>
      <c r="II14" s="47"/>
      <c r="IJ14" s="47"/>
      <c r="IK14" s="47"/>
      <c r="IL14" s="47"/>
      <c r="IM14" s="47"/>
      <c r="IN14" s="47"/>
      <c r="IO14" s="47"/>
      <c r="IP14" s="47"/>
      <c r="IQ14" s="47"/>
      <c r="IR14" s="47"/>
      <c r="IS14" s="47"/>
      <c r="IT14" s="47"/>
      <c r="IU14" s="47"/>
      <c r="IV14" s="47"/>
    </row>
    <row r="15" spans="1:256" ht="25.5">
      <c r="A15" s="52" t="s">
        <v>206</v>
      </c>
      <c r="B15" s="52" t="s">
        <v>63</v>
      </c>
      <c r="C15" s="52" t="s">
        <v>64</v>
      </c>
      <c r="D15" s="59" t="s">
        <v>204</v>
      </c>
      <c r="E15" s="60" t="s">
        <v>207</v>
      </c>
      <c r="F15" s="52" t="s">
        <v>145</v>
      </c>
      <c r="G15" s="56"/>
      <c r="H15" s="57"/>
      <c r="I15" s="57"/>
      <c r="J15" s="57"/>
      <c r="K15" s="58"/>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c r="EN15" s="47"/>
      <c r="EO15" s="47"/>
      <c r="EP15" s="47"/>
      <c r="EQ15" s="47"/>
      <c r="ER15" s="47"/>
      <c r="ES15" s="47"/>
      <c r="ET15" s="47"/>
      <c r="EU15" s="47"/>
      <c r="EV15" s="47"/>
      <c r="EW15" s="47"/>
      <c r="EX15" s="47"/>
      <c r="EY15" s="47"/>
      <c r="EZ15" s="47"/>
      <c r="FA15" s="47"/>
      <c r="FB15" s="47"/>
      <c r="FC15" s="47"/>
      <c r="FD15" s="47"/>
      <c r="FE15" s="47"/>
      <c r="FF15" s="47"/>
      <c r="FG15" s="47"/>
      <c r="FH15" s="47"/>
      <c r="FI15" s="47"/>
      <c r="FJ15" s="47"/>
      <c r="FK15" s="47"/>
      <c r="FL15" s="47"/>
      <c r="FM15" s="47"/>
      <c r="FN15" s="47"/>
      <c r="FO15" s="47"/>
      <c r="FP15" s="47"/>
      <c r="FQ15" s="47"/>
      <c r="FR15" s="47"/>
      <c r="FS15" s="47"/>
      <c r="FT15" s="47"/>
      <c r="FU15" s="47"/>
      <c r="FV15" s="47"/>
      <c r="FW15" s="47"/>
      <c r="FX15" s="47"/>
      <c r="FY15" s="47"/>
      <c r="FZ15" s="47"/>
      <c r="GA15" s="47"/>
      <c r="GB15" s="47"/>
      <c r="GC15" s="47"/>
      <c r="GD15" s="47"/>
      <c r="GE15" s="47"/>
      <c r="GF15" s="47"/>
      <c r="GG15" s="47"/>
      <c r="GH15" s="47"/>
      <c r="GI15" s="47"/>
      <c r="GJ15" s="47"/>
      <c r="GK15" s="47"/>
      <c r="GL15" s="47"/>
      <c r="GM15" s="47"/>
      <c r="GN15" s="47"/>
      <c r="GO15" s="47"/>
      <c r="GP15" s="47"/>
      <c r="GQ15" s="47"/>
      <c r="GR15" s="47"/>
      <c r="GS15" s="47"/>
      <c r="GT15" s="47"/>
      <c r="GU15" s="47"/>
      <c r="GV15" s="47"/>
      <c r="GW15" s="47"/>
      <c r="GX15" s="47"/>
      <c r="GY15" s="47"/>
      <c r="GZ15" s="47"/>
      <c r="HA15" s="47"/>
      <c r="HB15" s="47"/>
      <c r="HC15" s="47"/>
      <c r="HD15" s="47"/>
      <c r="HE15" s="47"/>
      <c r="HF15" s="47"/>
      <c r="HG15" s="47"/>
      <c r="HH15" s="47"/>
      <c r="HI15" s="47"/>
      <c r="HJ15" s="47"/>
      <c r="HK15" s="47"/>
      <c r="HL15" s="47"/>
      <c r="HM15" s="47"/>
      <c r="HN15" s="47"/>
      <c r="HO15" s="47"/>
      <c r="HP15" s="47"/>
      <c r="HQ15" s="47"/>
      <c r="HR15" s="47"/>
      <c r="HS15" s="47"/>
      <c r="HT15" s="47"/>
      <c r="HU15" s="47"/>
      <c r="HV15" s="47"/>
      <c r="HW15" s="47"/>
      <c r="HX15" s="47"/>
      <c r="HY15" s="47"/>
      <c r="HZ15" s="47"/>
      <c r="IA15" s="47"/>
      <c r="IB15" s="47"/>
      <c r="IC15" s="47"/>
      <c r="ID15" s="47"/>
      <c r="IE15" s="47"/>
      <c r="IF15" s="47"/>
      <c r="IG15" s="47"/>
      <c r="IH15" s="47"/>
      <c r="II15" s="47"/>
      <c r="IJ15" s="47"/>
      <c r="IK15" s="47"/>
      <c r="IL15" s="47"/>
      <c r="IM15" s="47"/>
      <c r="IN15" s="47"/>
      <c r="IO15" s="47"/>
      <c r="IP15" s="47"/>
      <c r="IQ15" s="47"/>
      <c r="IR15" s="47"/>
      <c r="IS15" s="47"/>
      <c r="IT15" s="47"/>
      <c r="IU15" s="47"/>
      <c r="IV15" s="47"/>
    </row>
    <row r="16" spans="1:256" ht="51">
      <c r="A16" s="64" t="s">
        <v>212</v>
      </c>
      <c r="B16" s="6" t="s">
        <v>71</v>
      </c>
      <c r="C16" s="6" t="s">
        <v>72</v>
      </c>
      <c r="D16" s="68" t="s">
        <v>214</v>
      </c>
      <c r="E16" s="69" t="s">
        <v>215</v>
      </c>
      <c r="F16" s="64" t="s">
        <v>37</v>
      </c>
      <c r="G16" s="65"/>
      <c r="H16" s="66"/>
      <c r="I16" s="66"/>
      <c r="J16" s="66"/>
      <c r="K16" s="6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c r="FE16" s="47"/>
      <c r="FF16" s="47"/>
      <c r="FG16" s="47"/>
      <c r="FH16" s="47"/>
      <c r="FI16" s="47"/>
      <c r="FJ16" s="47"/>
      <c r="FK16" s="47"/>
      <c r="FL16" s="47"/>
      <c r="FM16" s="47"/>
      <c r="FN16" s="47"/>
      <c r="FO16" s="47"/>
      <c r="FP16" s="47"/>
      <c r="FQ16" s="47"/>
      <c r="FR16" s="47"/>
      <c r="FS16" s="47"/>
      <c r="FT16" s="47"/>
      <c r="FU16" s="47"/>
      <c r="FV16" s="47"/>
      <c r="FW16" s="47"/>
      <c r="FX16" s="47"/>
      <c r="FY16" s="47"/>
      <c r="FZ16" s="47"/>
      <c r="GA16" s="47"/>
      <c r="GB16" s="47"/>
      <c r="GC16" s="47"/>
      <c r="GD16" s="47"/>
      <c r="GE16" s="47"/>
      <c r="GF16" s="47"/>
      <c r="GG16" s="47"/>
      <c r="GH16" s="47"/>
      <c r="GI16" s="47"/>
      <c r="GJ16" s="47"/>
      <c r="GK16" s="47"/>
      <c r="GL16" s="47"/>
      <c r="GM16" s="47"/>
      <c r="GN16" s="47"/>
      <c r="GO16" s="47"/>
      <c r="GP16" s="47"/>
      <c r="GQ16" s="47"/>
      <c r="GR16" s="47"/>
      <c r="GS16" s="47"/>
      <c r="GT16" s="47"/>
      <c r="GU16" s="47"/>
      <c r="GV16" s="47"/>
      <c r="GW16" s="47"/>
      <c r="GX16" s="47"/>
      <c r="GY16" s="47"/>
      <c r="GZ16" s="47"/>
      <c r="HA16" s="47"/>
      <c r="HB16" s="47"/>
      <c r="HC16" s="47"/>
      <c r="HD16" s="47"/>
      <c r="HE16" s="47"/>
      <c r="HF16" s="47"/>
      <c r="HG16" s="47"/>
      <c r="HH16" s="47"/>
      <c r="HI16" s="47"/>
      <c r="HJ16" s="47"/>
      <c r="HK16" s="47"/>
      <c r="HL16" s="47"/>
      <c r="HM16" s="47"/>
      <c r="HN16" s="47"/>
      <c r="HO16" s="47"/>
      <c r="HP16" s="47"/>
      <c r="HQ16" s="47"/>
      <c r="HR16" s="47"/>
      <c r="HS16" s="47"/>
      <c r="HT16" s="47"/>
      <c r="HU16" s="47"/>
      <c r="HV16" s="47"/>
      <c r="HW16" s="47"/>
      <c r="HX16" s="47"/>
      <c r="HY16" s="47"/>
      <c r="HZ16" s="47"/>
      <c r="IA16" s="47"/>
      <c r="IB16" s="47"/>
      <c r="IC16" s="47"/>
      <c r="ID16" s="47"/>
      <c r="IE16" s="47"/>
      <c r="IF16" s="47"/>
      <c r="IG16" s="47"/>
      <c r="IH16" s="47"/>
      <c r="II16" s="47"/>
      <c r="IJ16" s="47"/>
      <c r="IK16" s="47"/>
      <c r="IL16" s="47"/>
      <c r="IM16" s="47"/>
      <c r="IN16" s="47"/>
      <c r="IO16" s="47"/>
      <c r="IP16" s="47"/>
      <c r="IQ16" s="47"/>
      <c r="IR16" s="47"/>
      <c r="IS16" s="47"/>
      <c r="IT16" s="47"/>
      <c r="IU16" s="47"/>
      <c r="IV16" s="47"/>
    </row>
    <row r="17" spans="1:256" ht="25.5">
      <c r="A17" s="64" t="s">
        <v>213</v>
      </c>
      <c r="B17" s="6" t="s">
        <v>78</v>
      </c>
      <c r="C17" s="6" t="s">
        <v>79</v>
      </c>
      <c r="D17" s="68" t="s">
        <v>204</v>
      </c>
      <c r="E17" s="69" t="s">
        <v>216</v>
      </c>
      <c r="F17" s="64" t="s">
        <v>37</v>
      </c>
      <c r="G17" s="65"/>
      <c r="H17" s="66"/>
      <c r="I17" s="66"/>
      <c r="J17" s="66"/>
      <c r="K17" s="6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I17" s="47"/>
      <c r="FJ17" s="47"/>
      <c r="FK17" s="47"/>
      <c r="FL17" s="47"/>
      <c r="FM17" s="47"/>
      <c r="FN17" s="47"/>
      <c r="FO17" s="47"/>
      <c r="FP17" s="47"/>
      <c r="FQ17" s="47"/>
      <c r="FR17" s="47"/>
      <c r="FS17" s="47"/>
      <c r="FT17" s="47"/>
      <c r="FU17" s="47"/>
      <c r="FV17" s="47"/>
      <c r="FW17" s="47"/>
      <c r="FX17" s="47"/>
      <c r="FY17" s="47"/>
      <c r="FZ17" s="47"/>
      <c r="GA17" s="47"/>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C17" s="47"/>
      <c r="HD17" s="47"/>
      <c r="HE17" s="47"/>
      <c r="HF17" s="47"/>
      <c r="HG17" s="47"/>
      <c r="HH17" s="47"/>
      <c r="HI17" s="47"/>
      <c r="HJ17" s="47"/>
      <c r="HK17" s="47"/>
      <c r="HL17" s="47"/>
      <c r="HM17" s="47"/>
      <c r="HN17" s="47"/>
      <c r="HO17" s="47"/>
      <c r="HP17" s="47"/>
      <c r="HQ17" s="47"/>
      <c r="HR17" s="47"/>
      <c r="HS17" s="47"/>
      <c r="HT17" s="47"/>
      <c r="HU17" s="47"/>
      <c r="HV17" s="47"/>
      <c r="HW17" s="47"/>
      <c r="HX17" s="47"/>
      <c r="HY17" s="47"/>
      <c r="HZ17" s="47"/>
      <c r="IA17" s="47"/>
      <c r="IB17" s="47"/>
      <c r="IC17" s="47"/>
      <c r="ID17" s="47"/>
      <c r="IE17" s="47"/>
      <c r="IF17" s="47"/>
      <c r="IG17" s="47"/>
      <c r="IH17" s="47"/>
      <c r="II17" s="47"/>
      <c r="IJ17" s="47"/>
      <c r="IK17" s="47"/>
      <c r="IL17" s="47"/>
      <c r="IM17" s="47"/>
      <c r="IN17" s="47"/>
      <c r="IO17" s="47"/>
      <c r="IP17" s="47"/>
      <c r="IQ17" s="47"/>
      <c r="IR17" s="47"/>
      <c r="IS17" s="47"/>
      <c r="IT17" s="47"/>
      <c r="IU17" s="47"/>
      <c r="IV17" s="47"/>
    </row>
    <row r="18" spans="1:256" ht="51">
      <c r="A18" s="50" t="s">
        <v>196</v>
      </c>
      <c r="B18" s="50" t="s">
        <v>90</v>
      </c>
      <c r="C18" s="6" t="s">
        <v>91</v>
      </c>
      <c r="D18" s="27" t="s">
        <v>166</v>
      </c>
      <c r="E18" s="48" t="s">
        <v>197</v>
      </c>
      <c r="F18" s="5" t="s">
        <v>42</v>
      </c>
      <c r="G18" s="22"/>
      <c r="H18" s="23"/>
      <c r="I18" s="23"/>
      <c r="J18" s="23"/>
      <c r="K18" s="24"/>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c r="FE18" s="47"/>
      <c r="FF18" s="47"/>
      <c r="FG18" s="47"/>
      <c r="FH18" s="47"/>
      <c r="FI18" s="47"/>
      <c r="FJ18" s="47"/>
      <c r="FK18" s="47"/>
      <c r="FL18" s="47"/>
      <c r="FM18" s="47"/>
      <c r="FN18" s="47"/>
      <c r="FO18" s="47"/>
      <c r="FP18" s="47"/>
      <c r="FQ18" s="47"/>
      <c r="FR18" s="47"/>
      <c r="FS18" s="47"/>
      <c r="FT18" s="47"/>
      <c r="FU18" s="47"/>
      <c r="FV18" s="47"/>
      <c r="FW18" s="47"/>
      <c r="FX18" s="47"/>
      <c r="FY18" s="47"/>
      <c r="FZ18" s="47"/>
      <c r="GA18" s="47"/>
      <c r="GB18" s="47"/>
      <c r="GC18" s="47"/>
      <c r="GD18" s="47"/>
      <c r="GE18" s="47"/>
      <c r="GF18" s="47"/>
      <c r="GG18" s="47"/>
      <c r="GH18" s="47"/>
      <c r="GI18" s="47"/>
      <c r="GJ18" s="47"/>
      <c r="GK18" s="47"/>
      <c r="GL18" s="47"/>
      <c r="GM18" s="47"/>
      <c r="GN18" s="47"/>
      <c r="GO18" s="47"/>
      <c r="GP18" s="47"/>
      <c r="GQ18" s="47"/>
      <c r="GR18" s="47"/>
      <c r="GS18" s="47"/>
      <c r="GT18" s="47"/>
      <c r="GU18" s="47"/>
      <c r="GV18" s="47"/>
      <c r="GW18" s="47"/>
      <c r="GX18" s="47"/>
      <c r="GY18" s="47"/>
      <c r="GZ18" s="47"/>
      <c r="HA18" s="47"/>
      <c r="HB18" s="47"/>
      <c r="HC18" s="47"/>
      <c r="HD18" s="47"/>
      <c r="HE18" s="47"/>
      <c r="HF18" s="47"/>
      <c r="HG18" s="47"/>
      <c r="HH18" s="47"/>
      <c r="HI18" s="47"/>
      <c r="HJ18" s="47"/>
      <c r="HK18" s="47"/>
      <c r="HL18" s="47"/>
      <c r="HM18" s="47"/>
      <c r="HN18" s="47"/>
      <c r="HO18" s="47"/>
      <c r="HP18" s="47"/>
      <c r="HQ18" s="47"/>
      <c r="HR18" s="47"/>
      <c r="HS18" s="47"/>
      <c r="HT18" s="47"/>
      <c r="HU18" s="47"/>
      <c r="HV18" s="47"/>
      <c r="HW18" s="47"/>
      <c r="HX18" s="47"/>
      <c r="HY18" s="47"/>
      <c r="HZ18" s="47"/>
      <c r="IA18" s="47"/>
      <c r="IB18" s="47"/>
      <c r="IC18" s="47"/>
      <c r="ID18" s="47"/>
      <c r="IE18" s="47"/>
      <c r="IF18" s="47"/>
      <c r="IG18" s="47"/>
      <c r="IH18" s="47"/>
      <c r="II18" s="47"/>
      <c r="IJ18" s="47"/>
      <c r="IK18" s="47"/>
      <c r="IL18" s="47"/>
      <c r="IM18" s="47"/>
      <c r="IN18" s="47"/>
      <c r="IO18" s="47"/>
      <c r="IP18" s="47"/>
      <c r="IQ18" s="47"/>
      <c r="IR18" s="47"/>
      <c r="IS18" s="47"/>
      <c r="IT18" s="47"/>
      <c r="IU18" s="47"/>
      <c r="IV18" s="47"/>
    </row>
    <row r="19" spans="1:256" ht="12.95" customHeight="1">
      <c r="A19" s="50" t="s">
        <v>226</v>
      </c>
      <c r="B19" s="6" t="s">
        <v>76</v>
      </c>
      <c r="C19" s="6" t="s">
        <v>77</v>
      </c>
      <c r="D19" s="27" t="s">
        <v>166</v>
      </c>
      <c r="E19" s="6" t="s">
        <v>237</v>
      </c>
      <c r="F19" s="6" t="s">
        <v>42</v>
      </c>
      <c r="G19" s="50"/>
      <c r="H19" s="50"/>
    </row>
    <row r="20" spans="1:256" ht="12.95" customHeight="1">
      <c r="A20" s="6" t="s">
        <v>228</v>
      </c>
      <c r="B20" s="6" t="s">
        <v>75</v>
      </c>
      <c r="C20" s="6" t="s">
        <v>229</v>
      </c>
      <c r="D20" s="27" t="s">
        <v>166</v>
      </c>
      <c r="E20" s="6" t="s">
        <v>227</v>
      </c>
      <c r="F20" s="6" t="s">
        <v>42</v>
      </c>
      <c r="G20" s="50"/>
      <c r="H20" s="50"/>
    </row>
    <row r="21" spans="1:256" ht="12.95" customHeight="1">
      <c r="A21" s="72" t="s">
        <v>248</v>
      </c>
      <c r="B21" s="72" t="s">
        <v>65</v>
      </c>
      <c r="C21" s="72" t="s">
        <v>66</v>
      </c>
      <c r="D21" s="73" t="s">
        <v>249</v>
      </c>
      <c r="E21" s="73" t="s">
        <v>250</v>
      </c>
      <c r="F21" s="72" t="s">
        <v>42</v>
      </c>
      <c r="G21" s="74"/>
      <c r="H21" s="75"/>
      <c r="I21" s="75"/>
      <c r="J21" s="75"/>
      <c r="K21" s="76"/>
    </row>
    <row r="22" spans="1:256" ht="12.95" customHeight="1">
      <c r="A22" s="72" t="s">
        <v>251</v>
      </c>
      <c r="B22" s="72" t="s">
        <v>67</v>
      </c>
      <c r="C22" s="72" t="s">
        <v>68</v>
      </c>
      <c r="D22" s="73" t="s">
        <v>166</v>
      </c>
      <c r="E22" s="73" t="s">
        <v>252</v>
      </c>
      <c r="F22" s="72" t="s">
        <v>42</v>
      </c>
      <c r="G22" s="74"/>
      <c r="H22" s="75"/>
      <c r="I22" s="75"/>
      <c r="J22" s="75"/>
      <c r="K22" s="76"/>
    </row>
    <row r="23" spans="1:256" ht="12.95" customHeight="1">
      <c r="A23" s="50"/>
      <c r="B23" s="6"/>
      <c r="C23" s="6" t="s">
        <v>230</v>
      </c>
      <c r="D23" s="27" t="s">
        <v>166</v>
      </c>
      <c r="E23" s="6" t="s">
        <v>259</v>
      </c>
      <c r="F23" s="6" t="s">
        <v>37</v>
      </c>
      <c r="G23" s="50"/>
      <c r="H23" s="50"/>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c r="EN23" s="47"/>
      <c r="EO23" s="47"/>
      <c r="EP23" s="47"/>
      <c r="EQ23" s="47"/>
      <c r="ER23" s="47"/>
      <c r="ES23" s="47"/>
      <c r="ET23" s="47"/>
      <c r="EU23" s="47"/>
      <c r="EV23" s="47"/>
      <c r="EW23" s="47"/>
      <c r="EX23" s="47"/>
      <c r="EY23" s="47"/>
      <c r="EZ23" s="47"/>
      <c r="FA23" s="47"/>
      <c r="FB23" s="47"/>
      <c r="FC23" s="47"/>
      <c r="FD23" s="47"/>
      <c r="FE23" s="47"/>
      <c r="FF23" s="47"/>
      <c r="FG23" s="47"/>
      <c r="FH23" s="47"/>
      <c r="FI23" s="47"/>
      <c r="FJ23" s="47"/>
      <c r="FK23" s="47"/>
      <c r="FL23" s="47"/>
      <c r="FM23" s="47"/>
      <c r="FN23" s="47"/>
      <c r="FO23" s="47"/>
      <c r="FP23" s="47"/>
      <c r="FQ23" s="47"/>
      <c r="FR23" s="47"/>
      <c r="FS23" s="47"/>
      <c r="FT23" s="47"/>
      <c r="FU23" s="47"/>
      <c r="FV23" s="47"/>
      <c r="FW23" s="47"/>
      <c r="FX23" s="47"/>
      <c r="FY23" s="47"/>
      <c r="FZ23" s="47"/>
      <c r="GA23" s="47"/>
      <c r="GB23" s="47"/>
      <c r="GC23" s="47"/>
      <c r="GD23" s="47"/>
      <c r="GE23" s="47"/>
      <c r="GF23" s="47"/>
      <c r="GG23" s="47"/>
      <c r="GH23" s="47"/>
      <c r="GI23" s="47"/>
      <c r="GJ23" s="47"/>
      <c r="GK23" s="47"/>
      <c r="GL23" s="47"/>
      <c r="GM23" s="47"/>
      <c r="GN23" s="47"/>
      <c r="GO23" s="47"/>
      <c r="GP23" s="47"/>
      <c r="GQ23" s="47"/>
      <c r="GR23" s="47"/>
      <c r="GS23" s="47"/>
      <c r="GT23" s="47"/>
      <c r="GU23" s="47"/>
      <c r="GV23" s="47"/>
      <c r="GW23" s="47"/>
      <c r="GX23" s="47"/>
      <c r="GY23" s="47"/>
      <c r="GZ23" s="47"/>
      <c r="HA23" s="47"/>
      <c r="HB23" s="47"/>
      <c r="HC23" s="47"/>
      <c r="HD23" s="47"/>
      <c r="HE23" s="47"/>
      <c r="HF23" s="47"/>
      <c r="HG23" s="47"/>
      <c r="HH23" s="47"/>
      <c r="HI23" s="47"/>
      <c r="HJ23" s="47"/>
      <c r="HK23" s="47"/>
      <c r="HL23" s="47"/>
      <c r="HM23" s="47"/>
      <c r="HN23" s="47"/>
      <c r="HO23" s="47"/>
      <c r="HP23" s="47"/>
      <c r="HQ23" s="47"/>
      <c r="HR23" s="47"/>
      <c r="HS23" s="47"/>
      <c r="HT23" s="47"/>
      <c r="HU23" s="47"/>
      <c r="HV23" s="47"/>
      <c r="HW23" s="47"/>
      <c r="HX23" s="47"/>
      <c r="HY23" s="47"/>
      <c r="HZ23" s="47"/>
      <c r="IA23" s="47"/>
      <c r="IB23" s="47"/>
      <c r="IC23" s="47"/>
      <c r="ID23" s="47"/>
      <c r="IE23" s="47"/>
      <c r="IF23" s="47"/>
      <c r="IG23" s="47"/>
      <c r="IH23" s="47"/>
      <c r="II23" s="47"/>
      <c r="IJ23" s="47"/>
      <c r="IK23" s="47"/>
      <c r="IL23" s="47"/>
      <c r="IM23" s="47"/>
      <c r="IN23" s="47"/>
      <c r="IO23" s="47"/>
      <c r="IP23" s="47"/>
      <c r="IQ23" s="47"/>
      <c r="IR23" s="47"/>
      <c r="IS23" s="47"/>
      <c r="IT23" s="47"/>
      <c r="IU23" s="47"/>
      <c r="IV23" s="47"/>
    </row>
    <row r="24" spans="1:256" ht="12.95" customHeight="1">
      <c r="A24" s="50"/>
      <c r="B24" s="6"/>
      <c r="C24" s="6" t="s">
        <v>126</v>
      </c>
      <c r="D24" s="27" t="s">
        <v>260</v>
      </c>
      <c r="E24" s="6" t="s">
        <v>259</v>
      </c>
      <c r="F24" s="6" t="s">
        <v>37</v>
      </c>
      <c r="G24" s="50"/>
      <c r="H24" s="50"/>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c r="EA24" s="47"/>
      <c r="EB24" s="47"/>
      <c r="EC24" s="47"/>
      <c r="ED24" s="47"/>
      <c r="EE24" s="47"/>
      <c r="EF24" s="47"/>
      <c r="EG24" s="47"/>
      <c r="EH24" s="47"/>
      <c r="EI24" s="47"/>
      <c r="EJ24" s="47"/>
      <c r="EK24" s="47"/>
      <c r="EL24" s="47"/>
      <c r="EM24" s="47"/>
      <c r="EN24" s="47"/>
      <c r="EO24" s="47"/>
      <c r="EP24" s="47"/>
      <c r="EQ24" s="47"/>
      <c r="ER24" s="47"/>
      <c r="ES24" s="47"/>
      <c r="ET24" s="47"/>
      <c r="EU24" s="47"/>
      <c r="EV24" s="47"/>
      <c r="EW24" s="47"/>
      <c r="EX24" s="47"/>
      <c r="EY24" s="47"/>
      <c r="EZ24" s="47"/>
      <c r="FA24" s="47"/>
      <c r="FB24" s="47"/>
      <c r="FC24" s="47"/>
      <c r="FD24" s="47"/>
      <c r="FE24" s="47"/>
      <c r="FF24" s="47"/>
      <c r="FG24" s="47"/>
      <c r="FH24" s="47"/>
      <c r="FI24" s="47"/>
      <c r="FJ24" s="47"/>
      <c r="FK24" s="47"/>
      <c r="FL24" s="47"/>
      <c r="FM24" s="47"/>
      <c r="FN24" s="47"/>
      <c r="FO24" s="47"/>
      <c r="FP24" s="47"/>
      <c r="FQ24" s="47"/>
      <c r="FR24" s="47"/>
      <c r="FS24" s="47"/>
      <c r="FT24" s="47"/>
      <c r="FU24" s="47"/>
      <c r="FV24" s="47"/>
      <c r="FW24" s="47"/>
      <c r="FX24" s="47"/>
      <c r="FY24" s="47"/>
      <c r="FZ24" s="47"/>
      <c r="GA24" s="47"/>
      <c r="GB24" s="47"/>
      <c r="GC24" s="47"/>
      <c r="GD24" s="47"/>
      <c r="GE24" s="47"/>
      <c r="GF24" s="47"/>
      <c r="GG24" s="47"/>
      <c r="GH24" s="47"/>
      <c r="GI24" s="47"/>
      <c r="GJ24" s="47"/>
      <c r="GK24" s="47"/>
      <c r="GL24" s="47"/>
      <c r="GM24" s="47"/>
      <c r="GN24" s="47"/>
      <c r="GO24" s="47"/>
      <c r="GP24" s="47"/>
      <c r="GQ24" s="47"/>
      <c r="GR24" s="47"/>
      <c r="GS24" s="47"/>
      <c r="GT24" s="47"/>
      <c r="GU24" s="47"/>
      <c r="GV24" s="47"/>
      <c r="GW24" s="47"/>
      <c r="GX24" s="47"/>
      <c r="GY24" s="47"/>
      <c r="GZ24" s="47"/>
      <c r="HA24" s="47"/>
      <c r="HB24" s="47"/>
      <c r="HC24" s="47"/>
      <c r="HD24" s="47"/>
      <c r="HE24" s="47"/>
      <c r="HF24" s="47"/>
      <c r="HG24" s="47"/>
      <c r="HH24" s="47"/>
      <c r="HI24" s="47"/>
      <c r="HJ24" s="47"/>
      <c r="HK24" s="47"/>
      <c r="HL24" s="47"/>
      <c r="HM24" s="47"/>
      <c r="HN24" s="47"/>
      <c r="HO24" s="47"/>
      <c r="HP24" s="47"/>
      <c r="HQ24" s="47"/>
      <c r="HR24" s="47"/>
      <c r="HS24" s="47"/>
      <c r="HT24" s="47"/>
      <c r="HU24" s="47"/>
      <c r="HV24" s="47"/>
      <c r="HW24" s="47"/>
      <c r="HX24" s="47"/>
      <c r="HY24" s="47"/>
      <c r="HZ24" s="47"/>
      <c r="IA24" s="47"/>
      <c r="IB24" s="47"/>
      <c r="IC24" s="47"/>
      <c r="ID24" s="47"/>
      <c r="IE24" s="47"/>
      <c r="IF24" s="47"/>
      <c r="IG24" s="47"/>
      <c r="IH24" s="47"/>
      <c r="II24" s="47"/>
      <c r="IJ24" s="47"/>
      <c r="IK24" s="47"/>
      <c r="IL24" s="47"/>
      <c r="IM24" s="47"/>
      <c r="IN24" s="47"/>
      <c r="IO24" s="47"/>
      <c r="IP24" s="47"/>
      <c r="IQ24" s="47"/>
      <c r="IR24" s="47"/>
      <c r="IS24" s="47"/>
      <c r="IT24" s="47"/>
      <c r="IU24" s="47"/>
      <c r="IV24" s="47"/>
    </row>
    <row r="25" spans="1:256" ht="12.95" customHeight="1">
      <c r="A25" s="6" t="s">
        <v>264</v>
      </c>
      <c r="B25" s="6" t="s">
        <v>261</v>
      </c>
      <c r="C25" s="6" t="s">
        <v>265</v>
      </c>
      <c r="D25" s="27" t="s">
        <v>204</v>
      </c>
      <c r="E25" s="6" t="s">
        <v>266</v>
      </c>
      <c r="F25" s="6" t="s">
        <v>37</v>
      </c>
      <c r="G25" s="50"/>
      <c r="H25" s="50"/>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c r="DX25" s="47"/>
      <c r="DY25" s="47"/>
      <c r="DZ25" s="47"/>
      <c r="EA25" s="47"/>
      <c r="EB25" s="47"/>
      <c r="EC25" s="47"/>
      <c r="ED25" s="47"/>
      <c r="EE25" s="47"/>
      <c r="EF25" s="47"/>
      <c r="EG25" s="47"/>
      <c r="EH25" s="47"/>
      <c r="EI25" s="47"/>
      <c r="EJ25" s="47"/>
      <c r="EK25" s="47"/>
      <c r="EL25" s="47"/>
      <c r="EM25" s="47"/>
      <c r="EN25" s="47"/>
      <c r="EO25" s="47"/>
      <c r="EP25" s="47"/>
      <c r="EQ25" s="47"/>
      <c r="ER25" s="47"/>
      <c r="ES25" s="47"/>
      <c r="ET25" s="47"/>
      <c r="EU25" s="47"/>
      <c r="EV25" s="47"/>
      <c r="EW25" s="47"/>
      <c r="EX25" s="47"/>
      <c r="EY25" s="47"/>
      <c r="EZ25" s="47"/>
      <c r="FA25" s="47"/>
      <c r="FB25" s="47"/>
      <c r="FC25" s="47"/>
      <c r="FD25" s="47"/>
      <c r="FE25" s="47"/>
      <c r="FF25" s="47"/>
      <c r="FG25" s="47"/>
      <c r="FH25" s="47"/>
      <c r="FI25" s="47"/>
      <c r="FJ25" s="47"/>
      <c r="FK25" s="47"/>
      <c r="FL25" s="47"/>
      <c r="FM25" s="47"/>
      <c r="FN25" s="47"/>
      <c r="FO25" s="47"/>
      <c r="FP25" s="47"/>
      <c r="FQ25" s="47"/>
      <c r="FR25" s="47"/>
      <c r="FS25" s="47"/>
      <c r="FT25" s="47"/>
      <c r="FU25" s="47"/>
      <c r="FV25" s="47"/>
      <c r="FW25" s="47"/>
      <c r="FX25" s="47"/>
      <c r="FY25" s="47"/>
      <c r="FZ25" s="47"/>
      <c r="GA25" s="47"/>
      <c r="GB25" s="47"/>
      <c r="GC25" s="47"/>
      <c r="GD25" s="47"/>
      <c r="GE25" s="47"/>
      <c r="GF25" s="47"/>
      <c r="GG25" s="47"/>
      <c r="GH25" s="47"/>
      <c r="GI25" s="47"/>
      <c r="GJ25" s="47"/>
      <c r="GK25" s="47"/>
      <c r="GL25" s="47"/>
      <c r="GM25" s="47"/>
      <c r="GN25" s="47"/>
      <c r="GO25" s="47"/>
      <c r="GP25" s="47"/>
      <c r="GQ25" s="47"/>
      <c r="GR25" s="47"/>
      <c r="GS25" s="47"/>
      <c r="GT25" s="47"/>
      <c r="GU25" s="47"/>
      <c r="GV25" s="47"/>
      <c r="GW25" s="47"/>
      <c r="GX25" s="47"/>
      <c r="GY25" s="47"/>
      <c r="GZ25" s="47"/>
      <c r="HA25" s="47"/>
      <c r="HB25" s="47"/>
      <c r="HC25" s="47"/>
      <c r="HD25" s="47"/>
      <c r="HE25" s="47"/>
      <c r="HF25" s="47"/>
      <c r="HG25" s="47"/>
      <c r="HH25" s="47"/>
      <c r="HI25" s="47"/>
      <c r="HJ25" s="47"/>
      <c r="HK25" s="47"/>
      <c r="HL25" s="47"/>
      <c r="HM25" s="47"/>
      <c r="HN25" s="47"/>
      <c r="HO25" s="47"/>
      <c r="HP25" s="47"/>
      <c r="HQ25" s="47"/>
      <c r="HR25" s="47"/>
      <c r="HS25" s="47"/>
      <c r="HT25" s="47"/>
      <c r="HU25" s="47"/>
      <c r="HV25" s="47"/>
      <c r="HW25" s="47"/>
      <c r="HX25" s="47"/>
      <c r="HY25" s="47"/>
      <c r="HZ25" s="47"/>
      <c r="IA25" s="47"/>
      <c r="IB25" s="47"/>
      <c r="IC25" s="47"/>
      <c r="ID25" s="47"/>
      <c r="IE25" s="47"/>
      <c r="IF25" s="47"/>
      <c r="IG25" s="47"/>
      <c r="IH25" s="47"/>
      <c r="II25" s="47"/>
      <c r="IJ25" s="47"/>
      <c r="IK25" s="47"/>
      <c r="IL25" s="47"/>
      <c r="IM25" s="47"/>
      <c r="IN25" s="47"/>
      <c r="IO25" s="47"/>
      <c r="IP25" s="47"/>
      <c r="IQ25" s="47"/>
      <c r="IR25" s="47"/>
      <c r="IS25" s="47"/>
      <c r="IT25" s="47"/>
      <c r="IU25" s="47"/>
      <c r="IV25" s="47"/>
    </row>
    <row r="26" spans="1:256" ht="12.95" customHeight="1">
      <c r="A26" s="50"/>
      <c r="B26" s="6"/>
      <c r="C26" s="6"/>
      <c r="D26" s="27"/>
      <c r="E26" s="6"/>
      <c r="F26" s="6"/>
      <c r="G26" s="50"/>
      <c r="H26" s="50"/>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c r="FJ26" s="47"/>
      <c r="FK26" s="47"/>
      <c r="FL26" s="47"/>
      <c r="FM26" s="47"/>
      <c r="FN26" s="47"/>
      <c r="FO26" s="47"/>
      <c r="FP26" s="47"/>
      <c r="FQ26" s="47"/>
      <c r="FR26" s="47"/>
      <c r="FS26" s="47"/>
      <c r="FT26" s="47"/>
      <c r="FU26" s="47"/>
      <c r="FV26" s="47"/>
      <c r="FW26" s="47"/>
      <c r="FX26" s="47"/>
      <c r="FY26" s="47"/>
      <c r="FZ26" s="47"/>
      <c r="GA26" s="47"/>
      <c r="GB26" s="47"/>
      <c r="GC26" s="47"/>
      <c r="GD26" s="47"/>
      <c r="GE26" s="47"/>
      <c r="GF26" s="47"/>
      <c r="GG26" s="47"/>
      <c r="GH26" s="47"/>
      <c r="GI26" s="47"/>
      <c r="GJ26" s="47"/>
      <c r="GK26" s="47"/>
      <c r="GL26" s="47"/>
      <c r="GM26" s="47"/>
      <c r="GN26" s="47"/>
      <c r="GO26" s="47"/>
      <c r="GP26" s="47"/>
      <c r="GQ26" s="47"/>
      <c r="GR26" s="47"/>
      <c r="GS26" s="47"/>
      <c r="GT26" s="47"/>
      <c r="GU26" s="47"/>
      <c r="GV26" s="47"/>
      <c r="GW26" s="47"/>
      <c r="GX26" s="47"/>
      <c r="GY26" s="47"/>
      <c r="GZ26" s="47"/>
      <c r="HA26" s="47"/>
      <c r="HB26" s="47"/>
      <c r="HC26" s="47"/>
      <c r="HD26" s="47"/>
      <c r="HE26" s="47"/>
      <c r="HF26" s="47"/>
      <c r="HG26" s="47"/>
      <c r="HH26" s="47"/>
      <c r="HI26" s="47"/>
      <c r="HJ26" s="47"/>
      <c r="HK26" s="47"/>
      <c r="HL26" s="47"/>
      <c r="HM26" s="47"/>
      <c r="HN26" s="47"/>
      <c r="HO26" s="47"/>
      <c r="HP26" s="47"/>
      <c r="HQ26" s="47"/>
      <c r="HR26" s="47"/>
      <c r="HS26" s="47"/>
      <c r="HT26" s="47"/>
      <c r="HU26" s="47"/>
      <c r="HV26" s="47"/>
      <c r="HW26" s="47"/>
      <c r="HX26" s="47"/>
      <c r="HY26" s="47"/>
      <c r="HZ26" s="47"/>
      <c r="IA26" s="47"/>
      <c r="IB26" s="47"/>
      <c r="IC26" s="47"/>
      <c r="ID26" s="47"/>
      <c r="IE26" s="47"/>
      <c r="IF26" s="47"/>
      <c r="IG26" s="47"/>
      <c r="IH26" s="47"/>
      <c r="II26" s="47"/>
      <c r="IJ26" s="47"/>
      <c r="IK26" s="47"/>
      <c r="IL26" s="47"/>
      <c r="IM26" s="47"/>
      <c r="IN26" s="47"/>
      <c r="IO26" s="47"/>
      <c r="IP26" s="47"/>
      <c r="IQ26" s="47"/>
      <c r="IR26" s="47"/>
      <c r="IS26" s="47"/>
      <c r="IT26" s="47"/>
      <c r="IU26" s="47"/>
      <c r="IV26" s="47"/>
    </row>
    <row r="27" spans="1:256" ht="12.95" customHeight="1">
      <c r="A27" s="50"/>
      <c r="B27" s="6"/>
      <c r="C27" s="6"/>
      <c r="D27" s="27"/>
      <c r="E27" s="6"/>
      <c r="F27" s="6"/>
      <c r="G27" s="50"/>
      <c r="H27" s="50"/>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7"/>
      <c r="EK27" s="47"/>
      <c r="EL27" s="47"/>
      <c r="EM27" s="47"/>
      <c r="EN27" s="47"/>
      <c r="EO27" s="47"/>
      <c r="EP27" s="47"/>
      <c r="EQ27" s="47"/>
      <c r="ER27" s="47"/>
      <c r="ES27" s="47"/>
      <c r="ET27" s="47"/>
      <c r="EU27" s="47"/>
      <c r="EV27" s="47"/>
      <c r="EW27" s="47"/>
      <c r="EX27" s="47"/>
      <c r="EY27" s="47"/>
      <c r="EZ27" s="47"/>
      <c r="FA27" s="47"/>
      <c r="FB27" s="47"/>
      <c r="FC27" s="47"/>
      <c r="FD27" s="47"/>
      <c r="FE27" s="47"/>
      <c r="FF27" s="47"/>
      <c r="FG27" s="47"/>
      <c r="FH27" s="47"/>
      <c r="FI27" s="47"/>
      <c r="FJ27" s="47"/>
      <c r="FK27" s="47"/>
      <c r="FL27" s="47"/>
      <c r="FM27" s="47"/>
      <c r="FN27" s="47"/>
      <c r="FO27" s="47"/>
      <c r="FP27" s="47"/>
      <c r="FQ27" s="47"/>
      <c r="FR27" s="47"/>
      <c r="FS27" s="47"/>
      <c r="FT27" s="47"/>
      <c r="FU27" s="47"/>
      <c r="FV27" s="47"/>
      <c r="FW27" s="47"/>
      <c r="FX27" s="47"/>
      <c r="FY27" s="47"/>
      <c r="FZ27" s="47"/>
      <c r="GA27" s="47"/>
      <c r="GB27" s="47"/>
      <c r="GC27" s="47"/>
      <c r="GD27" s="47"/>
      <c r="GE27" s="47"/>
      <c r="GF27" s="47"/>
      <c r="GG27" s="47"/>
      <c r="GH27" s="47"/>
      <c r="GI27" s="47"/>
      <c r="GJ27" s="47"/>
      <c r="GK27" s="47"/>
      <c r="GL27" s="47"/>
      <c r="GM27" s="47"/>
      <c r="GN27" s="47"/>
      <c r="GO27" s="47"/>
      <c r="GP27" s="47"/>
      <c r="GQ27" s="47"/>
      <c r="GR27" s="47"/>
      <c r="GS27" s="47"/>
      <c r="GT27" s="47"/>
      <c r="GU27" s="47"/>
      <c r="GV27" s="47"/>
      <c r="GW27" s="47"/>
      <c r="GX27" s="47"/>
      <c r="GY27" s="47"/>
      <c r="GZ27" s="47"/>
      <c r="HA27" s="47"/>
      <c r="HB27" s="47"/>
      <c r="HC27" s="47"/>
      <c r="HD27" s="47"/>
      <c r="HE27" s="47"/>
      <c r="HF27" s="47"/>
      <c r="HG27" s="47"/>
      <c r="HH27" s="47"/>
      <c r="HI27" s="47"/>
      <c r="HJ27" s="47"/>
      <c r="HK27" s="47"/>
      <c r="HL27" s="47"/>
      <c r="HM27" s="47"/>
      <c r="HN27" s="47"/>
      <c r="HO27" s="47"/>
      <c r="HP27" s="47"/>
      <c r="HQ27" s="47"/>
      <c r="HR27" s="47"/>
      <c r="HS27" s="47"/>
      <c r="HT27" s="47"/>
      <c r="HU27" s="47"/>
      <c r="HV27" s="47"/>
      <c r="HW27" s="47"/>
      <c r="HX27" s="47"/>
      <c r="HY27" s="47"/>
      <c r="HZ27" s="47"/>
      <c r="IA27" s="47"/>
      <c r="IB27" s="47"/>
      <c r="IC27" s="47"/>
      <c r="ID27" s="47"/>
      <c r="IE27" s="47"/>
      <c r="IF27" s="47"/>
      <c r="IG27" s="47"/>
      <c r="IH27" s="47"/>
      <c r="II27" s="47"/>
      <c r="IJ27" s="47"/>
      <c r="IK27" s="47"/>
      <c r="IL27" s="47"/>
      <c r="IM27" s="47"/>
      <c r="IN27" s="47"/>
      <c r="IO27" s="47"/>
      <c r="IP27" s="47"/>
      <c r="IQ27" s="47"/>
      <c r="IR27" s="47"/>
      <c r="IS27" s="47"/>
      <c r="IT27" s="47"/>
      <c r="IU27" s="47"/>
      <c r="IV27" s="47"/>
    </row>
  </sheetData>
  <pageMargins left="0.75" right="0.75" top="1" bottom="1" header="0.5" footer="0.5"/>
  <pageSetup orientation="portrait"/>
  <headerFooter>
    <oddFooter>&amp;L&amp;"Helvetica,Regular"&amp;12&amp;K000000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activeCell="G11" sqref="G11"/>
    </sheetView>
  </sheetViews>
  <sheetFormatPr defaultColWidth="8.09765625" defaultRowHeight="12.95" customHeight="1"/>
  <cols>
    <col min="1" max="1" width="8" style="40" customWidth="1"/>
    <col min="2" max="2" width="12.5" style="40" customWidth="1"/>
    <col min="3" max="3" width="9.3984375" style="40" customWidth="1"/>
    <col min="4" max="4" width="5.3984375" style="40" customWidth="1"/>
    <col min="5" max="5" width="9" style="40" customWidth="1"/>
    <col min="6" max="6" width="9.3984375" style="40" customWidth="1"/>
    <col min="7" max="256" width="8.09765625" style="40" customWidth="1"/>
  </cols>
  <sheetData>
    <row r="1" spans="1:6" ht="17.100000000000001" customHeight="1">
      <c r="A1" s="3" t="s">
        <v>169</v>
      </c>
      <c r="B1" s="3" t="s">
        <v>170</v>
      </c>
      <c r="C1" s="3" t="s">
        <v>171</v>
      </c>
      <c r="D1" s="3" t="s">
        <v>172</v>
      </c>
      <c r="E1" s="3" t="s">
        <v>173</v>
      </c>
      <c r="F1" s="3" t="s">
        <v>174</v>
      </c>
    </row>
    <row r="2" spans="1:6" ht="17.100000000000001" customHeight="1">
      <c r="A2" s="14">
        <v>40590</v>
      </c>
      <c r="B2" s="6">
        <v>28</v>
      </c>
      <c r="C2" s="5"/>
      <c r="D2" s="6">
        <v>0</v>
      </c>
      <c r="E2" s="5"/>
      <c r="F2" s="5"/>
    </row>
    <row r="3" spans="1:6" ht="17.100000000000001" customHeight="1">
      <c r="A3" s="14">
        <v>40604</v>
      </c>
      <c r="B3" s="6">
        <v>24</v>
      </c>
      <c r="C3" s="6">
        <f>B2-B3</f>
        <v>4</v>
      </c>
      <c r="D3" s="6">
        <v>53</v>
      </c>
      <c r="E3" s="6">
        <v>60</v>
      </c>
      <c r="F3" s="41">
        <f>(D3-D2)/E3*60</f>
        <v>53</v>
      </c>
    </row>
    <row r="4" spans="1:6" ht="17.100000000000001" customHeight="1">
      <c r="A4" s="14">
        <v>40625</v>
      </c>
      <c r="B4" s="6">
        <v>20</v>
      </c>
      <c r="C4" s="6">
        <f>B3-B4</f>
        <v>4</v>
      </c>
      <c r="D4" s="5">
        <f>SUM(Sprint2!H2:H10)</f>
        <v>215</v>
      </c>
      <c r="E4" s="5">
        <f>SUM(Sprint2!I2:I10)</f>
        <v>365</v>
      </c>
      <c r="F4" s="41">
        <f>(D4-D3)/E4*60</f>
        <v>26.63013698630137</v>
      </c>
    </row>
    <row r="5" spans="1:6" ht="17.100000000000001" customHeight="1">
      <c r="A5" s="14">
        <v>40639</v>
      </c>
      <c r="B5" s="6">
        <v>13</v>
      </c>
      <c r="C5" s="6">
        <f>B4-B5</f>
        <v>7</v>
      </c>
      <c r="D5" s="5">
        <f>SUM(Sprint3!H2:H10)</f>
        <v>433</v>
      </c>
      <c r="E5" s="5">
        <f>SUM(Sprint3!I3:I11)</f>
        <v>300</v>
      </c>
      <c r="F5" s="41">
        <f>(D5-D4)/E5*60</f>
        <v>43.6</v>
      </c>
    </row>
    <row r="6" spans="1:6" ht="17.100000000000001" customHeight="1">
      <c r="A6" s="14">
        <v>40653</v>
      </c>
      <c r="B6" s="6">
        <v>5</v>
      </c>
      <c r="C6" s="6">
        <f>B5-B6</f>
        <v>8</v>
      </c>
      <c r="D6" s="5">
        <f>SUM(Sprint4!H2:H10)</f>
        <v>350</v>
      </c>
      <c r="E6" s="5">
        <f>SUM(Sprint4!I2:I10)</f>
        <v>260</v>
      </c>
      <c r="F6" s="41">
        <f>(D6-D5)/E6*60</f>
        <v>-19.153846153846153</v>
      </c>
    </row>
    <row r="7" spans="1:6" ht="17.100000000000001" customHeight="1">
      <c r="A7" s="14">
        <v>40667</v>
      </c>
      <c r="B7" s="6"/>
      <c r="C7" s="6">
        <f>B6-B7</f>
        <v>5</v>
      </c>
      <c r="D7" s="5">
        <f>SUM(Sprint4!H2:H10)</f>
        <v>350</v>
      </c>
      <c r="E7" s="5">
        <f>SUM(Sprint5!I2:I10)</f>
        <v>75</v>
      </c>
      <c r="F7" s="41">
        <f>(D7-D6)/E7*60</f>
        <v>0</v>
      </c>
    </row>
    <row r="8" spans="1:6" ht="17.100000000000001" customHeight="1">
      <c r="A8" s="5"/>
      <c r="B8" s="5"/>
      <c r="C8" s="5"/>
      <c r="D8" s="5"/>
      <c r="E8" s="5"/>
      <c r="F8" s="5"/>
    </row>
    <row r="9" spans="1:6" ht="17.100000000000001" customHeight="1">
      <c r="A9" s="5"/>
      <c r="B9" s="5"/>
      <c r="C9" s="5"/>
      <c r="D9" s="5"/>
      <c r="E9" s="5"/>
      <c r="F9" s="5"/>
    </row>
    <row r="10" spans="1:6" ht="17.100000000000001" customHeight="1">
      <c r="A10" s="5"/>
      <c r="B10" s="5"/>
      <c r="C10" s="5"/>
      <c r="D10" s="5"/>
      <c r="E10" s="5"/>
      <c r="F10" s="5"/>
    </row>
  </sheetData>
  <pageMargins left="0.75" right="0.75" top="1" bottom="1" header="0.5" footer="0.5"/>
  <pageSetup orientation="portrait"/>
  <headerFooter>
    <oddFooter>&amp;L&amp;"Helvetica,Regular"&amp;12&amp;K000000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
  <sheetViews>
    <sheetView showGridLines="0" workbookViewId="0">
      <selection activeCell="B14" sqref="B14:J21"/>
    </sheetView>
  </sheetViews>
  <sheetFormatPr defaultColWidth="8.09765625" defaultRowHeight="12.95" customHeight="1"/>
  <cols>
    <col min="1" max="1" width="5.69921875" style="42" customWidth="1"/>
    <col min="2" max="2" width="18.3984375" style="42" customWidth="1"/>
    <col min="3" max="3" width="8.69921875" style="42" customWidth="1"/>
    <col min="4" max="4" width="5" style="42" customWidth="1"/>
    <col min="5" max="5" width="8.09765625" style="42" customWidth="1"/>
    <col min="6" max="6" width="5.09765625" style="42" customWidth="1"/>
    <col min="7" max="7" width="5.59765625" style="42" customWidth="1"/>
    <col min="8" max="8" width="5" style="42" customWidth="1"/>
    <col min="9" max="9" width="5.69921875" style="42" customWidth="1"/>
    <col min="10" max="10" width="8" style="42" customWidth="1"/>
    <col min="11" max="256" width="8.09765625" style="42" customWidth="1"/>
  </cols>
  <sheetData>
    <row r="1" spans="1:10" ht="17.100000000000001" customHeight="1">
      <c r="A1" s="3" t="s">
        <v>23</v>
      </c>
      <c r="B1" s="26" t="s">
        <v>24</v>
      </c>
      <c r="C1" s="26" t="s">
        <v>25</v>
      </c>
      <c r="D1" s="3" t="s">
        <v>26</v>
      </c>
      <c r="E1" s="3" t="s">
        <v>27</v>
      </c>
      <c r="F1" s="9" t="s">
        <v>28</v>
      </c>
      <c r="G1" s="9" t="s">
        <v>29</v>
      </c>
      <c r="H1" s="9" t="s">
        <v>30</v>
      </c>
      <c r="I1" s="9" t="s">
        <v>31</v>
      </c>
      <c r="J1" s="9" t="s">
        <v>32</v>
      </c>
    </row>
    <row r="2" spans="1:10" ht="17.100000000000001" customHeight="1">
      <c r="A2" s="6" t="s">
        <v>34</v>
      </c>
      <c r="B2" s="27" t="s">
        <v>35</v>
      </c>
      <c r="C2" s="27" t="s">
        <v>175</v>
      </c>
      <c r="D2" s="6" t="s">
        <v>176</v>
      </c>
      <c r="E2" s="6" t="s">
        <v>42</v>
      </c>
      <c r="F2" s="6">
        <v>150</v>
      </c>
      <c r="G2" s="6">
        <v>60</v>
      </c>
      <c r="H2" s="6">
        <v>120</v>
      </c>
      <c r="I2" s="6">
        <v>90</v>
      </c>
      <c r="J2" s="14">
        <v>40444</v>
      </c>
    </row>
    <row r="3" spans="1:10" ht="17.100000000000001" customHeight="1">
      <c r="A3" s="6" t="s">
        <v>38</v>
      </c>
      <c r="B3" s="27" t="s">
        <v>35</v>
      </c>
      <c r="C3" s="27" t="s">
        <v>100</v>
      </c>
      <c r="D3" s="6" t="s">
        <v>177</v>
      </c>
      <c r="E3" s="6" t="s">
        <v>178</v>
      </c>
      <c r="F3" s="5">
        <v>100</v>
      </c>
      <c r="G3" s="5">
        <v>60</v>
      </c>
      <c r="H3" s="5">
        <v>70</v>
      </c>
      <c r="I3" s="5">
        <v>70</v>
      </c>
      <c r="J3" s="5"/>
    </row>
    <row r="4" spans="1:10" ht="17.100000000000001" customHeight="1">
      <c r="A4" s="6" t="s">
        <v>40</v>
      </c>
      <c r="B4" s="27" t="s">
        <v>179</v>
      </c>
      <c r="C4" s="27" t="s">
        <v>102</v>
      </c>
      <c r="D4" s="6" t="s">
        <v>177</v>
      </c>
      <c r="E4" s="6" t="s">
        <v>178</v>
      </c>
      <c r="F4" s="5">
        <v>100</v>
      </c>
      <c r="G4" s="5">
        <v>60</v>
      </c>
      <c r="H4" s="5">
        <v>60</v>
      </c>
      <c r="I4" s="5">
        <v>30</v>
      </c>
      <c r="J4" s="5"/>
    </row>
    <row r="5" spans="1:10" ht="17.100000000000001" customHeight="1">
      <c r="A5" s="6" t="s">
        <v>43</v>
      </c>
      <c r="B5" s="27" t="s">
        <v>180</v>
      </c>
      <c r="C5" s="27" t="s">
        <v>102</v>
      </c>
      <c r="D5" s="6" t="s">
        <v>10</v>
      </c>
      <c r="E5" s="6" t="s">
        <v>42</v>
      </c>
      <c r="F5" s="5">
        <v>20</v>
      </c>
      <c r="G5" s="5">
        <v>20</v>
      </c>
      <c r="H5" s="5">
        <v>22</v>
      </c>
      <c r="I5" s="5">
        <v>30</v>
      </c>
      <c r="J5" s="5">
        <v>40604</v>
      </c>
    </row>
    <row r="6" spans="1:10" ht="29.1" customHeight="1">
      <c r="A6" s="6" t="s">
        <v>45</v>
      </c>
      <c r="B6" s="27" t="s">
        <v>103</v>
      </c>
      <c r="C6" s="27" t="s">
        <v>105</v>
      </c>
      <c r="D6" s="6" t="s">
        <v>10</v>
      </c>
      <c r="E6" s="6" t="s">
        <v>42</v>
      </c>
      <c r="F6" s="5">
        <v>20</v>
      </c>
      <c r="G6" s="5">
        <v>15</v>
      </c>
      <c r="H6" s="5">
        <v>22</v>
      </c>
      <c r="I6" s="5">
        <v>20</v>
      </c>
      <c r="J6" s="5"/>
    </row>
    <row r="7" spans="1:10" ht="17.100000000000001" customHeight="1">
      <c r="A7" s="5"/>
      <c r="B7" s="39"/>
      <c r="C7" s="39"/>
      <c r="D7" s="5"/>
      <c r="E7" s="5"/>
      <c r="F7" s="5"/>
      <c r="G7" s="5"/>
      <c r="H7" s="5"/>
      <c r="I7" s="5"/>
      <c r="J7" s="5"/>
    </row>
    <row r="8" spans="1:10" ht="17.100000000000001" customHeight="1">
      <c r="A8" s="5"/>
      <c r="B8" s="39"/>
      <c r="C8" s="39"/>
      <c r="D8" s="5"/>
      <c r="E8" s="5"/>
      <c r="F8" s="5"/>
      <c r="G8" s="5"/>
      <c r="H8" s="5"/>
      <c r="I8" s="5"/>
      <c r="J8" s="5"/>
    </row>
    <row r="9" spans="1:10" ht="17.100000000000001" customHeight="1">
      <c r="A9" s="5"/>
      <c r="B9" s="39"/>
      <c r="C9" s="39"/>
      <c r="D9" s="5"/>
      <c r="E9" s="5"/>
      <c r="F9" s="5"/>
      <c r="G9" s="5"/>
      <c r="H9" s="5"/>
      <c r="I9" s="5"/>
      <c r="J9" s="5"/>
    </row>
    <row r="10" spans="1:10" ht="26.1" customHeight="1">
      <c r="A10" s="5"/>
      <c r="B10" s="39"/>
      <c r="C10" s="39"/>
      <c r="D10" s="5"/>
      <c r="E10" s="5"/>
      <c r="F10" s="5"/>
      <c r="G10" s="5"/>
      <c r="H10" s="5"/>
      <c r="I10" s="5"/>
      <c r="J10" s="5"/>
    </row>
    <row r="11" spans="1:10" ht="17.100000000000001" customHeight="1">
      <c r="A11" s="5"/>
      <c r="B11" s="39"/>
      <c r="C11" s="39"/>
      <c r="D11" s="5"/>
      <c r="E11" s="5"/>
      <c r="F11" s="5"/>
      <c r="G11" s="5"/>
      <c r="H11" s="5"/>
      <c r="I11" s="5"/>
      <c r="J11" s="5"/>
    </row>
    <row r="12" spans="1:10" ht="26.1" customHeight="1">
      <c r="A12" s="5"/>
      <c r="B12" s="39"/>
      <c r="C12" s="39"/>
      <c r="D12" s="5"/>
      <c r="E12" s="5"/>
      <c r="F12" s="5"/>
      <c r="G12" s="5"/>
      <c r="H12" s="5"/>
      <c r="I12" s="5"/>
      <c r="J12" s="5"/>
    </row>
    <row r="13" spans="1:10" ht="17.100000000000001" customHeight="1">
      <c r="A13" s="5"/>
      <c r="B13" s="39"/>
      <c r="C13" s="39"/>
      <c r="D13" s="5"/>
      <c r="E13" s="5"/>
      <c r="F13" s="5"/>
      <c r="G13" s="5"/>
      <c r="H13" s="5"/>
      <c r="I13" s="5"/>
      <c r="J13" s="5"/>
    </row>
    <row r="14" spans="1:10" ht="17.100000000000001" customHeight="1">
      <c r="A14" s="5"/>
      <c r="B14" s="26" t="s">
        <v>181</v>
      </c>
      <c r="C14" s="39"/>
      <c r="D14" s="5"/>
      <c r="E14" s="5"/>
      <c r="F14" s="5"/>
      <c r="G14" s="5"/>
      <c r="H14" s="5"/>
      <c r="I14" s="5"/>
      <c r="J14" s="5"/>
    </row>
    <row r="15" spans="1:10" ht="17.100000000000001" customHeight="1">
      <c r="A15" s="5"/>
      <c r="B15" s="43"/>
      <c r="C15" s="39"/>
      <c r="D15" s="5"/>
      <c r="E15" s="5"/>
      <c r="F15" s="5"/>
      <c r="G15" s="5"/>
      <c r="H15" s="5"/>
      <c r="I15" s="5"/>
      <c r="J15" s="14"/>
    </row>
    <row r="16" spans="1:10" ht="17.100000000000001" customHeight="1">
      <c r="A16" s="5"/>
      <c r="B16" s="26" t="s">
        <v>182</v>
      </c>
      <c r="C16" s="39"/>
      <c r="D16" s="5"/>
      <c r="E16" s="5"/>
      <c r="F16" s="5"/>
      <c r="G16" s="5"/>
      <c r="H16" s="5"/>
      <c r="I16" s="5"/>
      <c r="J16" s="5"/>
    </row>
    <row r="17" spans="1:10" ht="17.100000000000001" customHeight="1">
      <c r="A17" s="5"/>
      <c r="B17" s="27" t="s">
        <v>183</v>
      </c>
      <c r="C17" s="39"/>
      <c r="D17" s="5"/>
      <c r="E17" s="5"/>
      <c r="F17" s="5"/>
      <c r="G17" s="5"/>
      <c r="H17" s="5"/>
      <c r="I17" s="5"/>
      <c r="J17" s="5"/>
    </row>
    <row r="18" spans="1:10" ht="26.1" customHeight="1">
      <c r="A18" s="5"/>
      <c r="B18" s="27" t="s">
        <v>184</v>
      </c>
      <c r="C18" s="39"/>
      <c r="D18" s="5"/>
      <c r="E18" s="5"/>
      <c r="F18" s="5"/>
      <c r="G18" s="5"/>
      <c r="H18" s="5"/>
      <c r="I18" s="5"/>
      <c r="J18" s="5"/>
    </row>
    <row r="19" spans="1:10" ht="17.100000000000001" customHeight="1">
      <c r="A19" s="5"/>
      <c r="B19" s="39"/>
      <c r="C19" s="39"/>
      <c r="D19" s="5"/>
      <c r="E19" s="5"/>
      <c r="F19" s="5"/>
      <c r="G19" s="5"/>
      <c r="H19" s="5"/>
      <c r="I19" s="5"/>
      <c r="J19" s="5"/>
    </row>
    <row r="20" spans="1:10" ht="17.100000000000001" customHeight="1">
      <c r="A20" s="5"/>
      <c r="B20" s="26" t="s">
        <v>185</v>
      </c>
      <c r="C20" s="39"/>
      <c r="D20" s="5"/>
      <c r="E20" s="5"/>
      <c r="F20" s="5"/>
      <c r="G20" s="5"/>
      <c r="H20" s="5"/>
      <c r="I20" s="5"/>
      <c r="J20" s="5"/>
    </row>
    <row r="21" spans="1:10" ht="26.1" customHeight="1">
      <c r="A21" s="5"/>
      <c r="B21" s="27" t="s">
        <v>186</v>
      </c>
      <c r="C21" s="39"/>
      <c r="D21" s="5"/>
      <c r="E21" s="5"/>
      <c r="F21" s="5"/>
      <c r="G21" s="5"/>
      <c r="H21" s="5"/>
      <c r="I21" s="5"/>
      <c r="J21" s="5"/>
    </row>
  </sheetData>
  <pageMargins left="0.75" right="0.75" top="1" bottom="1" header="0.5" footer="0.5"/>
  <pageSetup orientation="portrait"/>
  <headerFooter>
    <oddFooter>&amp;L&amp;"Helvetica,Regular"&amp;12&amp;K000000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09765625" defaultRowHeight="12.95" customHeight="1"/>
  <cols>
    <col min="1" max="1" width="8.09765625" style="44" customWidth="1"/>
    <col min="2" max="2" width="28.5" style="44" customWidth="1"/>
    <col min="3" max="256" width="8.09765625" style="44" customWidth="1"/>
  </cols>
  <sheetData>
    <row r="1" spans="1:10" ht="29.1" customHeight="1">
      <c r="A1" s="3" t="s">
        <v>23</v>
      </c>
      <c r="B1" s="26" t="s">
        <v>24</v>
      </c>
      <c r="C1" s="26" t="s">
        <v>25</v>
      </c>
      <c r="D1" s="3" t="s">
        <v>26</v>
      </c>
      <c r="E1" s="3" t="s">
        <v>27</v>
      </c>
      <c r="F1" s="9" t="s">
        <v>28</v>
      </c>
      <c r="G1" s="9" t="s">
        <v>29</v>
      </c>
      <c r="H1" s="9" t="s">
        <v>30</v>
      </c>
      <c r="I1" s="9" t="s">
        <v>31</v>
      </c>
      <c r="J1" s="9" t="s">
        <v>32</v>
      </c>
    </row>
    <row r="2" spans="1:10" ht="17.100000000000001" customHeight="1">
      <c r="A2" s="6" t="s">
        <v>47</v>
      </c>
      <c r="B2" s="6" t="s">
        <v>48</v>
      </c>
      <c r="C2" s="6" t="s">
        <v>107</v>
      </c>
      <c r="D2" s="6" t="s">
        <v>36</v>
      </c>
      <c r="E2" s="6" t="s">
        <v>37</v>
      </c>
      <c r="F2" s="5">
        <v>30</v>
      </c>
      <c r="G2" s="5">
        <v>35</v>
      </c>
      <c r="H2" s="5">
        <v>35</v>
      </c>
      <c r="I2" s="5">
        <v>50</v>
      </c>
      <c r="J2" s="5">
        <v>0.13043478260869601</v>
      </c>
    </row>
    <row r="3" spans="1:10" ht="17.100000000000001" customHeight="1">
      <c r="A3" s="6" t="s">
        <v>49</v>
      </c>
      <c r="B3" s="6" t="s">
        <v>50</v>
      </c>
      <c r="C3" s="6" t="s">
        <v>109</v>
      </c>
      <c r="D3" s="6" t="s">
        <v>36</v>
      </c>
      <c r="E3" s="6" t="s">
        <v>37</v>
      </c>
      <c r="F3" s="5">
        <v>30</v>
      </c>
      <c r="G3" s="5">
        <v>40</v>
      </c>
      <c r="H3" s="5">
        <v>50</v>
      </c>
      <c r="I3" s="5">
        <v>75</v>
      </c>
      <c r="J3" s="5"/>
    </row>
    <row r="4" spans="1:10" ht="17.100000000000001" customHeight="1">
      <c r="A4" s="6" t="s">
        <v>51</v>
      </c>
      <c r="B4" s="6" t="s">
        <v>52</v>
      </c>
      <c r="C4" s="6" t="s">
        <v>111</v>
      </c>
      <c r="D4" s="6" t="s">
        <v>10</v>
      </c>
      <c r="E4" s="6" t="s">
        <v>37</v>
      </c>
      <c r="F4" s="5">
        <v>50</v>
      </c>
      <c r="G4" s="5">
        <v>60</v>
      </c>
      <c r="H4" s="5">
        <v>75</v>
      </c>
      <c r="I4" s="5">
        <v>120</v>
      </c>
      <c r="J4" s="5"/>
    </row>
    <row r="5" spans="1:10" ht="17.100000000000001" customHeight="1">
      <c r="A5" s="6" t="s">
        <v>53</v>
      </c>
      <c r="B5" s="6" t="s">
        <v>54</v>
      </c>
      <c r="C5" s="6" t="s">
        <v>113</v>
      </c>
      <c r="D5" s="6" t="s">
        <v>10</v>
      </c>
      <c r="E5" s="6" t="s">
        <v>37</v>
      </c>
      <c r="F5" s="5">
        <v>15</v>
      </c>
      <c r="G5" s="5">
        <v>12</v>
      </c>
      <c r="H5" s="5">
        <v>20</v>
      </c>
      <c r="I5" s="5">
        <v>10</v>
      </c>
      <c r="J5" s="5"/>
    </row>
    <row r="6" spans="1:10" ht="17.100000000000001" customHeight="1">
      <c r="A6" s="6" t="s">
        <v>57</v>
      </c>
      <c r="B6" s="6" t="s">
        <v>187</v>
      </c>
      <c r="C6" s="6" t="s">
        <v>188</v>
      </c>
      <c r="D6" s="6" t="s">
        <v>5</v>
      </c>
      <c r="E6" s="6" t="s">
        <v>37</v>
      </c>
      <c r="F6" s="5">
        <v>15</v>
      </c>
      <c r="G6" s="5">
        <v>30</v>
      </c>
      <c r="H6" s="5">
        <v>15</v>
      </c>
      <c r="I6" s="5">
        <v>50</v>
      </c>
      <c r="J6" s="5"/>
    </row>
    <row r="7" spans="1:10" ht="17.100000000000001" customHeight="1">
      <c r="A7" s="6" t="s">
        <v>59</v>
      </c>
      <c r="B7" s="6" t="s">
        <v>189</v>
      </c>
      <c r="C7" s="6" t="s">
        <v>190</v>
      </c>
      <c r="D7" s="6" t="s">
        <v>5</v>
      </c>
      <c r="E7" s="6" t="s">
        <v>37</v>
      </c>
      <c r="F7" s="5">
        <v>15</v>
      </c>
      <c r="G7" s="5">
        <v>40</v>
      </c>
      <c r="H7" s="5">
        <v>20</v>
      </c>
      <c r="I7" s="5">
        <v>60</v>
      </c>
      <c r="J7" s="5"/>
    </row>
    <row r="8" spans="1:10" ht="17.100000000000001" customHeight="1">
      <c r="A8" s="5"/>
      <c r="B8" s="5"/>
      <c r="C8" s="5"/>
      <c r="D8" s="5"/>
      <c r="E8" s="5"/>
      <c r="F8" s="5"/>
      <c r="G8" s="5"/>
      <c r="H8" s="5"/>
      <c r="I8" s="5"/>
      <c r="J8" s="5"/>
    </row>
    <row r="9" spans="1:10" ht="17.100000000000001" customHeight="1">
      <c r="A9" s="5"/>
      <c r="B9" s="5"/>
      <c r="C9" s="5"/>
      <c r="D9" s="5"/>
      <c r="E9" s="5"/>
      <c r="F9" s="5"/>
      <c r="G9" s="5"/>
      <c r="H9" s="5"/>
      <c r="I9" s="5"/>
      <c r="J9" s="5"/>
    </row>
    <row r="10" spans="1:10" ht="17.100000000000001" customHeight="1">
      <c r="A10" s="5"/>
      <c r="B10" s="5"/>
      <c r="C10" s="5"/>
      <c r="D10" s="5"/>
      <c r="E10" s="5"/>
      <c r="F10" s="5"/>
      <c r="G10" s="5"/>
      <c r="H10" s="5"/>
      <c r="I10" s="5"/>
      <c r="J10" s="5"/>
    </row>
  </sheetData>
  <pageMargins left="0.75" right="0.75" top="1" bottom="1" header="0.5" footer="0.5"/>
  <pageSetup orientation="portrait"/>
  <headerFooter>
    <oddFooter>&amp;L&amp;"Helvetica,Regular"&amp;12&amp;K000000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election activeCell="B10" sqref="B10:B17"/>
    </sheetView>
  </sheetViews>
  <sheetFormatPr defaultColWidth="8.09765625" defaultRowHeight="12.95" customHeight="1"/>
  <cols>
    <col min="1" max="1" width="8.09765625" style="45" customWidth="1"/>
    <col min="2" max="2" width="32.19921875" style="45" bestFit="1" customWidth="1"/>
    <col min="3" max="256" width="8.09765625" style="45" customWidth="1"/>
  </cols>
  <sheetData>
    <row r="1" spans="1:10" ht="29.1" customHeight="1">
      <c r="A1" s="3" t="s">
        <v>23</v>
      </c>
      <c r="B1" s="26" t="s">
        <v>24</v>
      </c>
      <c r="C1" s="26" t="s">
        <v>25</v>
      </c>
      <c r="D1" s="3" t="s">
        <v>26</v>
      </c>
      <c r="E1" s="3" t="s">
        <v>27</v>
      </c>
      <c r="F1" s="9" t="s">
        <v>28</v>
      </c>
      <c r="G1" s="9" t="s">
        <v>29</v>
      </c>
      <c r="H1" s="9" t="s">
        <v>30</v>
      </c>
      <c r="I1" s="9" t="s">
        <v>31</v>
      </c>
      <c r="J1" s="9" t="s">
        <v>32</v>
      </c>
    </row>
    <row r="2" spans="1:10" ht="17.100000000000001" customHeight="1">
      <c r="A2" s="5" t="s">
        <v>55</v>
      </c>
      <c r="B2" s="6" t="s">
        <v>192</v>
      </c>
      <c r="C2" s="5" t="s">
        <v>115</v>
      </c>
      <c r="D2" s="5" t="s">
        <v>10</v>
      </c>
      <c r="E2" s="5" t="s">
        <v>37</v>
      </c>
      <c r="F2" s="5">
        <v>50</v>
      </c>
      <c r="G2" s="5">
        <v>60</v>
      </c>
      <c r="H2" s="5">
        <v>90</v>
      </c>
      <c r="I2" s="5">
        <v>90</v>
      </c>
      <c r="J2" s="13">
        <v>40639</v>
      </c>
    </row>
    <row r="3" spans="1:10" ht="17.100000000000001" customHeight="1">
      <c r="A3" s="5" t="s">
        <v>90</v>
      </c>
      <c r="B3" s="6" t="s">
        <v>91</v>
      </c>
      <c r="C3" s="5" t="s">
        <v>193</v>
      </c>
      <c r="D3" s="5" t="s">
        <v>10</v>
      </c>
      <c r="E3" s="5" t="s">
        <v>37</v>
      </c>
      <c r="F3" s="5">
        <v>150</v>
      </c>
      <c r="G3" s="5">
        <v>60</v>
      </c>
      <c r="H3" s="5">
        <v>200</v>
      </c>
      <c r="I3" s="5">
        <v>90</v>
      </c>
      <c r="J3" s="13">
        <v>40639</v>
      </c>
    </row>
    <row r="4" spans="1:10" ht="17.100000000000001" customHeight="1">
      <c r="A4" s="62" t="s">
        <v>61</v>
      </c>
      <c r="B4" s="62" t="s">
        <v>208</v>
      </c>
      <c r="C4" s="62" t="s">
        <v>168</v>
      </c>
      <c r="D4" s="62" t="s">
        <v>5</v>
      </c>
      <c r="E4" s="62" t="s">
        <v>37</v>
      </c>
      <c r="F4" s="61">
        <v>30</v>
      </c>
      <c r="G4" s="61">
        <v>100</v>
      </c>
      <c r="H4" s="61">
        <v>43</v>
      </c>
      <c r="I4" s="61">
        <v>120</v>
      </c>
      <c r="J4" s="13">
        <v>40639</v>
      </c>
    </row>
    <row r="5" spans="1:10" ht="17.100000000000001" customHeight="1">
      <c r="A5" s="62" t="s">
        <v>63</v>
      </c>
      <c r="B5" s="62" t="s">
        <v>209</v>
      </c>
      <c r="C5" s="62" t="s">
        <v>206</v>
      </c>
      <c r="D5" s="62" t="s">
        <v>5</v>
      </c>
      <c r="E5" s="62" t="s">
        <v>37</v>
      </c>
      <c r="F5" s="61">
        <v>60</v>
      </c>
      <c r="G5" s="61">
        <v>20</v>
      </c>
      <c r="H5" s="61">
        <v>40</v>
      </c>
      <c r="I5" s="61">
        <v>10</v>
      </c>
      <c r="J5" s="13">
        <v>40639</v>
      </c>
    </row>
    <row r="6" spans="1:10" ht="17.100000000000001" customHeight="1">
      <c r="A6" s="63" t="s">
        <v>71</v>
      </c>
      <c r="B6" s="63" t="s">
        <v>72</v>
      </c>
      <c r="C6" s="5" t="s">
        <v>210</v>
      </c>
      <c r="D6" s="5" t="s">
        <v>36</v>
      </c>
      <c r="E6" s="5" t="s">
        <v>37</v>
      </c>
      <c r="F6" s="5">
        <v>25</v>
      </c>
      <c r="G6" s="5">
        <v>30</v>
      </c>
      <c r="H6" s="5">
        <v>30</v>
      </c>
      <c r="I6" s="5">
        <v>40</v>
      </c>
      <c r="J6" s="13">
        <v>40640</v>
      </c>
    </row>
    <row r="7" spans="1:10" ht="17.100000000000001" customHeight="1">
      <c r="A7" s="64" t="s">
        <v>78</v>
      </c>
      <c r="B7" s="64" t="s">
        <v>79</v>
      </c>
      <c r="C7" s="5" t="s">
        <v>211</v>
      </c>
      <c r="D7" s="5" t="s">
        <v>36</v>
      </c>
      <c r="E7" s="5" t="s">
        <v>37</v>
      </c>
      <c r="F7" s="5">
        <v>25</v>
      </c>
      <c r="G7" s="5">
        <v>30</v>
      </c>
      <c r="H7" s="5">
        <v>30</v>
      </c>
      <c r="I7" s="5">
        <v>40</v>
      </c>
      <c r="J7" s="13">
        <v>40640</v>
      </c>
    </row>
    <row r="8" spans="1:10" ht="17.100000000000001" customHeight="1">
      <c r="A8" s="5"/>
      <c r="B8" s="5"/>
      <c r="C8" s="5"/>
      <c r="D8" s="5"/>
      <c r="E8" s="5"/>
      <c r="F8" s="5"/>
      <c r="G8" s="5"/>
      <c r="H8" s="5"/>
      <c r="I8" s="5"/>
      <c r="J8" s="5"/>
    </row>
    <row r="9" spans="1:10" ht="17.100000000000001" customHeight="1">
      <c r="A9" s="5"/>
      <c r="B9" s="5"/>
      <c r="C9" s="5"/>
      <c r="D9" s="5"/>
      <c r="E9" s="5"/>
      <c r="F9" s="5"/>
      <c r="G9" s="5"/>
      <c r="H9" s="5"/>
      <c r="I9" s="5"/>
      <c r="J9" s="5"/>
    </row>
    <row r="10" spans="1:10" ht="17.100000000000001" customHeight="1">
      <c r="A10" s="5"/>
      <c r="B10" s="26" t="s">
        <v>181</v>
      </c>
      <c r="C10" s="39"/>
      <c r="D10" s="5"/>
      <c r="E10" s="5"/>
      <c r="F10" s="5"/>
      <c r="G10" s="5"/>
      <c r="H10" s="5"/>
      <c r="I10" s="5"/>
      <c r="J10" s="5"/>
    </row>
    <row r="11" spans="1:10" ht="12.95" customHeight="1">
      <c r="B11" s="48" t="s">
        <v>194</v>
      </c>
      <c r="C11" s="39"/>
      <c r="D11" s="5"/>
      <c r="E11" s="5"/>
      <c r="F11" s="5"/>
      <c r="G11" s="5"/>
      <c r="H11" s="5"/>
      <c r="I11" s="5"/>
      <c r="J11" s="14"/>
    </row>
    <row r="12" spans="1:10" ht="12.95" customHeight="1">
      <c r="B12" s="26" t="s">
        <v>182</v>
      </c>
      <c r="C12" s="39"/>
      <c r="D12" s="5"/>
      <c r="E12" s="5"/>
      <c r="F12" s="5"/>
      <c r="G12" s="5"/>
      <c r="H12" s="5"/>
      <c r="I12" s="5"/>
      <c r="J12" s="5"/>
    </row>
    <row r="13" spans="1:10" ht="12.95" customHeight="1">
      <c r="B13" s="49" t="s">
        <v>183</v>
      </c>
      <c r="C13" s="39"/>
      <c r="D13" s="5"/>
      <c r="E13" s="5"/>
      <c r="F13" s="5"/>
      <c r="G13" s="5"/>
      <c r="H13" s="5"/>
      <c r="I13" s="5"/>
      <c r="J13" s="5"/>
    </row>
    <row r="14" spans="1:10" ht="12.95" customHeight="1">
      <c r="B14" s="49" t="s">
        <v>195</v>
      </c>
      <c r="C14" s="39"/>
      <c r="D14" s="5"/>
      <c r="E14" s="5"/>
      <c r="F14" s="5"/>
      <c r="G14" s="5"/>
      <c r="H14" s="5"/>
      <c r="I14" s="5"/>
      <c r="J14" s="5"/>
    </row>
    <row r="15" spans="1:10" ht="12.95" customHeight="1">
      <c r="B15" s="39"/>
      <c r="C15" s="39"/>
      <c r="D15" s="5"/>
      <c r="E15" s="5"/>
      <c r="F15" s="5"/>
      <c r="G15" s="5"/>
      <c r="H15" s="5"/>
      <c r="I15" s="5"/>
      <c r="J15" s="5"/>
    </row>
    <row r="16" spans="1:10" ht="12.95" customHeight="1">
      <c r="B16" s="26" t="s">
        <v>185</v>
      </c>
      <c r="C16" s="39"/>
      <c r="D16" s="5"/>
      <c r="E16" s="5"/>
      <c r="F16" s="5"/>
      <c r="G16" s="5"/>
      <c r="H16" s="5"/>
      <c r="I16" s="5"/>
      <c r="J16" s="5"/>
    </row>
    <row r="17" spans="2:10" ht="27.75" customHeight="1">
      <c r="B17" s="27" t="s">
        <v>223</v>
      </c>
      <c r="C17" s="39"/>
      <c r="D17" s="5"/>
      <c r="E17" s="5"/>
      <c r="F17" s="5"/>
      <c r="G17" s="5"/>
      <c r="H17" s="5"/>
      <c r="I17" s="5"/>
      <c r="J17" s="5"/>
    </row>
  </sheetData>
  <pageMargins left="0.75" right="0.75" top="1" bottom="1" header="0.5" footer="0.5"/>
  <pageSetup orientation="landscape" r:id="rId1"/>
  <headerFooter>
    <oddFooter>&amp;L&amp;"Helvetica,Regular"&amp;12&amp;K000000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
  <sheetViews>
    <sheetView showGridLines="0" workbookViewId="0">
      <selection activeCell="K7" sqref="K7"/>
    </sheetView>
  </sheetViews>
  <sheetFormatPr defaultColWidth="8.09765625" defaultRowHeight="12.95" customHeight="1"/>
  <cols>
    <col min="1" max="1" width="8.09765625" style="46" customWidth="1"/>
    <col min="2" max="2" width="14.296875" style="46" bestFit="1" customWidth="1"/>
    <col min="3" max="10" width="8.09765625" style="46" customWidth="1"/>
    <col min="11" max="11" width="24.8984375" style="46" customWidth="1"/>
    <col min="12" max="12" width="24.296875" style="46" customWidth="1"/>
    <col min="13" max="256" width="8.09765625" style="46" customWidth="1"/>
  </cols>
  <sheetData>
    <row r="1" spans="1:256" ht="29.1" customHeight="1">
      <c r="A1" s="3" t="s">
        <v>23</v>
      </c>
      <c r="B1" s="26" t="s">
        <v>24</v>
      </c>
      <c r="C1" s="26" t="s">
        <v>25</v>
      </c>
      <c r="D1" s="3" t="s">
        <v>26</v>
      </c>
      <c r="E1" s="3" t="s">
        <v>27</v>
      </c>
      <c r="F1" s="9" t="s">
        <v>28</v>
      </c>
      <c r="G1" s="9" t="s">
        <v>29</v>
      </c>
      <c r="H1" s="9" t="s">
        <v>30</v>
      </c>
      <c r="I1" s="9" t="s">
        <v>31</v>
      </c>
      <c r="J1" s="9" t="s">
        <v>32</v>
      </c>
      <c r="K1" s="9" t="s">
        <v>200</v>
      </c>
      <c r="L1" s="9" t="s">
        <v>224</v>
      </c>
    </row>
    <row r="2" spans="1:256" ht="17.100000000000001" customHeight="1">
      <c r="A2" s="6" t="s">
        <v>82</v>
      </c>
      <c r="B2" s="5" t="s">
        <v>83</v>
      </c>
      <c r="C2" s="5" t="s">
        <v>198</v>
      </c>
      <c r="D2" s="5" t="s">
        <v>36</v>
      </c>
      <c r="E2" s="5" t="s">
        <v>37</v>
      </c>
      <c r="F2" s="5">
        <v>50</v>
      </c>
      <c r="G2" s="5">
        <v>30</v>
      </c>
      <c r="H2" s="5">
        <v>50</v>
      </c>
      <c r="I2" s="5">
        <v>20</v>
      </c>
      <c r="J2" s="13">
        <v>40288</v>
      </c>
      <c r="K2" s="5"/>
    </row>
    <row r="3" spans="1:256" ht="25.5">
      <c r="A3" s="6" t="s">
        <v>84</v>
      </c>
      <c r="B3" s="5" t="s">
        <v>85</v>
      </c>
      <c r="C3" s="5" t="s">
        <v>199</v>
      </c>
      <c r="D3" s="5" t="s">
        <v>10</v>
      </c>
      <c r="E3" s="5"/>
      <c r="F3" s="5">
        <v>60</v>
      </c>
      <c r="G3" s="5">
        <v>60</v>
      </c>
      <c r="H3" s="5">
        <v>50</v>
      </c>
      <c r="I3" s="5">
        <v>20</v>
      </c>
      <c r="J3" s="13">
        <v>40288</v>
      </c>
      <c r="K3" s="39" t="s">
        <v>201</v>
      </c>
      <c r="L3" s="39" t="s">
        <v>225</v>
      </c>
    </row>
    <row r="4" spans="1:256" ht="17.100000000000001" customHeight="1">
      <c r="A4" s="6" t="s">
        <v>67</v>
      </c>
      <c r="B4" s="21" t="s">
        <v>68</v>
      </c>
      <c r="C4" s="5" t="s">
        <v>217</v>
      </c>
      <c r="D4" s="5" t="s">
        <v>5</v>
      </c>
      <c r="E4" s="5" t="s">
        <v>37</v>
      </c>
      <c r="F4" s="5">
        <v>100</v>
      </c>
      <c r="G4" s="5">
        <v>120</v>
      </c>
      <c r="H4" s="70">
        <v>50</v>
      </c>
      <c r="I4" s="70">
        <v>60</v>
      </c>
      <c r="J4" s="13">
        <v>40288</v>
      </c>
      <c r="K4" s="5"/>
    </row>
    <row r="5" spans="1:256" ht="17.100000000000001" customHeight="1">
      <c r="A5" s="6" t="s">
        <v>75</v>
      </c>
      <c r="B5" s="6" t="s">
        <v>221</v>
      </c>
      <c r="C5" s="5" t="s">
        <v>219</v>
      </c>
      <c r="D5" s="5" t="s">
        <v>36</v>
      </c>
      <c r="E5" s="5"/>
      <c r="F5" s="5">
        <v>100</v>
      </c>
      <c r="G5" s="5">
        <v>120</v>
      </c>
      <c r="H5" s="5"/>
      <c r="I5" s="5"/>
      <c r="J5" s="13">
        <v>40288</v>
      </c>
      <c r="K5" s="5"/>
    </row>
    <row r="6" spans="1:256" ht="17.100000000000001" customHeight="1">
      <c r="A6" s="6" t="s">
        <v>65</v>
      </c>
      <c r="B6" s="6" t="s">
        <v>66</v>
      </c>
      <c r="C6" s="5" t="s">
        <v>220</v>
      </c>
      <c r="D6" s="5" t="s">
        <v>5</v>
      </c>
      <c r="E6" s="5" t="s">
        <v>37</v>
      </c>
      <c r="F6" s="5">
        <v>50</v>
      </c>
      <c r="G6" s="5">
        <v>40</v>
      </c>
      <c r="H6" s="71">
        <v>40</v>
      </c>
      <c r="I6" s="71">
        <v>60</v>
      </c>
      <c r="J6" s="13">
        <v>40288</v>
      </c>
      <c r="K6" s="5"/>
    </row>
    <row r="7" spans="1:256" ht="17.100000000000001" customHeight="1">
      <c r="A7" s="6" t="s">
        <v>75</v>
      </c>
      <c r="B7" s="6" t="s">
        <v>222</v>
      </c>
      <c r="C7" s="5" t="s">
        <v>212</v>
      </c>
      <c r="D7" s="5" t="s">
        <v>36</v>
      </c>
      <c r="E7" s="5" t="s">
        <v>37</v>
      </c>
      <c r="F7" s="5">
        <v>25</v>
      </c>
      <c r="G7" s="5">
        <v>30</v>
      </c>
      <c r="H7" s="5">
        <v>30</v>
      </c>
      <c r="I7" s="5">
        <v>40</v>
      </c>
      <c r="J7" s="13">
        <v>40288</v>
      </c>
      <c r="K7" s="5"/>
    </row>
    <row r="8" spans="1:256" ht="17.100000000000001" customHeight="1">
      <c r="A8" s="6" t="s">
        <v>76</v>
      </c>
      <c r="B8" s="6" t="s">
        <v>77</v>
      </c>
      <c r="C8" s="5" t="s">
        <v>226</v>
      </c>
      <c r="D8" s="5" t="s">
        <v>10</v>
      </c>
      <c r="E8" s="5" t="s">
        <v>37</v>
      </c>
      <c r="F8" s="5">
        <v>100</v>
      </c>
      <c r="G8" s="5">
        <v>60</v>
      </c>
      <c r="H8" s="5">
        <v>130</v>
      </c>
      <c r="I8" s="5">
        <v>60</v>
      </c>
      <c r="J8" s="13">
        <v>40653</v>
      </c>
      <c r="IV8"/>
    </row>
    <row r="9" spans="1:256" ht="17.100000000000001" customHeight="1">
      <c r="A9" s="5"/>
      <c r="B9" s="5"/>
      <c r="C9" s="5"/>
      <c r="D9" s="5"/>
      <c r="E9" s="5"/>
      <c r="F9" s="5"/>
      <c r="G9" s="5"/>
      <c r="H9" s="5"/>
      <c r="I9" s="5"/>
      <c r="J9" s="5"/>
      <c r="K9" s="5"/>
    </row>
    <row r="10" spans="1:256" ht="17.100000000000001" customHeight="1">
      <c r="A10" s="5"/>
      <c r="B10" s="5"/>
      <c r="C10" s="5"/>
      <c r="D10" s="5"/>
      <c r="E10" s="5"/>
      <c r="F10" s="5"/>
      <c r="G10" s="5"/>
      <c r="H10" s="5"/>
      <c r="I10" s="5"/>
      <c r="J10" s="5"/>
      <c r="K10" s="5"/>
    </row>
    <row r="11" spans="1:256" ht="12.95" customHeight="1">
      <c r="B11" s="26" t="s">
        <v>181</v>
      </c>
      <c r="C11" s="39"/>
      <c r="D11" s="5"/>
      <c r="E11" s="5"/>
      <c r="F11" s="5"/>
      <c r="G11" s="5"/>
      <c r="H11" s="5"/>
      <c r="I11" s="5"/>
      <c r="J11" s="5"/>
      <c r="K11" s="5"/>
    </row>
    <row r="12" spans="1:256" ht="12.95" customHeight="1">
      <c r="B12" s="43"/>
      <c r="C12" s="39"/>
      <c r="D12" s="5"/>
      <c r="E12" s="5"/>
      <c r="F12" s="5"/>
      <c r="G12" s="5"/>
      <c r="H12" s="5"/>
      <c r="I12" s="5"/>
      <c r="J12" s="14"/>
    </row>
    <row r="13" spans="1:256" ht="12.95" customHeight="1">
      <c r="B13" s="26" t="s">
        <v>182</v>
      </c>
      <c r="C13" s="39"/>
      <c r="D13" s="5"/>
      <c r="E13" s="5"/>
      <c r="F13" s="5"/>
      <c r="G13" s="5"/>
      <c r="H13" s="5"/>
      <c r="I13" s="5"/>
      <c r="J13" s="5"/>
    </row>
    <row r="14" spans="1:256" ht="12.95" customHeight="1">
      <c r="B14" s="27"/>
      <c r="C14" s="39"/>
      <c r="D14" s="5"/>
      <c r="E14" s="5"/>
      <c r="F14" s="5"/>
      <c r="G14" s="5"/>
      <c r="H14" s="5"/>
      <c r="I14" s="5"/>
      <c r="J14" s="5"/>
    </row>
    <row r="15" spans="1:256" ht="12.95" customHeight="1">
      <c r="B15" s="27"/>
      <c r="C15" s="39"/>
      <c r="D15" s="5"/>
      <c r="E15" s="5"/>
      <c r="F15" s="5"/>
      <c r="G15" s="5"/>
      <c r="H15" s="5"/>
      <c r="I15" s="5"/>
      <c r="J15" s="5"/>
    </row>
    <row r="16" spans="1:256" ht="12.95" customHeight="1">
      <c r="B16" s="39"/>
      <c r="C16" s="39"/>
      <c r="D16" s="5"/>
      <c r="E16" s="5"/>
      <c r="F16" s="5"/>
      <c r="G16" s="5"/>
      <c r="H16" s="5"/>
      <c r="I16" s="5"/>
      <c r="J16" s="5"/>
    </row>
    <row r="17" spans="2:10" ht="12.95" customHeight="1">
      <c r="B17" s="26" t="s">
        <v>185</v>
      </c>
      <c r="C17" s="39"/>
      <c r="D17" s="5"/>
      <c r="E17" s="5"/>
      <c r="F17" s="5"/>
      <c r="G17" s="5"/>
      <c r="H17" s="5"/>
      <c r="I17" s="5"/>
      <c r="J17" s="5"/>
    </row>
    <row r="18" spans="2:10" ht="12.95" customHeight="1">
      <c r="B18" s="27"/>
      <c r="C18" s="39"/>
      <c r="D18" s="5"/>
      <c r="E18" s="5"/>
      <c r="F18" s="5"/>
      <c r="G18" s="5"/>
      <c r="H18" s="5"/>
      <c r="I18" s="5"/>
      <c r="J18" s="5"/>
    </row>
  </sheetData>
  <pageMargins left="0.75" right="0.75" top="1" bottom="1" header="0.5" footer="0.5"/>
  <pageSetup orientation="landscape"/>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Stories</vt:lpstr>
      <vt:lpstr>Tests</vt:lpstr>
      <vt:lpstr>Burndown</vt:lpstr>
      <vt:lpstr>Sprint1</vt:lpstr>
      <vt:lpstr>Sprint2</vt:lpstr>
      <vt:lpstr>Sprint3</vt:lpstr>
      <vt:lpstr>Sprint4</vt:lpstr>
      <vt:lpstr>Sprint5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Stanislav Grozny</dc:creator>
  <cp:lastModifiedBy>Class2016</cp:lastModifiedBy>
  <dcterms:created xsi:type="dcterms:W3CDTF">2015-04-08T08:14:21Z</dcterms:created>
  <dcterms:modified xsi:type="dcterms:W3CDTF">2015-05-06T12:25:18Z</dcterms:modified>
</cp:coreProperties>
</file>