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5" windowWidth="15960" windowHeight="16440" activeTab="8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45621"/>
</workbook>
</file>

<file path=xl/calcChain.xml><?xml version="1.0" encoding="utf-8"?>
<calcChain xmlns="http://schemas.openxmlformats.org/spreadsheetml/2006/main">
  <c r="D6" i="5" l="1"/>
  <c r="F7" i="5" s="1"/>
  <c r="E7" i="5"/>
  <c r="E6" i="5"/>
  <c r="E5" i="5"/>
  <c r="D5" i="5"/>
  <c r="C5" i="5"/>
  <c r="E4" i="5"/>
  <c r="D4" i="5"/>
  <c r="F4" i="5" s="1"/>
  <c r="C4" i="5"/>
  <c r="F3" i="5"/>
  <c r="C3" i="5"/>
  <c r="F6" i="5" l="1"/>
  <c r="C7" i="5"/>
  <c r="F5" i="5"/>
  <c r="C6" i="5"/>
</calcChain>
</file>

<file path=xl/sharedStrings.xml><?xml version="1.0" encoding="utf-8"?>
<sst xmlns="http://schemas.openxmlformats.org/spreadsheetml/2006/main" count="510" uniqueCount="227">
  <si>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</si>
  <si>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</si>
  <si>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</si>
  <si>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</si>
  <si>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</si>
  <si>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</si>
  <si>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</si>
  <si>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</si>
  <si>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/>
        <sz val="10"/>
        <color indexed="10"/>
        <rFont val="Verdana"/>
        <family val="2"/>
      </rPr>
      <t>hchaturv@stevens.edu</t>
    </r>
  </si>
  <si>
    <t>binduchaturvedula</t>
  </si>
  <si>
    <t>sg</t>
  </si>
  <si>
    <t>Stanislav</t>
  </si>
  <si>
    <t>Grozny</t>
  </si>
  <si>
    <r>
      <rPr>
        <u/>
        <sz val="10"/>
        <color indexed="10"/>
        <rFont val="Verdana"/>
        <family val="2"/>
      </rPr>
      <t>sgrozny@stevens.edu</t>
    </r>
  </si>
  <si>
    <t>sgrozny</t>
  </si>
  <si>
    <t>lg</t>
  </si>
  <si>
    <t>Le</t>
  </si>
  <si>
    <t>Zhanz</t>
  </si>
  <si>
    <r>
      <rPr>
        <u/>
        <sz val="10"/>
        <color indexed="10"/>
        <rFont val="Verdana"/>
        <family val="2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</si>
  <si>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</si>
  <si>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</si>
  <si>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</si>
  <si>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</si>
  <si>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</si>
  <si>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</si>
  <si>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</si>
  <si>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</si>
  <si>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</si>
  <si>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</si>
  <si>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</si>
  <si>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</si>
  <si>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</si>
  <si>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</si>
  <si>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</si>
  <si>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</si>
  <si>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</si>
  <si>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lz</t>
  </si>
  <si>
    <t>done</t>
  </si>
  <si>
    <t>US02</t>
  </si>
  <si>
    <t>Gender on parent is wrong</t>
  </si>
  <si>
    <t>US03</t>
  </si>
  <si>
    <t>Missing birth date</t>
  </si>
  <si>
    <t>Done</t>
  </si>
  <si>
    <t>US04</t>
  </si>
  <si>
    <t>More than 15 kids</t>
  </si>
  <si>
    <t>US05</t>
  </si>
  <si>
    <t>Two Identical Indviduals</t>
  </si>
  <si>
    <t>US06</t>
  </si>
  <si>
    <t>nothing can happen after death date</t>
  </si>
  <si>
    <t>US07</t>
  </si>
  <si>
    <t>divorce date cant be before married date</t>
  </si>
  <si>
    <t>US08</t>
  </si>
  <si>
    <t>Loop exists</t>
  </si>
  <si>
    <t>US09</t>
  </si>
  <si>
    <t>Individual is both a spouse and a parent</t>
  </si>
  <si>
    <t>US10</t>
  </si>
  <si>
    <t>Individual records don't match family recored</t>
  </si>
  <si>
    <t>US11</t>
  </si>
  <si>
    <t>Two Identical Children in a family</t>
  </si>
  <si>
    <t>US12</t>
  </si>
  <si>
    <t>No marriage date in a family</t>
  </si>
  <si>
    <t>US13</t>
  </si>
  <si>
    <t>Moms give birth</t>
  </si>
  <si>
    <t>US14</t>
  </si>
  <si>
    <t>Parents are older</t>
  </si>
  <si>
    <t>US15</t>
  </si>
  <si>
    <t>Be Alive First</t>
  </si>
  <si>
    <t>US16</t>
  </si>
  <si>
    <t>Not always 9 months</t>
  </si>
  <si>
    <t>US17</t>
  </si>
  <si>
    <t>Dual Marriage</t>
  </si>
  <si>
    <t>US18</t>
  </si>
  <si>
    <t>Mom is under 5 years old</t>
  </si>
  <si>
    <t>US19</t>
  </si>
  <si>
    <t>Sibling Incest</t>
  </si>
  <si>
    <t>US20</t>
  </si>
  <si>
    <t>Dual Role</t>
  </si>
  <si>
    <t>US21</t>
  </si>
  <si>
    <t>Polygamy</t>
  </si>
  <si>
    <t>US22</t>
  </si>
  <si>
    <t>Age is over 130</t>
  </si>
  <si>
    <t>US23</t>
  </si>
  <si>
    <t>Only 1 set of parents or is it</t>
  </si>
  <si>
    <t>US24</t>
  </si>
  <si>
    <t>We aren't seahorses</t>
  </si>
  <si>
    <t>US25</t>
  </si>
  <si>
    <t>NJ Pre 2013</t>
  </si>
  <si>
    <t>US26</t>
  </si>
  <si>
    <t>Third is more legal</t>
  </si>
  <si>
    <t>US27</t>
  </si>
  <si>
    <t>Teddy's Home</t>
  </si>
  <si>
    <t>US28</t>
  </si>
  <si>
    <t>Family Records should match individaul records</t>
  </si>
  <si>
    <t>Story Description</t>
  </si>
  <si>
    <t>Gender on parent</t>
  </si>
  <si>
    <t>Make sure the gender on parent is correct</t>
  </si>
  <si>
    <t>AT01</t>
  </si>
  <si>
    <t>Death before marriage</t>
  </si>
  <si>
    <t>Make sure the Marriage date is before death</t>
  </si>
  <si>
    <t>AT02</t>
  </si>
  <si>
    <t>Make sure each and every individual with birth date</t>
  </si>
  <si>
    <t>AT03</t>
  </si>
  <si>
    <t>Make sure a family contains less than 15 kids</t>
  </si>
  <si>
    <t>AT04</t>
  </si>
  <si>
    <t>Two Identical Indvidauls</t>
  </si>
  <si>
    <t>Make sure two people with the same name and birthdate don't appear</t>
  </si>
  <si>
    <t>AT05</t>
  </si>
  <si>
    <t>about death problem</t>
  </si>
  <si>
    <t>AT06</t>
  </si>
  <si>
    <t>about divorce date problem</t>
  </si>
  <si>
    <t>AT07</t>
  </si>
  <si>
    <t xml:space="preserve">An individual is an ancestral child of self, </t>
  </si>
  <si>
    <t>AT08</t>
  </si>
  <si>
    <t>Check to see that an individual isn’t both a spouse and a child</t>
  </si>
  <si>
    <t>AT09</t>
  </si>
  <si>
    <t>Make sure all info for individuals matches family records</t>
  </si>
  <si>
    <t>AT10</t>
  </si>
  <si>
    <t>Two children can't share a name and birthdate</t>
  </si>
  <si>
    <t>Marriage date in a family doesn't exist</t>
  </si>
  <si>
    <t>BirthDate of children can't be after deathdate of mother</t>
  </si>
  <si>
    <t>Birthdate of children can't be before birthdate of parents</t>
  </si>
  <si>
    <t>Deathdate of indvidual can't be before birthdate</t>
  </si>
  <si>
    <t xml:space="preserve">Birthdate of Childrenin reasonable parameters with same mother , 90 -145 days are the apprixamte records for longest twin gap and earliest birth </t>
  </si>
  <si>
    <t>Error if: Two marraiage events without a divorce or death occurance</t>
  </si>
  <si>
    <t>Mom is under 5 years old (record)</t>
  </si>
  <si>
    <t>Siblings can't be married if biological siblings</t>
  </si>
  <si>
    <t>Indvidual can't be both a spouse and a child to same family</t>
  </si>
  <si>
    <t>Individual is a spouse to multipile families without a Divore or Deathdate</t>
  </si>
  <si>
    <t xml:space="preserve">Only husband but no wife </t>
  </si>
  <si>
    <t>A family can't have more than 1 of each spouses</t>
  </si>
  <si>
    <t>first cousins should not marry one another</t>
  </si>
  <si>
    <t>aunts and uncles should not marry their nephews or nieces</t>
  </si>
  <si>
    <t>AT ID</t>
  </si>
  <si>
    <t>Input</t>
  </si>
  <si>
    <t>Expected Output</t>
  </si>
  <si>
    <t>AT 01</t>
  </si>
  <si>
    <t>GED file, Individual Id,Bdays,Ddays</t>
  </si>
  <si>
    <t>judge whether death before birth</t>
  </si>
  <si>
    <t>AT 02</t>
  </si>
  <si>
    <t>AT 03</t>
  </si>
  <si>
    <t>Missing birthdate</t>
  </si>
  <si>
    <t>GED file, Individual Id,Bdays</t>
  </si>
  <si>
    <t>All individuals with birthdates</t>
  </si>
  <si>
    <t>AT 04</t>
  </si>
  <si>
    <t>More than 15 Kids</t>
  </si>
  <si>
    <t>GED File, Fam ID @F6@ has 16 kids.</t>
  </si>
  <si>
    <t>Only Fam ID @F6@ is alerted and lists all childrens names</t>
  </si>
  <si>
    <t>Done/Worked/Passed</t>
  </si>
  <si>
    <t>AT 05</t>
  </si>
  <si>
    <t>Two Idenitcal Indviduals</t>
  </si>
  <si>
    <t>Copied the information from indvidual 2 and 12 into indvidual 16 and 17</t>
  </si>
  <si>
    <t>Alerts to each set of copied indviduals and prints their information</t>
  </si>
  <si>
    <t>AT 06</t>
  </si>
  <si>
    <t>AT 07</t>
  </si>
  <si>
    <t>AT 08</t>
  </si>
  <si>
    <t>GED File, Where an individaul is a child of its children</t>
  </si>
  <si>
    <t>Alert if any node(individual) is revisited. So Individual A is looped, so it will alert on A, B, and D because B and D's children are A</t>
  </si>
  <si>
    <t>AT 09</t>
  </si>
  <si>
    <t>GED File, FAMS and FAMC match on an indvidual</t>
  </si>
  <si>
    <t>Individual @SG-2-3-BCP@ will be spotted</t>
  </si>
  <si>
    <t>AT 10</t>
  </si>
  <si>
    <t>GED File, a FAMS or FAMC call to a family where that family doesn't have a matching tag</t>
  </si>
  <si>
    <t>AT 11</t>
  </si>
  <si>
    <t>Missing Marriage date for Family</t>
  </si>
  <si>
    <t>GED file, family structure and total number of families</t>
  </si>
  <si>
    <t>All families should have maggiage date</t>
  </si>
  <si>
    <t>AT 12</t>
  </si>
  <si>
    <t>checking for Same name and birth date for family</t>
  </si>
  <si>
    <t>GED file, Family and Individual Structures</t>
  </si>
  <si>
    <t>No children in family should have sama name and birth date</t>
  </si>
  <si>
    <t>AT 13</t>
  </si>
  <si>
    <t>Date</t>
  </si>
  <si>
    <t>Remaining Stories</t>
  </si>
  <si>
    <t>Story Velocity</t>
  </si>
  <si>
    <t>LOC</t>
  </si>
  <si>
    <t>Min</t>
  </si>
  <si>
    <t>Code Velocity</t>
  </si>
  <si>
    <t>AT01, AT02</t>
  </si>
  <si>
    <t>hm</t>
  </si>
  <si>
    <t>LZ</t>
  </si>
  <si>
    <t>DONE</t>
  </si>
  <si>
    <t>gender is wrong</t>
  </si>
  <si>
    <t>More Than 15 Kids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</si>
  <si>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</si>
  <si>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</si>
  <si>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</si>
  <si>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</si>
  <si>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</si>
  <si>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</si>
  <si>
    <t>Missing Marriage date</t>
  </si>
  <si>
    <t>AT11</t>
  </si>
  <si>
    <t>Two identical children in family</t>
  </si>
  <si>
    <t>AT12</t>
  </si>
  <si>
    <t>Individuals that have records that don't match to proper family. Will include: Individual record exists but family equivalent is null, Individual record exists but family record doesn't match, individual record exists but family to which it points doesn't</t>
  </si>
  <si>
    <t>Individual records should match family recored</t>
  </si>
  <si>
    <t>AT28</t>
  </si>
  <si>
    <t>Most productive sprint</t>
  </si>
  <si>
    <t>Set weekly deadlines</t>
  </si>
  <si>
    <t>Not communicating more whena  problem appears</t>
  </si>
  <si>
    <t>AT 28</t>
  </si>
  <si>
    <t>Families that have records that don't match to proper individual records. Will include: WIFE or HUSB tags point to individuals whose Spouse tag doesn't match family id, or Spouse tag is null, or individual doesn't exsist</t>
  </si>
  <si>
    <t>AT24</t>
  </si>
  <si>
    <t>AT25</t>
  </si>
  <si>
    <t>Comment</t>
  </si>
  <si>
    <t>Will probably take much longer as arcitecture will have to be modified</t>
  </si>
  <si>
    <t>In Progress</t>
  </si>
  <si>
    <t>Individual records don't match family record</t>
  </si>
  <si>
    <t>mom gives birth</t>
  </si>
  <si>
    <t>GED file, family structure and individual structure.</t>
  </si>
  <si>
    <t>Mom with death date before birth date of kid@HC-3-1-F1@</t>
  </si>
  <si>
    <t>AT 14</t>
  </si>
  <si>
    <t>Mom with birth date later birth date of kid@HC-3-1-F3@</t>
  </si>
  <si>
    <t>Mom gives birth</t>
  </si>
  <si>
    <t>parents are older</t>
  </si>
  <si>
    <t>AT 18</t>
  </si>
  <si>
    <t>In progress</t>
  </si>
  <si>
    <t>AT 22</t>
  </si>
  <si>
    <t>AT18</t>
  </si>
  <si>
    <t>AT22</t>
  </si>
  <si>
    <t>GEDCOM file checks every wifes birtday vs all of her kids if the agedifference is 5 years or less it’s a problem</t>
  </si>
  <si>
    <t>Return all mothers whose age was 5 or less at birthtime(regardless of current age)</t>
  </si>
  <si>
    <t>All individuals who are over 130 from todays date</t>
  </si>
  <si>
    <t>AT16</t>
  </si>
  <si>
    <t>An individual can't be a child to two families, unless a remarriage occured</t>
  </si>
  <si>
    <t>AT19</t>
  </si>
  <si>
    <t>AT15</t>
  </si>
  <si>
    <t>Needs to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</si>
</sst>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8">
    <font>
      <sz val="12"/>
      <color indexed="8"/>
      <name val="Verdana"/>
    </font>
    <font>
      <sz val="12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u/>
      <sz val="10"/>
      <color indexed="10"/>
      <name val="Verdana"/>
      <family val="2"/>
    </font>
    <font>
      <sz val="12"/>
      <color indexed="8"/>
      <name val="Cambria"/>
      <family val="1"/>
    </font>
    <font>
      <sz val="10"/>
      <color indexed="8"/>
      <name val="Verdana"/>
      <family val="2"/>
    </font>
    <font>
      <sz val="11"/>
      <color indexed="8"/>
      <name val="Monaco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9" applyNumberFormat="0" applyFill="0" applyBorder="0" applyProtection="0">
      <alignment vertical="top" wrapText="1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0" borderId="1" xfId="0" applyNumberFormat="1" applyFont="1" applyBorder="1" applyAlignment="1"/>
    <xf numFmtId="0" fontId="2" fillId="0" borderId="2" xfId="0" applyNumberFormat="1" applyFont="1" applyBorder="1" applyAlignment="1"/>
    <xf numFmtId="1" fontId="1" fillId="0" borderId="3" xfId="0" applyNumberFormat="1" applyFont="1" applyBorder="1" applyAlignment="1"/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" fontId="1" fillId="0" borderId="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right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4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top"/>
    </xf>
    <xf numFmtId="1" fontId="1" fillId="0" borderId="11" xfId="0" applyNumberFormat="1" applyFont="1" applyBorder="1" applyAlignment="1">
      <alignment vertical="top" wrapText="1"/>
    </xf>
    <xf numFmtId="1" fontId="1" fillId="0" borderId="12" xfId="0" applyNumberFormat="1" applyFont="1" applyBorder="1" applyAlignment="1">
      <alignment vertical="top" wrapText="1"/>
    </xf>
    <xf numFmtId="1" fontId="1" fillId="0" borderId="1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/>
    <xf numFmtId="0" fontId="3" fillId="0" borderId="17" xfId="0" applyNumberFormat="1" applyFont="1" applyBorder="1" applyAlignment="1"/>
    <xf numFmtId="0" fontId="5" fillId="0" borderId="17" xfId="0" applyNumberFormat="1" applyFont="1" applyBorder="1" applyAlignment="1">
      <alignment wrapText="1"/>
    </xf>
    <xf numFmtId="0" fontId="3" fillId="0" borderId="18" xfId="0" applyNumberFormat="1" applyFont="1" applyBorder="1" applyAlignment="1"/>
    <xf numFmtId="0" fontId="3" fillId="0" borderId="19" xfId="0" applyNumberFormat="1" applyFont="1" applyBorder="1" applyAlignment="1"/>
    <xf numFmtId="0" fontId="1" fillId="0" borderId="20" xfId="0" applyFont="1" applyBorder="1" applyAlignment="1">
      <alignment vertical="top" wrapText="1"/>
    </xf>
    <xf numFmtId="1" fontId="3" fillId="0" borderId="19" xfId="0" applyNumberFormat="1" applyFont="1" applyBorder="1" applyAlignment="1"/>
    <xf numFmtId="1" fontId="3" fillId="0" borderId="21" xfId="0" applyNumberFormat="1" applyFont="1" applyBorder="1" applyAlignment="1"/>
    <xf numFmtId="1" fontId="3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165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6" fillId="0" borderId="2" xfId="0" applyNumberFormat="1" applyFont="1" applyBorder="1" applyAlignment="1">
      <alignment wrapText="1"/>
    </xf>
    <xf numFmtId="0" fontId="6" fillId="0" borderId="2" xfId="0" applyNumberFormat="1" applyFont="1" applyBorder="1" applyAlignment="1">
      <alignment wrapText="1"/>
    </xf>
    <xf numFmtId="0" fontId="6" fillId="0" borderId="2" xfId="0" applyNumberFormat="1" applyFont="1" applyBorder="1" applyAlignment="1"/>
    <xf numFmtId="1" fontId="3" fillId="0" borderId="2" xfId="1" applyNumberFormat="1" applyFont="1" applyBorder="1" applyAlignment="1"/>
    <xf numFmtId="0" fontId="3" fillId="0" borderId="2" xfId="1" applyNumberFormat="1" applyFont="1" applyBorder="1" applyAlignment="1"/>
    <xf numFmtId="14" fontId="3" fillId="0" borderId="2" xfId="1" applyNumberFormat="1" applyFont="1" applyBorder="1" applyAlignment="1"/>
    <xf numFmtId="0" fontId="3" fillId="0" borderId="2" xfId="1" applyNumberFormat="1" applyFont="1" applyBorder="1" applyAlignment="1"/>
    <xf numFmtId="1" fontId="1" fillId="0" borderId="8" xfId="1" applyNumberFormat="1" applyFont="1" applyBorder="1" applyAlignment="1">
      <alignment vertical="top" wrapText="1"/>
    </xf>
    <xf numFmtId="1" fontId="1" fillId="0" borderId="9" xfId="1" applyNumberFormat="1" applyFont="1" applyBorder="1" applyAlignment="1">
      <alignment vertical="top" wrapText="1"/>
    </xf>
    <xf numFmtId="1" fontId="1" fillId="0" borderId="10" xfId="1" applyNumberFormat="1" applyFont="1" applyBorder="1" applyAlignment="1">
      <alignment vertical="top" wrapText="1"/>
    </xf>
    <xf numFmtId="1" fontId="1" fillId="0" borderId="11" xfId="1" applyNumberFormat="1" applyFont="1" applyBorder="1" applyAlignment="1">
      <alignment vertical="top" wrapText="1"/>
    </xf>
    <xf numFmtId="1" fontId="1" fillId="0" borderId="12" xfId="1" applyNumberFormat="1" applyFont="1" applyBorder="1" applyAlignment="1">
      <alignment vertical="top" wrapText="1"/>
    </xf>
    <xf numFmtId="1" fontId="1" fillId="0" borderId="13" xfId="1" applyNumberFormat="1" applyFont="1" applyBorder="1" applyAlignment="1">
      <alignment vertical="top" wrapText="1"/>
    </xf>
    <xf numFmtId="0" fontId="3" fillId="0" borderId="2" xfId="1" applyNumberFormat="1" applyFont="1" applyBorder="1" applyAlignment="1">
      <alignment wrapText="1"/>
    </xf>
    <xf numFmtId="0" fontId="7" fillId="0" borderId="2" xfId="1" applyNumberFormat="1" applyFont="1" applyBorder="1" applyAlignment="1">
      <alignment horizontal="left" wrapText="1"/>
    </xf>
    <xf numFmtId="1" fontId="3" fillId="0" borderId="2" xfId="1" applyNumberFormat="1" applyFont="1" applyBorder="1" applyAlignment="1"/>
    <xf numFmtId="0" fontId="3" fillId="0" borderId="2" xfId="1" applyNumberFormat="1" applyFont="1" applyBorder="1" applyAlignment="1"/>
    <xf numFmtId="0" fontId="3" fillId="0" borderId="2" xfId="1" applyNumberFormat="1" applyFont="1" applyBorder="1" applyAlignment="1"/>
    <xf numFmtId="0" fontId="3" fillId="0" borderId="2" xfId="1" applyNumberFormat="1" applyFont="1" applyBorder="1" applyAlignment="1"/>
    <xf numFmtId="1" fontId="1" fillId="0" borderId="11" xfId="1" applyNumberFormat="1" applyFont="1" applyBorder="1" applyAlignment="1">
      <alignment vertical="top" wrapText="1"/>
    </xf>
    <xf numFmtId="1" fontId="1" fillId="0" borderId="12" xfId="1" applyNumberFormat="1" applyFont="1" applyBorder="1" applyAlignment="1">
      <alignment vertical="top" wrapText="1"/>
    </xf>
    <xf numFmtId="1" fontId="1" fillId="0" borderId="13" xfId="1" applyNumberFormat="1" applyFont="1" applyBorder="1" applyAlignment="1">
      <alignment vertical="top" wrapText="1"/>
    </xf>
    <xf numFmtId="0" fontId="3" fillId="0" borderId="2" xfId="1" applyNumberFormat="1" applyFont="1" applyBorder="1" applyAlignment="1">
      <alignment wrapText="1"/>
    </xf>
    <xf numFmtId="0" fontId="7" fillId="0" borderId="2" xfId="1" applyNumberFormat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626199999999996E-2"/>
          <c:y val="5.9708600000000001E-2"/>
          <c:w val="0.89852100000000001"/>
          <c:h val="0.8311410000000000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strLit>
              <c:ptCount val="6"/>
              <c:pt idx="0">
                <c:v>3/3</c:v>
              </c:pt>
              <c:pt idx="1">
                <c:v>3/24</c:v>
              </c:pt>
              <c:pt idx="2">
                <c:v>4/7</c:v>
              </c:pt>
              <c:pt idx="3">
                <c:v>4/21</c:v>
              </c:pt>
              <c:pt idx="4">
                <c:v>5/5</c:v>
              </c:pt>
            </c:strLit>
          </c:cat>
          <c:val>
            <c:numRef>
              <c:f>Burndown!$B$2:$B$7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9104"/>
        <c:axId val="80187392"/>
      </c:lineChart>
      <c:catAx>
        <c:axId val="801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80187392"/>
        <c:crosses val="autoZero"/>
        <c:auto val="1"/>
        <c:lblAlgn val="ctr"/>
        <c:lblOffset val="100"/>
        <c:noMultiLvlLbl val="1"/>
      </c:catAx>
      <c:valAx>
        <c:axId val="8018739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80159104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76744</xdr:colOff>
      <xdr:row>6</xdr:row>
      <xdr:rowOff>182537</xdr:rowOff>
    </xdr:from>
    <xdr:to>
      <xdr:col>5</xdr:col>
      <xdr:colOff>844052</xdr:colOff>
      <xdr:row>20</xdr:row>
      <xdr:rowOff>8904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zhang40@stevens.edu" TargetMode="External"/><Relationship Id="rId2" Type="http://schemas.openxmlformats.org/officeDocument/2006/relationships/hyperlink" Target="mailto:sgrozny@stevens.edu" TargetMode="External"/><Relationship Id="rId1" Type="http://schemas.openxmlformats.org/officeDocument/2006/relationships/hyperlink" Target="mailto:hchaturv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/>
  <cols>
    <col min="1" max="1" width="12" style="1" customWidth="1"/>
    <col min="2" max="3" width="7.59765625" style="1" customWidth="1"/>
    <col min="4" max="4" width="10" style="1" customWidth="1"/>
    <col min="5" max="6" width="24.09765625" style="1" customWidth="1"/>
    <col min="7" max="256" width="8.09765625" style="1" customWidth="1"/>
  </cols>
  <sheetData>
    <row r="1" spans="1:6" ht="17.100000000000001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7.100000000000001" customHeight="1">
      <c r="A2" s="4"/>
      <c r="B2" s="5"/>
      <c r="C2" s="5"/>
      <c r="D2" s="5"/>
      <c r="E2" s="5"/>
      <c r="F2" s="5"/>
    </row>
    <row r="3" spans="1:6" ht="17.100000000000001" customHeight="1">
      <c r="A3" s="4"/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</row>
    <row r="4" spans="1:6" ht="17.100000000000001" customHeight="1">
      <c r="A4" s="4"/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</row>
    <row r="5" spans="1:6" ht="17.100000000000001" customHeight="1">
      <c r="A5" s="4"/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</row>
    <row r="6" spans="1:6" ht="17.100000000000001" customHeight="1">
      <c r="A6" s="4"/>
      <c r="B6" s="5"/>
      <c r="C6" s="5"/>
      <c r="D6" s="5"/>
      <c r="E6" s="5"/>
      <c r="F6" s="5"/>
    </row>
    <row r="7" spans="1:6" ht="17.100000000000001" customHeight="1">
      <c r="A7" s="4"/>
      <c r="B7" s="5"/>
      <c r="C7" s="5"/>
      <c r="D7" s="5"/>
      <c r="E7" s="5"/>
      <c r="F7" s="5"/>
    </row>
    <row r="8" spans="1:6" ht="17.100000000000001" customHeight="1">
      <c r="A8" s="4"/>
      <c r="B8" s="5"/>
      <c r="C8" s="5"/>
      <c r="D8" s="5"/>
      <c r="E8" s="5"/>
      <c r="F8" s="5"/>
    </row>
    <row r="9" spans="1:6" ht="17.100000000000001" customHeight="1">
      <c r="A9" s="4"/>
      <c r="B9" s="5"/>
      <c r="C9" s="5"/>
      <c r="D9" s="5"/>
      <c r="E9" s="3" t="s">
        <v>20</v>
      </c>
      <c r="F9" s="6" t="s">
        <v>21</v>
      </c>
    </row>
    <row r="10" spans="1:6" ht="17.100000000000001" customHeight="1">
      <c r="A10" s="7"/>
      <c r="B10" s="5"/>
      <c r="C10" s="5"/>
      <c r="D10" s="5"/>
      <c r="E10" s="5"/>
      <c r="F10" s="5"/>
    </row>
  </sheetData>
  <hyperlinks>
    <hyperlink ref="E3" r:id="rId1"/>
    <hyperlink ref="E4" r:id="rId2"/>
    <hyperlink ref="E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/>
  <cols>
    <col min="1" max="256" width="8.09765625" style="50" customWidth="1"/>
  </cols>
  <sheetData>
    <row r="1" spans="1:10" ht="29.1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workbookViewId="0">
      <selection activeCell="C7" sqref="C7"/>
    </sheetView>
  </sheetViews>
  <sheetFormatPr defaultColWidth="8.09765625" defaultRowHeight="12.95" customHeight="1"/>
  <cols>
    <col min="1" max="1" width="3.8984375" style="8" customWidth="1"/>
    <col min="2" max="2" width="5.69921875" style="8" customWidth="1"/>
    <col min="3" max="3" width="49.3984375" style="8" customWidth="1"/>
    <col min="4" max="4" width="7.3984375" style="8" customWidth="1"/>
    <col min="5" max="5" width="5" style="8" customWidth="1"/>
    <col min="6" max="6" width="4.8984375" style="8" customWidth="1"/>
    <col min="7" max="7" width="8.296875" style="8" customWidth="1"/>
    <col min="8" max="8" width="6.8984375" style="8" customWidth="1"/>
    <col min="9" max="9" width="7.5" style="8" customWidth="1"/>
    <col min="10" max="10" width="5.8984375" style="8" customWidth="1"/>
    <col min="11" max="11" width="7.3984375" style="8" customWidth="1"/>
    <col min="12" max="12" width="8" style="8" customWidth="1"/>
    <col min="13" max="256" width="8.09765625" style="8" customWidth="1"/>
  </cols>
  <sheetData>
    <row r="1" spans="1:17" ht="17.100000000000001" customHeight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10"/>
      <c r="N1" s="11"/>
      <c r="O1" s="11"/>
      <c r="P1" s="11"/>
      <c r="Q1" s="12"/>
    </row>
    <row r="2" spans="1:17" ht="17.100000000000001" customHeight="1">
      <c r="A2" s="6">
        <v>1</v>
      </c>
      <c r="B2" s="6" t="s">
        <v>34</v>
      </c>
      <c r="C2" s="6" t="s">
        <v>35</v>
      </c>
      <c r="D2" s="5"/>
      <c r="E2" s="6" t="s">
        <v>36</v>
      </c>
      <c r="F2" s="6" t="s">
        <v>37</v>
      </c>
      <c r="G2" s="5">
        <v>25</v>
      </c>
      <c r="H2" s="5">
        <v>30</v>
      </c>
      <c r="I2" s="5">
        <v>25</v>
      </c>
      <c r="J2" s="5">
        <v>20</v>
      </c>
      <c r="K2" s="13">
        <v>40604</v>
      </c>
      <c r="L2" s="14"/>
      <c r="M2" s="15"/>
      <c r="N2" s="16"/>
      <c r="O2" s="16"/>
      <c r="P2" s="16"/>
      <c r="Q2" s="17"/>
    </row>
    <row r="3" spans="1:17" ht="17.100000000000001" customHeight="1">
      <c r="A3" s="6">
        <v>1</v>
      </c>
      <c r="B3" s="6" t="s">
        <v>38</v>
      </c>
      <c r="C3" s="6" t="s">
        <v>39</v>
      </c>
      <c r="D3" s="5"/>
      <c r="E3" s="6" t="s">
        <v>36</v>
      </c>
      <c r="F3" s="6" t="s">
        <v>37</v>
      </c>
      <c r="G3" s="5">
        <v>20</v>
      </c>
      <c r="H3" s="5">
        <v>25</v>
      </c>
      <c r="I3" s="5">
        <v>20</v>
      </c>
      <c r="J3" s="5">
        <v>20</v>
      </c>
      <c r="K3" s="13">
        <v>40604</v>
      </c>
      <c r="L3" s="14"/>
      <c r="M3" s="15"/>
      <c r="N3" s="16"/>
      <c r="O3" s="16"/>
      <c r="P3" s="16"/>
      <c r="Q3" s="17"/>
    </row>
    <row r="4" spans="1:17" ht="16.5" customHeight="1">
      <c r="A4" s="6">
        <v>1</v>
      </c>
      <c r="B4" s="6" t="s">
        <v>40</v>
      </c>
      <c r="C4" s="6" t="s">
        <v>41</v>
      </c>
      <c r="D4" s="5"/>
      <c r="E4" s="6" t="s">
        <v>5</v>
      </c>
      <c r="F4" s="6" t="s">
        <v>42</v>
      </c>
      <c r="G4" s="5">
        <v>25</v>
      </c>
      <c r="H4" s="5">
        <v>30</v>
      </c>
      <c r="I4" s="5">
        <v>25</v>
      </c>
      <c r="J4" s="5">
        <v>30</v>
      </c>
      <c r="K4" s="13">
        <v>40604</v>
      </c>
      <c r="L4" s="14"/>
      <c r="M4" s="15"/>
      <c r="N4" s="16"/>
      <c r="O4" s="16"/>
      <c r="P4" s="16"/>
      <c r="Q4" s="17"/>
    </row>
    <row r="5" spans="1:17" ht="16.5" customHeight="1">
      <c r="A5" s="5">
        <v>1</v>
      </c>
      <c r="B5" s="6" t="s">
        <v>43</v>
      </c>
      <c r="C5" s="6" t="s">
        <v>44</v>
      </c>
      <c r="D5" s="5"/>
      <c r="E5" s="6" t="s">
        <v>10</v>
      </c>
      <c r="F5" s="6" t="s">
        <v>42</v>
      </c>
      <c r="G5" s="5">
        <v>20</v>
      </c>
      <c r="H5" s="5">
        <v>20</v>
      </c>
      <c r="I5" s="5">
        <v>22</v>
      </c>
      <c r="J5" s="5">
        <v>30</v>
      </c>
      <c r="K5" s="13">
        <v>40604</v>
      </c>
      <c r="L5" s="5"/>
      <c r="M5" s="15"/>
      <c r="N5" s="16"/>
      <c r="O5" s="16"/>
      <c r="P5" s="16"/>
      <c r="Q5" s="17"/>
    </row>
    <row r="6" spans="1:17" ht="16.5" customHeight="1">
      <c r="A6" s="5">
        <v>1</v>
      </c>
      <c r="B6" s="6" t="s">
        <v>45</v>
      </c>
      <c r="C6" s="6" t="s">
        <v>46</v>
      </c>
      <c r="D6" s="5"/>
      <c r="E6" s="6" t="s">
        <v>10</v>
      </c>
      <c r="F6" s="6" t="s">
        <v>42</v>
      </c>
      <c r="G6" s="5">
        <v>15</v>
      </c>
      <c r="H6" s="5">
        <v>15</v>
      </c>
      <c r="I6" s="5">
        <v>22</v>
      </c>
      <c r="J6" s="5">
        <v>20</v>
      </c>
      <c r="K6" s="13">
        <v>40604</v>
      </c>
      <c r="L6" s="5"/>
      <c r="M6" s="15"/>
      <c r="N6" s="16"/>
      <c r="O6" s="16"/>
      <c r="P6" s="16"/>
      <c r="Q6" s="17"/>
    </row>
    <row r="7" spans="1:17" ht="16.5" customHeight="1">
      <c r="A7" s="5">
        <v>2</v>
      </c>
      <c r="B7" s="6" t="s">
        <v>47</v>
      </c>
      <c r="C7" s="6" t="s">
        <v>48</v>
      </c>
      <c r="D7" s="5"/>
      <c r="E7" s="6" t="s">
        <v>36</v>
      </c>
      <c r="F7" s="6" t="s">
        <v>37</v>
      </c>
      <c r="G7" s="5">
        <v>25</v>
      </c>
      <c r="H7" s="5">
        <v>20</v>
      </c>
      <c r="I7" s="5">
        <v>25</v>
      </c>
      <c r="J7" s="5">
        <v>20</v>
      </c>
      <c r="K7" s="13">
        <v>40625</v>
      </c>
      <c r="L7" s="5"/>
      <c r="M7" s="15"/>
      <c r="N7" s="16"/>
      <c r="O7" s="16"/>
      <c r="P7" s="16"/>
      <c r="Q7" s="17"/>
    </row>
    <row r="8" spans="1:17" ht="16.5" customHeight="1">
      <c r="A8" s="5">
        <v>2</v>
      </c>
      <c r="B8" s="6" t="s">
        <v>49</v>
      </c>
      <c r="C8" s="6" t="s">
        <v>50</v>
      </c>
      <c r="D8" s="5"/>
      <c r="E8" s="6" t="s">
        <v>36</v>
      </c>
      <c r="F8" s="6" t="s">
        <v>37</v>
      </c>
      <c r="G8" s="5">
        <v>30</v>
      </c>
      <c r="H8" s="5">
        <v>30</v>
      </c>
      <c r="I8" s="5">
        <v>30</v>
      </c>
      <c r="J8" s="5">
        <v>30</v>
      </c>
      <c r="K8" s="13">
        <v>40625</v>
      </c>
      <c r="L8" s="5"/>
      <c r="M8" s="15"/>
      <c r="N8" s="16"/>
      <c r="O8" s="16"/>
      <c r="P8" s="16"/>
      <c r="Q8" s="17"/>
    </row>
    <row r="9" spans="1:17" ht="16.5" customHeight="1">
      <c r="A9" s="5">
        <v>2</v>
      </c>
      <c r="B9" s="6" t="s">
        <v>51</v>
      </c>
      <c r="C9" s="6" t="s">
        <v>52</v>
      </c>
      <c r="D9" s="5"/>
      <c r="E9" s="6" t="s">
        <v>10</v>
      </c>
      <c r="F9" s="6" t="s">
        <v>37</v>
      </c>
      <c r="G9" s="5">
        <v>50</v>
      </c>
      <c r="H9" s="5">
        <v>60</v>
      </c>
      <c r="I9" s="5">
        <v>130</v>
      </c>
      <c r="J9" s="5">
        <v>120</v>
      </c>
      <c r="K9" s="13">
        <v>40618</v>
      </c>
      <c r="L9" s="5"/>
      <c r="M9" s="15"/>
      <c r="N9" s="16"/>
      <c r="O9" s="16"/>
      <c r="P9" s="16"/>
      <c r="Q9" s="17"/>
    </row>
    <row r="10" spans="1:17" ht="16.5" customHeight="1">
      <c r="A10" s="5">
        <v>2</v>
      </c>
      <c r="B10" s="6" t="s">
        <v>53</v>
      </c>
      <c r="C10" s="6" t="s">
        <v>54</v>
      </c>
      <c r="D10" s="5"/>
      <c r="E10" s="6" t="s">
        <v>10</v>
      </c>
      <c r="F10" s="6" t="s">
        <v>37</v>
      </c>
      <c r="G10" s="5">
        <v>15</v>
      </c>
      <c r="H10" s="5">
        <v>12</v>
      </c>
      <c r="I10" s="5">
        <v>20</v>
      </c>
      <c r="J10" s="5">
        <v>10</v>
      </c>
      <c r="K10" s="13">
        <v>40624</v>
      </c>
      <c r="L10" s="5"/>
      <c r="M10" s="15"/>
      <c r="N10" s="16"/>
      <c r="O10" s="16"/>
      <c r="P10" s="16"/>
      <c r="Q10" s="17"/>
    </row>
    <row r="11" spans="1:17" ht="17.100000000000001" customHeight="1">
      <c r="A11" s="6">
        <v>3</v>
      </c>
      <c r="B11" s="6" t="s">
        <v>55</v>
      </c>
      <c r="C11" s="6" t="s">
        <v>194</v>
      </c>
      <c r="D11" s="5"/>
      <c r="E11" s="6" t="s">
        <v>10</v>
      </c>
      <c r="F11" s="6" t="s">
        <v>37</v>
      </c>
      <c r="G11" s="5">
        <v>50</v>
      </c>
      <c r="H11" s="5">
        <v>60</v>
      </c>
      <c r="I11" s="5">
        <v>90</v>
      </c>
      <c r="J11" s="5">
        <v>90</v>
      </c>
      <c r="K11" s="13">
        <v>40639</v>
      </c>
      <c r="L11" s="14"/>
      <c r="M11" s="18"/>
      <c r="N11" s="19"/>
      <c r="O11" s="19"/>
      <c r="P11" s="19"/>
      <c r="Q11" s="20"/>
    </row>
    <row r="12" spans="1:17" ht="17.100000000000001" customHeight="1">
      <c r="A12" s="5">
        <v>2</v>
      </c>
      <c r="B12" s="6" t="s">
        <v>57</v>
      </c>
      <c r="C12" s="6" t="s">
        <v>58</v>
      </c>
      <c r="D12" s="5"/>
      <c r="E12" s="6" t="s">
        <v>5</v>
      </c>
      <c r="F12" s="6" t="s">
        <v>37</v>
      </c>
      <c r="G12" s="5">
        <v>15</v>
      </c>
      <c r="H12" s="5">
        <v>30</v>
      </c>
      <c r="I12" s="5">
        <v>15</v>
      </c>
      <c r="J12" s="5">
        <v>50</v>
      </c>
      <c r="K12" s="13">
        <v>40625</v>
      </c>
      <c r="L12" s="14"/>
      <c r="M12" s="18"/>
      <c r="N12" s="19"/>
      <c r="O12" s="19"/>
      <c r="P12" s="19"/>
      <c r="Q12" s="20"/>
    </row>
    <row r="13" spans="1:17" ht="16.5" customHeight="1">
      <c r="A13" s="5">
        <v>2</v>
      </c>
      <c r="B13" s="6" t="s">
        <v>59</v>
      </c>
      <c r="C13" s="6" t="s">
        <v>60</v>
      </c>
      <c r="D13" s="5"/>
      <c r="E13" s="6" t="s">
        <v>5</v>
      </c>
      <c r="F13" s="6" t="s">
        <v>37</v>
      </c>
      <c r="G13" s="5">
        <v>15</v>
      </c>
      <c r="H13" s="5">
        <v>30</v>
      </c>
      <c r="I13" s="5">
        <v>25</v>
      </c>
      <c r="J13" s="5">
        <v>60</v>
      </c>
      <c r="K13" s="13">
        <v>40625</v>
      </c>
      <c r="L13" s="14"/>
      <c r="M13" s="18"/>
      <c r="N13" s="19"/>
      <c r="O13" s="19"/>
      <c r="P13" s="19"/>
      <c r="Q13" s="20"/>
    </row>
    <row r="14" spans="1:17" ht="16.5" customHeight="1">
      <c r="A14" s="5">
        <v>3</v>
      </c>
      <c r="B14" s="6" t="s">
        <v>61</v>
      </c>
      <c r="C14" s="6" t="s">
        <v>62</v>
      </c>
      <c r="D14" s="5"/>
      <c r="E14" s="55" t="s">
        <v>5</v>
      </c>
      <c r="F14" s="55" t="s">
        <v>42</v>
      </c>
      <c r="G14" s="54">
        <v>25</v>
      </c>
      <c r="H14" s="54">
        <v>100</v>
      </c>
      <c r="I14" s="54">
        <v>38</v>
      </c>
      <c r="J14" s="54">
        <v>80</v>
      </c>
      <c r="K14" s="56">
        <v>40639</v>
      </c>
      <c r="L14" s="5"/>
      <c r="M14" s="18"/>
      <c r="N14" s="19"/>
      <c r="O14" s="19"/>
      <c r="P14" s="19"/>
      <c r="Q14" s="20"/>
    </row>
    <row r="15" spans="1:17" ht="16.5" customHeight="1">
      <c r="A15" s="5">
        <v>3</v>
      </c>
      <c r="B15" s="6" t="s">
        <v>63</v>
      </c>
      <c r="C15" s="6" t="s">
        <v>64</v>
      </c>
      <c r="D15" s="5"/>
      <c r="E15" s="55" t="s">
        <v>5</v>
      </c>
      <c r="F15" s="55" t="s">
        <v>42</v>
      </c>
      <c r="G15" s="54">
        <v>30</v>
      </c>
      <c r="H15" s="54">
        <v>20</v>
      </c>
      <c r="I15" s="54">
        <v>38</v>
      </c>
      <c r="J15" s="54">
        <v>20</v>
      </c>
      <c r="K15" s="56">
        <v>40639</v>
      </c>
      <c r="L15" s="5"/>
      <c r="M15" s="18"/>
      <c r="N15" s="19"/>
      <c r="O15" s="19"/>
      <c r="P15" s="19"/>
      <c r="Q15" s="20"/>
    </row>
    <row r="16" spans="1:17" ht="16.5" customHeight="1">
      <c r="A16" s="5">
        <v>4</v>
      </c>
      <c r="B16" s="6" t="s">
        <v>65</v>
      </c>
      <c r="C16" s="6" t="s">
        <v>66</v>
      </c>
      <c r="D16" s="5"/>
      <c r="E16" s="5" t="s">
        <v>5</v>
      </c>
      <c r="F16" s="5"/>
      <c r="G16" s="5">
        <v>50</v>
      </c>
      <c r="H16" s="5">
        <v>40</v>
      </c>
      <c r="I16" s="5"/>
      <c r="J16" s="5"/>
      <c r="K16" s="13"/>
      <c r="L16" s="5"/>
      <c r="M16" s="18"/>
      <c r="N16" s="19"/>
      <c r="O16" s="19"/>
      <c r="P16" s="19"/>
      <c r="Q16" s="20"/>
    </row>
    <row r="17" spans="1:17" ht="16.5" customHeight="1">
      <c r="A17" s="5">
        <v>4</v>
      </c>
      <c r="B17" s="6" t="s">
        <v>67</v>
      </c>
      <c r="C17" s="21" t="s">
        <v>68</v>
      </c>
      <c r="D17" s="5"/>
      <c r="E17" s="5" t="s">
        <v>5</v>
      </c>
      <c r="F17" s="5"/>
      <c r="G17" s="5">
        <v>100</v>
      </c>
      <c r="H17" s="5">
        <v>120</v>
      </c>
      <c r="I17" s="5"/>
      <c r="J17" s="5"/>
      <c r="K17" s="13"/>
      <c r="L17" s="5"/>
      <c r="M17" s="18"/>
      <c r="N17" s="19"/>
      <c r="O17" s="19"/>
      <c r="P17" s="19"/>
      <c r="Q17" s="20"/>
    </row>
    <row r="18" spans="1:17" ht="16.5" customHeight="1">
      <c r="A18" s="5">
        <v>4</v>
      </c>
      <c r="B18" s="6" t="s">
        <v>69</v>
      </c>
      <c r="C18" s="6" t="s">
        <v>70</v>
      </c>
      <c r="D18" s="5"/>
      <c r="E18" s="5"/>
      <c r="F18" s="5"/>
      <c r="G18" s="5"/>
      <c r="H18" s="5"/>
      <c r="I18" s="5"/>
      <c r="J18" s="5"/>
      <c r="K18" s="13"/>
      <c r="L18" s="5"/>
      <c r="M18" s="18"/>
      <c r="N18" s="19"/>
      <c r="O18" s="19"/>
      <c r="P18" s="19"/>
      <c r="Q18" s="20"/>
    </row>
    <row r="19" spans="1:17" ht="16.5" customHeight="1">
      <c r="A19" s="5">
        <v>3</v>
      </c>
      <c r="B19" s="6" t="s">
        <v>71</v>
      </c>
      <c r="C19" s="6" t="s">
        <v>72</v>
      </c>
      <c r="D19" s="5"/>
      <c r="E19" s="5" t="s">
        <v>36</v>
      </c>
      <c r="F19" s="5" t="s">
        <v>205</v>
      </c>
      <c r="G19" s="5">
        <v>25</v>
      </c>
      <c r="H19" s="5">
        <v>30</v>
      </c>
      <c r="I19" s="5">
        <v>30</v>
      </c>
      <c r="J19" s="5">
        <v>40</v>
      </c>
      <c r="K19" s="13"/>
      <c r="L19" s="5"/>
      <c r="M19" s="18"/>
      <c r="N19" s="19"/>
      <c r="O19" s="19"/>
      <c r="P19" s="19"/>
      <c r="Q19" s="20"/>
    </row>
    <row r="20" spans="1:17" ht="12.95" customHeight="1">
      <c r="A20" s="5">
        <v>4</v>
      </c>
      <c r="B20" s="6" t="s">
        <v>73</v>
      </c>
      <c r="C20" s="6" t="s">
        <v>74</v>
      </c>
      <c r="D20" s="5"/>
      <c r="E20" s="5" t="s">
        <v>36</v>
      </c>
      <c r="F20" s="5"/>
      <c r="G20" s="5">
        <v>100</v>
      </c>
      <c r="H20" s="5">
        <v>120</v>
      </c>
      <c r="I20" s="5"/>
      <c r="J20" s="5"/>
      <c r="K20" s="13"/>
      <c r="L20" s="5"/>
      <c r="M20" s="15"/>
      <c r="N20" s="16"/>
      <c r="O20" s="16"/>
      <c r="P20" s="16"/>
      <c r="Q20" s="17"/>
    </row>
    <row r="21" spans="1:17" ht="12.95" customHeight="1">
      <c r="A21" s="5"/>
      <c r="B21" s="6" t="s">
        <v>75</v>
      </c>
      <c r="C21" s="6" t="s">
        <v>76</v>
      </c>
      <c r="D21" s="5"/>
      <c r="E21" s="5"/>
      <c r="F21" s="5"/>
      <c r="G21" s="5"/>
      <c r="H21" s="5"/>
      <c r="I21" s="5"/>
      <c r="J21" s="5"/>
      <c r="K21" s="13"/>
      <c r="L21" s="5"/>
      <c r="M21" s="15"/>
      <c r="N21" s="16"/>
      <c r="O21" s="16"/>
      <c r="P21" s="16"/>
      <c r="Q21" s="17"/>
    </row>
    <row r="22" spans="1:17" ht="12.95" customHeight="1">
      <c r="A22" s="5"/>
      <c r="B22" s="6" t="s">
        <v>77</v>
      </c>
      <c r="C22" s="6" t="s">
        <v>78</v>
      </c>
      <c r="D22" s="5"/>
      <c r="E22" s="5"/>
      <c r="F22" s="5"/>
      <c r="G22" s="5"/>
      <c r="H22" s="5"/>
      <c r="I22" s="5"/>
      <c r="J22" s="5"/>
      <c r="K22" s="13"/>
      <c r="L22" s="5"/>
      <c r="M22" s="15"/>
      <c r="N22" s="16"/>
      <c r="O22" s="16"/>
      <c r="P22" s="16"/>
      <c r="Q22" s="17"/>
    </row>
    <row r="23" spans="1:17" ht="12.95" customHeight="1">
      <c r="A23" s="5">
        <v>3</v>
      </c>
      <c r="B23" s="6" t="s">
        <v>79</v>
      </c>
      <c r="C23" s="6" t="s">
        <v>80</v>
      </c>
      <c r="D23" s="5"/>
      <c r="E23" s="5" t="s">
        <v>36</v>
      </c>
      <c r="F23" s="5" t="s">
        <v>205</v>
      </c>
      <c r="G23" s="5">
        <v>25</v>
      </c>
      <c r="H23" s="5">
        <v>30</v>
      </c>
      <c r="I23" s="5">
        <v>30</v>
      </c>
      <c r="J23" s="5">
        <v>40</v>
      </c>
      <c r="K23" s="13"/>
      <c r="L23" s="5"/>
      <c r="M23" s="15"/>
      <c r="N23" s="16"/>
      <c r="O23" s="16"/>
      <c r="P23" s="16"/>
      <c r="Q23" s="17"/>
    </row>
    <row r="24" spans="1:17" ht="12.95" customHeight="1">
      <c r="A24" s="5"/>
      <c r="B24" s="6" t="s">
        <v>81</v>
      </c>
      <c r="C24" s="6" t="s">
        <v>82</v>
      </c>
      <c r="D24" s="5"/>
      <c r="E24" s="5"/>
      <c r="F24" s="5"/>
      <c r="G24" s="5"/>
      <c r="H24" s="5"/>
      <c r="I24" s="5"/>
      <c r="J24" s="5"/>
      <c r="K24" s="13"/>
      <c r="L24" s="5"/>
      <c r="M24" s="15"/>
      <c r="N24" s="16"/>
      <c r="O24" s="16"/>
      <c r="P24" s="16"/>
      <c r="Q24" s="17"/>
    </row>
    <row r="25" spans="1:17" ht="12.95" customHeight="1">
      <c r="A25" s="5">
        <v>4</v>
      </c>
      <c r="B25" s="6" t="s">
        <v>83</v>
      </c>
      <c r="C25" s="6" t="s">
        <v>84</v>
      </c>
      <c r="D25" s="5"/>
      <c r="E25" s="5" t="s">
        <v>10</v>
      </c>
      <c r="F25" s="5"/>
      <c r="G25" s="5">
        <v>50</v>
      </c>
      <c r="H25" s="5">
        <v>30</v>
      </c>
      <c r="I25" s="5"/>
      <c r="J25" s="5"/>
      <c r="K25" s="13"/>
      <c r="L25" s="5"/>
      <c r="M25" s="15"/>
      <c r="N25" s="16"/>
      <c r="O25" s="16"/>
      <c r="P25" s="16"/>
      <c r="Q25" s="17"/>
    </row>
    <row r="26" spans="1:17" ht="12.95" customHeight="1">
      <c r="A26" s="5">
        <v>4</v>
      </c>
      <c r="B26" s="6" t="s">
        <v>85</v>
      </c>
      <c r="C26" s="6" t="s">
        <v>86</v>
      </c>
      <c r="D26" s="5"/>
      <c r="E26" s="5" t="s">
        <v>10</v>
      </c>
      <c r="F26" s="5"/>
      <c r="G26" s="5">
        <v>60</v>
      </c>
      <c r="H26" s="5">
        <v>60</v>
      </c>
      <c r="I26" s="5"/>
      <c r="J26" s="5"/>
      <c r="K26" s="13"/>
      <c r="L26" s="5"/>
      <c r="M26" s="18"/>
      <c r="N26" s="19"/>
      <c r="O26" s="19"/>
      <c r="P26" s="19"/>
      <c r="Q26" s="20"/>
    </row>
    <row r="27" spans="1:17" ht="12.95" customHeight="1">
      <c r="A27" s="5"/>
      <c r="B27" s="6" t="s">
        <v>87</v>
      </c>
      <c r="C27" s="6" t="s">
        <v>88</v>
      </c>
      <c r="D27" s="5"/>
      <c r="E27" s="5"/>
      <c r="F27" s="5"/>
      <c r="G27" s="5"/>
      <c r="H27" s="5"/>
      <c r="I27" s="5"/>
      <c r="J27" s="5"/>
      <c r="K27" s="13"/>
      <c r="L27" s="5"/>
      <c r="M27" s="18"/>
      <c r="N27" s="19"/>
      <c r="O27" s="19"/>
      <c r="P27" s="19"/>
      <c r="Q27" s="20"/>
    </row>
    <row r="28" spans="1:17" ht="12.95" customHeight="1">
      <c r="A28" s="5"/>
      <c r="B28" s="6" t="s">
        <v>89</v>
      </c>
      <c r="C28" s="6" t="s">
        <v>90</v>
      </c>
      <c r="D28" s="5"/>
      <c r="E28" s="5"/>
      <c r="F28" s="5"/>
      <c r="G28" s="5"/>
      <c r="H28" s="5"/>
      <c r="I28" s="5"/>
      <c r="J28" s="5"/>
      <c r="K28" s="13"/>
      <c r="L28" s="5"/>
      <c r="M28" s="18"/>
      <c r="N28" s="19"/>
      <c r="O28" s="19"/>
      <c r="P28" s="19"/>
      <c r="Q28" s="20"/>
    </row>
    <row r="29" spans="1:17" ht="12.95" customHeight="1">
      <c r="A29" s="5">
        <v>3</v>
      </c>
      <c r="B29" s="6" t="s">
        <v>91</v>
      </c>
      <c r="C29" s="6" t="s">
        <v>92</v>
      </c>
      <c r="D29" s="5"/>
      <c r="E29" s="5" t="s">
        <v>10</v>
      </c>
      <c r="F29" s="5" t="s">
        <v>37</v>
      </c>
      <c r="G29" s="5">
        <v>150</v>
      </c>
      <c r="H29" s="5">
        <v>60</v>
      </c>
      <c r="I29" s="5">
        <v>200</v>
      </c>
      <c r="J29" s="5">
        <v>90</v>
      </c>
      <c r="K29" s="13">
        <v>40639</v>
      </c>
      <c r="L29" s="5"/>
      <c r="M29" s="22"/>
      <c r="N29" s="23"/>
      <c r="O29" s="23"/>
      <c r="P29" s="23"/>
      <c r="Q29" s="24"/>
    </row>
    <row r="30" spans="1:17" ht="12.95" customHeight="1">
      <c r="K30" s="13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workbookViewId="0">
      <selection activeCell="C25" sqref="C25"/>
    </sheetView>
  </sheetViews>
  <sheetFormatPr defaultColWidth="8.09765625" defaultRowHeight="12.95" customHeight="1"/>
  <cols>
    <col min="1" max="1" width="6.09765625" style="25" customWidth="1"/>
    <col min="2" max="2" width="49.5" style="25" customWidth="1"/>
    <col min="3" max="3" width="48.3984375" style="25" customWidth="1"/>
    <col min="4" max="4" width="8.09765625" style="25" customWidth="1"/>
    <col min="5" max="5" width="6.09765625" style="25" customWidth="1"/>
    <col min="6" max="6" width="6.3984375" style="25" customWidth="1"/>
    <col min="7" max="256" width="8.09765625" style="25" customWidth="1"/>
  </cols>
  <sheetData>
    <row r="1" spans="1:6" ht="17.100000000000001" customHeight="1">
      <c r="A1" s="3" t="s">
        <v>23</v>
      </c>
      <c r="B1" s="3" t="s">
        <v>24</v>
      </c>
      <c r="C1" s="26" t="s">
        <v>93</v>
      </c>
      <c r="D1" s="3" t="s">
        <v>25</v>
      </c>
      <c r="E1" s="9" t="s">
        <v>28</v>
      </c>
      <c r="F1" s="9" t="s">
        <v>29</v>
      </c>
    </row>
    <row r="2" spans="1:6" ht="26.1" customHeight="1">
      <c r="A2" s="6" t="s">
        <v>34</v>
      </c>
      <c r="B2" s="6" t="s">
        <v>94</v>
      </c>
      <c r="C2" s="27" t="s">
        <v>95</v>
      </c>
      <c r="D2" s="6" t="s">
        <v>96</v>
      </c>
      <c r="E2" s="5">
        <v>40</v>
      </c>
      <c r="F2" s="5">
        <v>45</v>
      </c>
    </row>
    <row r="3" spans="1:6" ht="26.1" customHeight="1">
      <c r="A3" s="6" t="s">
        <v>38</v>
      </c>
      <c r="B3" s="6" t="s">
        <v>97</v>
      </c>
      <c r="C3" s="27" t="s">
        <v>98</v>
      </c>
      <c r="D3" s="6" t="s">
        <v>99</v>
      </c>
      <c r="E3" s="5">
        <v>30</v>
      </c>
      <c r="F3" s="5">
        <v>25</v>
      </c>
    </row>
    <row r="4" spans="1:6" ht="26.1" customHeight="1">
      <c r="A4" s="6" t="s">
        <v>40</v>
      </c>
      <c r="B4" s="6" t="s">
        <v>41</v>
      </c>
      <c r="C4" s="6" t="s">
        <v>100</v>
      </c>
      <c r="D4" s="6" t="s">
        <v>101</v>
      </c>
      <c r="E4" s="6">
        <v>30</v>
      </c>
      <c r="F4" s="6">
        <v>30</v>
      </c>
    </row>
    <row r="5" spans="1:6" ht="17.100000000000001" customHeight="1">
      <c r="A5" s="6" t="s">
        <v>43</v>
      </c>
      <c r="B5" s="6" t="s">
        <v>44</v>
      </c>
      <c r="C5" s="6" t="s">
        <v>102</v>
      </c>
      <c r="D5" s="6" t="s">
        <v>103</v>
      </c>
      <c r="E5" s="6">
        <v>20</v>
      </c>
      <c r="F5" s="6">
        <v>20</v>
      </c>
    </row>
    <row r="6" spans="1:6" ht="17.100000000000001" customHeight="1">
      <c r="A6" s="6" t="s">
        <v>45</v>
      </c>
      <c r="B6" s="6" t="s">
        <v>104</v>
      </c>
      <c r="C6" s="6" t="s">
        <v>105</v>
      </c>
      <c r="D6" s="6" t="s">
        <v>106</v>
      </c>
      <c r="E6" s="6">
        <v>20</v>
      </c>
      <c r="F6" s="6">
        <v>15</v>
      </c>
    </row>
    <row r="7" spans="1:6" ht="17.100000000000001" customHeight="1">
      <c r="A7" s="6" t="s">
        <v>47</v>
      </c>
      <c r="B7" s="6" t="s">
        <v>107</v>
      </c>
      <c r="C7" s="6" t="s">
        <v>48</v>
      </c>
      <c r="D7" s="6" t="s">
        <v>108</v>
      </c>
      <c r="E7" s="6">
        <v>30</v>
      </c>
      <c r="F7" s="6">
        <v>40</v>
      </c>
    </row>
    <row r="8" spans="1:6" ht="17.100000000000001" customHeight="1">
      <c r="A8" s="6" t="s">
        <v>49</v>
      </c>
      <c r="B8" s="6" t="s">
        <v>109</v>
      </c>
      <c r="C8" s="6" t="s">
        <v>50</v>
      </c>
      <c r="D8" s="6" t="s">
        <v>110</v>
      </c>
      <c r="E8" s="6">
        <v>40</v>
      </c>
      <c r="F8" s="6">
        <v>45</v>
      </c>
    </row>
    <row r="9" spans="1:6" ht="17.100000000000001" customHeight="1">
      <c r="A9" s="6" t="s">
        <v>51</v>
      </c>
      <c r="B9" s="6" t="s">
        <v>52</v>
      </c>
      <c r="C9" s="6" t="s">
        <v>111</v>
      </c>
      <c r="D9" s="6" t="s">
        <v>112</v>
      </c>
      <c r="E9" s="5">
        <v>50</v>
      </c>
      <c r="F9" s="5">
        <v>60</v>
      </c>
    </row>
    <row r="10" spans="1:6" ht="17.100000000000001" customHeight="1">
      <c r="A10" s="6" t="s">
        <v>53</v>
      </c>
      <c r="B10" s="6" t="s">
        <v>54</v>
      </c>
      <c r="C10" s="6" t="s">
        <v>113</v>
      </c>
      <c r="D10" s="6" t="s">
        <v>114</v>
      </c>
      <c r="E10" s="5">
        <v>15</v>
      </c>
      <c r="F10" s="5">
        <v>12</v>
      </c>
    </row>
    <row r="11" spans="1:6" ht="12.95" customHeight="1">
      <c r="A11" s="6" t="s">
        <v>55</v>
      </c>
      <c r="B11" s="6" t="s">
        <v>56</v>
      </c>
      <c r="C11" s="6" t="s">
        <v>115</v>
      </c>
      <c r="D11" s="6" t="s">
        <v>116</v>
      </c>
      <c r="E11" s="5">
        <v>50</v>
      </c>
      <c r="F11" s="5">
        <v>60</v>
      </c>
    </row>
    <row r="12" spans="1:6" ht="12.95" customHeight="1">
      <c r="A12" s="6" t="s">
        <v>57</v>
      </c>
      <c r="B12" s="6" t="s">
        <v>58</v>
      </c>
      <c r="C12" s="6" t="s">
        <v>117</v>
      </c>
      <c r="D12" s="5"/>
      <c r="E12" s="5"/>
      <c r="F12" s="5"/>
    </row>
    <row r="13" spans="1:6" ht="12.95" customHeight="1">
      <c r="A13" s="6" t="s">
        <v>59</v>
      </c>
      <c r="B13" s="6" t="s">
        <v>60</v>
      </c>
      <c r="C13" s="6" t="s">
        <v>118</v>
      </c>
      <c r="D13" s="5"/>
      <c r="E13" s="5"/>
      <c r="F13" s="5"/>
    </row>
    <row r="14" spans="1:6" ht="12.95" customHeight="1">
      <c r="A14" s="6" t="s">
        <v>61</v>
      </c>
      <c r="B14" s="6" t="s">
        <v>62</v>
      </c>
      <c r="C14" s="6" t="s">
        <v>119</v>
      </c>
      <c r="D14" s="5"/>
      <c r="E14" s="5"/>
      <c r="F14" s="5"/>
    </row>
    <row r="15" spans="1:6" ht="12.95" customHeight="1">
      <c r="A15" s="6" t="s">
        <v>63</v>
      </c>
      <c r="B15" s="6" t="s">
        <v>64</v>
      </c>
      <c r="C15" s="6" t="s">
        <v>120</v>
      </c>
      <c r="D15" s="5"/>
      <c r="E15" s="5"/>
      <c r="F15" s="5"/>
    </row>
    <row r="16" spans="1:6" ht="12.95" customHeight="1">
      <c r="A16" s="6" t="s">
        <v>65</v>
      </c>
      <c r="B16" s="6" t="s">
        <v>66</v>
      </c>
      <c r="C16" s="6" t="s">
        <v>121</v>
      </c>
      <c r="D16" s="5"/>
      <c r="E16" s="5"/>
      <c r="F16" s="5"/>
    </row>
    <row r="17" spans="1:6" ht="38.25" customHeight="1">
      <c r="A17" s="21" t="s">
        <v>67</v>
      </c>
      <c r="B17" s="21" t="s">
        <v>68</v>
      </c>
      <c r="C17" s="27" t="s">
        <v>122</v>
      </c>
      <c r="D17" s="5"/>
      <c r="E17" s="5"/>
      <c r="F17" s="5"/>
    </row>
    <row r="18" spans="1:6" ht="12.95" customHeight="1">
      <c r="A18" s="6" t="s">
        <v>69</v>
      </c>
      <c r="B18" s="6" t="s">
        <v>70</v>
      </c>
      <c r="C18" s="6" t="s">
        <v>123</v>
      </c>
      <c r="D18" s="5"/>
      <c r="E18" s="5"/>
      <c r="F18" s="5"/>
    </row>
    <row r="19" spans="1:6" ht="12.95" customHeight="1">
      <c r="A19" s="6" t="s">
        <v>71</v>
      </c>
      <c r="B19" s="6" t="s">
        <v>72</v>
      </c>
      <c r="C19" s="6" t="s">
        <v>124</v>
      </c>
      <c r="D19" s="5"/>
      <c r="E19" s="5"/>
      <c r="F19" s="5"/>
    </row>
    <row r="20" spans="1:6" ht="12.95" customHeight="1">
      <c r="A20" s="6" t="s">
        <v>73</v>
      </c>
      <c r="B20" s="6" t="s">
        <v>74</v>
      </c>
      <c r="C20" s="6" t="s">
        <v>125</v>
      </c>
      <c r="D20" s="5"/>
      <c r="E20" s="5"/>
      <c r="F20" s="5"/>
    </row>
    <row r="21" spans="1:6" ht="12.95" customHeight="1">
      <c r="A21" s="6" t="s">
        <v>75</v>
      </c>
      <c r="B21" s="6" t="s">
        <v>76</v>
      </c>
      <c r="C21" s="6" t="s">
        <v>126</v>
      </c>
      <c r="D21" s="5"/>
      <c r="E21" s="5"/>
      <c r="F21" s="5"/>
    </row>
    <row r="22" spans="1:6" ht="12.95" customHeight="1">
      <c r="A22" s="6" t="s">
        <v>77</v>
      </c>
      <c r="B22" s="6" t="s">
        <v>78</v>
      </c>
      <c r="C22" s="6" t="s">
        <v>127</v>
      </c>
      <c r="D22" s="5"/>
      <c r="E22" s="5"/>
      <c r="F22" s="5"/>
    </row>
    <row r="23" spans="1:6" ht="12.95" customHeight="1">
      <c r="A23" s="6" t="s">
        <v>79</v>
      </c>
      <c r="B23" s="6" t="s">
        <v>80</v>
      </c>
      <c r="C23" s="6" t="s">
        <v>80</v>
      </c>
      <c r="D23" s="5"/>
      <c r="E23" s="5"/>
      <c r="F23" s="5"/>
    </row>
    <row r="24" spans="1:6" ht="12.95" customHeight="1">
      <c r="A24" s="6" t="s">
        <v>81</v>
      </c>
      <c r="B24" s="6" t="s">
        <v>82</v>
      </c>
      <c r="C24" s="6" t="s">
        <v>223</v>
      </c>
      <c r="D24" s="5"/>
      <c r="E24" s="5"/>
      <c r="F24" s="5"/>
    </row>
    <row r="25" spans="1:6" ht="12.95" customHeight="1">
      <c r="A25" s="6" t="s">
        <v>83</v>
      </c>
      <c r="B25" s="6" t="s">
        <v>84</v>
      </c>
      <c r="C25" s="6" t="s">
        <v>128</v>
      </c>
      <c r="D25" s="5"/>
      <c r="E25" s="5"/>
      <c r="F25" s="5"/>
    </row>
    <row r="26" spans="1:6" ht="12.95" customHeight="1">
      <c r="A26" s="6" t="s">
        <v>85</v>
      </c>
      <c r="B26" s="6" t="s">
        <v>86</v>
      </c>
      <c r="C26" s="6" t="s">
        <v>129</v>
      </c>
      <c r="D26" s="5"/>
      <c r="E26" s="5"/>
      <c r="F26" s="5"/>
    </row>
    <row r="27" spans="1:6" ht="12.95" customHeight="1">
      <c r="A27" s="6" t="s">
        <v>87</v>
      </c>
      <c r="B27" s="6" t="s">
        <v>88</v>
      </c>
      <c r="C27" s="6" t="s">
        <v>130</v>
      </c>
      <c r="D27" s="5"/>
      <c r="E27" s="5"/>
      <c r="F27" s="5"/>
    </row>
    <row r="28" spans="1:6" ht="12.95" customHeight="1">
      <c r="A28" s="6" t="s">
        <v>89</v>
      </c>
      <c r="B28" s="6" t="s">
        <v>90</v>
      </c>
      <c r="C28" s="6" t="s">
        <v>131</v>
      </c>
      <c r="D28" s="5"/>
      <c r="E28" s="5"/>
      <c r="F28" s="5"/>
    </row>
    <row r="29" spans="1:6" ht="12.95" customHeight="1">
      <c r="A29" s="6" t="s">
        <v>91</v>
      </c>
      <c r="B29" s="6" t="s">
        <v>92</v>
      </c>
      <c r="C29" s="6" t="s">
        <v>92</v>
      </c>
      <c r="D29" s="5"/>
      <c r="E29" s="5"/>
      <c r="F29" s="5"/>
    </row>
    <row r="30" spans="1:6" ht="12.95" customHeight="1">
      <c r="A30" s="5"/>
      <c r="B30" s="5"/>
      <c r="C30" s="28"/>
      <c r="D30" s="29"/>
      <c r="E30" s="29"/>
      <c r="F30" s="30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opLeftCell="A4" workbookViewId="0">
      <selection activeCell="E18" sqref="A18:E18"/>
    </sheetView>
  </sheetViews>
  <sheetFormatPr defaultColWidth="8.09765625" defaultRowHeight="12.95" customHeight="1"/>
  <cols>
    <col min="1" max="1" width="5.59765625" style="31" customWidth="1"/>
    <col min="2" max="2" width="5.8984375" style="31" customWidth="1"/>
    <col min="3" max="3" width="31" style="31" customWidth="1"/>
    <col min="4" max="4" width="24.09765625" style="31" customWidth="1"/>
    <col min="5" max="5" width="45.3984375" style="31" customWidth="1"/>
    <col min="6" max="6" width="16.3984375" style="31" customWidth="1"/>
    <col min="7" max="256" width="8.09765625" style="31" customWidth="1"/>
  </cols>
  <sheetData>
    <row r="1" spans="1:256" ht="17.100000000000001" customHeight="1">
      <c r="A1" s="3" t="s">
        <v>132</v>
      </c>
      <c r="B1" s="3" t="s">
        <v>23</v>
      </c>
      <c r="C1" s="3" t="s">
        <v>24</v>
      </c>
      <c r="D1" s="26" t="s">
        <v>133</v>
      </c>
      <c r="E1" s="26" t="s">
        <v>134</v>
      </c>
      <c r="F1" s="3" t="s">
        <v>27</v>
      </c>
      <c r="G1" s="10"/>
      <c r="H1" s="11"/>
      <c r="I1" s="11"/>
      <c r="J1" s="11"/>
      <c r="K1" s="12"/>
    </row>
    <row r="2" spans="1:256" ht="45" customHeight="1">
      <c r="A2" s="6" t="s">
        <v>135</v>
      </c>
      <c r="B2" s="6" t="s">
        <v>34</v>
      </c>
      <c r="C2" s="6" t="s">
        <v>35</v>
      </c>
      <c r="D2" s="32" t="s">
        <v>136</v>
      </c>
      <c r="E2" s="32" t="s">
        <v>137</v>
      </c>
      <c r="F2" s="6" t="s">
        <v>37</v>
      </c>
      <c r="G2" s="15"/>
      <c r="H2" s="16"/>
      <c r="I2" s="16"/>
      <c r="J2" s="16"/>
      <c r="K2" s="17"/>
    </row>
    <row r="3" spans="1:256" ht="45" customHeight="1">
      <c r="A3" s="6" t="s">
        <v>138</v>
      </c>
      <c r="B3" s="6" t="s">
        <v>38</v>
      </c>
      <c r="C3" s="5"/>
      <c r="D3" s="33"/>
      <c r="E3" s="34"/>
      <c r="F3" s="5"/>
      <c r="G3" s="15"/>
      <c r="H3" s="16"/>
      <c r="I3" s="16"/>
      <c r="J3" s="16"/>
      <c r="K3" s="17"/>
    </row>
    <row r="4" spans="1:256" ht="45" customHeight="1">
      <c r="A4" s="6" t="s">
        <v>139</v>
      </c>
      <c r="B4" s="6" t="s">
        <v>40</v>
      </c>
      <c r="C4" s="35" t="s">
        <v>140</v>
      </c>
      <c r="D4" s="36" t="s">
        <v>141</v>
      </c>
      <c r="E4" s="36" t="s">
        <v>142</v>
      </c>
      <c r="F4" s="35" t="s">
        <v>42</v>
      </c>
      <c r="G4" s="15"/>
      <c r="H4" s="16"/>
      <c r="I4" s="16"/>
      <c r="J4" s="16"/>
      <c r="K4" s="17"/>
    </row>
    <row r="5" spans="1:256" ht="45" customHeight="1">
      <c r="A5" s="6" t="s">
        <v>143</v>
      </c>
      <c r="B5" s="37" t="s">
        <v>43</v>
      </c>
      <c r="C5" s="38" t="s">
        <v>144</v>
      </c>
      <c r="D5" s="38" t="s">
        <v>145</v>
      </c>
      <c r="E5" s="38" t="s">
        <v>146</v>
      </c>
      <c r="F5" s="38" t="s">
        <v>147</v>
      </c>
      <c r="G5" s="39"/>
      <c r="H5" s="16"/>
      <c r="I5" s="16"/>
      <c r="J5" s="16"/>
      <c r="K5" s="17"/>
    </row>
    <row r="6" spans="1:256" ht="45" customHeight="1">
      <c r="A6" s="6" t="s">
        <v>148</v>
      </c>
      <c r="B6" s="37" t="s">
        <v>45</v>
      </c>
      <c r="C6" s="38" t="s">
        <v>149</v>
      </c>
      <c r="D6" s="38" t="s">
        <v>150</v>
      </c>
      <c r="E6" s="38" t="s">
        <v>151</v>
      </c>
      <c r="F6" s="38" t="s">
        <v>147</v>
      </c>
      <c r="G6" s="39"/>
      <c r="H6" s="16"/>
      <c r="I6" s="16"/>
      <c r="J6" s="16"/>
      <c r="K6" s="17"/>
    </row>
    <row r="7" spans="1:256" ht="45" customHeight="1">
      <c r="A7" s="6" t="s">
        <v>152</v>
      </c>
      <c r="B7" s="37" t="s">
        <v>47</v>
      </c>
      <c r="C7" s="40"/>
      <c r="D7" s="40"/>
      <c r="E7" s="40"/>
      <c r="F7" s="40"/>
      <c r="G7" s="39"/>
      <c r="H7" s="16"/>
      <c r="I7" s="16"/>
      <c r="J7" s="16"/>
      <c r="K7" s="17"/>
    </row>
    <row r="8" spans="1:256" ht="15" customHeight="1">
      <c r="A8" s="6" t="s">
        <v>153</v>
      </c>
      <c r="B8" s="37" t="s">
        <v>49</v>
      </c>
      <c r="C8" s="41"/>
      <c r="D8" s="41"/>
      <c r="E8" s="41"/>
      <c r="F8" s="41"/>
      <c r="G8" s="39"/>
      <c r="H8" s="16"/>
      <c r="I8" s="16"/>
      <c r="J8" s="16"/>
      <c r="K8" s="17"/>
    </row>
    <row r="9" spans="1:256" ht="47.25" customHeight="1">
      <c r="A9" s="6" t="s">
        <v>154</v>
      </c>
      <c r="B9" s="6" t="s">
        <v>51</v>
      </c>
      <c r="C9" s="6" t="s">
        <v>52</v>
      </c>
      <c r="D9" s="32" t="s">
        <v>155</v>
      </c>
      <c r="E9" s="32" t="s">
        <v>156</v>
      </c>
      <c r="F9" s="6" t="s">
        <v>42</v>
      </c>
      <c r="G9" s="15"/>
      <c r="H9" s="16"/>
      <c r="I9" s="16"/>
      <c r="J9" s="16"/>
      <c r="K9" s="17"/>
    </row>
    <row r="10" spans="1:256" ht="25.5" customHeight="1">
      <c r="A10" s="6" t="s">
        <v>157</v>
      </c>
      <c r="B10" s="6" t="s">
        <v>53</v>
      </c>
      <c r="C10" s="6" t="s">
        <v>54</v>
      </c>
      <c r="D10" s="27" t="s">
        <v>158</v>
      </c>
      <c r="E10" s="27" t="s">
        <v>159</v>
      </c>
      <c r="F10" s="6" t="s">
        <v>42</v>
      </c>
      <c r="G10" s="15"/>
      <c r="H10" s="16"/>
      <c r="I10" s="16"/>
      <c r="J10" s="16"/>
      <c r="K10" s="17"/>
    </row>
    <row r="11" spans="1:256" ht="57.75" customHeight="1">
      <c r="A11" s="6" t="s">
        <v>160</v>
      </c>
      <c r="B11" s="6" t="s">
        <v>55</v>
      </c>
      <c r="C11" s="6" t="s">
        <v>206</v>
      </c>
      <c r="D11" s="27" t="s">
        <v>161</v>
      </c>
      <c r="E11" s="27" t="s">
        <v>193</v>
      </c>
      <c r="F11" s="27" t="s">
        <v>42</v>
      </c>
      <c r="G11" s="18"/>
      <c r="H11" s="19"/>
      <c r="I11" s="19"/>
      <c r="J11" s="19"/>
      <c r="K11" s="20"/>
    </row>
    <row r="12" spans="1:256" ht="25.5">
      <c r="A12" s="6" t="s">
        <v>162</v>
      </c>
      <c r="B12" s="6" t="s">
        <v>57</v>
      </c>
      <c r="C12" s="6" t="s">
        <v>163</v>
      </c>
      <c r="D12" s="27" t="s">
        <v>164</v>
      </c>
      <c r="E12" s="27" t="s">
        <v>165</v>
      </c>
      <c r="F12" s="6" t="s">
        <v>42</v>
      </c>
      <c r="G12" s="18"/>
      <c r="H12" s="19"/>
      <c r="I12" s="19"/>
      <c r="J12" s="19"/>
      <c r="K12" s="20"/>
    </row>
    <row r="13" spans="1:256" ht="25.5">
      <c r="A13" s="6" t="s">
        <v>166</v>
      </c>
      <c r="B13" s="6" t="s">
        <v>59</v>
      </c>
      <c r="C13" s="6" t="s">
        <v>167</v>
      </c>
      <c r="D13" s="27" t="s">
        <v>168</v>
      </c>
      <c r="E13" s="27" t="s">
        <v>169</v>
      </c>
      <c r="F13" s="6" t="s">
        <v>42</v>
      </c>
      <c r="G13" s="18"/>
      <c r="H13" s="19"/>
      <c r="I13" s="19"/>
      <c r="J13" s="19"/>
      <c r="K13" s="20"/>
    </row>
    <row r="14" spans="1:256" ht="25.5">
      <c r="A14" s="57" t="s">
        <v>170</v>
      </c>
      <c r="B14" s="57" t="s">
        <v>61</v>
      </c>
      <c r="C14" s="57" t="s">
        <v>207</v>
      </c>
      <c r="D14" s="64" t="s">
        <v>208</v>
      </c>
      <c r="E14" s="65" t="s">
        <v>209</v>
      </c>
      <c r="F14" s="57" t="s">
        <v>147</v>
      </c>
      <c r="G14" s="58"/>
      <c r="H14" s="59"/>
      <c r="I14" s="59"/>
      <c r="J14" s="59"/>
      <c r="K14" s="6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</row>
    <row r="15" spans="1:256" ht="25.5">
      <c r="A15" s="57" t="s">
        <v>210</v>
      </c>
      <c r="B15" s="57" t="s">
        <v>63</v>
      </c>
      <c r="C15" s="57" t="s">
        <v>64</v>
      </c>
      <c r="D15" s="64" t="s">
        <v>208</v>
      </c>
      <c r="E15" s="65" t="s">
        <v>211</v>
      </c>
      <c r="F15" s="57" t="s">
        <v>147</v>
      </c>
      <c r="G15" s="61"/>
      <c r="H15" s="62"/>
      <c r="I15" s="62"/>
      <c r="J15" s="62"/>
      <c r="K15" s="63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</row>
    <row r="16" spans="1:256" ht="51">
      <c r="A16" s="69" t="s">
        <v>217</v>
      </c>
      <c r="B16" s="6" t="s">
        <v>71</v>
      </c>
      <c r="C16" s="6" t="s">
        <v>72</v>
      </c>
      <c r="D16" s="73" t="s">
        <v>219</v>
      </c>
      <c r="E16" s="74" t="s">
        <v>220</v>
      </c>
      <c r="F16" s="69" t="s">
        <v>215</v>
      </c>
      <c r="G16" s="70"/>
      <c r="H16" s="71"/>
      <c r="I16" s="71"/>
      <c r="J16" s="71"/>
      <c r="K16" s="72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</row>
    <row r="17" spans="1:256" ht="25.5">
      <c r="A17" s="69" t="s">
        <v>218</v>
      </c>
      <c r="B17" s="6" t="s">
        <v>79</v>
      </c>
      <c r="C17" s="6" t="s">
        <v>80</v>
      </c>
      <c r="D17" s="73" t="s">
        <v>208</v>
      </c>
      <c r="E17" s="74" t="s">
        <v>221</v>
      </c>
      <c r="F17" s="69" t="s">
        <v>215</v>
      </c>
      <c r="G17" s="70"/>
      <c r="H17" s="71"/>
      <c r="I17" s="71"/>
      <c r="J17" s="71"/>
      <c r="K17" s="72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</row>
    <row r="18" spans="1:256" ht="51">
      <c r="A18" s="53" t="s">
        <v>199</v>
      </c>
      <c r="B18" s="53" t="s">
        <v>91</v>
      </c>
      <c r="C18" s="6" t="s">
        <v>92</v>
      </c>
      <c r="D18" s="27" t="s">
        <v>168</v>
      </c>
      <c r="E18" s="51" t="s">
        <v>200</v>
      </c>
      <c r="F18" s="5" t="s">
        <v>42</v>
      </c>
      <c r="G18" s="22"/>
      <c r="H18" s="23"/>
      <c r="I18" s="23"/>
      <c r="J18" s="23"/>
      <c r="K18" s="24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B6" sqref="B6"/>
    </sheetView>
  </sheetViews>
  <sheetFormatPr defaultColWidth="8.09765625" defaultRowHeight="12.95" customHeight="1"/>
  <cols>
    <col min="1" max="1" width="8" style="43" customWidth="1"/>
    <col min="2" max="2" width="12.5" style="43" customWidth="1"/>
    <col min="3" max="3" width="9.3984375" style="43" customWidth="1"/>
    <col min="4" max="4" width="5.3984375" style="43" customWidth="1"/>
    <col min="5" max="5" width="9" style="43" customWidth="1"/>
    <col min="6" max="6" width="9.3984375" style="43" customWidth="1"/>
    <col min="7" max="256" width="8.09765625" style="43" customWidth="1"/>
  </cols>
  <sheetData>
    <row r="1" spans="1:6" ht="17.100000000000001" customHeight="1">
      <c r="A1" s="3" t="s">
        <v>171</v>
      </c>
      <c r="B1" s="3" t="s">
        <v>172</v>
      </c>
      <c r="C1" s="3" t="s">
        <v>173</v>
      </c>
      <c r="D1" s="3" t="s">
        <v>174</v>
      </c>
      <c r="E1" s="3" t="s">
        <v>175</v>
      </c>
      <c r="F1" s="3" t="s">
        <v>176</v>
      </c>
    </row>
    <row r="2" spans="1:6" ht="17.100000000000001" customHeight="1">
      <c r="A2" s="14">
        <v>40590</v>
      </c>
      <c r="B2" s="6">
        <v>28</v>
      </c>
      <c r="C2" s="5"/>
      <c r="D2" s="6">
        <v>0</v>
      </c>
      <c r="E2" s="5"/>
      <c r="F2" s="5"/>
    </row>
    <row r="3" spans="1:6" ht="17.100000000000001" customHeight="1">
      <c r="A3" s="14">
        <v>40604</v>
      </c>
      <c r="B3" s="6">
        <v>24</v>
      </c>
      <c r="C3" s="6">
        <f>B2-B3</f>
        <v>4</v>
      </c>
      <c r="D3" s="6">
        <v>53</v>
      </c>
      <c r="E3" s="6">
        <v>60</v>
      </c>
      <c r="F3" s="44">
        <f>(D3-D2)/E3*60</f>
        <v>53</v>
      </c>
    </row>
    <row r="4" spans="1:6" ht="17.100000000000001" customHeight="1">
      <c r="A4" s="14">
        <v>40625</v>
      </c>
      <c r="B4" s="6">
        <v>20</v>
      </c>
      <c r="C4" s="6">
        <f>B3-B4</f>
        <v>4</v>
      </c>
      <c r="D4" s="5">
        <f>SUM(Sprint2!H2:H10)</f>
        <v>215</v>
      </c>
      <c r="E4" s="5">
        <f>SUM(Sprint2!I2:I10)</f>
        <v>365</v>
      </c>
      <c r="F4" s="44">
        <f>(D4-D3)/E4*60</f>
        <v>26.63013698630137</v>
      </c>
    </row>
    <row r="5" spans="1:6" ht="17.100000000000001" customHeight="1">
      <c r="A5" s="14">
        <v>40639</v>
      </c>
      <c r="B5" s="6">
        <v>13</v>
      </c>
      <c r="C5" s="6">
        <f>B4-B5</f>
        <v>7</v>
      </c>
      <c r="D5" s="5">
        <f>SUM(Sprint3!H2:H10)</f>
        <v>433</v>
      </c>
      <c r="E5" s="5">
        <f>SUM(Sprint3!I3:I11)</f>
        <v>300</v>
      </c>
      <c r="F5" s="44">
        <f>(D5-D4)/E5*60</f>
        <v>43.6</v>
      </c>
    </row>
    <row r="6" spans="1:6" ht="17.100000000000001" customHeight="1">
      <c r="A6" s="14">
        <v>40653</v>
      </c>
      <c r="B6" s="6"/>
      <c r="C6" s="6">
        <f>B5-B6</f>
        <v>13</v>
      </c>
      <c r="D6" s="5">
        <f>SUM(Sprint4!H2:H10)</f>
        <v>30</v>
      </c>
      <c r="E6" s="5">
        <f>SUM(Sprint4!I2:I10)</f>
        <v>40</v>
      </c>
      <c r="F6" s="44">
        <f>(D6-D5)/E6*60</f>
        <v>-604.5</v>
      </c>
    </row>
    <row r="7" spans="1:6" ht="17.100000000000001" customHeight="1">
      <c r="A7" s="14">
        <v>40667</v>
      </c>
      <c r="B7" s="6"/>
      <c r="C7" s="6">
        <f>B6-B7</f>
        <v>0</v>
      </c>
      <c r="D7" s="6">
        <v>0</v>
      </c>
      <c r="E7" s="5">
        <f>SUM(Sprint5!I2:I10)</f>
        <v>0</v>
      </c>
      <c r="F7" s="44" t="e">
        <f>(D7-D6)/E7*60</f>
        <v>#DIV/0!</v>
      </c>
    </row>
    <row r="8" spans="1:6" ht="17.100000000000001" customHeight="1">
      <c r="A8" s="5"/>
      <c r="B8" s="5"/>
      <c r="C8" s="5"/>
      <c r="D8" s="5"/>
      <c r="E8" s="5"/>
      <c r="F8" s="5"/>
    </row>
    <row r="9" spans="1:6" ht="17.100000000000001" customHeight="1">
      <c r="A9" s="5"/>
      <c r="B9" s="5"/>
      <c r="C9" s="5"/>
      <c r="D9" s="5"/>
      <c r="E9" s="5"/>
      <c r="F9" s="5"/>
    </row>
    <row r="10" spans="1:6" ht="17.100000000000001" customHeight="1">
      <c r="A10" s="5"/>
      <c r="B10" s="5"/>
      <c r="C10" s="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B14" sqref="B14:J21"/>
    </sheetView>
  </sheetViews>
  <sheetFormatPr defaultColWidth="8.09765625" defaultRowHeight="12.95" customHeight="1"/>
  <cols>
    <col min="1" max="1" width="5.69921875" style="45" customWidth="1"/>
    <col min="2" max="2" width="18.3984375" style="45" customWidth="1"/>
    <col min="3" max="3" width="8.69921875" style="45" customWidth="1"/>
    <col min="4" max="4" width="5" style="45" customWidth="1"/>
    <col min="5" max="5" width="8.09765625" style="45" customWidth="1"/>
    <col min="6" max="6" width="5.09765625" style="45" customWidth="1"/>
    <col min="7" max="7" width="5.59765625" style="45" customWidth="1"/>
    <col min="8" max="8" width="5" style="45" customWidth="1"/>
    <col min="9" max="9" width="5.69921875" style="45" customWidth="1"/>
    <col min="10" max="10" width="8" style="45" customWidth="1"/>
    <col min="11" max="256" width="8.09765625" style="45" customWidth="1"/>
  </cols>
  <sheetData>
    <row r="1" spans="1:10" ht="17.100000000000001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>
      <c r="A2" s="6" t="s">
        <v>34</v>
      </c>
      <c r="B2" s="27" t="s">
        <v>35</v>
      </c>
      <c r="C2" s="27" t="s">
        <v>177</v>
      </c>
      <c r="D2" s="6" t="s">
        <v>178</v>
      </c>
      <c r="E2" s="6" t="s">
        <v>42</v>
      </c>
      <c r="F2" s="6">
        <v>150</v>
      </c>
      <c r="G2" s="6">
        <v>60</v>
      </c>
      <c r="H2" s="6">
        <v>120</v>
      </c>
      <c r="I2" s="6">
        <v>90</v>
      </c>
      <c r="J2" s="14">
        <v>40444</v>
      </c>
    </row>
    <row r="3" spans="1:10" ht="17.100000000000001" customHeight="1">
      <c r="A3" s="6" t="s">
        <v>38</v>
      </c>
      <c r="B3" s="27" t="s">
        <v>35</v>
      </c>
      <c r="C3" s="27" t="s">
        <v>101</v>
      </c>
      <c r="D3" s="6" t="s">
        <v>179</v>
      </c>
      <c r="E3" s="6" t="s">
        <v>180</v>
      </c>
      <c r="F3" s="5">
        <v>100</v>
      </c>
      <c r="G3" s="5">
        <v>60</v>
      </c>
      <c r="H3" s="5">
        <v>70</v>
      </c>
      <c r="I3" s="5">
        <v>70</v>
      </c>
      <c r="J3" s="5"/>
    </row>
    <row r="4" spans="1:10" ht="17.100000000000001" customHeight="1">
      <c r="A4" s="6" t="s">
        <v>40</v>
      </c>
      <c r="B4" s="27" t="s">
        <v>181</v>
      </c>
      <c r="C4" s="27" t="s">
        <v>103</v>
      </c>
      <c r="D4" s="6" t="s">
        <v>179</v>
      </c>
      <c r="E4" s="6" t="s">
        <v>180</v>
      </c>
      <c r="F4" s="5">
        <v>100</v>
      </c>
      <c r="G4" s="5">
        <v>60</v>
      </c>
      <c r="H4" s="5">
        <v>60</v>
      </c>
      <c r="I4" s="5">
        <v>30</v>
      </c>
      <c r="J4" s="5"/>
    </row>
    <row r="5" spans="1:10" ht="17.100000000000001" customHeight="1">
      <c r="A5" s="6" t="s">
        <v>43</v>
      </c>
      <c r="B5" s="27" t="s">
        <v>182</v>
      </c>
      <c r="C5" s="27" t="s">
        <v>103</v>
      </c>
      <c r="D5" s="6" t="s">
        <v>10</v>
      </c>
      <c r="E5" s="6" t="s">
        <v>42</v>
      </c>
      <c r="F5" s="5">
        <v>20</v>
      </c>
      <c r="G5" s="5">
        <v>20</v>
      </c>
      <c r="H5" s="5">
        <v>22</v>
      </c>
      <c r="I5" s="5">
        <v>30</v>
      </c>
      <c r="J5" s="5">
        <v>40604</v>
      </c>
    </row>
    <row r="6" spans="1:10" ht="29.1" customHeight="1">
      <c r="A6" s="6" t="s">
        <v>45</v>
      </c>
      <c r="B6" s="27" t="s">
        <v>104</v>
      </c>
      <c r="C6" s="27" t="s">
        <v>106</v>
      </c>
      <c r="D6" s="6" t="s">
        <v>10</v>
      </c>
      <c r="E6" s="6" t="s">
        <v>42</v>
      </c>
      <c r="F6" s="5">
        <v>20</v>
      </c>
      <c r="G6" s="5">
        <v>15</v>
      </c>
      <c r="H6" s="5">
        <v>22</v>
      </c>
      <c r="I6" s="5">
        <v>20</v>
      </c>
      <c r="J6" s="5"/>
    </row>
    <row r="7" spans="1:10" ht="17.100000000000001" customHeight="1">
      <c r="A7" s="5"/>
      <c r="B7" s="42"/>
      <c r="C7" s="42"/>
      <c r="D7" s="5"/>
      <c r="E7" s="5"/>
      <c r="F7" s="5"/>
      <c r="G7" s="5"/>
      <c r="H7" s="5"/>
      <c r="I7" s="5"/>
      <c r="J7" s="5"/>
    </row>
    <row r="8" spans="1:10" ht="17.100000000000001" customHeight="1">
      <c r="A8" s="5"/>
      <c r="B8" s="42"/>
      <c r="C8" s="42"/>
      <c r="D8" s="5"/>
      <c r="E8" s="5"/>
      <c r="F8" s="5"/>
      <c r="G8" s="5"/>
      <c r="H8" s="5"/>
      <c r="I8" s="5"/>
      <c r="J8" s="5"/>
    </row>
    <row r="9" spans="1:10" ht="17.100000000000001" customHeight="1">
      <c r="A9" s="5"/>
      <c r="B9" s="42"/>
      <c r="C9" s="42"/>
      <c r="D9" s="5"/>
      <c r="E9" s="5"/>
      <c r="F9" s="5"/>
      <c r="G9" s="5"/>
      <c r="H9" s="5"/>
      <c r="I9" s="5"/>
      <c r="J9" s="5"/>
    </row>
    <row r="10" spans="1:10" ht="26.1" customHeight="1">
      <c r="A10" s="5"/>
      <c r="B10" s="42"/>
      <c r="C10" s="42"/>
      <c r="D10" s="5"/>
      <c r="E10" s="5"/>
      <c r="F10" s="5"/>
      <c r="G10" s="5"/>
      <c r="H10" s="5"/>
      <c r="I10" s="5"/>
      <c r="J10" s="5"/>
    </row>
    <row r="11" spans="1:10" ht="17.100000000000001" customHeight="1">
      <c r="A11" s="5"/>
      <c r="B11" s="42"/>
      <c r="C11" s="42"/>
      <c r="D11" s="5"/>
      <c r="E11" s="5"/>
      <c r="F11" s="5"/>
      <c r="G11" s="5"/>
      <c r="H11" s="5"/>
      <c r="I11" s="5"/>
      <c r="J11" s="5"/>
    </row>
    <row r="12" spans="1:10" ht="26.1" customHeight="1">
      <c r="A12" s="5"/>
      <c r="B12" s="42"/>
      <c r="C12" s="42"/>
      <c r="D12" s="5"/>
      <c r="E12" s="5"/>
      <c r="F12" s="5"/>
      <c r="G12" s="5"/>
      <c r="H12" s="5"/>
      <c r="I12" s="5"/>
      <c r="J12" s="5"/>
    </row>
    <row r="13" spans="1:10" ht="17.100000000000001" customHeight="1">
      <c r="A13" s="5"/>
      <c r="B13" s="42"/>
      <c r="C13" s="42"/>
      <c r="D13" s="5"/>
      <c r="E13" s="5"/>
      <c r="F13" s="5"/>
      <c r="G13" s="5"/>
      <c r="H13" s="5"/>
      <c r="I13" s="5"/>
      <c r="J13" s="5"/>
    </row>
    <row r="14" spans="1:10" ht="17.100000000000001" customHeight="1">
      <c r="A14" s="5"/>
      <c r="B14" s="26" t="s">
        <v>183</v>
      </c>
      <c r="C14" s="42"/>
      <c r="D14" s="5"/>
      <c r="E14" s="5"/>
      <c r="F14" s="5"/>
      <c r="G14" s="5"/>
      <c r="H14" s="5"/>
      <c r="I14" s="5"/>
      <c r="J14" s="5"/>
    </row>
    <row r="15" spans="1:10" ht="17.100000000000001" customHeight="1">
      <c r="A15" s="5"/>
      <c r="B15" s="46"/>
      <c r="C15" s="42"/>
      <c r="D15" s="5"/>
      <c r="E15" s="5"/>
      <c r="F15" s="5"/>
      <c r="G15" s="5"/>
      <c r="H15" s="5"/>
      <c r="I15" s="5"/>
      <c r="J15" s="14"/>
    </row>
    <row r="16" spans="1:10" ht="17.100000000000001" customHeight="1">
      <c r="A16" s="5"/>
      <c r="B16" s="26" t="s">
        <v>184</v>
      </c>
      <c r="C16" s="42"/>
      <c r="D16" s="5"/>
      <c r="E16" s="5"/>
      <c r="F16" s="5"/>
      <c r="G16" s="5"/>
      <c r="H16" s="5"/>
      <c r="I16" s="5"/>
      <c r="J16" s="5"/>
    </row>
    <row r="17" spans="1:10" ht="17.100000000000001" customHeight="1">
      <c r="A17" s="5"/>
      <c r="B17" s="27" t="s">
        <v>185</v>
      </c>
      <c r="C17" s="42"/>
      <c r="D17" s="5"/>
      <c r="E17" s="5"/>
      <c r="F17" s="5"/>
      <c r="G17" s="5"/>
      <c r="H17" s="5"/>
      <c r="I17" s="5"/>
      <c r="J17" s="5"/>
    </row>
    <row r="18" spans="1:10" ht="26.1" customHeight="1">
      <c r="A18" s="5"/>
      <c r="B18" s="27" t="s">
        <v>186</v>
      </c>
      <c r="C18" s="42"/>
      <c r="D18" s="5"/>
      <c r="E18" s="5"/>
      <c r="F18" s="5"/>
      <c r="G18" s="5"/>
      <c r="H18" s="5"/>
      <c r="I18" s="5"/>
      <c r="J18" s="5"/>
    </row>
    <row r="19" spans="1:10" ht="17.100000000000001" customHeight="1">
      <c r="A19" s="5"/>
      <c r="B19" s="42"/>
      <c r="C19" s="42"/>
      <c r="D19" s="5"/>
      <c r="E19" s="5"/>
      <c r="F19" s="5"/>
      <c r="G19" s="5"/>
      <c r="H19" s="5"/>
      <c r="I19" s="5"/>
      <c r="J19" s="5"/>
    </row>
    <row r="20" spans="1:10" ht="17.100000000000001" customHeight="1">
      <c r="A20" s="5"/>
      <c r="B20" s="26" t="s">
        <v>187</v>
      </c>
      <c r="C20" s="42"/>
      <c r="D20" s="5"/>
      <c r="E20" s="5"/>
      <c r="F20" s="5"/>
      <c r="G20" s="5"/>
      <c r="H20" s="5"/>
      <c r="I20" s="5"/>
      <c r="J20" s="5"/>
    </row>
    <row r="21" spans="1:10" ht="26.1" customHeight="1">
      <c r="A21" s="5"/>
      <c r="B21" s="27" t="s">
        <v>188</v>
      </c>
      <c r="C21" s="42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/>
  <cols>
    <col min="1" max="1" width="8.09765625" style="47" customWidth="1"/>
    <col min="2" max="2" width="28.5" style="47" customWidth="1"/>
    <col min="3" max="256" width="8.09765625" style="47" customWidth="1"/>
  </cols>
  <sheetData>
    <row r="1" spans="1:10" ht="29.1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>
      <c r="A2" s="6" t="s">
        <v>47</v>
      </c>
      <c r="B2" s="6" t="s">
        <v>48</v>
      </c>
      <c r="C2" s="6" t="s">
        <v>108</v>
      </c>
      <c r="D2" s="6" t="s">
        <v>36</v>
      </c>
      <c r="E2" s="6" t="s">
        <v>37</v>
      </c>
      <c r="F2" s="5">
        <v>30</v>
      </c>
      <c r="G2" s="5">
        <v>35</v>
      </c>
      <c r="H2" s="5">
        <v>35</v>
      </c>
      <c r="I2" s="5">
        <v>50</v>
      </c>
      <c r="J2" s="5">
        <v>0.13043478260869601</v>
      </c>
    </row>
    <row r="3" spans="1:10" ht="17.100000000000001" customHeight="1">
      <c r="A3" s="6" t="s">
        <v>49</v>
      </c>
      <c r="B3" s="6" t="s">
        <v>50</v>
      </c>
      <c r="C3" s="6" t="s">
        <v>110</v>
      </c>
      <c r="D3" s="6" t="s">
        <v>36</v>
      </c>
      <c r="E3" s="6" t="s">
        <v>37</v>
      </c>
      <c r="F3" s="5">
        <v>30</v>
      </c>
      <c r="G3" s="5">
        <v>40</v>
      </c>
      <c r="H3" s="5">
        <v>50</v>
      </c>
      <c r="I3" s="5">
        <v>75</v>
      </c>
      <c r="J3" s="5"/>
    </row>
    <row r="4" spans="1:10" ht="17.100000000000001" customHeight="1">
      <c r="A4" s="6" t="s">
        <v>51</v>
      </c>
      <c r="B4" s="6" t="s">
        <v>52</v>
      </c>
      <c r="C4" s="6" t="s">
        <v>112</v>
      </c>
      <c r="D4" s="6" t="s">
        <v>10</v>
      </c>
      <c r="E4" s="6" t="s">
        <v>37</v>
      </c>
      <c r="F4" s="5">
        <v>50</v>
      </c>
      <c r="G4" s="5">
        <v>60</v>
      </c>
      <c r="H4" s="5">
        <v>75</v>
      </c>
      <c r="I4" s="5">
        <v>120</v>
      </c>
      <c r="J4" s="5"/>
    </row>
    <row r="5" spans="1:10" ht="17.100000000000001" customHeight="1">
      <c r="A5" s="6" t="s">
        <v>53</v>
      </c>
      <c r="B5" s="6" t="s">
        <v>54</v>
      </c>
      <c r="C5" s="6" t="s">
        <v>114</v>
      </c>
      <c r="D5" s="6" t="s">
        <v>10</v>
      </c>
      <c r="E5" s="6" t="s">
        <v>37</v>
      </c>
      <c r="F5" s="5">
        <v>15</v>
      </c>
      <c r="G5" s="5">
        <v>12</v>
      </c>
      <c r="H5" s="5">
        <v>20</v>
      </c>
      <c r="I5" s="5">
        <v>10</v>
      </c>
      <c r="J5" s="5"/>
    </row>
    <row r="6" spans="1:10" ht="17.100000000000001" customHeight="1">
      <c r="A6" s="6" t="s">
        <v>57</v>
      </c>
      <c r="B6" s="6" t="s">
        <v>189</v>
      </c>
      <c r="C6" s="6" t="s">
        <v>190</v>
      </c>
      <c r="D6" s="6" t="s">
        <v>5</v>
      </c>
      <c r="E6" s="6" t="s">
        <v>37</v>
      </c>
      <c r="F6" s="5">
        <v>15</v>
      </c>
      <c r="G6" s="5">
        <v>30</v>
      </c>
      <c r="H6" s="5">
        <v>15</v>
      </c>
      <c r="I6" s="5">
        <v>50</v>
      </c>
      <c r="J6" s="5"/>
    </row>
    <row r="7" spans="1:10" ht="17.100000000000001" customHeight="1">
      <c r="A7" s="6" t="s">
        <v>59</v>
      </c>
      <c r="B7" s="6" t="s">
        <v>191</v>
      </c>
      <c r="C7" s="6" t="s">
        <v>192</v>
      </c>
      <c r="D7" s="6" t="s">
        <v>5</v>
      </c>
      <c r="E7" s="6" t="s">
        <v>37</v>
      </c>
      <c r="F7" s="5">
        <v>15</v>
      </c>
      <c r="G7" s="5">
        <v>40</v>
      </c>
      <c r="H7" s="5">
        <v>20</v>
      </c>
      <c r="I7" s="5">
        <v>60</v>
      </c>
      <c r="J7" s="5"/>
    </row>
    <row r="8" spans="1:10" ht="17.10000000000000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topLeftCell="C1" workbookViewId="0">
      <selection activeCell="H6" sqref="H6:I7"/>
    </sheetView>
  </sheetViews>
  <sheetFormatPr defaultColWidth="8.09765625" defaultRowHeight="12.95" customHeight="1"/>
  <cols>
    <col min="1" max="1" width="8.09765625" style="48" customWidth="1"/>
    <col min="2" max="2" width="32.19921875" style="48" bestFit="1" customWidth="1"/>
    <col min="3" max="256" width="8.09765625" style="48" customWidth="1"/>
  </cols>
  <sheetData>
    <row r="1" spans="1:10" ht="29.1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00000000000001" customHeight="1">
      <c r="A2" s="5" t="s">
        <v>55</v>
      </c>
      <c r="B2" s="6" t="s">
        <v>194</v>
      </c>
      <c r="C2" s="5" t="s">
        <v>116</v>
      </c>
      <c r="D2" s="5" t="s">
        <v>10</v>
      </c>
      <c r="E2" s="5" t="s">
        <v>37</v>
      </c>
      <c r="F2" s="5">
        <v>50</v>
      </c>
      <c r="G2" s="5">
        <v>60</v>
      </c>
      <c r="H2" s="5">
        <v>90</v>
      </c>
      <c r="I2" s="5">
        <v>90</v>
      </c>
      <c r="J2" s="13">
        <v>40639</v>
      </c>
    </row>
    <row r="3" spans="1:10" ht="17.100000000000001" customHeight="1">
      <c r="A3" s="5" t="s">
        <v>91</v>
      </c>
      <c r="B3" s="6" t="s">
        <v>92</v>
      </c>
      <c r="C3" s="5" t="s">
        <v>195</v>
      </c>
      <c r="D3" s="5" t="s">
        <v>10</v>
      </c>
      <c r="E3" s="5" t="s">
        <v>37</v>
      </c>
      <c r="F3" s="5">
        <v>150</v>
      </c>
      <c r="G3" s="5">
        <v>60</v>
      </c>
      <c r="H3" s="5">
        <v>200</v>
      </c>
      <c r="I3" s="5">
        <v>90</v>
      </c>
      <c r="J3" s="13">
        <v>40639</v>
      </c>
    </row>
    <row r="4" spans="1:10" ht="17.100000000000001" customHeight="1">
      <c r="A4" s="67" t="s">
        <v>61</v>
      </c>
      <c r="B4" s="67" t="s">
        <v>212</v>
      </c>
      <c r="C4" s="67" t="s">
        <v>170</v>
      </c>
      <c r="D4" s="67" t="s">
        <v>5</v>
      </c>
      <c r="E4" s="67" t="s">
        <v>37</v>
      </c>
      <c r="F4" s="66">
        <v>30</v>
      </c>
      <c r="G4" s="66">
        <v>100</v>
      </c>
      <c r="H4" s="66">
        <v>43</v>
      </c>
      <c r="I4" s="66">
        <v>120</v>
      </c>
      <c r="J4" s="13">
        <v>40639</v>
      </c>
    </row>
    <row r="5" spans="1:10" ht="17.100000000000001" customHeight="1">
      <c r="A5" s="67" t="s">
        <v>63</v>
      </c>
      <c r="B5" s="67" t="s">
        <v>213</v>
      </c>
      <c r="C5" s="67" t="s">
        <v>210</v>
      </c>
      <c r="D5" s="67" t="s">
        <v>5</v>
      </c>
      <c r="E5" s="67" t="s">
        <v>37</v>
      </c>
      <c r="F5" s="66">
        <v>60</v>
      </c>
      <c r="G5" s="66">
        <v>20</v>
      </c>
      <c r="H5" s="66">
        <v>40</v>
      </c>
      <c r="I5" s="66">
        <v>10</v>
      </c>
      <c r="J5" s="13">
        <v>40639</v>
      </c>
    </row>
    <row r="6" spans="1:10" ht="17.100000000000001" customHeight="1">
      <c r="A6" s="68" t="s">
        <v>71</v>
      </c>
      <c r="B6" s="68" t="s">
        <v>72</v>
      </c>
      <c r="C6" s="5" t="s">
        <v>214</v>
      </c>
      <c r="D6" s="5" t="s">
        <v>36</v>
      </c>
      <c r="E6" s="5" t="s">
        <v>215</v>
      </c>
      <c r="F6" s="5">
        <v>25</v>
      </c>
      <c r="G6" s="5">
        <v>30</v>
      </c>
      <c r="H6" s="5">
        <v>30</v>
      </c>
      <c r="I6" s="5">
        <v>40</v>
      </c>
      <c r="J6" s="13"/>
    </row>
    <row r="7" spans="1:10" ht="17.100000000000001" customHeight="1">
      <c r="A7" s="69" t="s">
        <v>79</v>
      </c>
      <c r="B7" s="69" t="s">
        <v>80</v>
      </c>
      <c r="C7" s="5" t="s">
        <v>216</v>
      </c>
      <c r="D7" s="5" t="s">
        <v>36</v>
      </c>
      <c r="E7" s="5" t="s">
        <v>215</v>
      </c>
      <c r="F7" s="5">
        <v>25</v>
      </c>
      <c r="G7" s="5">
        <v>30</v>
      </c>
      <c r="H7" s="5">
        <v>30</v>
      </c>
      <c r="I7" s="5">
        <v>40</v>
      </c>
      <c r="J7" s="13"/>
    </row>
    <row r="8" spans="1:10" ht="17.10000000000000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>
      <c r="A10" s="5"/>
      <c r="B10" s="26" t="s">
        <v>183</v>
      </c>
      <c r="C10" s="42"/>
      <c r="D10" s="5"/>
      <c r="E10" s="5"/>
      <c r="F10" s="5"/>
      <c r="G10" s="5"/>
      <c r="H10" s="5"/>
      <c r="I10" s="5"/>
      <c r="J10" s="5"/>
    </row>
    <row r="11" spans="1:10" ht="12.95" customHeight="1">
      <c r="B11" s="51" t="s">
        <v>196</v>
      </c>
      <c r="C11" s="42"/>
      <c r="D11" s="5"/>
      <c r="E11" s="5"/>
      <c r="F11" s="5"/>
      <c r="G11" s="5"/>
      <c r="H11" s="5"/>
      <c r="I11" s="5"/>
      <c r="J11" s="14"/>
    </row>
    <row r="12" spans="1:10" ht="12.95" customHeight="1">
      <c r="B12" s="26" t="s">
        <v>184</v>
      </c>
      <c r="C12" s="42"/>
      <c r="D12" s="5"/>
      <c r="E12" s="5"/>
      <c r="F12" s="5"/>
      <c r="G12" s="5"/>
      <c r="H12" s="5"/>
      <c r="I12" s="5"/>
      <c r="J12" s="5"/>
    </row>
    <row r="13" spans="1:10" ht="12.95" customHeight="1">
      <c r="B13" s="52" t="s">
        <v>185</v>
      </c>
      <c r="C13" s="42"/>
      <c r="D13" s="5"/>
      <c r="E13" s="5"/>
      <c r="F13" s="5"/>
      <c r="G13" s="5"/>
      <c r="H13" s="5"/>
      <c r="I13" s="5"/>
      <c r="J13" s="5"/>
    </row>
    <row r="14" spans="1:10" ht="12.95" customHeight="1">
      <c r="B14" s="52" t="s">
        <v>197</v>
      </c>
      <c r="C14" s="42"/>
      <c r="D14" s="5"/>
      <c r="E14" s="5"/>
      <c r="F14" s="5"/>
      <c r="G14" s="5"/>
      <c r="H14" s="5"/>
      <c r="I14" s="5"/>
      <c r="J14" s="5"/>
    </row>
    <row r="15" spans="1:10" ht="12.95" customHeight="1">
      <c r="B15" s="42"/>
      <c r="C15" s="42"/>
      <c r="D15" s="5"/>
      <c r="E15" s="5"/>
      <c r="F15" s="5"/>
      <c r="G15" s="5"/>
      <c r="H15" s="5"/>
      <c r="I15" s="5"/>
      <c r="J15" s="5"/>
    </row>
    <row r="16" spans="1:10" ht="12.95" customHeight="1">
      <c r="B16" s="26" t="s">
        <v>187</v>
      </c>
      <c r="C16" s="42"/>
      <c r="D16" s="5"/>
      <c r="E16" s="5"/>
      <c r="F16" s="5"/>
      <c r="G16" s="5"/>
      <c r="H16" s="5"/>
      <c r="I16" s="5"/>
      <c r="J16" s="5"/>
    </row>
    <row r="17" spans="2:10" ht="12.95" customHeight="1">
      <c r="B17" s="52" t="s">
        <v>198</v>
      </c>
      <c r="C17" s="42"/>
      <c r="D17" s="5"/>
      <c r="E17" s="5"/>
      <c r="F17" s="5"/>
      <c r="G17" s="5"/>
      <c r="H17" s="5"/>
      <c r="I17" s="5"/>
      <c r="J17" s="5"/>
    </row>
  </sheetData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>
      <selection activeCell="B20" sqref="B20"/>
    </sheetView>
  </sheetViews>
  <sheetFormatPr defaultColWidth="8.09765625" defaultRowHeight="12.95" customHeight="1"/>
  <cols>
    <col min="1" max="1" width="8.09765625" style="49" customWidth="1"/>
    <col min="2" max="2" width="14.296875" style="49" bestFit="1" customWidth="1"/>
    <col min="3" max="256" width="8.09765625" style="49" customWidth="1"/>
  </cols>
  <sheetData>
    <row r="1" spans="1:11" ht="29.1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 t="s">
        <v>203</v>
      </c>
    </row>
    <row r="2" spans="1:11" ht="17.100000000000001" customHeight="1">
      <c r="A2" s="6" t="s">
        <v>83</v>
      </c>
      <c r="B2" s="5" t="s">
        <v>84</v>
      </c>
      <c r="C2" s="5" t="s">
        <v>201</v>
      </c>
      <c r="D2" s="5" t="s">
        <v>10</v>
      </c>
      <c r="E2" s="5"/>
      <c r="F2" s="5">
        <v>50</v>
      </c>
      <c r="G2" s="5">
        <v>30</v>
      </c>
      <c r="H2" s="5"/>
      <c r="I2" s="5"/>
      <c r="J2" s="5"/>
      <c r="K2" s="5"/>
    </row>
    <row r="3" spans="1:11" ht="17.100000000000001" customHeight="1">
      <c r="A3" s="6" t="s">
        <v>85</v>
      </c>
      <c r="B3" s="5" t="s">
        <v>86</v>
      </c>
      <c r="C3" s="5" t="s">
        <v>202</v>
      </c>
      <c r="D3" s="5" t="s">
        <v>10</v>
      </c>
      <c r="E3" s="5"/>
      <c r="F3" s="5">
        <v>60</v>
      </c>
      <c r="G3" s="5">
        <v>60</v>
      </c>
      <c r="H3" s="5"/>
      <c r="I3" s="5"/>
      <c r="J3" s="5"/>
      <c r="K3" s="5" t="s">
        <v>204</v>
      </c>
    </row>
    <row r="4" spans="1:11" ht="17.100000000000001" customHeight="1">
      <c r="A4" s="6" t="s">
        <v>67</v>
      </c>
      <c r="B4" s="21" t="s">
        <v>68</v>
      </c>
      <c r="C4" s="5" t="s">
        <v>222</v>
      </c>
      <c r="D4" s="5" t="s">
        <v>5</v>
      </c>
      <c r="E4" s="5"/>
      <c r="F4" s="5">
        <v>100</v>
      </c>
      <c r="G4" s="5">
        <v>120</v>
      </c>
      <c r="H4" s="5"/>
      <c r="I4" s="5"/>
      <c r="J4" s="5"/>
      <c r="K4" s="5"/>
    </row>
    <row r="5" spans="1:11" ht="17.100000000000001" customHeight="1">
      <c r="A5" s="6" t="s">
        <v>73</v>
      </c>
      <c r="B5" s="6" t="s">
        <v>74</v>
      </c>
      <c r="C5" s="5" t="s">
        <v>224</v>
      </c>
      <c r="D5" s="5" t="s">
        <v>36</v>
      </c>
      <c r="E5" s="5"/>
      <c r="F5" s="5">
        <v>100</v>
      </c>
      <c r="G5" s="5">
        <v>120</v>
      </c>
      <c r="H5" s="5"/>
      <c r="I5" s="5"/>
      <c r="J5" s="5"/>
      <c r="K5" s="5"/>
    </row>
    <row r="6" spans="1:11" ht="17.100000000000001" customHeight="1">
      <c r="A6" s="6" t="s">
        <v>65</v>
      </c>
      <c r="B6" s="6" t="s">
        <v>66</v>
      </c>
      <c r="C6" s="5" t="s">
        <v>225</v>
      </c>
      <c r="D6" s="5" t="s">
        <v>5</v>
      </c>
      <c r="E6" s="5"/>
      <c r="F6" s="5">
        <v>50</v>
      </c>
      <c r="G6" s="5">
        <v>40</v>
      </c>
      <c r="H6" s="5"/>
      <c r="I6" s="5"/>
      <c r="J6" s="5"/>
      <c r="K6" s="5"/>
    </row>
    <row r="7" spans="1:11" ht="17.100000000000001" customHeight="1">
      <c r="A7" s="6" t="s">
        <v>71</v>
      </c>
      <c r="B7" s="6" t="s">
        <v>72</v>
      </c>
      <c r="C7" s="5" t="s">
        <v>217</v>
      </c>
      <c r="D7" s="5" t="s">
        <v>36</v>
      </c>
      <c r="E7" s="5" t="s">
        <v>205</v>
      </c>
      <c r="F7" s="5">
        <v>25</v>
      </c>
      <c r="G7" s="5">
        <v>30</v>
      </c>
      <c r="H7" s="5">
        <v>30</v>
      </c>
      <c r="I7" s="5">
        <v>40</v>
      </c>
      <c r="J7" s="5"/>
      <c r="K7" s="5" t="s">
        <v>226</v>
      </c>
    </row>
    <row r="8" spans="1:11" ht="17.100000000000001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7.100000000000001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7.100000000000001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2.95" customHeight="1">
      <c r="B11" s="26" t="s">
        <v>183</v>
      </c>
      <c r="C11" s="42"/>
      <c r="D11" s="5"/>
      <c r="E11" s="5"/>
      <c r="F11" s="5"/>
      <c r="G11" s="5"/>
      <c r="H11" s="5"/>
      <c r="I11" s="5"/>
      <c r="J11" s="5"/>
      <c r="K11" s="5"/>
    </row>
    <row r="12" spans="1:11" ht="12.95" customHeight="1">
      <c r="B12" s="46"/>
      <c r="C12" s="42"/>
      <c r="D12" s="5"/>
      <c r="E12" s="5"/>
      <c r="F12" s="5"/>
      <c r="G12" s="5"/>
      <c r="H12" s="5"/>
      <c r="I12" s="5"/>
      <c r="J12" s="14"/>
    </row>
    <row r="13" spans="1:11" ht="12.95" customHeight="1">
      <c r="B13" s="26" t="s">
        <v>184</v>
      </c>
      <c r="C13" s="42"/>
      <c r="D13" s="5"/>
      <c r="E13" s="5"/>
      <c r="F13" s="5"/>
      <c r="G13" s="5"/>
      <c r="H13" s="5"/>
      <c r="I13" s="5"/>
      <c r="J13" s="5"/>
    </row>
    <row r="14" spans="1:11" ht="12.95" customHeight="1">
      <c r="B14" s="27"/>
      <c r="C14" s="42"/>
      <c r="D14" s="5"/>
      <c r="E14" s="5"/>
      <c r="F14" s="5"/>
      <c r="G14" s="5"/>
      <c r="H14" s="5"/>
      <c r="I14" s="5"/>
      <c r="J14" s="5"/>
    </row>
    <row r="15" spans="1:11" ht="12.95" customHeight="1">
      <c r="B15" s="27"/>
      <c r="C15" s="42"/>
      <c r="D15" s="5"/>
      <c r="E15" s="5"/>
      <c r="F15" s="5"/>
      <c r="G15" s="5"/>
      <c r="H15" s="5"/>
      <c r="I15" s="5"/>
      <c r="J15" s="5"/>
    </row>
    <row r="16" spans="1:11" ht="12.95" customHeight="1">
      <c r="B16" s="42"/>
      <c r="C16" s="42"/>
      <c r="D16" s="5"/>
      <c r="E16" s="5"/>
      <c r="F16" s="5"/>
      <c r="G16" s="5"/>
      <c r="H16" s="5"/>
      <c r="I16" s="5"/>
      <c r="J16" s="5"/>
    </row>
    <row r="17" spans="2:10" ht="12.95" customHeight="1">
      <c r="B17" s="26" t="s">
        <v>187</v>
      </c>
      <c r="C17" s="42"/>
      <c r="D17" s="5"/>
      <c r="E17" s="5"/>
      <c r="F17" s="5"/>
      <c r="G17" s="5"/>
      <c r="H17" s="5"/>
      <c r="I17" s="5"/>
      <c r="J17" s="5"/>
    </row>
    <row r="18" spans="2:10" ht="12.95" customHeight="1">
      <c r="B18" s="27"/>
      <c r="C18" s="42"/>
      <c r="D18" s="5"/>
      <c r="E18" s="5"/>
      <c r="F18" s="5"/>
      <c r="G18" s="5"/>
      <c r="H18" s="5"/>
      <c r="I18" s="5"/>
      <c r="J18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Grozny</dc:creator>
  <cp:lastModifiedBy>Class2016</cp:lastModifiedBy>
  <dcterms:created xsi:type="dcterms:W3CDTF">2015-04-08T08:14:21Z</dcterms:created>
  <dcterms:modified xsi:type="dcterms:W3CDTF">2015-04-08T08:14:21Z</dcterms:modified>
</cp:coreProperties>
</file>