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m_TIMER_check\"/>
    </mc:Choice>
  </mc:AlternateContent>
  <xr:revisionPtr revIDLastSave="0" documentId="8_{0ED39E15-8FC0-4467-9BB6-A5F9E4A08416}" xr6:coauthVersionLast="47" xr6:coauthVersionMax="47" xr10:uidLastSave="{00000000-0000-0000-0000-000000000000}"/>
  <bookViews>
    <workbookView xWindow="-120" yWindow="-120" windowWidth="20730" windowHeight="11310" activeTab="1" xr2:uid="{669F7D86-0916-4A1F-88BF-993C1FC25AE3}"/>
  </bookViews>
  <sheets>
    <sheet name="FINAL_6d_CT IMAGING" sheetId="2" r:id="rId1"/>
    <sheet name="FINAL_4d_CT IMAGING" sheetId="3" r:id="rId2"/>
    <sheet name="Sheet1" sheetId="1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8" i="2" l="1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L64" i="2"/>
  <c r="L65" i="2" s="1"/>
  <c r="B64" i="2"/>
  <c r="B63" i="2"/>
  <c r="A63" i="2"/>
  <c r="A62" i="2" s="1"/>
  <c r="K2" i="2"/>
  <c r="A61" i="2" l="1"/>
  <c r="B62" i="2"/>
  <c r="B61" i="2" l="1"/>
  <c r="A60" i="2"/>
  <c r="B60" i="2" l="1"/>
  <c r="A59" i="2"/>
  <c r="B59" i="2" l="1"/>
  <c r="A58" i="2"/>
  <c r="B58" i="2" l="1"/>
  <c r="A57" i="2"/>
  <c r="B57" i="2" l="1"/>
  <c r="A56" i="2"/>
  <c r="B56" i="2" l="1"/>
  <c r="A55" i="2"/>
  <c r="B55" i="2" l="1"/>
  <c r="A54" i="2"/>
  <c r="B54" i="2" l="1"/>
  <c r="A53" i="2"/>
  <c r="B53" i="2" l="1"/>
  <c r="A52" i="2"/>
  <c r="B52" i="2" l="1"/>
  <c r="A51" i="2"/>
  <c r="B51" i="2" l="1"/>
  <c r="A50" i="2"/>
  <c r="B50" i="2" l="1"/>
  <c r="A49" i="2"/>
  <c r="B49" i="2" l="1"/>
  <c r="A48" i="2"/>
  <c r="B48" i="2" l="1"/>
  <c r="A47" i="2"/>
  <c r="B47" i="2" l="1"/>
  <c r="A46" i="2"/>
  <c r="B46" i="2" l="1"/>
  <c r="A45" i="2"/>
  <c r="B45" i="2" l="1"/>
  <c r="A44" i="2"/>
  <c r="B44" i="2" l="1"/>
  <c r="A43" i="2"/>
  <c r="B43" i="2" l="1"/>
  <c r="A42" i="2"/>
  <c r="B42" i="2" l="1"/>
  <c r="A41" i="2"/>
  <c r="B41" i="2" l="1"/>
  <c r="A40" i="2"/>
  <c r="B40" i="2" l="1"/>
  <c r="A39" i="2"/>
  <c r="B39" i="2" l="1"/>
  <c r="A38" i="2"/>
  <c r="B38" i="2" l="1"/>
  <c r="A37" i="2"/>
  <c r="B37" i="2" l="1"/>
  <c r="A36" i="2"/>
  <c r="B36" i="2" l="1"/>
  <c r="A35" i="2"/>
  <c r="B35" i="2" l="1"/>
  <c r="A34" i="2"/>
  <c r="B34" i="2" l="1"/>
  <c r="A33" i="2"/>
  <c r="A32" i="2" l="1"/>
  <c r="B33" i="2"/>
  <c r="B32" i="2" l="1"/>
  <c r="A31" i="2"/>
  <c r="B31" i="2" l="1"/>
  <c r="A30" i="2"/>
  <c r="B30" i="2" l="1"/>
  <c r="A29" i="2"/>
  <c r="B29" i="2" l="1"/>
  <c r="A28" i="2"/>
  <c r="B28" i="2" l="1"/>
  <c r="A27" i="2"/>
  <c r="B27" i="2" l="1"/>
  <c r="A26" i="2"/>
  <c r="B26" i="2" l="1"/>
  <c r="A25" i="2"/>
  <c r="B25" i="2" l="1"/>
  <c r="A24" i="2"/>
  <c r="B24" i="2" l="1"/>
  <c r="A23" i="2"/>
  <c r="A22" i="2" l="1"/>
  <c r="B23" i="2"/>
  <c r="B22" i="2" l="1"/>
  <c r="A21" i="2"/>
  <c r="B21" i="2" l="1"/>
  <c r="A20" i="2"/>
  <c r="B20" i="2" l="1"/>
  <c r="A19" i="2"/>
  <c r="B19" i="2" l="1"/>
  <c r="A18" i="2"/>
  <c r="B18" i="2" l="1"/>
  <c r="A17" i="2"/>
  <c r="B17" i="2" l="1"/>
  <c r="A16" i="2"/>
  <c r="B16" i="2" l="1"/>
  <c r="A15" i="2"/>
  <c r="A14" i="2" l="1"/>
  <c r="B15" i="2"/>
  <c r="B14" i="2" l="1"/>
  <c r="A13" i="2"/>
  <c r="B13" i="2" l="1"/>
  <c r="A12" i="2"/>
  <c r="B12" i="2" l="1"/>
  <c r="A11" i="2"/>
  <c r="B11" i="2" l="1"/>
  <c r="A10" i="2"/>
  <c r="B10" i="2" l="1"/>
  <c r="A9" i="2"/>
  <c r="B9" i="2" l="1"/>
  <c r="A8" i="2"/>
  <c r="B8" i="2" l="1"/>
  <c r="A7" i="2"/>
  <c r="A6" i="2" l="1"/>
  <c r="B7" i="2"/>
  <c r="B6" i="2" l="1"/>
  <c r="A5" i="2"/>
  <c r="B5" i="2" l="1"/>
  <c r="A4" i="2"/>
  <c r="B4" i="2" l="1"/>
  <c r="A3" i="2"/>
  <c r="B3" i="2" l="1"/>
  <c r="A2" i="2"/>
  <c r="B2" i="2" s="1"/>
</calcChain>
</file>

<file path=xl/sharedStrings.xml><?xml version="1.0" encoding="utf-8"?>
<sst xmlns="http://schemas.openxmlformats.org/spreadsheetml/2006/main" count="19" uniqueCount="11">
  <si>
    <t>Sample positions</t>
  </si>
  <si>
    <t>2.0 Sec</t>
  </si>
  <si>
    <t>2.5 Sec</t>
  </si>
  <si>
    <t>3.0 Sec</t>
  </si>
  <si>
    <t>3.5 Sec</t>
  </si>
  <si>
    <t>4.0 Sec</t>
  </si>
  <si>
    <t>4.5 Sec</t>
  </si>
  <si>
    <t>5.0 Sec</t>
  </si>
  <si>
    <t>samples/sec</t>
  </si>
  <si>
    <t>msec/sample</t>
  </si>
  <si>
    <t>sec/sample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</si>
</sst>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ourier New"/>
      <family val="3"/>
    </font>
    <font>
      <sz val="10.5"/>
      <color rgb="FFFF0000"/>
      <name val="Courier New"/>
      <family val="3"/>
    </font>
    <font>
      <sz val="11"/>
      <color theme="1"/>
      <name val="Calibri"/>
      <scheme val="minor"/>
    </font>
    <font>
      <sz val="11"/>
      <color rgb="FF0070C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/>
    <xf numFmtId="0" fontId="1" fillId="0" borderId="0" xfId="1" applyFont="1"/>
    <xf numFmtId="0" fontId="6" fillId="0" borderId="0" xfId="1" applyFont="1"/>
    <xf numFmtId="0" fontId="2" fillId="0" borderId="0" xfId="1" applyFont="1"/>
  </cellXfs>
  <cellStyles count="2">
    <cellStyle name="Normal" xfId="0" builtinId="0"/>
    <cellStyle name="Normal 2" xfId="1" xr:uid="{3D3E5DC3-B24B-42EA-B7D2-51900A641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'FINAL_6d_CT IMAGING'!$D$2:$D$229</c:f>
              <c:numCache>
                <c:formatCode>General</c:formatCode>
                <c:ptCount val="228"/>
                <c:pt idx="32">
                  <c:v>-1.9096</c:v>
                </c:pt>
                <c:pt idx="33">
                  <c:v>-1.9056999999999999</c:v>
                </c:pt>
                <c:pt idx="34">
                  <c:v>-1.9031</c:v>
                </c:pt>
                <c:pt idx="35">
                  <c:v>-1.9074</c:v>
                </c:pt>
                <c:pt idx="36">
                  <c:v>-1.9254</c:v>
                </c:pt>
                <c:pt idx="37">
                  <c:v>-1.9417</c:v>
                </c:pt>
                <c:pt idx="38">
                  <c:v>-1.966</c:v>
                </c:pt>
                <c:pt idx="39">
                  <c:v>-2.0007000000000001</c:v>
                </c:pt>
                <c:pt idx="40">
                  <c:v>-2.032</c:v>
                </c:pt>
                <c:pt idx="41">
                  <c:v>-2.0625</c:v>
                </c:pt>
                <c:pt idx="42">
                  <c:v>-2.1078999999999999</c:v>
                </c:pt>
                <c:pt idx="43">
                  <c:v>-2.1469999999999998</c:v>
                </c:pt>
                <c:pt idx="44">
                  <c:v>-2.1999</c:v>
                </c:pt>
                <c:pt idx="45">
                  <c:v>-2.2421000000000002</c:v>
                </c:pt>
                <c:pt idx="46">
                  <c:v>-2.294</c:v>
                </c:pt>
                <c:pt idx="47">
                  <c:v>-2.3420000000000001</c:v>
                </c:pt>
                <c:pt idx="48">
                  <c:v>-2.3990999999999998</c:v>
                </c:pt>
                <c:pt idx="49">
                  <c:v>-2.4500999999999999</c:v>
                </c:pt>
                <c:pt idx="50">
                  <c:v>-2.5084</c:v>
                </c:pt>
                <c:pt idx="51">
                  <c:v>-2.5539999999999998</c:v>
                </c:pt>
                <c:pt idx="52">
                  <c:v>-2.6103999999999998</c:v>
                </c:pt>
                <c:pt idx="53">
                  <c:v>-2.6560000000000001</c:v>
                </c:pt>
                <c:pt idx="54">
                  <c:v>-2.7090999999999998</c:v>
                </c:pt>
                <c:pt idx="55">
                  <c:v>-2.7503000000000002</c:v>
                </c:pt>
                <c:pt idx="56">
                  <c:v>-2.8043</c:v>
                </c:pt>
                <c:pt idx="57">
                  <c:v>-2.8422000000000001</c:v>
                </c:pt>
                <c:pt idx="58">
                  <c:v>-2.8734999999999999</c:v>
                </c:pt>
                <c:pt idx="59">
                  <c:v>-2.9005999999999998</c:v>
                </c:pt>
                <c:pt idx="60">
                  <c:v>-2.9180000000000001</c:v>
                </c:pt>
                <c:pt idx="61">
                  <c:v>-2.9325000000000001</c:v>
                </c:pt>
                <c:pt idx="62">
                  <c:v>-2.9388000000000001</c:v>
                </c:pt>
                <c:pt idx="63">
                  <c:v>-2.9382999999999999</c:v>
                </c:pt>
                <c:pt idx="64">
                  <c:v>-2.9342999999999999</c:v>
                </c:pt>
                <c:pt idx="65">
                  <c:v>-2.9253</c:v>
                </c:pt>
                <c:pt idx="66">
                  <c:v>-2.9041999999999999</c:v>
                </c:pt>
                <c:pt idx="67">
                  <c:v>-2.8845000000000001</c:v>
                </c:pt>
                <c:pt idx="68">
                  <c:v>-2.8574000000000002</c:v>
                </c:pt>
                <c:pt idx="69">
                  <c:v>-2.8279999999999998</c:v>
                </c:pt>
                <c:pt idx="70">
                  <c:v>-2.7881999999999998</c:v>
                </c:pt>
                <c:pt idx="71">
                  <c:v>-2.7532000000000001</c:v>
                </c:pt>
                <c:pt idx="72">
                  <c:v>-2.7027000000000001</c:v>
                </c:pt>
                <c:pt idx="73">
                  <c:v>-2.6629</c:v>
                </c:pt>
                <c:pt idx="74">
                  <c:v>-2.6078999999999999</c:v>
                </c:pt>
                <c:pt idx="75">
                  <c:v>-2.5651000000000002</c:v>
                </c:pt>
                <c:pt idx="76">
                  <c:v>-2.5059999999999998</c:v>
                </c:pt>
                <c:pt idx="77">
                  <c:v>-2.4624999999999999</c:v>
                </c:pt>
                <c:pt idx="78">
                  <c:v>-2.4041999999999999</c:v>
                </c:pt>
                <c:pt idx="79">
                  <c:v>-2.3570000000000002</c:v>
                </c:pt>
                <c:pt idx="80">
                  <c:v>-2.3010999999999999</c:v>
                </c:pt>
                <c:pt idx="81">
                  <c:v>-2.2603</c:v>
                </c:pt>
                <c:pt idx="82">
                  <c:v>-2.2067999999999999</c:v>
                </c:pt>
                <c:pt idx="83">
                  <c:v>-2.1701999999999999</c:v>
                </c:pt>
                <c:pt idx="84">
                  <c:v>-2.1223999999999998</c:v>
                </c:pt>
                <c:pt idx="85">
                  <c:v>-2.0878999999999999</c:v>
                </c:pt>
                <c:pt idx="86">
                  <c:v>-2.0539999999999998</c:v>
                </c:pt>
                <c:pt idx="87">
                  <c:v>-2.0196000000000001</c:v>
                </c:pt>
                <c:pt idx="88">
                  <c:v>-1.9912000000000001</c:v>
                </c:pt>
                <c:pt idx="89">
                  <c:v>-1.9685999999999999</c:v>
                </c:pt>
                <c:pt idx="90">
                  <c:v>-1.9493</c:v>
                </c:pt>
                <c:pt idx="91">
                  <c:v>-1.9309000000000001</c:v>
                </c:pt>
                <c:pt idx="92">
                  <c:v>-1.9207000000000001</c:v>
                </c:pt>
                <c:pt idx="93">
                  <c:v>-1.9132</c:v>
                </c:pt>
                <c:pt idx="94">
                  <c:v>-1.9089</c:v>
                </c:pt>
                <c:pt idx="95">
                  <c:v>-1.9087000000000001</c:v>
                </c:pt>
                <c:pt idx="96">
                  <c:v>-1.9063000000000001</c:v>
                </c:pt>
                <c:pt idx="97">
                  <c:v>-1.9032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0-4C1A-A630-BF3FC7BE71D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'FINAL_6d_CT IMAGING'!$E$2:$E$229</c:f>
              <c:numCache>
                <c:formatCode>General</c:formatCode>
                <c:ptCount val="228"/>
                <c:pt idx="24">
                  <c:v>-1.8948</c:v>
                </c:pt>
                <c:pt idx="25">
                  <c:v>-1.8947000000000001</c:v>
                </c:pt>
                <c:pt idx="26">
                  <c:v>-1.8936999999999999</c:v>
                </c:pt>
                <c:pt idx="27">
                  <c:v>-1.8883000000000001</c:v>
                </c:pt>
                <c:pt idx="28">
                  <c:v>-1.8920999999999999</c:v>
                </c:pt>
                <c:pt idx="29">
                  <c:v>-1.9052</c:v>
                </c:pt>
                <c:pt idx="30">
                  <c:v>-1.9214</c:v>
                </c:pt>
                <c:pt idx="31">
                  <c:v>-1.9373</c:v>
                </c:pt>
                <c:pt idx="32">
                  <c:v>-1.9563999999999999</c:v>
                </c:pt>
                <c:pt idx="33">
                  <c:v>-1.9819</c:v>
                </c:pt>
                <c:pt idx="34">
                  <c:v>-2.0114999999999998</c:v>
                </c:pt>
                <c:pt idx="35">
                  <c:v>-2.0335999999999999</c:v>
                </c:pt>
                <c:pt idx="36">
                  <c:v>-2.0648</c:v>
                </c:pt>
                <c:pt idx="37">
                  <c:v>-2.1023000000000001</c:v>
                </c:pt>
                <c:pt idx="38">
                  <c:v>-2.1326000000000001</c:v>
                </c:pt>
                <c:pt idx="39">
                  <c:v>-2.1680999999999999</c:v>
                </c:pt>
                <c:pt idx="40">
                  <c:v>-2.2115999999999998</c:v>
                </c:pt>
                <c:pt idx="41">
                  <c:v>-2.2437</c:v>
                </c:pt>
                <c:pt idx="42">
                  <c:v>-2.2906</c:v>
                </c:pt>
                <c:pt idx="43">
                  <c:v>-2.3738000000000001</c:v>
                </c:pt>
                <c:pt idx="44">
                  <c:v>-2.3753000000000002</c:v>
                </c:pt>
                <c:pt idx="45">
                  <c:v>-2.4253999999999998</c:v>
                </c:pt>
                <c:pt idx="46">
                  <c:v>-2.4653999999999998</c:v>
                </c:pt>
                <c:pt idx="47">
                  <c:v>-2.516</c:v>
                </c:pt>
                <c:pt idx="48">
                  <c:v>-2.5512000000000001</c:v>
                </c:pt>
                <c:pt idx="49">
                  <c:v>-2.6029</c:v>
                </c:pt>
                <c:pt idx="50">
                  <c:v>-2.6379999999999999</c:v>
                </c:pt>
                <c:pt idx="51">
                  <c:v>-2.6867999999999999</c:v>
                </c:pt>
                <c:pt idx="52">
                  <c:v>-2.7282000000000002</c:v>
                </c:pt>
                <c:pt idx="53">
                  <c:v>-2.7665000000000002</c:v>
                </c:pt>
                <c:pt idx="54">
                  <c:v>-2.7999000000000001</c:v>
                </c:pt>
                <c:pt idx="55">
                  <c:v>-2.8222999999999998</c:v>
                </c:pt>
                <c:pt idx="56">
                  <c:v>-2.8439999999999999</c:v>
                </c:pt>
                <c:pt idx="57">
                  <c:v>-2.8658999999999999</c:v>
                </c:pt>
                <c:pt idx="58">
                  <c:v>-2.8820000000000001</c:v>
                </c:pt>
                <c:pt idx="59">
                  <c:v>-2.8969</c:v>
                </c:pt>
                <c:pt idx="60">
                  <c:v>-2.9022999999999999</c:v>
                </c:pt>
                <c:pt idx="61">
                  <c:v>-2.9041999999999999</c:v>
                </c:pt>
                <c:pt idx="62">
                  <c:v>-2.9064000000000001</c:v>
                </c:pt>
                <c:pt idx="63">
                  <c:v>-2.9030999999999998</c:v>
                </c:pt>
                <c:pt idx="64">
                  <c:v>-2.8946000000000001</c:v>
                </c:pt>
                <c:pt idx="65">
                  <c:v>-2.8793000000000002</c:v>
                </c:pt>
                <c:pt idx="66">
                  <c:v>-2.8633000000000002</c:v>
                </c:pt>
                <c:pt idx="67">
                  <c:v>-2.8460000000000001</c:v>
                </c:pt>
                <c:pt idx="68">
                  <c:v>-2.8195000000000001</c:v>
                </c:pt>
                <c:pt idx="69">
                  <c:v>-2.7869999999999999</c:v>
                </c:pt>
                <c:pt idx="70">
                  <c:v>-2.7561</c:v>
                </c:pt>
                <c:pt idx="71">
                  <c:v>-2.7277999999999998</c:v>
                </c:pt>
                <c:pt idx="72">
                  <c:v>-2.6863000000000001</c:v>
                </c:pt>
                <c:pt idx="73">
                  <c:v>-2.6518000000000002</c:v>
                </c:pt>
                <c:pt idx="74">
                  <c:v>-2.6147999999999998</c:v>
                </c:pt>
                <c:pt idx="75">
                  <c:v>-2.5714999999999999</c:v>
                </c:pt>
                <c:pt idx="76">
                  <c:v>-2.5375000000000001</c:v>
                </c:pt>
                <c:pt idx="77">
                  <c:v>-2.4872000000000001</c:v>
                </c:pt>
                <c:pt idx="78">
                  <c:v>-2.4519000000000002</c:v>
                </c:pt>
                <c:pt idx="79">
                  <c:v>-2.4077000000000002</c:v>
                </c:pt>
                <c:pt idx="80">
                  <c:v>-2.3654000000000002</c:v>
                </c:pt>
                <c:pt idx="81">
                  <c:v>-2.3250999999999999</c:v>
                </c:pt>
                <c:pt idx="82">
                  <c:v>-2.2806999999999999</c:v>
                </c:pt>
                <c:pt idx="83">
                  <c:v>-2.2464</c:v>
                </c:pt>
                <c:pt idx="84">
                  <c:v>-2.2012999999999998</c:v>
                </c:pt>
                <c:pt idx="85">
                  <c:v>-2.1671999999999998</c:v>
                </c:pt>
                <c:pt idx="86">
                  <c:v>-2.1328</c:v>
                </c:pt>
                <c:pt idx="87">
                  <c:v>-2.0939999999999999</c:v>
                </c:pt>
                <c:pt idx="88">
                  <c:v>-2.0695999999999999</c:v>
                </c:pt>
                <c:pt idx="89">
                  <c:v>-2.0421999999999998</c:v>
                </c:pt>
                <c:pt idx="90">
                  <c:v>-2.0148000000000001</c:v>
                </c:pt>
                <c:pt idx="91">
                  <c:v>-1.9919</c:v>
                </c:pt>
                <c:pt idx="92">
                  <c:v>-1.9753000000000001</c:v>
                </c:pt>
                <c:pt idx="93">
                  <c:v>-1.9542999999999999</c:v>
                </c:pt>
                <c:pt idx="94">
                  <c:v>-1.9384999999999999</c:v>
                </c:pt>
                <c:pt idx="95">
                  <c:v>-1.9240999999999999</c:v>
                </c:pt>
                <c:pt idx="96">
                  <c:v>-1.9104000000000001</c:v>
                </c:pt>
                <c:pt idx="97">
                  <c:v>-1.9040999999999999</c:v>
                </c:pt>
                <c:pt idx="98">
                  <c:v>-1.8984000000000001</c:v>
                </c:pt>
                <c:pt idx="99">
                  <c:v>-1.8958999999999999</c:v>
                </c:pt>
                <c:pt idx="100">
                  <c:v>-1.8949</c:v>
                </c:pt>
                <c:pt idx="101">
                  <c:v>-1.8948</c:v>
                </c:pt>
                <c:pt idx="102">
                  <c:v>-1.8886000000000001</c:v>
                </c:pt>
                <c:pt idx="103">
                  <c:v>-1.8877999999999999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0-4C1A-A630-BF3FC7BE71D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'FINAL_6d_CT IMAGING'!$F$2:$F$229</c:f>
              <c:numCache>
                <c:formatCode>General</c:formatCode>
                <c:ptCount val="228"/>
                <c:pt idx="19">
                  <c:v>-1.9</c:v>
                </c:pt>
                <c:pt idx="20">
                  <c:v>-1.8971</c:v>
                </c:pt>
                <c:pt idx="21">
                  <c:v>-1.8969</c:v>
                </c:pt>
                <c:pt idx="22">
                  <c:v>-1.9044000000000001</c:v>
                </c:pt>
                <c:pt idx="23">
                  <c:v>-1.9189000000000001</c:v>
                </c:pt>
                <c:pt idx="24">
                  <c:v>-1.9321999999999999</c:v>
                </c:pt>
                <c:pt idx="25">
                  <c:v>-1.9443999999999999</c:v>
                </c:pt>
                <c:pt idx="26">
                  <c:v>-1.9616</c:v>
                </c:pt>
                <c:pt idx="27">
                  <c:v>-1.9850000000000001</c:v>
                </c:pt>
                <c:pt idx="28">
                  <c:v>-2.0070000000000001</c:v>
                </c:pt>
                <c:pt idx="29">
                  <c:v>-2.0335999999999999</c:v>
                </c:pt>
                <c:pt idx="30">
                  <c:v>-2.0541</c:v>
                </c:pt>
                <c:pt idx="31">
                  <c:v>-2.0861999999999998</c:v>
                </c:pt>
                <c:pt idx="32">
                  <c:v>-2.1179000000000001</c:v>
                </c:pt>
                <c:pt idx="33">
                  <c:v>-2.1501000000000001</c:v>
                </c:pt>
                <c:pt idx="34">
                  <c:v>-2.1760999999999999</c:v>
                </c:pt>
                <c:pt idx="35">
                  <c:v>-2.2139000000000002</c:v>
                </c:pt>
                <c:pt idx="36">
                  <c:v>-2.2475000000000001</c:v>
                </c:pt>
                <c:pt idx="37">
                  <c:v>-2.2806999999999999</c:v>
                </c:pt>
                <c:pt idx="38">
                  <c:v>-2.3205</c:v>
                </c:pt>
                <c:pt idx="39">
                  <c:v>-2.3542999999999998</c:v>
                </c:pt>
                <c:pt idx="40">
                  <c:v>-2.3925999999999998</c:v>
                </c:pt>
                <c:pt idx="41">
                  <c:v>-2.4323000000000001</c:v>
                </c:pt>
                <c:pt idx="42">
                  <c:v>-2.4662000000000002</c:v>
                </c:pt>
                <c:pt idx="43">
                  <c:v>-2.5097999999999998</c:v>
                </c:pt>
                <c:pt idx="44">
                  <c:v>-2.5411999999999999</c:v>
                </c:pt>
                <c:pt idx="45">
                  <c:v>-2.5762</c:v>
                </c:pt>
                <c:pt idx="46">
                  <c:v>-2.6208</c:v>
                </c:pt>
                <c:pt idx="47">
                  <c:v>-2.6518999999999999</c:v>
                </c:pt>
                <c:pt idx="48">
                  <c:v>-2.6905999999999999</c:v>
                </c:pt>
                <c:pt idx="49">
                  <c:v>-2.7267000000000001</c:v>
                </c:pt>
                <c:pt idx="50">
                  <c:v>-2.7576000000000001</c:v>
                </c:pt>
                <c:pt idx="51">
                  <c:v>-2.7986</c:v>
                </c:pt>
                <c:pt idx="52">
                  <c:v>-2.8227000000000002</c:v>
                </c:pt>
                <c:pt idx="53">
                  <c:v>-2.8443999999999998</c:v>
                </c:pt>
                <c:pt idx="54">
                  <c:v>-2.8616000000000001</c:v>
                </c:pt>
                <c:pt idx="55">
                  <c:v>-2.8837000000000002</c:v>
                </c:pt>
                <c:pt idx="56">
                  <c:v>-2.8957000000000002</c:v>
                </c:pt>
                <c:pt idx="57">
                  <c:v>-2.9083999999999999</c:v>
                </c:pt>
                <c:pt idx="58">
                  <c:v>-2.9188999999999998</c:v>
                </c:pt>
                <c:pt idx="59">
                  <c:v>-2.9260999999999999</c:v>
                </c:pt>
                <c:pt idx="60">
                  <c:v>-2.9297</c:v>
                </c:pt>
                <c:pt idx="61">
                  <c:v>-2.9302999999999999</c:v>
                </c:pt>
                <c:pt idx="62">
                  <c:v>-2.9312999999999998</c:v>
                </c:pt>
                <c:pt idx="63">
                  <c:v>-2.9272</c:v>
                </c:pt>
                <c:pt idx="64">
                  <c:v>-2.9211</c:v>
                </c:pt>
                <c:pt idx="65">
                  <c:v>-2.9058000000000002</c:v>
                </c:pt>
                <c:pt idx="66">
                  <c:v>-2.8883999999999999</c:v>
                </c:pt>
                <c:pt idx="67">
                  <c:v>-2.8759999999999999</c:v>
                </c:pt>
                <c:pt idx="68">
                  <c:v>-2.8509000000000002</c:v>
                </c:pt>
                <c:pt idx="69">
                  <c:v>-2.8311999999999999</c:v>
                </c:pt>
                <c:pt idx="70">
                  <c:v>-2.8071999999999999</c:v>
                </c:pt>
                <c:pt idx="71">
                  <c:v>-2.7795999999999998</c:v>
                </c:pt>
                <c:pt idx="72">
                  <c:v>-2.7551000000000001</c:v>
                </c:pt>
                <c:pt idx="73">
                  <c:v>-2.7261000000000002</c:v>
                </c:pt>
                <c:pt idx="74">
                  <c:v>-2.6920999999999999</c:v>
                </c:pt>
                <c:pt idx="75">
                  <c:v>-2.6646000000000001</c:v>
                </c:pt>
                <c:pt idx="76">
                  <c:v>-2.6311</c:v>
                </c:pt>
                <c:pt idx="77">
                  <c:v>-2.5929000000000002</c:v>
                </c:pt>
                <c:pt idx="78">
                  <c:v>-2.5634000000000001</c:v>
                </c:pt>
                <c:pt idx="79">
                  <c:v>-2.5244</c:v>
                </c:pt>
                <c:pt idx="80">
                  <c:v>-2.4883000000000002</c:v>
                </c:pt>
                <c:pt idx="81">
                  <c:v>-2.4539</c:v>
                </c:pt>
                <c:pt idx="82">
                  <c:v>-2.4121000000000001</c:v>
                </c:pt>
                <c:pt idx="83">
                  <c:v>-2.3778000000000001</c:v>
                </c:pt>
                <c:pt idx="84">
                  <c:v>-2.3414999999999999</c:v>
                </c:pt>
                <c:pt idx="85">
                  <c:v>-2.302</c:v>
                </c:pt>
                <c:pt idx="86">
                  <c:v>-2.2719</c:v>
                </c:pt>
                <c:pt idx="87">
                  <c:v>-2.2366999999999999</c:v>
                </c:pt>
                <c:pt idx="88">
                  <c:v>-2.2016</c:v>
                </c:pt>
                <c:pt idx="89">
                  <c:v>-2.1747000000000001</c:v>
                </c:pt>
                <c:pt idx="90">
                  <c:v>-2.1432000000000002</c:v>
                </c:pt>
                <c:pt idx="91">
                  <c:v>-2.1105999999999998</c:v>
                </c:pt>
                <c:pt idx="92">
                  <c:v>-2.0867</c:v>
                </c:pt>
                <c:pt idx="93">
                  <c:v>-2.0621999999999998</c:v>
                </c:pt>
                <c:pt idx="94">
                  <c:v>-2.0373999999999999</c:v>
                </c:pt>
                <c:pt idx="95">
                  <c:v>-2.0127999999999999</c:v>
                </c:pt>
                <c:pt idx="96">
                  <c:v>-1.9916</c:v>
                </c:pt>
                <c:pt idx="97">
                  <c:v>-1.9786999999999999</c:v>
                </c:pt>
                <c:pt idx="98">
                  <c:v>-1.9614</c:v>
                </c:pt>
                <c:pt idx="99">
                  <c:v>-1.9491000000000001</c:v>
                </c:pt>
                <c:pt idx="100">
                  <c:v>-1.9365000000000001</c:v>
                </c:pt>
                <c:pt idx="101">
                  <c:v>-1.9261999999999999</c:v>
                </c:pt>
                <c:pt idx="102">
                  <c:v>-1.9181999999999999</c:v>
                </c:pt>
                <c:pt idx="103">
                  <c:v>-1.913</c:v>
                </c:pt>
                <c:pt idx="104">
                  <c:v>-1.9096</c:v>
                </c:pt>
                <c:pt idx="105">
                  <c:v>-1.9080999999999999</c:v>
                </c:pt>
                <c:pt idx="106">
                  <c:v>-1.9066000000000001</c:v>
                </c:pt>
                <c:pt idx="107">
                  <c:v>-1.9047000000000001</c:v>
                </c:pt>
                <c:pt idx="108">
                  <c:v>-1.9038999999999999</c:v>
                </c:pt>
                <c:pt idx="109">
                  <c:v>-1.9048</c:v>
                </c:pt>
                <c:pt idx="110">
                  <c:v>-1.9138999999999999</c:v>
                </c:pt>
                <c:pt idx="111">
                  <c:v>-1.9296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B0-4C1A-A630-BF3FC7BE71D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'Amplitute (4)'!#REF!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B0-4C1A-A630-BF3FC7BE71D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'FINAL_6d_CT IMAGING'!$H$2:$H$229</c:f>
              <c:numCache>
                <c:formatCode>General</c:formatCode>
                <c:ptCount val="228"/>
                <c:pt idx="6">
                  <c:v>-1.9038999999999999</c:v>
                </c:pt>
                <c:pt idx="7">
                  <c:v>-1.9027000000000001</c:v>
                </c:pt>
                <c:pt idx="8">
                  <c:v>-1.9014</c:v>
                </c:pt>
                <c:pt idx="9">
                  <c:v>-1.9</c:v>
                </c:pt>
                <c:pt idx="10">
                  <c:v>-1.9013</c:v>
                </c:pt>
                <c:pt idx="11">
                  <c:v>-1.9079999999999999</c:v>
                </c:pt>
                <c:pt idx="12">
                  <c:v>-1.919</c:v>
                </c:pt>
                <c:pt idx="13">
                  <c:v>-1.9306000000000001</c:v>
                </c:pt>
                <c:pt idx="14">
                  <c:v>-1.9399</c:v>
                </c:pt>
                <c:pt idx="15">
                  <c:v>-1.9523999999999999</c:v>
                </c:pt>
                <c:pt idx="16">
                  <c:v>-1.9658</c:v>
                </c:pt>
                <c:pt idx="17">
                  <c:v>-1.9846999999999999</c:v>
                </c:pt>
                <c:pt idx="18">
                  <c:v>-2.0019</c:v>
                </c:pt>
                <c:pt idx="19">
                  <c:v>-2.02</c:v>
                </c:pt>
                <c:pt idx="20">
                  <c:v>-2.0415999999999999</c:v>
                </c:pt>
                <c:pt idx="21">
                  <c:v>-2.0569999999999999</c:v>
                </c:pt>
                <c:pt idx="22">
                  <c:v>-2.0796999999999999</c:v>
                </c:pt>
                <c:pt idx="23">
                  <c:v>-2.1063000000000001</c:v>
                </c:pt>
                <c:pt idx="24">
                  <c:v>-2.1301000000000001</c:v>
                </c:pt>
                <c:pt idx="25">
                  <c:v>-2.1524999999999999</c:v>
                </c:pt>
                <c:pt idx="26">
                  <c:v>-2.1755</c:v>
                </c:pt>
                <c:pt idx="27">
                  <c:v>-2.2042999999999999</c:v>
                </c:pt>
                <c:pt idx="28">
                  <c:v>-2.2317</c:v>
                </c:pt>
                <c:pt idx="29">
                  <c:v>-2.2585999999999999</c:v>
                </c:pt>
                <c:pt idx="30">
                  <c:v>-2.2839</c:v>
                </c:pt>
                <c:pt idx="31">
                  <c:v>-2.3176000000000001</c:v>
                </c:pt>
                <c:pt idx="32">
                  <c:v>-2.3448000000000002</c:v>
                </c:pt>
                <c:pt idx="33">
                  <c:v>-2.3679000000000001</c:v>
                </c:pt>
                <c:pt idx="34">
                  <c:v>-2.4</c:v>
                </c:pt>
                <c:pt idx="35">
                  <c:v>-2.4310999999999998</c:v>
                </c:pt>
                <c:pt idx="36">
                  <c:v>-2.4592000000000001</c:v>
                </c:pt>
                <c:pt idx="37">
                  <c:v>-2.4902000000000002</c:v>
                </c:pt>
                <c:pt idx="38">
                  <c:v>-2.5215999999999998</c:v>
                </c:pt>
                <c:pt idx="39">
                  <c:v>-2.5478000000000001</c:v>
                </c:pt>
                <c:pt idx="40">
                  <c:v>-2.5724999999999998</c:v>
                </c:pt>
                <c:pt idx="41">
                  <c:v>-2.6059999999999999</c:v>
                </c:pt>
                <c:pt idx="42">
                  <c:v>-2.6358000000000001</c:v>
                </c:pt>
                <c:pt idx="43">
                  <c:v>-2.6583000000000001</c:v>
                </c:pt>
                <c:pt idx="44">
                  <c:v>-2.6924000000000001</c:v>
                </c:pt>
                <c:pt idx="45">
                  <c:v>-2.7223000000000002</c:v>
                </c:pt>
                <c:pt idx="46">
                  <c:v>-2.7484999999999999</c:v>
                </c:pt>
                <c:pt idx="47">
                  <c:v>-2.7717000000000001</c:v>
                </c:pt>
                <c:pt idx="48">
                  <c:v>-2.7972000000000001</c:v>
                </c:pt>
                <c:pt idx="49">
                  <c:v>-2.8147000000000002</c:v>
                </c:pt>
                <c:pt idx="50">
                  <c:v>-2.8321999999999998</c:v>
                </c:pt>
                <c:pt idx="51">
                  <c:v>-2.8458999999999999</c:v>
                </c:pt>
                <c:pt idx="52">
                  <c:v>-2.8654999999999999</c:v>
                </c:pt>
                <c:pt idx="53">
                  <c:v>-2.8812000000000002</c:v>
                </c:pt>
                <c:pt idx="54">
                  <c:v>-2.8927999999999998</c:v>
                </c:pt>
                <c:pt idx="55">
                  <c:v>-2.9037000000000002</c:v>
                </c:pt>
                <c:pt idx="56">
                  <c:v>-2.9138000000000002</c:v>
                </c:pt>
                <c:pt idx="57">
                  <c:v>-2.9220000000000002</c:v>
                </c:pt>
                <c:pt idx="58">
                  <c:v>-2.9264999999999999</c:v>
                </c:pt>
                <c:pt idx="59">
                  <c:v>-2.9325999999999999</c:v>
                </c:pt>
                <c:pt idx="60">
                  <c:v>-2.9339</c:v>
                </c:pt>
                <c:pt idx="61">
                  <c:v>-2.9352999999999998</c:v>
                </c:pt>
                <c:pt idx="62">
                  <c:v>-2.9379</c:v>
                </c:pt>
                <c:pt idx="63">
                  <c:v>-2.9355000000000002</c:v>
                </c:pt>
                <c:pt idx="64">
                  <c:v>-2.931</c:v>
                </c:pt>
                <c:pt idx="65">
                  <c:v>-2.9237000000000002</c:v>
                </c:pt>
                <c:pt idx="66">
                  <c:v>-2.9146999999999998</c:v>
                </c:pt>
                <c:pt idx="67">
                  <c:v>-2.9009</c:v>
                </c:pt>
                <c:pt idx="68">
                  <c:v>-2.8896000000000002</c:v>
                </c:pt>
                <c:pt idx="69">
                  <c:v>-2.8786999999999998</c:v>
                </c:pt>
                <c:pt idx="70">
                  <c:v>-2.8637999999999999</c:v>
                </c:pt>
                <c:pt idx="71">
                  <c:v>-2.8449</c:v>
                </c:pt>
                <c:pt idx="72">
                  <c:v>-2.831</c:v>
                </c:pt>
                <c:pt idx="73">
                  <c:v>-2.8043999999999998</c:v>
                </c:pt>
                <c:pt idx="74">
                  <c:v>-2.7824</c:v>
                </c:pt>
                <c:pt idx="75">
                  <c:v>-2.7403</c:v>
                </c:pt>
                <c:pt idx="76">
                  <c:v>-2.7425999999999999</c:v>
                </c:pt>
                <c:pt idx="77">
                  <c:v>-2.7181999999999999</c:v>
                </c:pt>
                <c:pt idx="78">
                  <c:v>-2.6913</c:v>
                </c:pt>
                <c:pt idx="79">
                  <c:v>-2.6684999999999999</c:v>
                </c:pt>
                <c:pt idx="80">
                  <c:v>-2.6436000000000002</c:v>
                </c:pt>
                <c:pt idx="81">
                  <c:v>-2.6116000000000001</c:v>
                </c:pt>
                <c:pt idx="82">
                  <c:v>-2.5853999999999999</c:v>
                </c:pt>
                <c:pt idx="83">
                  <c:v>-2.5581</c:v>
                </c:pt>
                <c:pt idx="84">
                  <c:v>-2.5297000000000001</c:v>
                </c:pt>
                <c:pt idx="85">
                  <c:v>-2.4981</c:v>
                </c:pt>
                <c:pt idx="86">
                  <c:v>-2.4759000000000002</c:v>
                </c:pt>
                <c:pt idx="87">
                  <c:v>-2.4470999999999998</c:v>
                </c:pt>
                <c:pt idx="88">
                  <c:v>-2.4121999999999999</c:v>
                </c:pt>
                <c:pt idx="89">
                  <c:v>-2.3904000000000001</c:v>
                </c:pt>
                <c:pt idx="90">
                  <c:v>-2.3595000000000002</c:v>
                </c:pt>
                <c:pt idx="91">
                  <c:v>-2.3298000000000001</c:v>
                </c:pt>
                <c:pt idx="92">
                  <c:v>-2.2993999999999999</c:v>
                </c:pt>
                <c:pt idx="93">
                  <c:v>-2.2787000000000002</c:v>
                </c:pt>
                <c:pt idx="94">
                  <c:v>-2.2524000000000002</c:v>
                </c:pt>
                <c:pt idx="95">
                  <c:v>-2.2222</c:v>
                </c:pt>
                <c:pt idx="96">
                  <c:v>-2.1949999999999998</c:v>
                </c:pt>
                <c:pt idx="97">
                  <c:v>-2.1726000000000001</c:v>
                </c:pt>
                <c:pt idx="98">
                  <c:v>-2.1484999999999999</c:v>
                </c:pt>
                <c:pt idx="99">
                  <c:v>-2.125</c:v>
                </c:pt>
                <c:pt idx="100">
                  <c:v>-2.0985</c:v>
                </c:pt>
                <c:pt idx="101">
                  <c:v>-2.0819000000000001</c:v>
                </c:pt>
                <c:pt idx="102">
                  <c:v>-2.0611999999999999</c:v>
                </c:pt>
                <c:pt idx="103">
                  <c:v>-2.0413999999999999</c:v>
                </c:pt>
                <c:pt idx="104">
                  <c:v>-2.0230000000000001</c:v>
                </c:pt>
                <c:pt idx="105">
                  <c:v>-2.0045999999999999</c:v>
                </c:pt>
                <c:pt idx="106">
                  <c:v>-1.9893000000000001</c:v>
                </c:pt>
                <c:pt idx="107">
                  <c:v>-1.9771000000000001</c:v>
                </c:pt>
                <c:pt idx="108">
                  <c:v>-1.9661</c:v>
                </c:pt>
                <c:pt idx="109">
                  <c:v>-1.9487000000000001</c:v>
                </c:pt>
                <c:pt idx="110">
                  <c:v>-1.9395</c:v>
                </c:pt>
                <c:pt idx="111">
                  <c:v>-1.9286000000000001</c:v>
                </c:pt>
                <c:pt idx="112">
                  <c:v>-1.9204000000000001</c:v>
                </c:pt>
                <c:pt idx="113">
                  <c:v>-1.9137999999999999</c:v>
                </c:pt>
                <c:pt idx="114">
                  <c:v>-1.9086000000000001</c:v>
                </c:pt>
                <c:pt idx="115">
                  <c:v>-1.9033</c:v>
                </c:pt>
                <c:pt idx="116">
                  <c:v>-1.9019999999999999</c:v>
                </c:pt>
                <c:pt idx="117">
                  <c:v>-1.9007000000000001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B0-4C1A-A630-BF3FC7BE71D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'FINAL_6d_CT IMAGING'!$I$2:$I$229</c:f>
              <c:numCache>
                <c:formatCode>General</c:formatCode>
                <c:ptCount val="228"/>
                <c:pt idx="0">
                  <c:v>-1.9060999999999999</c:v>
                </c:pt>
                <c:pt idx="1">
                  <c:v>-1.9069</c:v>
                </c:pt>
                <c:pt idx="2">
                  <c:v>-1.9046000000000001</c:v>
                </c:pt>
                <c:pt idx="3">
                  <c:v>-1.9034</c:v>
                </c:pt>
                <c:pt idx="4">
                  <c:v>-1.9043000000000001</c:v>
                </c:pt>
                <c:pt idx="5">
                  <c:v>-1.9037999999999999</c:v>
                </c:pt>
                <c:pt idx="6">
                  <c:v>-1.9069</c:v>
                </c:pt>
                <c:pt idx="7">
                  <c:v>-1.9175</c:v>
                </c:pt>
                <c:pt idx="8">
                  <c:v>-1.9305000000000001</c:v>
                </c:pt>
                <c:pt idx="9">
                  <c:v>-1.9404999999999999</c:v>
                </c:pt>
                <c:pt idx="10">
                  <c:v>-1.9494</c:v>
                </c:pt>
                <c:pt idx="11">
                  <c:v>-1.9613</c:v>
                </c:pt>
                <c:pt idx="12">
                  <c:v>-1.9765999999999999</c:v>
                </c:pt>
                <c:pt idx="13">
                  <c:v>-1.9939</c:v>
                </c:pt>
                <c:pt idx="14">
                  <c:v>-2.0106999999999999</c:v>
                </c:pt>
                <c:pt idx="15">
                  <c:v>-2.0249000000000001</c:v>
                </c:pt>
                <c:pt idx="16">
                  <c:v>-2.0440999999999998</c:v>
                </c:pt>
                <c:pt idx="17">
                  <c:v>-2.0583999999999998</c:v>
                </c:pt>
                <c:pt idx="18">
                  <c:v>-2.0752000000000002</c:v>
                </c:pt>
                <c:pt idx="19">
                  <c:v>-2.0987</c:v>
                </c:pt>
                <c:pt idx="20">
                  <c:v>-2.1187999999999998</c:v>
                </c:pt>
                <c:pt idx="21">
                  <c:v>-2.1414</c:v>
                </c:pt>
                <c:pt idx="22">
                  <c:v>-2.1621000000000001</c:v>
                </c:pt>
                <c:pt idx="23">
                  <c:v>-2.1823000000000001</c:v>
                </c:pt>
                <c:pt idx="24">
                  <c:v>-2.2086000000000001</c:v>
                </c:pt>
                <c:pt idx="25">
                  <c:v>-2.2315</c:v>
                </c:pt>
                <c:pt idx="26">
                  <c:v>-2.2551000000000001</c:v>
                </c:pt>
                <c:pt idx="27">
                  <c:v>-2.2757999999999998</c:v>
                </c:pt>
                <c:pt idx="28">
                  <c:v>-2.3020999999999998</c:v>
                </c:pt>
                <c:pt idx="29">
                  <c:v>-2.3273999999999999</c:v>
                </c:pt>
                <c:pt idx="30">
                  <c:v>-2.3523999999999998</c:v>
                </c:pt>
                <c:pt idx="31">
                  <c:v>-2.3723999999999998</c:v>
                </c:pt>
                <c:pt idx="32">
                  <c:v>-2.4034</c:v>
                </c:pt>
                <c:pt idx="33">
                  <c:v>-2.4308000000000001</c:v>
                </c:pt>
                <c:pt idx="34">
                  <c:v>-2.4542000000000002</c:v>
                </c:pt>
                <c:pt idx="35">
                  <c:v>-2.4759000000000002</c:v>
                </c:pt>
                <c:pt idx="36">
                  <c:v>-2.5059999999999998</c:v>
                </c:pt>
                <c:pt idx="37">
                  <c:v>-2.5316999999999998</c:v>
                </c:pt>
                <c:pt idx="38">
                  <c:v>-2.5541999999999998</c:v>
                </c:pt>
                <c:pt idx="39">
                  <c:v>-2.5798999999999999</c:v>
                </c:pt>
                <c:pt idx="40">
                  <c:v>-2.6084999999999998</c:v>
                </c:pt>
                <c:pt idx="41">
                  <c:v>-2.6339999999999999</c:v>
                </c:pt>
                <c:pt idx="42">
                  <c:v>-2.6556000000000002</c:v>
                </c:pt>
                <c:pt idx="43">
                  <c:v>-2.6817000000000002</c:v>
                </c:pt>
                <c:pt idx="44">
                  <c:v>-2.7092999999999998</c:v>
                </c:pt>
                <c:pt idx="45">
                  <c:v>-2.7343999999999999</c:v>
                </c:pt>
                <c:pt idx="46">
                  <c:v>-2.7563</c:v>
                </c:pt>
                <c:pt idx="47">
                  <c:v>-2.7810000000000001</c:v>
                </c:pt>
                <c:pt idx="48">
                  <c:v>-2.7987000000000002</c:v>
                </c:pt>
                <c:pt idx="49">
                  <c:v>-2.8169</c:v>
                </c:pt>
                <c:pt idx="50">
                  <c:v>-2.8357999999999999</c:v>
                </c:pt>
                <c:pt idx="51">
                  <c:v>-2.8481000000000001</c:v>
                </c:pt>
                <c:pt idx="52">
                  <c:v>-2.8613</c:v>
                </c:pt>
                <c:pt idx="53">
                  <c:v>-2.8765999999999998</c:v>
                </c:pt>
                <c:pt idx="54">
                  <c:v>-2.8896999999999999</c:v>
                </c:pt>
                <c:pt idx="55">
                  <c:v>-2.9007999999999998</c:v>
                </c:pt>
                <c:pt idx="56">
                  <c:v>-2.9087000000000001</c:v>
                </c:pt>
                <c:pt idx="57">
                  <c:v>-2.9180000000000001</c:v>
                </c:pt>
                <c:pt idx="58">
                  <c:v>-2.9226000000000001</c:v>
                </c:pt>
                <c:pt idx="59">
                  <c:v>-2.9283999999999999</c:v>
                </c:pt>
                <c:pt idx="60">
                  <c:v>-2.9298000000000002</c:v>
                </c:pt>
                <c:pt idx="61">
                  <c:v>-2.9333</c:v>
                </c:pt>
                <c:pt idx="62">
                  <c:v>-2.9333</c:v>
                </c:pt>
                <c:pt idx="63">
                  <c:v>-2.9327999999999999</c:v>
                </c:pt>
                <c:pt idx="64">
                  <c:v>-2.9310999999999998</c:v>
                </c:pt>
                <c:pt idx="65">
                  <c:v>-2.9276</c:v>
                </c:pt>
                <c:pt idx="66">
                  <c:v>-2.9215</c:v>
                </c:pt>
                <c:pt idx="67">
                  <c:v>-2.9123999999999999</c:v>
                </c:pt>
                <c:pt idx="68">
                  <c:v>-2.8988999999999998</c:v>
                </c:pt>
                <c:pt idx="69">
                  <c:v>-2.8879999999999999</c:v>
                </c:pt>
                <c:pt idx="70">
                  <c:v>-2.8805000000000001</c:v>
                </c:pt>
                <c:pt idx="71">
                  <c:v>-2.8690000000000002</c:v>
                </c:pt>
                <c:pt idx="72">
                  <c:v>-2.8571</c:v>
                </c:pt>
                <c:pt idx="73">
                  <c:v>-2.8399000000000001</c:v>
                </c:pt>
                <c:pt idx="74">
                  <c:v>-2.8267000000000002</c:v>
                </c:pt>
                <c:pt idx="75">
                  <c:v>-2.8041999999999998</c:v>
                </c:pt>
                <c:pt idx="76">
                  <c:v>-2.7858999999999998</c:v>
                </c:pt>
                <c:pt idx="77">
                  <c:v>-2.7698</c:v>
                </c:pt>
                <c:pt idx="78">
                  <c:v>-2.7480000000000002</c:v>
                </c:pt>
                <c:pt idx="79">
                  <c:v>-2.7315</c:v>
                </c:pt>
                <c:pt idx="80">
                  <c:v>-2.7027000000000001</c:v>
                </c:pt>
                <c:pt idx="81">
                  <c:v>-2.6814</c:v>
                </c:pt>
                <c:pt idx="82">
                  <c:v>-2.6598000000000002</c:v>
                </c:pt>
                <c:pt idx="83">
                  <c:v>-2.6389999999999998</c:v>
                </c:pt>
                <c:pt idx="84">
                  <c:v>-2.61</c:v>
                </c:pt>
                <c:pt idx="85">
                  <c:v>-2.5842999999999998</c:v>
                </c:pt>
                <c:pt idx="86">
                  <c:v>-2.5619999999999998</c:v>
                </c:pt>
                <c:pt idx="87">
                  <c:v>-2.5356999999999998</c:v>
                </c:pt>
                <c:pt idx="88">
                  <c:v>-2.5047999999999999</c:v>
                </c:pt>
                <c:pt idx="89">
                  <c:v>-2.4828000000000001</c:v>
                </c:pt>
                <c:pt idx="90">
                  <c:v>-2.4563999999999999</c:v>
                </c:pt>
                <c:pt idx="91">
                  <c:v>-2.4346999999999999</c:v>
                </c:pt>
                <c:pt idx="92">
                  <c:v>-2.4045000000000001</c:v>
                </c:pt>
                <c:pt idx="93">
                  <c:v>-2.3852000000000002</c:v>
                </c:pt>
                <c:pt idx="94">
                  <c:v>-2.3555999999999999</c:v>
                </c:pt>
                <c:pt idx="95">
                  <c:v>-2.3315999999999999</c:v>
                </c:pt>
                <c:pt idx="96">
                  <c:v>-2.3047</c:v>
                </c:pt>
                <c:pt idx="97">
                  <c:v>-2.2883</c:v>
                </c:pt>
                <c:pt idx="98">
                  <c:v>-2.2606000000000002</c:v>
                </c:pt>
                <c:pt idx="99">
                  <c:v>-2.2374000000000001</c:v>
                </c:pt>
                <c:pt idx="100">
                  <c:v>-2.2120000000000002</c:v>
                </c:pt>
                <c:pt idx="101">
                  <c:v>-2.1949000000000001</c:v>
                </c:pt>
                <c:pt idx="102">
                  <c:v>-2.1722999999999999</c:v>
                </c:pt>
                <c:pt idx="103">
                  <c:v>-2.1469999999999998</c:v>
                </c:pt>
                <c:pt idx="104">
                  <c:v>-2.1257999999999999</c:v>
                </c:pt>
                <c:pt idx="105">
                  <c:v>-2.1027999999999998</c:v>
                </c:pt>
                <c:pt idx="106">
                  <c:v>-2.0903</c:v>
                </c:pt>
                <c:pt idx="107">
                  <c:v>-2.0714999999999999</c:v>
                </c:pt>
                <c:pt idx="108">
                  <c:v>-2.0531000000000001</c:v>
                </c:pt>
                <c:pt idx="109">
                  <c:v>-2.0345</c:v>
                </c:pt>
                <c:pt idx="110">
                  <c:v>-2.0165999999999999</c:v>
                </c:pt>
                <c:pt idx="111">
                  <c:v>-2.0028000000000001</c:v>
                </c:pt>
                <c:pt idx="112">
                  <c:v>-1.9901</c:v>
                </c:pt>
                <c:pt idx="113">
                  <c:v>-1.9762999999999999</c:v>
                </c:pt>
                <c:pt idx="114">
                  <c:v>-1.9644999999999999</c:v>
                </c:pt>
                <c:pt idx="115">
                  <c:v>-1.9552</c:v>
                </c:pt>
                <c:pt idx="116">
                  <c:v>-1.9460999999999999</c:v>
                </c:pt>
                <c:pt idx="117">
                  <c:v>-1.9362999999999999</c:v>
                </c:pt>
                <c:pt idx="118">
                  <c:v>-1.9283999999999999</c:v>
                </c:pt>
                <c:pt idx="119">
                  <c:v>-1.9218999999999999</c:v>
                </c:pt>
                <c:pt idx="120">
                  <c:v>-1.9179999999999999</c:v>
                </c:pt>
                <c:pt idx="121">
                  <c:v>-1.9149</c:v>
                </c:pt>
                <c:pt idx="122">
                  <c:v>-1.9101999999999999</c:v>
                </c:pt>
                <c:pt idx="123">
                  <c:v>-1.9078999999999999</c:v>
                </c:pt>
                <c:pt idx="124">
                  <c:v>-1.9068000000000001</c:v>
                </c:pt>
                <c:pt idx="125">
                  <c:v>-1.9073</c:v>
                </c:pt>
                <c:pt idx="126">
                  <c:v>-1.9071</c:v>
                </c:pt>
                <c:pt idx="127">
                  <c:v>-1.9058999999999999</c:v>
                </c:pt>
                <c:pt idx="128">
                  <c:v>-1.9036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B0-4C1A-A630-BF3FC7BE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031896"/>
        <c:axId val="646034776"/>
      </c:lineChart>
      <c:catAx>
        <c:axId val="646031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4776"/>
        <c:crosses val="autoZero"/>
        <c:auto val="1"/>
        <c:lblAlgn val="ctr"/>
        <c:lblOffset val="100"/>
        <c:noMultiLvlLbl val="0"/>
      </c:catAx>
      <c:valAx>
        <c:axId val="64603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Amplitute vs time</a:t>
            </a:r>
            <a:r>
              <a:rPr lang="en-IN" baseline="0"/>
              <a:t> in sec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'FINAL_6d_CT IMAGING'!$C$1</c:f>
              <c:strCache>
                <c:ptCount val="1"/>
                <c:pt idx="0">
                  <c:v>2.0 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IMAGING'!$C$2:$C$134</c:f>
              <c:numCache>
                <c:formatCode>General</c:formatCode>
                <c:ptCount val="133"/>
                <c:pt idx="39">
                  <c:v>-1.9043000000000001</c:v>
                </c:pt>
                <c:pt idx="40">
                  <c:v>-1.9231</c:v>
                </c:pt>
                <c:pt idx="41">
                  <c:v>-1.9423999999999999</c:v>
                </c:pt>
                <c:pt idx="42">
                  <c:v>-1.9765999999999999</c:v>
                </c:pt>
                <c:pt idx="43">
                  <c:v>-2.0165999999999999</c:v>
                </c:pt>
                <c:pt idx="44">
                  <c:v>-2.056</c:v>
                </c:pt>
                <c:pt idx="45">
                  <c:v>-2.1135999999999999</c:v>
                </c:pt>
                <c:pt idx="46">
                  <c:v>-2.161</c:v>
                </c:pt>
                <c:pt idx="47">
                  <c:v>-2.2239</c:v>
                </c:pt>
                <c:pt idx="48">
                  <c:v>-2.2814000000000001</c:v>
                </c:pt>
                <c:pt idx="49">
                  <c:v>-2.3405999999999998</c:v>
                </c:pt>
                <c:pt idx="50">
                  <c:v>-2.4159999999999999</c:v>
                </c:pt>
                <c:pt idx="51">
                  <c:v>-2.4775999999999998</c:v>
                </c:pt>
                <c:pt idx="52">
                  <c:v>-2.5428999999999999</c:v>
                </c:pt>
                <c:pt idx="53">
                  <c:v>-2.6143999999999998</c:v>
                </c:pt>
                <c:pt idx="54">
                  <c:v>-2.6690999999999998</c:v>
                </c:pt>
                <c:pt idx="55">
                  <c:v>-2.7286000000000001</c:v>
                </c:pt>
                <c:pt idx="56">
                  <c:v>-2.7875000000000001</c:v>
                </c:pt>
                <c:pt idx="57">
                  <c:v>-2.8376999999999999</c:v>
                </c:pt>
                <c:pt idx="58">
                  <c:v>-2.9135</c:v>
                </c:pt>
                <c:pt idx="59">
                  <c:v>-2.9129999999999998</c:v>
                </c:pt>
                <c:pt idx="60">
                  <c:v>-2.9310999999999998</c:v>
                </c:pt>
                <c:pt idx="61">
                  <c:v>-2.9399000000000002</c:v>
                </c:pt>
                <c:pt idx="62">
                  <c:v>-2.9409999999999998</c:v>
                </c:pt>
                <c:pt idx="63">
                  <c:v>-2.9365000000000001</c:v>
                </c:pt>
                <c:pt idx="64">
                  <c:v>-2.9125999999999999</c:v>
                </c:pt>
                <c:pt idx="65">
                  <c:v>-2.8858999999999999</c:v>
                </c:pt>
                <c:pt idx="66">
                  <c:v>-2.8512</c:v>
                </c:pt>
                <c:pt idx="67">
                  <c:v>-2.8027000000000002</c:v>
                </c:pt>
                <c:pt idx="68">
                  <c:v>-2.7581000000000002</c:v>
                </c:pt>
                <c:pt idx="69">
                  <c:v>-2.6981000000000002</c:v>
                </c:pt>
                <c:pt idx="70">
                  <c:v>-2.6457000000000002</c:v>
                </c:pt>
                <c:pt idx="71">
                  <c:v>-2.5758000000000001</c:v>
                </c:pt>
                <c:pt idx="72">
                  <c:v>-2.5116000000000001</c:v>
                </c:pt>
                <c:pt idx="73">
                  <c:v>-2.4552999999999998</c:v>
                </c:pt>
                <c:pt idx="74">
                  <c:v>-2.3832</c:v>
                </c:pt>
                <c:pt idx="75">
                  <c:v>-2.3195000000000001</c:v>
                </c:pt>
                <c:pt idx="76">
                  <c:v>-2.2646000000000002</c:v>
                </c:pt>
                <c:pt idx="77">
                  <c:v>-2.1995</c:v>
                </c:pt>
                <c:pt idx="78">
                  <c:v>-2.1520999999999999</c:v>
                </c:pt>
                <c:pt idx="79">
                  <c:v>-2.0964999999999998</c:v>
                </c:pt>
                <c:pt idx="80">
                  <c:v>-2.0583999999999998</c:v>
                </c:pt>
                <c:pt idx="81">
                  <c:v>-2.0127999999999999</c:v>
                </c:pt>
                <c:pt idx="82">
                  <c:v>-1.9839</c:v>
                </c:pt>
                <c:pt idx="83">
                  <c:v>-1.9578</c:v>
                </c:pt>
                <c:pt idx="84">
                  <c:v>-1.9246000000000001</c:v>
                </c:pt>
                <c:pt idx="85">
                  <c:v>-1.925</c:v>
                </c:pt>
                <c:pt idx="86">
                  <c:v>-1.9147000000000001</c:v>
                </c:pt>
                <c:pt idx="87">
                  <c:v>-1.9139999999999999</c:v>
                </c:pt>
                <c:pt idx="88">
                  <c:v>-1.9119999999999999</c:v>
                </c:pt>
                <c:pt idx="89">
                  <c:v>-1.9094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4BAA-A561-8D1F7B9E11F9}"/>
            </c:ext>
          </c:extLst>
        </c:ser>
        <c:ser>
          <c:idx val="1"/>
          <c:order val="1"/>
          <c:tx>
            <c:strRef>
              <c:f>'FINAL_6d_CT IMAGING'!$D$1</c:f>
              <c:strCache>
                <c:ptCount val="1"/>
                <c:pt idx="0">
                  <c:v>2.5 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IMAGING'!$D$2:$D$134</c:f>
              <c:numCache>
                <c:formatCode>General</c:formatCode>
                <c:ptCount val="133"/>
                <c:pt idx="32">
                  <c:v>-1.9096</c:v>
                </c:pt>
                <c:pt idx="33">
                  <c:v>-1.9056999999999999</c:v>
                </c:pt>
                <c:pt idx="34">
                  <c:v>-1.9031</c:v>
                </c:pt>
                <c:pt idx="35">
                  <c:v>-1.9074</c:v>
                </c:pt>
                <c:pt idx="36">
                  <c:v>-1.9254</c:v>
                </c:pt>
                <c:pt idx="37">
                  <c:v>-1.9417</c:v>
                </c:pt>
                <c:pt idx="38">
                  <c:v>-1.966</c:v>
                </c:pt>
                <c:pt idx="39">
                  <c:v>-2.0007000000000001</c:v>
                </c:pt>
                <c:pt idx="40">
                  <c:v>-2.032</c:v>
                </c:pt>
                <c:pt idx="41">
                  <c:v>-2.0625</c:v>
                </c:pt>
                <c:pt idx="42">
                  <c:v>-2.1078999999999999</c:v>
                </c:pt>
                <c:pt idx="43">
                  <c:v>-2.1469999999999998</c:v>
                </c:pt>
                <c:pt idx="44">
                  <c:v>-2.1999</c:v>
                </c:pt>
                <c:pt idx="45">
                  <c:v>-2.2421000000000002</c:v>
                </c:pt>
                <c:pt idx="46">
                  <c:v>-2.294</c:v>
                </c:pt>
                <c:pt idx="47">
                  <c:v>-2.3420000000000001</c:v>
                </c:pt>
                <c:pt idx="48">
                  <c:v>-2.3990999999999998</c:v>
                </c:pt>
                <c:pt idx="49">
                  <c:v>-2.4500999999999999</c:v>
                </c:pt>
                <c:pt idx="50">
                  <c:v>-2.5084</c:v>
                </c:pt>
                <c:pt idx="51">
                  <c:v>-2.5539999999999998</c:v>
                </c:pt>
                <c:pt idx="52">
                  <c:v>-2.6103999999999998</c:v>
                </c:pt>
                <c:pt idx="53">
                  <c:v>-2.6560000000000001</c:v>
                </c:pt>
                <c:pt idx="54">
                  <c:v>-2.7090999999999998</c:v>
                </c:pt>
                <c:pt idx="55">
                  <c:v>-2.7503000000000002</c:v>
                </c:pt>
                <c:pt idx="56">
                  <c:v>-2.8043</c:v>
                </c:pt>
                <c:pt idx="57">
                  <c:v>-2.8422000000000001</c:v>
                </c:pt>
                <c:pt idx="58">
                  <c:v>-2.8734999999999999</c:v>
                </c:pt>
                <c:pt idx="59">
                  <c:v>-2.9005999999999998</c:v>
                </c:pt>
                <c:pt idx="60">
                  <c:v>-2.9180000000000001</c:v>
                </c:pt>
                <c:pt idx="61">
                  <c:v>-2.9325000000000001</c:v>
                </c:pt>
                <c:pt idx="62">
                  <c:v>-2.9388000000000001</c:v>
                </c:pt>
                <c:pt idx="63">
                  <c:v>-2.9382999999999999</c:v>
                </c:pt>
                <c:pt idx="64">
                  <c:v>-2.9342999999999999</c:v>
                </c:pt>
                <c:pt idx="65">
                  <c:v>-2.9253</c:v>
                </c:pt>
                <c:pt idx="66">
                  <c:v>-2.9041999999999999</c:v>
                </c:pt>
                <c:pt idx="67">
                  <c:v>-2.8845000000000001</c:v>
                </c:pt>
                <c:pt idx="68">
                  <c:v>-2.8574000000000002</c:v>
                </c:pt>
                <c:pt idx="69">
                  <c:v>-2.8279999999999998</c:v>
                </c:pt>
                <c:pt idx="70">
                  <c:v>-2.7881999999999998</c:v>
                </c:pt>
                <c:pt idx="71">
                  <c:v>-2.7532000000000001</c:v>
                </c:pt>
                <c:pt idx="72">
                  <c:v>-2.7027000000000001</c:v>
                </c:pt>
                <c:pt idx="73">
                  <c:v>-2.6629</c:v>
                </c:pt>
                <c:pt idx="74">
                  <c:v>-2.6078999999999999</c:v>
                </c:pt>
                <c:pt idx="75">
                  <c:v>-2.5651000000000002</c:v>
                </c:pt>
                <c:pt idx="76">
                  <c:v>-2.5059999999999998</c:v>
                </c:pt>
                <c:pt idx="77">
                  <c:v>-2.4624999999999999</c:v>
                </c:pt>
                <c:pt idx="78">
                  <c:v>-2.4041999999999999</c:v>
                </c:pt>
                <c:pt idx="79">
                  <c:v>-2.3570000000000002</c:v>
                </c:pt>
                <c:pt idx="80">
                  <c:v>-2.3010999999999999</c:v>
                </c:pt>
                <c:pt idx="81">
                  <c:v>-2.2603</c:v>
                </c:pt>
                <c:pt idx="82">
                  <c:v>-2.2067999999999999</c:v>
                </c:pt>
                <c:pt idx="83">
                  <c:v>-2.1701999999999999</c:v>
                </c:pt>
                <c:pt idx="84">
                  <c:v>-2.1223999999999998</c:v>
                </c:pt>
                <c:pt idx="85">
                  <c:v>-2.0878999999999999</c:v>
                </c:pt>
                <c:pt idx="86">
                  <c:v>-2.0539999999999998</c:v>
                </c:pt>
                <c:pt idx="87">
                  <c:v>-2.0196000000000001</c:v>
                </c:pt>
                <c:pt idx="88">
                  <c:v>-1.9912000000000001</c:v>
                </c:pt>
                <c:pt idx="89">
                  <c:v>-1.9685999999999999</c:v>
                </c:pt>
                <c:pt idx="90">
                  <c:v>-1.9493</c:v>
                </c:pt>
                <c:pt idx="91">
                  <c:v>-1.9309000000000001</c:v>
                </c:pt>
                <c:pt idx="92">
                  <c:v>-1.9207000000000001</c:v>
                </c:pt>
                <c:pt idx="93">
                  <c:v>-1.9132</c:v>
                </c:pt>
                <c:pt idx="94">
                  <c:v>-1.9089</c:v>
                </c:pt>
                <c:pt idx="95">
                  <c:v>-1.9087000000000001</c:v>
                </c:pt>
                <c:pt idx="96">
                  <c:v>-1.9063000000000001</c:v>
                </c:pt>
                <c:pt idx="97">
                  <c:v>-1.9032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4BAA-A561-8D1F7B9E11F9}"/>
            </c:ext>
          </c:extLst>
        </c:ser>
        <c:ser>
          <c:idx val="2"/>
          <c:order val="2"/>
          <c:tx>
            <c:strRef>
              <c:f>'FINAL_6d_CT IMAGING'!$E$1</c:f>
              <c:strCache>
                <c:ptCount val="1"/>
                <c:pt idx="0">
                  <c:v>3.0 Sec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IMAGING'!$E$2:$E$134</c:f>
              <c:numCache>
                <c:formatCode>General</c:formatCode>
                <c:ptCount val="133"/>
                <c:pt idx="24">
                  <c:v>-1.8948</c:v>
                </c:pt>
                <c:pt idx="25">
                  <c:v>-1.8947000000000001</c:v>
                </c:pt>
                <c:pt idx="26">
                  <c:v>-1.8936999999999999</c:v>
                </c:pt>
                <c:pt idx="27">
                  <c:v>-1.8883000000000001</c:v>
                </c:pt>
                <c:pt idx="28">
                  <c:v>-1.8920999999999999</c:v>
                </c:pt>
                <c:pt idx="29">
                  <c:v>-1.9052</c:v>
                </c:pt>
                <c:pt idx="30">
                  <c:v>-1.9214</c:v>
                </c:pt>
                <c:pt idx="31">
                  <c:v>-1.9373</c:v>
                </c:pt>
                <c:pt idx="32">
                  <c:v>-1.9563999999999999</c:v>
                </c:pt>
                <c:pt idx="33">
                  <c:v>-1.9819</c:v>
                </c:pt>
                <c:pt idx="34">
                  <c:v>-2.0114999999999998</c:v>
                </c:pt>
                <c:pt idx="35">
                  <c:v>-2.0335999999999999</c:v>
                </c:pt>
                <c:pt idx="36">
                  <c:v>-2.0648</c:v>
                </c:pt>
                <c:pt idx="37">
                  <c:v>-2.1023000000000001</c:v>
                </c:pt>
                <c:pt idx="38">
                  <c:v>-2.1326000000000001</c:v>
                </c:pt>
                <c:pt idx="39">
                  <c:v>-2.1680999999999999</c:v>
                </c:pt>
                <c:pt idx="40">
                  <c:v>-2.2115999999999998</c:v>
                </c:pt>
                <c:pt idx="41">
                  <c:v>-2.2437</c:v>
                </c:pt>
                <c:pt idx="42">
                  <c:v>-2.2906</c:v>
                </c:pt>
                <c:pt idx="43">
                  <c:v>-2.3738000000000001</c:v>
                </c:pt>
                <c:pt idx="44">
                  <c:v>-2.3753000000000002</c:v>
                </c:pt>
                <c:pt idx="45">
                  <c:v>-2.4253999999999998</c:v>
                </c:pt>
                <c:pt idx="46">
                  <c:v>-2.4653999999999998</c:v>
                </c:pt>
                <c:pt idx="47">
                  <c:v>-2.516</c:v>
                </c:pt>
                <c:pt idx="48">
                  <c:v>-2.5512000000000001</c:v>
                </c:pt>
                <c:pt idx="49">
                  <c:v>-2.6029</c:v>
                </c:pt>
                <c:pt idx="50">
                  <c:v>-2.6379999999999999</c:v>
                </c:pt>
                <c:pt idx="51">
                  <c:v>-2.6867999999999999</c:v>
                </c:pt>
                <c:pt idx="52">
                  <c:v>-2.7282000000000002</c:v>
                </c:pt>
                <c:pt idx="53">
                  <c:v>-2.7665000000000002</c:v>
                </c:pt>
                <c:pt idx="54">
                  <c:v>-2.7999000000000001</c:v>
                </c:pt>
                <c:pt idx="55">
                  <c:v>-2.8222999999999998</c:v>
                </c:pt>
                <c:pt idx="56">
                  <c:v>-2.8439999999999999</c:v>
                </c:pt>
                <c:pt idx="57">
                  <c:v>-2.8658999999999999</c:v>
                </c:pt>
                <c:pt idx="58">
                  <c:v>-2.8820000000000001</c:v>
                </c:pt>
                <c:pt idx="59">
                  <c:v>-2.8969</c:v>
                </c:pt>
                <c:pt idx="60">
                  <c:v>-2.9022999999999999</c:v>
                </c:pt>
                <c:pt idx="61">
                  <c:v>-2.9041999999999999</c:v>
                </c:pt>
                <c:pt idx="62">
                  <c:v>-2.9064000000000001</c:v>
                </c:pt>
                <c:pt idx="63">
                  <c:v>-2.9030999999999998</c:v>
                </c:pt>
                <c:pt idx="64">
                  <c:v>-2.8946000000000001</c:v>
                </c:pt>
                <c:pt idx="65">
                  <c:v>-2.8793000000000002</c:v>
                </c:pt>
                <c:pt idx="66">
                  <c:v>-2.8633000000000002</c:v>
                </c:pt>
                <c:pt idx="67">
                  <c:v>-2.8460000000000001</c:v>
                </c:pt>
                <c:pt idx="68">
                  <c:v>-2.8195000000000001</c:v>
                </c:pt>
                <c:pt idx="69">
                  <c:v>-2.7869999999999999</c:v>
                </c:pt>
                <c:pt idx="70">
                  <c:v>-2.7561</c:v>
                </c:pt>
                <c:pt idx="71">
                  <c:v>-2.7277999999999998</c:v>
                </c:pt>
                <c:pt idx="72">
                  <c:v>-2.6863000000000001</c:v>
                </c:pt>
                <c:pt idx="73">
                  <c:v>-2.6518000000000002</c:v>
                </c:pt>
                <c:pt idx="74">
                  <c:v>-2.6147999999999998</c:v>
                </c:pt>
                <c:pt idx="75">
                  <c:v>-2.5714999999999999</c:v>
                </c:pt>
                <c:pt idx="76">
                  <c:v>-2.5375000000000001</c:v>
                </c:pt>
                <c:pt idx="77">
                  <c:v>-2.4872000000000001</c:v>
                </c:pt>
                <c:pt idx="78">
                  <c:v>-2.4519000000000002</c:v>
                </c:pt>
                <c:pt idx="79">
                  <c:v>-2.4077000000000002</c:v>
                </c:pt>
                <c:pt idx="80">
                  <c:v>-2.3654000000000002</c:v>
                </c:pt>
                <c:pt idx="81">
                  <c:v>-2.3250999999999999</c:v>
                </c:pt>
                <c:pt idx="82">
                  <c:v>-2.2806999999999999</c:v>
                </c:pt>
                <c:pt idx="83">
                  <c:v>-2.2464</c:v>
                </c:pt>
                <c:pt idx="84">
                  <c:v>-2.2012999999999998</c:v>
                </c:pt>
                <c:pt idx="85">
                  <c:v>-2.1671999999999998</c:v>
                </c:pt>
                <c:pt idx="86">
                  <c:v>-2.1328</c:v>
                </c:pt>
                <c:pt idx="87">
                  <c:v>-2.0939999999999999</c:v>
                </c:pt>
                <c:pt idx="88">
                  <c:v>-2.0695999999999999</c:v>
                </c:pt>
                <c:pt idx="89">
                  <c:v>-2.0421999999999998</c:v>
                </c:pt>
                <c:pt idx="90">
                  <c:v>-2.0148000000000001</c:v>
                </c:pt>
                <c:pt idx="91">
                  <c:v>-1.9919</c:v>
                </c:pt>
                <c:pt idx="92">
                  <c:v>-1.9753000000000001</c:v>
                </c:pt>
                <c:pt idx="93">
                  <c:v>-1.9542999999999999</c:v>
                </c:pt>
                <c:pt idx="94">
                  <c:v>-1.9384999999999999</c:v>
                </c:pt>
                <c:pt idx="95">
                  <c:v>-1.9240999999999999</c:v>
                </c:pt>
                <c:pt idx="96">
                  <c:v>-1.9104000000000001</c:v>
                </c:pt>
                <c:pt idx="97">
                  <c:v>-1.9040999999999999</c:v>
                </c:pt>
                <c:pt idx="98">
                  <c:v>-1.8984000000000001</c:v>
                </c:pt>
                <c:pt idx="99">
                  <c:v>-1.8958999999999999</c:v>
                </c:pt>
                <c:pt idx="100">
                  <c:v>-1.8949</c:v>
                </c:pt>
                <c:pt idx="101">
                  <c:v>-1.8948</c:v>
                </c:pt>
                <c:pt idx="102">
                  <c:v>-1.8886000000000001</c:v>
                </c:pt>
                <c:pt idx="103">
                  <c:v>-1.8877999999999999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4BAA-A561-8D1F7B9E11F9}"/>
            </c:ext>
          </c:extLst>
        </c:ser>
        <c:ser>
          <c:idx val="3"/>
          <c:order val="3"/>
          <c:tx>
            <c:strRef>
              <c:f>'FINAL_6d_CT IMAGING'!$F$1</c:f>
              <c:strCache>
                <c:ptCount val="1"/>
                <c:pt idx="0">
                  <c:v>3.5 Sec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IMAGING'!$F$2:$F$134</c:f>
              <c:numCache>
                <c:formatCode>General</c:formatCode>
                <c:ptCount val="133"/>
                <c:pt idx="19">
                  <c:v>-1.9</c:v>
                </c:pt>
                <c:pt idx="20">
                  <c:v>-1.8971</c:v>
                </c:pt>
                <c:pt idx="21">
                  <c:v>-1.8969</c:v>
                </c:pt>
                <c:pt idx="22">
                  <c:v>-1.9044000000000001</c:v>
                </c:pt>
                <c:pt idx="23">
                  <c:v>-1.9189000000000001</c:v>
                </c:pt>
                <c:pt idx="24">
                  <c:v>-1.9321999999999999</c:v>
                </c:pt>
                <c:pt idx="25">
                  <c:v>-1.9443999999999999</c:v>
                </c:pt>
                <c:pt idx="26">
                  <c:v>-1.9616</c:v>
                </c:pt>
                <c:pt idx="27">
                  <c:v>-1.9850000000000001</c:v>
                </c:pt>
                <c:pt idx="28">
                  <c:v>-2.0070000000000001</c:v>
                </c:pt>
                <c:pt idx="29">
                  <c:v>-2.0335999999999999</c:v>
                </c:pt>
                <c:pt idx="30">
                  <c:v>-2.0541</c:v>
                </c:pt>
                <c:pt idx="31">
                  <c:v>-2.0861999999999998</c:v>
                </c:pt>
                <c:pt idx="32">
                  <c:v>-2.1179000000000001</c:v>
                </c:pt>
                <c:pt idx="33">
                  <c:v>-2.1501000000000001</c:v>
                </c:pt>
                <c:pt idx="34">
                  <c:v>-2.1760999999999999</c:v>
                </c:pt>
                <c:pt idx="35">
                  <c:v>-2.2139000000000002</c:v>
                </c:pt>
                <c:pt idx="36">
                  <c:v>-2.2475000000000001</c:v>
                </c:pt>
                <c:pt idx="37">
                  <c:v>-2.2806999999999999</c:v>
                </c:pt>
                <c:pt idx="38">
                  <c:v>-2.3205</c:v>
                </c:pt>
                <c:pt idx="39">
                  <c:v>-2.3542999999999998</c:v>
                </c:pt>
                <c:pt idx="40">
                  <c:v>-2.3925999999999998</c:v>
                </c:pt>
                <c:pt idx="41">
                  <c:v>-2.4323000000000001</c:v>
                </c:pt>
                <c:pt idx="42">
                  <c:v>-2.4662000000000002</c:v>
                </c:pt>
                <c:pt idx="43">
                  <c:v>-2.5097999999999998</c:v>
                </c:pt>
                <c:pt idx="44">
                  <c:v>-2.5411999999999999</c:v>
                </c:pt>
                <c:pt idx="45">
                  <c:v>-2.5762</c:v>
                </c:pt>
                <c:pt idx="46">
                  <c:v>-2.6208</c:v>
                </c:pt>
                <c:pt idx="47">
                  <c:v>-2.6518999999999999</c:v>
                </c:pt>
                <c:pt idx="48">
                  <c:v>-2.6905999999999999</c:v>
                </c:pt>
                <c:pt idx="49">
                  <c:v>-2.7267000000000001</c:v>
                </c:pt>
                <c:pt idx="50">
                  <c:v>-2.7576000000000001</c:v>
                </c:pt>
                <c:pt idx="51">
                  <c:v>-2.7986</c:v>
                </c:pt>
                <c:pt idx="52">
                  <c:v>-2.8227000000000002</c:v>
                </c:pt>
                <c:pt idx="53">
                  <c:v>-2.8443999999999998</c:v>
                </c:pt>
                <c:pt idx="54">
                  <c:v>-2.8616000000000001</c:v>
                </c:pt>
                <c:pt idx="55">
                  <c:v>-2.8837000000000002</c:v>
                </c:pt>
                <c:pt idx="56">
                  <c:v>-2.8957000000000002</c:v>
                </c:pt>
                <c:pt idx="57">
                  <c:v>-2.9083999999999999</c:v>
                </c:pt>
                <c:pt idx="58">
                  <c:v>-2.9188999999999998</c:v>
                </c:pt>
                <c:pt idx="59">
                  <c:v>-2.9260999999999999</c:v>
                </c:pt>
                <c:pt idx="60">
                  <c:v>-2.9297</c:v>
                </c:pt>
                <c:pt idx="61">
                  <c:v>-2.9302999999999999</c:v>
                </c:pt>
                <c:pt idx="62">
                  <c:v>-2.9312999999999998</c:v>
                </c:pt>
                <c:pt idx="63">
                  <c:v>-2.9272</c:v>
                </c:pt>
                <c:pt idx="64">
                  <c:v>-2.9211</c:v>
                </c:pt>
                <c:pt idx="65">
                  <c:v>-2.9058000000000002</c:v>
                </c:pt>
                <c:pt idx="66">
                  <c:v>-2.8883999999999999</c:v>
                </c:pt>
                <c:pt idx="67">
                  <c:v>-2.8759999999999999</c:v>
                </c:pt>
                <c:pt idx="68">
                  <c:v>-2.8509000000000002</c:v>
                </c:pt>
                <c:pt idx="69">
                  <c:v>-2.8311999999999999</c:v>
                </c:pt>
                <c:pt idx="70">
                  <c:v>-2.8071999999999999</c:v>
                </c:pt>
                <c:pt idx="71">
                  <c:v>-2.7795999999999998</c:v>
                </c:pt>
                <c:pt idx="72">
                  <c:v>-2.7551000000000001</c:v>
                </c:pt>
                <c:pt idx="73">
                  <c:v>-2.7261000000000002</c:v>
                </c:pt>
                <c:pt idx="74">
                  <c:v>-2.6920999999999999</c:v>
                </c:pt>
                <c:pt idx="75">
                  <c:v>-2.6646000000000001</c:v>
                </c:pt>
                <c:pt idx="76">
                  <c:v>-2.6311</c:v>
                </c:pt>
                <c:pt idx="77">
                  <c:v>-2.5929000000000002</c:v>
                </c:pt>
                <c:pt idx="78">
                  <c:v>-2.5634000000000001</c:v>
                </c:pt>
                <c:pt idx="79">
                  <c:v>-2.5244</c:v>
                </c:pt>
                <c:pt idx="80">
                  <c:v>-2.4883000000000002</c:v>
                </c:pt>
                <c:pt idx="81">
                  <c:v>-2.4539</c:v>
                </c:pt>
                <c:pt idx="82">
                  <c:v>-2.4121000000000001</c:v>
                </c:pt>
                <c:pt idx="83">
                  <c:v>-2.3778000000000001</c:v>
                </c:pt>
                <c:pt idx="84">
                  <c:v>-2.3414999999999999</c:v>
                </c:pt>
                <c:pt idx="85">
                  <c:v>-2.302</c:v>
                </c:pt>
                <c:pt idx="86">
                  <c:v>-2.2719</c:v>
                </c:pt>
                <c:pt idx="87">
                  <c:v>-2.2366999999999999</c:v>
                </c:pt>
                <c:pt idx="88">
                  <c:v>-2.2016</c:v>
                </c:pt>
                <c:pt idx="89">
                  <c:v>-2.1747000000000001</c:v>
                </c:pt>
                <c:pt idx="90">
                  <c:v>-2.1432000000000002</c:v>
                </c:pt>
                <c:pt idx="91">
                  <c:v>-2.1105999999999998</c:v>
                </c:pt>
                <c:pt idx="92">
                  <c:v>-2.0867</c:v>
                </c:pt>
                <c:pt idx="93">
                  <c:v>-2.0621999999999998</c:v>
                </c:pt>
                <c:pt idx="94">
                  <c:v>-2.0373999999999999</c:v>
                </c:pt>
                <c:pt idx="95">
                  <c:v>-2.0127999999999999</c:v>
                </c:pt>
                <c:pt idx="96">
                  <c:v>-1.9916</c:v>
                </c:pt>
                <c:pt idx="97">
                  <c:v>-1.9786999999999999</c:v>
                </c:pt>
                <c:pt idx="98">
                  <c:v>-1.9614</c:v>
                </c:pt>
                <c:pt idx="99">
                  <c:v>-1.9491000000000001</c:v>
                </c:pt>
                <c:pt idx="100">
                  <c:v>-1.9365000000000001</c:v>
                </c:pt>
                <c:pt idx="101">
                  <c:v>-1.9261999999999999</c:v>
                </c:pt>
                <c:pt idx="102">
                  <c:v>-1.9181999999999999</c:v>
                </c:pt>
                <c:pt idx="103">
                  <c:v>-1.913</c:v>
                </c:pt>
                <c:pt idx="104">
                  <c:v>-1.9096</c:v>
                </c:pt>
                <c:pt idx="105">
                  <c:v>-1.9080999999999999</c:v>
                </c:pt>
                <c:pt idx="106">
                  <c:v>-1.9066000000000001</c:v>
                </c:pt>
                <c:pt idx="107">
                  <c:v>-1.9047000000000001</c:v>
                </c:pt>
                <c:pt idx="108">
                  <c:v>-1.9038999999999999</c:v>
                </c:pt>
                <c:pt idx="109">
                  <c:v>-1.9048</c:v>
                </c:pt>
                <c:pt idx="110">
                  <c:v>-1.9138999999999999</c:v>
                </c:pt>
                <c:pt idx="111">
                  <c:v>-1.9296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43-4BAA-A561-8D1F7B9E11F9}"/>
            </c:ext>
          </c:extLst>
        </c:ser>
        <c:ser>
          <c:idx val="4"/>
          <c:order val="4"/>
          <c:tx>
            <c:strRef>
              <c:f>'FINAL_6d_CT IMAGING'!$G$1</c:f>
              <c:strCache>
                <c:ptCount val="1"/>
                <c:pt idx="0">
                  <c:v>4.0 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'Amplitute (4)'!#REF!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3-4BAA-A561-8D1F7B9E11F9}"/>
            </c:ext>
          </c:extLst>
        </c:ser>
        <c:ser>
          <c:idx val="5"/>
          <c:order val="5"/>
          <c:tx>
            <c:strRef>
              <c:f>'FINAL_6d_CT IMAGING'!$H$1</c:f>
              <c:strCache>
                <c:ptCount val="1"/>
                <c:pt idx="0">
                  <c:v>4.5 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IMAGING'!$H$2:$H$134</c:f>
              <c:numCache>
                <c:formatCode>General</c:formatCode>
                <c:ptCount val="133"/>
                <c:pt idx="6">
                  <c:v>-1.9038999999999999</c:v>
                </c:pt>
                <c:pt idx="7">
                  <c:v>-1.9027000000000001</c:v>
                </c:pt>
                <c:pt idx="8">
                  <c:v>-1.9014</c:v>
                </c:pt>
                <c:pt idx="9">
                  <c:v>-1.9</c:v>
                </c:pt>
                <c:pt idx="10">
                  <c:v>-1.9013</c:v>
                </c:pt>
                <c:pt idx="11">
                  <c:v>-1.9079999999999999</c:v>
                </c:pt>
                <c:pt idx="12">
                  <c:v>-1.919</c:v>
                </c:pt>
                <c:pt idx="13">
                  <c:v>-1.9306000000000001</c:v>
                </c:pt>
                <c:pt idx="14">
                  <c:v>-1.9399</c:v>
                </c:pt>
                <c:pt idx="15">
                  <c:v>-1.9523999999999999</c:v>
                </c:pt>
                <c:pt idx="16">
                  <c:v>-1.9658</c:v>
                </c:pt>
                <c:pt idx="17">
                  <c:v>-1.9846999999999999</c:v>
                </c:pt>
                <c:pt idx="18">
                  <c:v>-2.0019</c:v>
                </c:pt>
                <c:pt idx="19">
                  <c:v>-2.02</c:v>
                </c:pt>
                <c:pt idx="20">
                  <c:v>-2.0415999999999999</c:v>
                </c:pt>
                <c:pt idx="21">
                  <c:v>-2.0569999999999999</c:v>
                </c:pt>
                <c:pt idx="22">
                  <c:v>-2.0796999999999999</c:v>
                </c:pt>
                <c:pt idx="23">
                  <c:v>-2.1063000000000001</c:v>
                </c:pt>
                <c:pt idx="24">
                  <c:v>-2.1301000000000001</c:v>
                </c:pt>
                <c:pt idx="25">
                  <c:v>-2.1524999999999999</c:v>
                </c:pt>
                <c:pt idx="26">
                  <c:v>-2.1755</c:v>
                </c:pt>
                <c:pt idx="27">
                  <c:v>-2.2042999999999999</c:v>
                </c:pt>
                <c:pt idx="28">
                  <c:v>-2.2317</c:v>
                </c:pt>
                <c:pt idx="29">
                  <c:v>-2.2585999999999999</c:v>
                </c:pt>
                <c:pt idx="30">
                  <c:v>-2.2839</c:v>
                </c:pt>
                <c:pt idx="31">
                  <c:v>-2.3176000000000001</c:v>
                </c:pt>
                <c:pt idx="32">
                  <c:v>-2.3448000000000002</c:v>
                </c:pt>
                <c:pt idx="33">
                  <c:v>-2.3679000000000001</c:v>
                </c:pt>
                <c:pt idx="34">
                  <c:v>-2.4</c:v>
                </c:pt>
                <c:pt idx="35">
                  <c:v>-2.4310999999999998</c:v>
                </c:pt>
                <c:pt idx="36">
                  <c:v>-2.4592000000000001</c:v>
                </c:pt>
                <c:pt idx="37">
                  <c:v>-2.4902000000000002</c:v>
                </c:pt>
                <c:pt idx="38">
                  <c:v>-2.5215999999999998</c:v>
                </c:pt>
                <c:pt idx="39">
                  <c:v>-2.5478000000000001</c:v>
                </c:pt>
                <c:pt idx="40">
                  <c:v>-2.5724999999999998</c:v>
                </c:pt>
                <c:pt idx="41">
                  <c:v>-2.6059999999999999</c:v>
                </c:pt>
                <c:pt idx="42">
                  <c:v>-2.6358000000000001</c:v>
                </c:pt>
                <c:pt idx="43">
                  <c:v>-2.6583000000000001</c:v>
                </c:pt>
                <c:pt idx="44">
                  <c:v>-2.6924000000000001</c:v>
                </c:pt>
                <c:pt idx="45">
                  <c:v>-2.7223000000000002</c:v>
                </c:pt>
                <c:pt idx="46">
                  <c:v>-2.7484999999999999</c:v>
                </c:pt>
                <c:pt idx="47">
                  <c:v>-2.7717000000000001</c:v>
                </c:pt>
                <c:pt idx="48">
                  <c:v>-2.7972000000000001</c:v>
                </c:pt>
                <c:pt idx="49">
                  <c:v>-2.8147000000000002</c:v>
                </c:pt>
                <c:pt idx="50">
                  <c:v>-2.8321999999999998</c:v>
                </c:pt>
                <c:pt idx="51">
                  <c:v>-2.8458999999999999</c:v>
                </c:pt>
                <c:pt idx="52">
                  <c:v>-2.8654999999999999</c:v>
                </c:pt>
                <c:pt idx="53">
                  <c:v>-2.8812000000000002</c:v>
                </c:pt>
                <c:pt idx="54">
                  <c:v>-2.8927999999999998</c:v>
                </c:pt>
                <c:pt idx="55">
                  <c:v>-2.9037000000000002</c:v>
                </c:pt>
                <c:pt idx="56">
                  <c:v>-2.9138000000000002</c:v>
                </c:pt>
                <c:pt idx="57">
                  <c:v>-2.9220000000000002</c:v>
                </c:pt>
                <c:pt idx="58">
                  <c:v>-2.9264999999999999</c:v>
                </c:pt>
                <c:pt idx="59">
                  <c:v>-2.9325999999999999</c:v>
                </c:pt>
                <c:pt idx="60">
                  <c:v>-2.9339</c:v>
                </c:pt>
                <c:pt idx="61">
                  <c:v>-2.9352999999999998</c:v>
                </c:pt>
                <c:pt idx="62">
                  <c:v>-2.9379</c:v>
                </c:pt>
                <c:pt idx="63">
                  <c:v>-2.9355000000000002</c:v>
                </c:pt>
                <c:pt idx="64">
                  <c:v>-2.931</c:v>
                </c:pt>
                <c:pt idx="65">
                  <c:v>-2.9237000000000002</c:v>
                </c:pt>
                <c:pt idx="66">
                  <c:v>-2.9146999999999998</c:v>
                </c:pt>
                <c:pt idx="67">
                  <c:v>-2.9009</c:v>
                </c:pt>
                <c:pt idx="68">
                  <c:v>-2.8896000000000002</c:v>
                </c:pt>
                <c:pt idx="69">
                  <c:v>-2.8786999999999998</c:v>
                </c:pt>
                <c:pt idx="70">
                  <c:v>-2.8637999999999999</c:v>
                </c:pt>
                <c:pt idx="71">
                  <c:v>-2.8449</c:v>
                </c:pt>
                <c:pt idx="72">
                  <c:v>-2.831</c:v>
                </c:pt>
                <c:pt idx="73">
                  <c:v>-2.8043999999999998</c:v>
                </c:pt>
                <c:pt idx="74">
                  <c:v>-2.7824</c:v>
                </c:pt>
                <c:pt idx="75">
                  <c:v>-2.7403</c:v>
                </c:pt>
                <c:pt idx="76">
                  <c:v>-2.7425999999999999</c:v>
                </c:pt>
                <c:pt idx="77">
                  <c:v>-2.7181999999999999</c:v>
                </c:pt>
                <c:pt idx="78">
                  <c:v>-2.6913</c:v>
                </c:pt>
                <c:pt idx="79">
                  <c:v>-2.6684999999999999</c:v>
                </c:pt>
                <c:pt idx="80">
                  <c:v>-2.6436000000000002</c:v>
                </c:pt>
                <c:pt idx="81">
                  <c:v>-2.6116000000000001</c:v>
                </c:pt>
                <c:pt idx="82">
                  <c:v>-2.5853999999999999</c:v>
                </c:pt>
                <c:pt idx="83">
                  <c:v>-2.5581</c:v>
                </c:pt>
                <c:pt idx="84">
                  <c:v>-2.5297000000000001</c:v>
                </c:pt>
                <c:pt idx="85">
                  <c:v>-2.4981</c:v>
                </c:pt>
                <c:pt idx="86">
                  <c:v>-2.4759000000000002</c:v>
                </c:pt>
                <c:pt idx="87">
                  <c:v>-2.4470999999999998</c:v>
                </c:pt>
                <c:pt idx="88">
                  <c:v>-2.4121999999999999</c:v>
                </c:pt>
                <c:pt idx="89">
                  <c:v>-2.3904000000000001</c:v>
                </c:pt>
                <c:pt idx="90">
                  <c:v>-2.3595000000000002</c:v>
                </c:pt>
                <c:pt idx="91">
                  <c:v>-2.3298000000000001</c:v>
                </c:pt>
                <c:pt idx="92">
                  <c:v>-2.2993999999999999</c:v>
                </c:pt>
                <c:pt idx="93">
                  <c:v>-2.2787000000000002</c:v>
                </c:pt>
                <c:pt idx="94">
                  <c:v>-2.2524000000000002</c:v>
                </c:pt>
                <c:pt idx="95">
                  <c:v>-2.2222</c:v>
                </c:pt>
                <c:pt idx="96">
                  <c:v>-2.1949999999999998</c:v>
                </c:pt>
                <c:pt idx="97">
                  <c:v>-2.1726000000000001</c:v>
                </c:pt>
                <c:pt idx="98">
                  <c:v>-2.1484999999999999</c:v>
                </c:pt>
                <c:pt idx="99">
                  <c:v>-2.125</c:v>
                </c:pt>
                <c:pt idx="100">
                  <c:v>-2.0985</c:v>
                </c:pt>
                <c:pt idx="101">
                  <c:v>-2.0819000000000001</c:v>
                </c:pt>
                <c:pt idx="102">
                  <c:v>-2.0611999999999999</c:v>
                </c:pt>
                <c:pt idx="103">
                  <c:v>-2.0413999999999999</c:v>
                </c:pt>
                <c:pt idx="104">
                  <c:v>-2.0230000000000001</c:v>
                </c:pt>
                <c:pt idx="105">
                  <c:v>-2.0045999999999999</c:v>
                </c:pt>
                <c:pt idx="106">
                  <c:v>-1.9893000000000001</c:v>
                </c:pt>
                <c:pt idx="107">
                  <c:v>-1.9771000000000001</c:v>
                </c:pt>
                <c:pt idx="108">
                  <c:v>-1.9661</c:v>
                </c:pt>
                <c:pt idx="109">
                  <c:v>-1.9487000000000001</c:v>
                </c:pt>
                <c:pt idx="110">
                  <c:v>-1.9395</c:v>
                </c:pt>
                <c:pt idx="111">
                  <c:v>-1.9286000000000001</c:v>
                </c:pt>
                <c:pt idx="112">
                  <c:v>-1.9204000000000001</c:v>
                </c:pt>
                <c:pt idx="113">
                  <c:v>-1.9137999999999999</c:v>
                </c:pt>
                <c:pt idx="114">
                  <c:v>-1.9086000000000001</c:v>
                </c:pt>
                <c:pt idx="115">
                  <c:v>-1.9033</c:v>
                </c:pt>
                <c:pt idx="116">
                  <c:v>-1.9019999999999999</c:v>
                </c:pt>
                <c:pt idx="117">
                  <c:v>-1.9007000000000001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3-4BAA-A561-8D1F7B9E11F9}"/>
            </c:ext>
          </c:extLst>
        </c:ser>
        <c:ser>
          <c:idx val="6"/>
          <c:order val="6"/>
          <c:tx>
            <c:strRef>
              <c:f>'FINAL_6d_CT IMAGING'!$I$1</c:f>
              <c:strCache>
                <c:ptCount val="1"/>
                <c:pt idx="0">
                  <c:v>5.0 Sec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'FINAL_6d_CT IMAGING'!$B$2:$B$134</c:f>
              <c:numCache>
                <c:formatCode>General</c:formatCode>
                <c:ptCount val="133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cat>
          <c:val>
            <c:numRef>
              <c:f>'FINAL_6d_CT IMAGING'!$I$2:$I$134</c:f>
              <c:numCache>
                <c:formatCode>General</c:formatCode>
                <c:ptCount val="133"/>
                <c:pt idx="0">
                  <c:v>-1.9060999999999999</c:v>
                </c:pt>
                <c:pt idx="1">
                  <c:v>-1.9069</c:v>
                </c:pt>
                <c:pt idx="2">
                  <c:v>-1.9046000000000001</c:v>
                </c:pt>
                <c:pt idx="3">
                  <c:v>-1.9034</c:v>
                </c:pt>
                <c:pt idx="4">
                  <c:v>-1.9043000000000001</c:v>
                </c:pt>
                <c:pt idx="5">
                  <c:v>-1.9037999999999999</c:v>
                </c:pt>
                <c:pt idx="6">
                  <c:v>-1.9069</c:v>
                </c:pt>
                <c:pt idx="7">
                  <c:v>-1.9175</c:v>
                </c:pt>
                <c:pt idx="8">
                  <c:v>-1.9305000000000001</c:v>
                </c:pt>
                <c:pt idx="9">
                  <c:v>-1.9404999999999999</c:v>
                </c:pt>
                <c:pt idx="10">
                  <c:v>-1.9494</c:v>
                </c:pt>
                <c:pt idx="11">
                  <c:v>-1.9613</c:v>
                </c:pt>
                <c:pt idx="12">
                  <c:v>-1.9765999999999999</c:v>
                </c:pt>
                <c:pt idx="13">
                  <c:v>-1.9939</c:v>
                </c:pt>
                <c:pt idx="14">
                  <c:v>-2.0106999999999999</c:v>
                </c:pt>
                <c:pt idx="15">
                  <c:v>-2.0249000000000001</c:v>
                </c:pt>
                <c:pt idx="16">
                  <c:v>-2.0440999999999998</c:v>
                </c:pt>
                <c:pt idx="17">
                  <c:v>-2.0583999999999998</c:v>
                </c:pt>
                <c:pt idx="18">
                  <c:v>-2.0752000000000002</c:v>
                </c:pt>
                <c:pt idx="19">
                  <c:v>-2.0987</c:v>
                </c:pt>
                <c:pt idx="20">
                  <c:v>-2.1187999999999998</c:v>
                </c:pt>
                <c:pt idx="21">
                  <c:v>-2.1414</c:v>
                </c:pt>
                <c:pt idx="22">
                  <c:v>-2.1621000000000001</c:v>
                </c:pt>
                <c:pt idx="23">
                  <c:v>-2.1823000000000001</c:v>
                </c:pt>
                <c:pt idx="24">
                  <c:v>-2.2086000000000001</c:v>
                </c:pt>
                <c:pt idx="25">
                  <c:v>-2.2315</c:v>
                </c:pt>
                <c:pt idx="26">
                  <c:v>-2.2551000000000001</c:v>
                </c:pt>
                <c:pt idx="27">
                  <c:v>-2.2757999999999998</c:v>
                </c:pt>
                <c:pt idx="28">
                  <c:v>-2.3020999999999998</c:v>
                </c:pt>
                <c:pt idx="29">
                  <c:v>-2.3273999999999999</c:v>
                </c:pt>
                <c:pt idx="30">
                  <c:v>-2.3523999999999998</c:v>
                </c:pt>
                <c:pt idx="31">
                  <c:v>-2.3723999999999998</c:v>
                </c:pt>
                <c:pt idx="32">
                  <c:v>-2.4034</c:v>
                </c:pt>
                <c:pt idx="33">
                  <c:v>-2.4308000000000001</c:v>
                </c:pt>
                <c:pt idx="34">
                  <c:v>-2.4542000000000002</c:v>
                </c:pt>
                <c:pt idx="35">
                  <c:v>-2.4759000000000002</c:v>
                </c:pt>
                <c:pt idx="36">
                  <c:v>-2.5059999999999998</c:v>
                </c:pt>
                <c:pt idx="37">
                  <c:v>-2.5316999999999998</c:v>
                </c:pt>
                <c:pt idx="38">
                  <c:v>-2.5541999999999998</c:v>
                </c:pt>
                <c:pt idx="39">
                  <c:v>-2.5798999999999999</c:v>
                </c:pt>
                <c:pt idx="40">
                  <c:v>-2.6084999999999998</c:v>
                </c:pt>
                <c:pt idx="41">
                  <c:v>-2.6339999999999999</c:v>
                </c:pt>
                <c:pt idx="42">
                  <c:v>-2.6556000000000002</c:v>
                </c:pt>
                <c:pt idx="43">
                  <c:v>-2.6817000000000002</c:v>
                </c:pt>
                <c:pt idx="44">
                  <c:v>-2.7092999999999998</c:v>
                </c:pt>
                <c:pt idx="45">
                  <c:v>-2.7343999999999999</c:v>
                </c:pt>
                <c:pt idx="46">
                  <c:v>-2.7563</c:v>
                </c:pt>
                <c:pt idx="47">
                  <c:v>-2.7810000000000001</c:v>
                </c:pt>
                <c:pt idx="48">
                  <c:v>-2.7987000000000002</c:v>
                </c:pt>
                <c:pt idx="49">
                  <c:v>-2.8169</c:v>
                </c:pt>
                <c:pt idx="50">
                  <c:v>-2.8357999999999999</c:v>
                </c:pt>
                <c:pt idx="51">
                  <c:v>-2.8481000000000001</c:v>
                </c:pt>
                <c:pt idx="52">
                  <c:v>-2.8613</c:v>
                </c:pt>
                <c:pt idx="53">
                  <c:v>-2.8765999999999998</c:v>
                </c:pt>
                <c:pt idx="54">
                  <c:v>-2.8896999999999999</c:v>
                </c:pt>
                <c:pt idx="55">
                  <c:v>-2.9007999999999998</c:v>
                </c:pt>
                <c:pt idx="56">
                  <c:v>-2.9087000000000001</c:v>
                </c:pt>
                <c:pt idx="57">
                  <c:v>-2.9180000000000001</c:v>
                </c:pt>
                <c:pt idx="58">
                  <c:v>-2.9226000000000001</c:v>
                </c:pt>
                <c:pt idx="59">
                  <c:v>-2.9283999999999999</c:v>
                </c:pt>
                <c:pt idx="60">
                  <c:v>-2.9298000000000002</c:v>
                </c:pt>
                <c:pt idx="61">
                  <c:v>-2.9333</c:v>
                </c:pt>
                <c:pt idx="62">
                  <c:v>-2.9333</c:v>
                </c:pt>
                <c:pt idx="63">
                  <c:v>-2.9327999999999999</c:v>
                </c:pt>
                <c:pt idx="64">
                  <c:v>-2.9310999999999998</c:v>
                </c:pt>
                <c:pt idx="65">
                  <c:v>-2.9276</c:v>
                </c:pt>
                <c:pt idx="66">
                  <c:v>-2.9215</c:v>
                </c:pt>
                <c:pt idx="67">
                  <c:v>-2.9123999999999999</c:v>
                </c:pt>
                <c:pt idx="68">
                  <c:v>-2.8988999999999998</c:v>
                </c:pt>
                <c:pt idx="69">
                  <c:v>-2.8879999999999999</c:v>
                </c:pt>
                <c:pt idx="70">
                  <c:v>-2.8805000000000001</c:v>
                </c:pt>
                <c:pt idx="71">
                  <c:v>-2.8690000000000002</c:v>
                </c:pt>
                <c:pt idx="72">
                  <c:v>-2.8571</c:v>
                </c:pt>
                <c:pt idx="73">
                  <c:v>-2.8399000000000001</c:v>
                </c:pt>
                <c:pt idx="74">
                  <c:v>-2.8267000000000002</c:v>
                </c:pt>
                <c:pt idx="75">
                  <c:v>-2.8041999999999998</c:v>
                </c:pt>
                <c:pt idx="76">
                  <c:v>-2.7858999999999998</c:v>
                </c:pt>
                <c:pt idx="77">
                  <c:v>-2.7698</c:v>
                </c:pt>
                <c:pt idx="78">
                  <c:v>-2.7480000000000002</c:v>
                </c:pt>
                <c:pt idx="79">
                  <c:v>-2.7315</c:v>
                </c:pt>
                <c:pt idx="80">
                  <c:v>-2.7027000000000001</c:v>
                </c:pt>
                <c:pt idx="81">
                  <c:v>-2.6814</c:v>
                </c:pt>
                <c:pt idx="82">
                  <c:v>-2.6598000000000002</c:v>
                </c:pt>
                <c:pt idx="83">
                  <c:v>-2.6389999999999998</c:v>
                </c:pt>
                <c:pt idx="84">
                  <c:v>-2.61</c:v>
                </c:pt>
                <c:pt idx="85">
                  <c:v>-2.5842999999999998</c:v>
                </c:pt>
                <c:pt idx="86">
                  <c:v>-2.5619999999999998</c:v>
                </c:pt>
                <c:pt idx="87">
                  <c:v>-2.5356999999999998</c:v>
                </c:pt>
                <c:pt idx="88">
                  <c:v>-2.5047999999999999</c:v>
                </c:pt>
                <c:pt idx="89">
                  <c:v>-2.4828000000000001</c:v>
                </c:pt>
                <c:pt idx="90">
                  <c:v>-2.4563999999999999</c:v>
                </c:pt>
                <c:pt idx="91">
                  <c:v>-2.4346999999999999</c:v>
                </c:pt>
                <c:pt idx="92">
                  <c:v>-2.4045000000000001</c:v>
                </c:pt>
                <c:pt idx="93">
                  <c:v>-2.3852000000000002</c:v>
                </c:pt>
                <c:pt idx="94">
                  <c:v>-2.3555999999999999</c:v>
                </c:pt>
                <c:pt idx="95">
                  <c:v>-2.3315999999999999</c:v>
                </c:pt>
                <c:pt idx="96">
                  <c:v>-2.3047</c:v>
                </c:pt>
                <c:pt idx="97">
                  <c:v>-2.2883</c:v>
                </c:pt>
                <c:pt idx="98">
                  <c:v>-2.2606000000000002</c:v>
                </c:pt>
                <c:pt idx="99">
                  <c:v>-2.2374000000000001</c:v>
                </c:pt>
                <c:pt idx="100">
                  <c:v>-2.2120000000000002</c:v>
                </c:pt>
                <c:pt idx="101">
                  <c:v>-2.1949000000000001</c:v>
                </c:pt>
                <c:pt idx="102">
                  <c:v>-2.1722999999999999</c:v>
                </c:pt>
                <c:pt idx="103">
                  <c:v>-2.1469999999999998</c:v>
                </c:pt>
                <c:pt idx="104">
                  <c:v>-2.1257999999999999</c:v>
                </c:pt>
                <c:pt idx="105">
                  <c:v>-2.1027999999999998</c:v>
                </c:pt>
                <c:pt idx="106">
                  <c:v>-2.0903</c:v>
                </c:pt>
                <c:pt idx="107">
                  <c:v>-2.0714999999999999</c:v>
                </c:pt>
                <c:pt idx="108">
                  <c:v>-2.0531000000000001</c:v>
                </c:pt>
                <c:pt idx="109">
                  <c:v>-2.0345</c:v>
                </c:pt>
                <c:pt idx="110">
                  <c:v>-2.0165999999999999</c:v>
                </c:pt>
                <c:pt idx="111">
                  <c:v>-2.0028000000000001</c:v>
                </c:pt>
                <c:pt idx="112">
                  <c:v>-1.9901</c:v>
                </c:pt>
                <c:pt idx="113">
                  <c:v>-1.9762999999999999</c:v>
                </c:pt>
                <c:pt idx="114">
                  <c:v>-1.9644999999999999</c:v>
                </c:pt>
                <c:pt idx="115">
                  <c:v>-1.9552</c:v>
                </c:pt>
                <c:pt idx="116">
                  <c:v>-1.9460999999999999</c:v>
                </c:pt>
                <c:pt idx="117">
                  <c:v>-1.9362999999999999</c:v>
                </c:pt>
                <c:pt idx="118">
                  <c:v>-1.9283999999999999</c:v>
                </c:pt>
                <c:pt idx="119">
                  <c:v>-1.9218999999999999</c:v>
                </c:pt>
                <c:pt idx="120">
                  <c:v>-1.9179999999999999</c:v>
                </c:pt>
                <c:pt idx="121">
                  <c:v>-1.9149</c:v>
                </c:pt>
                <c:pt idx="122">
                  <c:v>-1.9101999999999999</c:v>
                </c:pt>
                <c:pt idx="123">
                  <c:v>-1.9078999999999999</c:v>
                </c:pt>
                <c:pt idx="124">
                  <c:v>-1.9068000000000001</c:v>
                </c:pt>
                <c:pt idx="125">
                  <c:v>-1.9073</c:v>
                </c:pt>
                <c:pt idx="126">
                  <c:v>-1.9071</c:v>
                </c:pt>
                <c:pt idx="127">
                  <c:v>-1.9058999999999999</c:v>
                </c:pt>
                <c:pt idx="128">
                  <c:v>-1.9036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43-4BAA-A561-8D1F7B9E1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030456"/>
        <c:axId val="646040176"/>
      </c:lineChart>
      <c:catAx>
        <c:axId val="646030456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40176"/>
        <c:crosses val="autoZero"/>
        <c:auto val="0"/>
        <c:lblAlgn val="ctr"/>
        <c:lblOffset val="50"/>
        <c:tickLblSkip val="15"/>
        <c:tickMarkSkip val="1"/>
        <c:noMultiLvlLbl val="0"/>
      </c:catAx>
      <c:valAx>
        <c:axId val="646040176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045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ln>
                  <a:noFill/>
                </a:ln>
                <a:solidFill>
                  <a:srgbClr val="000000"/>
                </a:solidFill>
              </a:rPr>
              <a:t>6 dot marker_CT_During imaging Timer verification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Amplitute in mm vs time in sec</a:t>
            </a:r>
          </a:p>
        </c:rich>
      </c:tx>
      <c:layout>
        <c:manualLayout>
          <c:xMode val="edge"/>
          <c:yMode val="edge"/>
          <c:x val="0.20446522309711285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'FINAL_6d_CT IMAGING'!$C$1</c:f>
              <c:strCache>
                <c:ptCount val="1"/>
                <c:pt idx="0">
                  <c:v>2.0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IMAGING'!$C$2:$C$128</c:f>
              <c:numCache>
                <c:formatCode>General</c:formatCode>
                <c:ptCount val="127"/>
                <c:pt idx="39">
                  <c:v>-1.9043000000000001</c:v>
                </c:pt>
                <c:pt idx="40">
                  <c:v>-1.9231</c:v>
                </c:pt>
                <c:pt idx="41">
                  <c:v>-1.9423999999999999</c:v>
                </c:pt>
                <c:pt idx="42">
                  <c:v>-1.9765999999999999</c:v>
                </c:pt>
                <c:pt idx="43">
                  <c:v>-2.0165999999999999</c:v>
                </c:pt>
                <c:pt idx="44">
                  <c:v>-2.056</c:v>
                </c:pt>
                <c:pt idx="45">
                  <c:v>-2.1135999999999999</c:v>
                </c:pt>
                <c:pt idx="46">
                  <c:v>-2.161</c:v>
                </c:pt>
                <c:pt idx="47">
                  <c:v>-2.2239</c:v>
                </c:pt>
                <c:pt idx="48">
                  <c:v>-2.2814000000000001</c:v>
                </c:pt>
                <c:pt idx="49">
                  <c:v>-2.3405999999999998</c:v>
                </c:pt>
                <c:pt idx="50">
                  <c:v>-2.4159999999999999</c:v>
                </c:pt>
                <c:pt idx="51">
                  <c:v>-2.4775999999999998</c:v>
                </c:pt>
                <c:pt idx="52">
                  <c:v>-2.5428999999999999</c:v>
                </c:pt>
                <c:pt idx="53">
                  <c:v>-2.6143999999999998</c:v>
                </c:pt>
                <c:pt idx="54">
                  <c:v>-2.6690999999999998</c:v>
                </c:pt>
                <c:pt idx="55">
                  <c:v>-2.7286000000000001</c:v>
                </c:pt>
                <c:pt idx="56">
                  <c:v>-2.7875000000000001</c:v>
                </c:pt>
                <c:pt idx="57">
                  <c:v>-2.8376999999999999</c:v>
                </c:pt>
                <c:pt idx="58">
                  <c:v>-2.9135</c:v>
                </c:pt>
                <c:pt idx="59">
                  <c:v>-2.9129999999999998</c:v>
                </c:pt>
                <c:pt idx="60">
                  <c:v>-2.9310999999999998</c:v>
                </c:pt>
                <c:pt idx="61">
                  <c:v>-2.9399000000000002</c:v>
                </c:pt>
                <c:pt idx="62">
                  <c:v>-2.9409999999999998</c:v>
                </c:pt>
                <c:pt idx="63">
                  <c:v>-2.9365000000000001</c:v>
                </c:pt>
                <c:pt idx="64">
                  <c:v>-2.9125999999999999</c:v>
                </c:pt>
                <c:pt idx="65">
                  <c:v>-2.8858999999999999</c:v>
                </c:pt>
                <c:pt idx="66">
                  <c:v>-2.8512</c:v>
                </c:pt>
                <c:pt idx="67">
                  <c:v>-2.8027000000000002</c:v>
                </c:pt>
                <c:pt idx="68">
                  <c:v>-2.7581000000000002</c:v>
                </c:pt>
                <c:pt idx="69">
                  <c:v>-2.6981000000000002</c:v>
                </c:pt>
                <c:pt idx="70">
                  <c:v>-2.6457000000000002</c:v>
                </c:pt>
                <c:pt idx="71">
                  <c:v>-2.5758000000000001</c:v>
                </c:pt>
                <c:pt idx="72">
                  <c:v>-2.5116000000000001</c:v>
                </c:pt>
                <c:pt idx="73">
                  <c:v>-2.4552999999999998</c:v>
                </c:pt>
                <c:pt idx="74">
                  <c:v>-2.3832</c:v>
                </c:pt>
                <c:pt idx="75">
                  <c:v>-2.3195000000000001</c:v>
                </c:pt>
                <c:pt idx="76">
                  <c:v>-2.2646000000000002</c:v>
                </c:pt>
                <c:pt idx="77">
                  <c:v>-2.1995</c:v>
                </c:pt>
                <c:pt idx="78">
                  <c:v>-2.1520999999999999</c:v>
                </c:pt>
                <c:pt idx="79">
                  <c:v>-2.0964999999999998</c:v>
                </c:pt>
                <c:pt idx="80">
                  <c:v>-2.0583999999999998</c:v>
                </c:pt>
                <c:pt idx="81">
                  <c:v>-2.0127999999999999</c:v>
                </c:pt>
                <c:pt idx="82">
                  <c:v>-1.9839</c:v>
                </c:pt>
                <c:pt idx="83">
                  <c:v>-1.9578</c:v>
                </c:pt>
                <c:pt idx="84">
                  <c:v>-1.9246000000000001</c:v>
                </c:pt>
                <c:pt idx="85">
                  <c:v>-1.925</c:v>
                </c:pt>
                <c:pt idx="86">
                  <c:v>-1.9147000000000001</c:v>
                </c:pt>
                <c:pt idx="87">
                  <c:v>-1.9139999999999999</c:v>
                </c:pt>
                <c:pt idx="88">
                  <c:v>-1.9119999999999999</c:v>
                </c:pt>
                <c:pt idx="89">
                  <c:v>-1.9094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9-449A-A2F9-4B358BD414EF}"/>
            </c:ext>
          </c:extLst>
        </c:ser>
        <c:ser>
          <c:idx val="1"/>
          <c:order val="1"/>
          <c:tx>
            <c:strRef>
              <c:f>'FINAL_6d_CT IMAGING'!$D$1</c:f>
              <c:strCache>
                <c:ptCount val="1"/>
                <c:pt idx="0">
                  <c:v>2.5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IMAGING'!$D$2:$D$128</c:f>
              <c:numCache>
                <c:formatCode>General</c:formatCode>
                <c:ptCount val="127"/>
                <c:pt idx="32">
                  <c:v>-1.9096</c:v>
                </c:pt>
                <c:pt idx="33">
                  <c:v>-1.9056999999999999</c:v>
                </c:pt>
                <c:pt idx="34">
                  <c:v>-1.9031</c:v>
                </c:pt>
                <c:pt idx="35">
                  <c:v>-1.9074</c:v>
                </c:pt>
                <c:pt idx="36">
                  <c:v>-1.9254</c:v>
                </c:pt>
                <c:pt idx="37">
                  <c:v>-1.9417</c:v>
                </c:pt>
                <c:pt idx="38">
                  <c:v>-1.966</c:v>
                </c:pt>
                <c:pt idx="39">
                  <c:v>-2.0007000000000001</c:v>
                </c:pt>
                <c:pt idx="40">
                  <c:v>-2.032</c:v>
                </c:pt>
                <c:pt idx="41">
                  <c:v>-2.0625</c:v>
                </c:pt>
                <c:pt idx="42">
                  <c:v>-2.1078999999999999</c:v>
                </c:pt>
                <c:pt idx="43">
                  <c:v>-2.1469999999999998</c:v>
                </c:pt>
                <c:pt idx="44">
                  <c:v>-2.1999</c:v>
                </c:pt>
                <c:pt idx="45">
                  <c:v>-2.2421000000000002</c:v>
                </c:pt>
                <c:pt idx="46">
                  <c:v>-2.294</c:v>
                </c:pt>
                <c:pt idx="47">
                  <c:v>-2.3420000000000001</c:v>
                </c:pt>
                <c:pt idx="48">
                  <c:v>-2.3990999999999998</c:v>
                </c:pt>
                <c:pt idx="49">
                  <c:v>-2.4500999999999999</c:v>
                </c:pt>
                <c:pt idx="50">
                  <c:v>-2.5084</c:v>
                </c:pt>
                <c:pt idx="51">
                  <c:v>-2.5539999999999998</c:v>
                </c:pt>
                <c:pt idx="52">
                  <c:v>-2.6103999999999998</c:v>
                </c:pt>
                <c:pt idx="53">
                  <c:v>-2.6560000000000001</c:v>
                </c:pt>
                <c:pt idx="54">
                  <c:v>-2.7090999999999998</c:v>
                </c:pt>
                <c:pt idx="55">
                  <c:v>-2.7503000000000002</c:v>
                </c:pt>
                <c:pt idx="56">
                  <c:v>-2.8043</c:v>
                </c:pt>
                <c:pt idx="57">
                  <c:v>-2.8422000000000001</c:v>
                </c:pt>
                <c:pt idx="58">
                  <c:v>-2.8734999999999999</c:v>
                </c:pt>
                <c:pt idx="59">
                  <c:v>-2.9005999999999998</c:v>
                </c:pt>
                <c:pt idx="60">
                  <c:v>-2.9180000000000001</c:v>
                </c:pt>
                <c:pt idx="61">
                  <c:v>-2.9325000000000001</c:v>
                </c:pt>
                <c:pt idx="62">
                  <c:v>-2.9388000000000001</c:v>
                </c:pt>
                <c:pt idx="63">
                  <c:v>-2.9382999999999999</c:v>
                </c:pt>
                <c:pt idx="64">
                  <c:v>-2.9342999999999999</c:v>
                </c:pt>
                <c:pt idx="65">
                  <c:v>-2.9253</c:v>
                </c:pt>
                <c:pt idx="66">
                  <c:v>-2.9041999999999999</c:v>
                </c:pt>
                <c:pt idx="67">
                  <c:v>-2.8845000000000001</c:v>
                </c:pt>
                <c:pt idx="68">
                  <c:v>-2.8574000000000002</c:v>
                </c:pt>
                <c:pt idx="69">
                  <c:v>-2.8279999999999998</c:v>
                </c:pt>
                <c:pt idx="70">
                  <c:v>-2.7881999999999998</c:v>
                </c:pt>
                <c:pt idx="71">
                  <c:v>-2.7532000000000001</c:v>
                </c:pt>
                <c:pt idx="72">
                  <c:v>-2.7027000000000001</c:v>
                </c:pt>
                <c:pt idx="73">
                  <c:v>-2.6629</c:v>
                </c:pt>
                <c:pt idx="74">
                  <c:v>-2.6078999999999999</c:v>
                </c:pt>
                <c:pt idx="75">
                  <c:v>-2.5651000000000002</c:v>
                </c:pt>
                <c:pt idx="76">
                  <c:v>-2.5059999999999998</c:v>
                </c:pt>
                <c:pt idx="77">
                  <c:v>-2.4624999999999999</c:v>
                </c:pt>
                <c:pt idx="78">
                  <c:v>-2.4041999999999999</c:v>
                </c:pt>
                <c:pt idx="79">
                  <c:v>-2.3570000000000002</c:v>
                </c:pt>
                <c:pt idx="80">
                  <c:v>-2.3010999999999999</c:v>
                </c:pt>
                <c:pt idx="81">
                  <c:v>-2.2603</c:v>
                </c:pt>
                <c:pt idx="82">
                  <c:v>-2.2067999999999999</c:v>
                </c:pt>
                <c:pt idx="83">
                  <c:v>-2.1701999999999999</c:v>
                </c:pt>
                <c:pt idx="84">
                  <c:v>-2.1223999999999998</c:v>
                </c:pt>
                <c:pt idx="85">
                  <c:v>-2.0878999999999999</c:v>
                </c:pt>
                <c:pt idx="86">
                  <c:v>-2.0539999999999998</c:v>
                </c:pt>
                <c:pt idx="87">
                  <c:v>-2.0196000000000001</c:v>
                </c:pt>
                <c:pt idx="88">
                  <c:v>-1.9912000000000001</c:v>
                </c:pt>
                <c:pt idx="89">
                  <c:v>-1.9685999999999999</c:v>
                </c:pt>
                <c:pt idx="90">
                  <c:v>-1.9493</c:v>
                </c:pt>
                <c:pt idx="91">
                  <c:v>-1.9309000000000001</c:v>
                </c:pt>
                <c:pt idx="92">
                  <c:v>-1.9207000000000001</c:v>
                </c:pt>
                <c:pt idx="93">
                  <c:v>-1.9132</c:v>
                </c:pt>
                <c:pt idx="94">
                  <c:v>-1.9089</c:v>
                </c:pt>
                <c:pt idx="95">
                  <c:v>-1.9087000000000001</c:v>
                </c:pt>
                <c:pt idx="96">
                  <c:v>-1.9063000000000001</c:v>
                </c:pt>
                <c:pt idx="97">
                  <c:v>-1.9032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9-449A-A2F9-4B358BD414EF}"/>
            </c:ext>
          </c:extLst>
        </c:ser>
        <c:ser>
          <c:idx val="2"/>
          <c:order val="2"/>
          <c:tx>
            <c:strRef>
              <c:f>'FINAL_6d_CT IMAGING'!$E$1</c:f>
              <c:strCache>
                <c:ptCount val="1"/>
                <c:pt idx="0">
                  <c:v>3.0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IMAGING'!$E$2:$E$128</c:f>
              <c:numCache>
                <c:formatCode>General</c:formatCode>
                <c:ptCount val="127"/>
                <c:pt idx="24">
                  <c:v>-1.8948</c:v>
                </c:pt>
                <c:pt idx="25">
                  <c:v>-1.8947000000000001</c:v>
                </c:pt>
                <c:pt idx="26">
                  <c:v>-1.8936999999999999</c:v>
                </c:pt>
                <c:pt idx="27">
                  <c:v>-1.8883000000000001</c:v>
                </c:pt>
                <c:pt idx="28">
                  <c:v>-1.8920999999999999</c:v>
                </c:pt>
                <c:pt idx="29">
                  <c:v>-1.9052</c:v>
                </c:pt>
                <c:pt idx="30">
                  <c:v>-1.9214</c:v>
                </c:pt>
                <c:pt idx="31">
                  <c:v>-1.9373</c:v>
                </c:pt>
                <c:pt idx="32">
                  <c:v>-1.9563999999999999</c:v>
                </c:pt>
                <c:pt idx="33">
                  <c:v>-1.9819</c:v>
                </c:pt>
                <c:pt idx="34">
                  <c:v>-2.0114999999999998</c:v>
                </c:pt>
                <c:pt idx="35">
                  <c:v>-2.0335999999999999</c:v>
                </c:pt>
                <c:pt idx="36">
                  <c:v>-2.0648</c:v>
                </c:pt>
                <c:pt idx="37">
                  <c:v>-2.1023000000000001</c:v>
                </c:pt>
                <c:pt idx="38">
                  <c:v>-2.1326000000000001</c:v>
                </c:pt>
                <c:pt idx="39">
                  <c:v>-2.1680999999999999</c:v>
                </c:pt>
                <c:pt idx="40">
                  <c:v>-2.2115999999999998</c:v>
                </c:pt>
                <c:pt idx="41">
                  <c:v>-2.2437</c:v>
                </c:pt>
                <c:pt idx="42">
                  <c:v>-2.2906</c:v>
                </c:pt>
                <c:pt idx="43">
                  <c:v>-2.3738000000000001</c:v>
                </c:pt>
                <c:pt idx="44">
                  <c:v>-2.3753000000000002</c:v>
                </c:pt>
                <c:pt idx="45">
                  <c:v>-2.4253999999999998</c:v>
                </c:pt>
                <c:pt idx="46">
                  <c:v>-2.4653999999999998</c:v>
                </c:pt>
                <c:pt idx="47">
                  <c:v>-2.516</c:v>
                </c:pt>
                <c:pt idx="48">
                  <c:v>-2.5512000000000001</c:v>
                </c:pt>
                <c:pt idx="49">
                  <c:v>-2.6029</c:v>
                </c:pt>
                <c:pt idx="50">
                  <c:v>-2.6379999999999999</c:v>
                </c:pt>
                <c:pt idx="51">
                  <c:v>-2.6867999999999999</c:v>
                </c:pt>
                <c:pt idx="52">
                  <c:v>-2.7282000000000002</c:v>
                </c:pt>
                <c:pt idx="53">
                  <c:v>-2.7665000000000002</c:v>
                </c:pt>
                <c:pt idx="54">
                  <c:v>-2.7999000000000001</c:v>
                </c:pt>
                <c:pt idx="55">
                  <c:v>-2.8222999999999998</c:v>
                </c:pt>
                <c:pt idx="56">
                  <c:v>-2.8439999999999999</c:v>
                </c:pt>
                <c:pt idx="57">
                  <c:v>-2.8658999999999999</c:v>
                </c:pt>
                <c:pt idx="58">
                  <c:v>-2.8820000000000001</c:v>
                </c:pt>
                <c:pt idx="59">
                  <c:v>-2.8969</c:v>
                </c:pt>
                <c:pt idx="60">
                  <c:v>-2.9022999999999999</c:v>
                </c:pt>
                <c:pt idx="61">
                  <c:v>-2.9041999999999999</c:v>
                </c:pt>
                <c:pt idx="62">
                  <c:v>-2.9064000000000001</c:v>
                </c:pt>
                <c:pt idx="63">
                  <c:v>-2.9030999999999998</c:v>
                </c:pt>
                <c:pt idx="64">
                  <c:v>-2.8946000000000001</c:v>
                </c:pt>
                <c:pt idx="65">
                  <c:v>-2.8793000000000002</c:v>
                </c:pt>
                <c:pt idx="66">
                  <c:v>-2.8633000000000002</c:v>
                </c:pt>
                <c:pt idx="67">
                  <c:v>-2.8460000000000001</c:v>
                </c:pt>
                <c:pt idx="68">
                  <c:v>-2.8195000000000001</c:v>
                </c:pt>
                <c:pt idx="69">
                  <c:v>-2.7869999999999999</c:v>
                </c:pt>
                <c:pt idx="70">
                  <c:v>-2.7561</c:v>
                </c:pt>
                <c:pt idx="71">
                  <c:v>-2.7277999999999998</c:v>
                </c:pt>
                <c:pt idx="72">
                  <c:v>-2.6863000000000001</c:v>
                </c:pt>
                <c:pt idx="73">
                  <c:v>-2.6518000000000002</c:v>
                </c:pt>
                <c:pt idx="74">
                  <c:v>-2.6147999999999998</c:v>
                </c:pt>
                <c:pt idx="75">
                  <c:v>-2.5714999999999999</c:v>
                </c:pt>
                <c:pt idx="76">
                  <c:v>-2.5375000000000001</c:v>
                </c:pt>
                <c:pt idx="77">
                  <c:v>-2.4872000000000001</c:v>
                </c:pt>
                <c:pt idx="78">
                  <c:v>-2.4519000000000002</c:v>
                </c:pt>
                <c:pt idx="79">
                  <c:v>-2.4077000000000002</c:v>
                </c:pt>
                <c:pt idx="80">
                  <c:v>-2.3654000000000002</c:v>
                </c:pt>
                <c:pt idx="81">
                  <c:v>-2.3250999999999999</c:v>
                </c:pt>
                <c:pt idx="82">
                  <c:v>-2.2806999999999999</c:v>
                </c:pt>
                <c:pt idx="83">
                  <c:v>-2.2464</c:v>
                </c:pt>
                <c:pt idx="84">
                  <c:v>-2.2012999999999998</c:v>
                </c:pt>
                <c:pt idx="85">
                  <c:v>-2.1671999999999998</c:v>
                </c:pt>
                <c:pt idx="86">
                  <c:v>-2.1328</c:v>
                </c:pt>
                <c:pt idx="87">
                  <c:v>-2.0939999999999999</c:v>
                </c:pt>
                <c:pt idx="88">
                  <c:v>-2.0695999999999999</c:v>
                </c:pt>
                <c:pt idx="89">
                  <c:v>-2.0421999999999998</c:v>
                </c:pt>
                <c:pt idx="90">
                  <c:v>-2.0148000000000001</c:v>
                </c:pt>
                <c:pt idx="91">
                  <c:v>-1.9919</c:v>
                </c:pt>
                <c:pt idx="92">
                  <c:v>-1.9753000000000001</c:v>
                </c:pt>
                <c:pt idx="93">
                  <c:v>-1.9542999999999999</c:v>
                </c:pt>
                <c:pt idx="94">
                  <c:v>-1.9384999999999999</c:v>
                </c:pt>
                <c:pt idx="95">
                  <c:v>-1.9240999999999999</c:v>
                </c:pt>
                <c:pt idx="96">
                  <c:v>-1.9104000000000001</c:v>
                </c:pt>
                <c:pt idx="97">
                  <c:v>-1.9040999999999999</c:v>
                </c:pt>
                <c:pt idx="98">
                  <c:v>-1.8984000000000001</c:v>
                </c:pt>
                <c:pt idx="99">
                  <c:v>-1.8958999999999999</c:v>
                </c:pt>
                <c:pt idx="100">
                  <c:v>-1.8949</c:v>
                </c:pt>
                <c:pt idx="101">
                  <c:v>-1.8948</c:v>
                </c:pt>
                <c:pt idx="102">
                  <c:v>-1.8886000000000001</c:v>
                </c:pt>
                <c:pt idx="103">
                  <c:v>-1.8877999999999999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C9-449A-A2F9-4B358BD414EF}"/>
            </c:ext>
          </c:extLst>
        </c:ser>
        <c:ser>
          <c:idx val="3"/>
          <c:order val="3"/>
          <c:tx>
            <c:strRef>
              <c:f>'FINAL_6d_CT IMAGING'!$F$1</c:f>
              <c:strCache>
                <c:ptCount val="1"/>
                <c:pt idx="0">
                  <c:v>3.5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IMAGING'!$F$2:$F$128</c:f>
              <c:numCache>
                <c:formatCode>General</c:formatCode>
                <c:ptCount val="127"/>
                <c:pt idx="19">
                  <c:v>-1.9</c:v>
                </c:pt>
                <c:pt idx="20">
                  <c:v>-1.8971</c:v>
                </c:pt>
                <c:pt idx="21">
                  <c:v>-1.8969</c:v>
                </c:pt>
                <c:pt idx="22">
                  <c:v>-1.9044000000000001</c:v>
                </c:pt>
                <c:pt idx="23">
                  <c:v>-1.9189000000000001</c:v>
                </c:pt>
                <c:pt idx="24">
                  <c:v>-1.9321999999999999</c:v>
                </c:pt>
                <c:pt idx="25">
                  <c:v>-1.9443999999999999</c:v>
                </c:pt>
                <c:pt idx="26">
                  <c:v>-1.9616</c:v>
                </c:pt>
                <c:pt idx="27">
                  <c:v>-1.9850000000000001</c:v>
                </c:pt>
                <c:pt idx="28">
                  <c:v>-2.0070000000000001</c:v>
                </c:pt>
                <c:pt idx="29">
                  <c:v>-2.0335999999999999</c:v>
                </c:pt>
                <c:pt idx="30">
                  <c:v>-2.0541</c:v>
                </c:pt>
                <c:pt idx="31">
                  <c:v>-2.0861999999999998</c:v>
                </c:pt>
                <c:pt idx="32">
                  <c:v>-2.1179000000000001</c:v>
                </c:pt>
                <c:pt idx="33">
                  <c:v>-2.1501000000000001</c:v>
                </c:pt>
                <c:pt idx="34">
                  <c:v>-2.1760999999999999</c:v>
                </c:pt>
                <c:pt idx="35">
                  <c:v>-2.2139000000000002</c:v>
                </c:pt>
                <c:pt idx="36">
                  <c:v>-2.2475000000000001</c:v>
                </c:pt>
                <c:pt idx="37">
                  <c:v>-2.2806999999999999</c:v>
                </c:pt>
                <c:pt idx="38">
                  <c:v>-2.3205</c:v>
                </c:pt>
                <c:pt idx="39">
                  <c:v>-2.3542999999999998</c:v>
                </c:pt>
                <c:pt idx="40">
                  <c:v>-2.3925999999999998</c:v>
                </c:pt>
                <c:pt idx="41">
                  <c:v>-2.4323000000000001</c:v>
                </c:pt>
                <c:pt idx="42">
                  <c:v>-2.4662000000000002</c:v>
                </c:pt>
                <c:pt idx="43">
                  <c:v>-2.5097999999999998</c:v>
                </c:pt>
                <c:pt idx="44">
                  <c:v>-2.5411999999999999</c:v>
                </c:pt>
                <c:pt idx="45">
                  <c:v>-2.5762</c:v>
                </c:pt>
                <c:pt idx="46">
                  <c:v>-2.6208</c:v>
                </c:pt>
                <c:pt idx="47">
                  <c:v>-2.6518999999999999</c:v>
                </c:pt>
                <c:pt idx="48">
                  <c:v>-2.6905999999999999</c:v>
                </c:pt>
                <c:pt idx="49">
                  <c:v>-2.7267000000000001</c:v>
                </c:pt>
                <c:pt idx="50">
                  <c:v>-2.7576000000000001</c:v>
                </c:pt>
                <c:pt idx="51">
                  <c:v>-2.7986</c:v>
                </c:pt>
                <c:pt idx="52">
                  <c:v>-2.8227000000000002</c:v>
                </c:pt>
                <c:pt idx="53">
                  <c:v>-2.8443999999999998</c:v>
                </c:pt>
                <c:pt idx="54">
                  <c:v>-2.8616000000000001</c:v>
                </c:pt>
                <c:pt idx="55">
                  <c:v>-2.8837000000000002</c:v>
                </c:pt>
                <c:pt idx="56">
                  <c:v>-2.8957000000000002</c:v>
                </c:pt>
                <c:pt idx="57">
                  <c:v>-2.9083999999999999</c:v>
                </c:pt>
                <c:pt idx="58">
                  <c:v>-2.9188999999999998</c:v>
                </c:pt>
                <c:pt idx="59">
                  <c:v>-2.9260999999999999</c:v>
                </c:pt>
                <c:pt idx="60">
                  <c:v>-2.9297</c:v>
                </c:pt>
                <c:pt idx="61">
                  <c:v>-2.9302999999999999</c:v>
                </c:pt>
                <c:pt idx="62">
                  <c:v>-2.9312999999999998</c:v>
                </c:pt>
                <c:pt idx="63">
                  <c:v>-2.9272</c:v>
                </c:pt>
                <c:pt idx="64">
                  <c:v>-2.9211</c:v>
                </c:pt>
                <c:pt idx="65">
                  <c:v>-2.9058000000000002</c:v>
                </c:pt>
                <c:pt idx="66">
                  <c:v>-2.8883999999999999</c:v>
                </c:pt>
                <c:pt idx="67">
                  <c:v>-2.8759999999999999</c:v>
                </c:pt>
                <c:pt idx="68">
                  <c:v>-2.8509000000000002</c:v>
                </c:pt>
                <c:pt idx="69">
                  <c:v>-2.8311999999999999</c:v>
                </c:pt>
                <c:pt idx="70">
                  <c:v>-2.8071999999999999</c:v>
                </c:pt>
                <c:pt idx="71">
                  <c:v>-2.7795999999999998</c:v>
                </c:pt>
                <c:pt idx="72">
                  <c:v>-2.7551000000000001</c:v>
                </c:pt>
                <c:pt idx="73">
                  <c:v>-2.7261000000000002</c:v>
                </c:pt>
                <c:pt idx="74">
                  <c:v>-2.6920999999999999</c:v>
                </c:pt>
                <c:pt idx="75">
                  <c:v>-2.6646000000000001</c:v>
                </c:pt>
                <c:pt idx="76">
                  <c:v>-2.6311</c:v>
                </c:pt>
                <c:pt idx="77">
                  <c:v>-2.5929000000000002</c:v>
                </c:pt>
                <c:pt idx="78">
                  <c:v>-2.5634000000000001</c:v>
                </c:pt>
                <c:pt idx="79">
                  <c:v>-2.5244</c:v>
                </c:pt>
                <c:pt idx="80">
                  <c:v>-2.4883000000000002</c:v>
                </c:pt>
                <c:pt idx="81">
                  <c:v>-2.4539</c:v>
                </c:pt>
                <c:pt idx="82">
                  <c:v>-2.4121000000000001</c:v>
                </c:pt>
                <c:pt idx="83">
                  <c:v>-2.3778000000000001</c:v>
                </c:pt>
                <c:pt idx="84">
                  <c:v>-2.3414999999999999</c:v>
                </c:pt>
                <c:pt idx="85">
                  <c:v>-2.302</c:v>
                </c:pt>
                <c:pt idx="86">
                  <c:v>-2.2719</c:v>
                </c:pt>
                <c:pt idx="87">
                  <c:v>-2.2366999999999999</c:v>
                </c:pt>
                <c:pt idx="88">
                  <c:v>-2.2016</c:v>
                </c:pt>
                <c:pt idx="89">
                  <c:v>-2.1747000000000001</c:v>
                </c:pt>
                <c:pt idx="90">
                  <c:v>-2.1432000000000002</c:v>
                </c:pt>
                <c:pt idx="91">
                  <c:v>-2.1105999999999998</c:v>
                </c:pt>
                <c:pt idx="92">
                  <c:v>-2.0867</c:v>
                </c:pt>
                <c:pt idx="93">
                  <c:v>-2.0621999999999998</c:v>
                </c:pt>
                <c:pt idx="94">
                  <c:v>-2.0373999999999999</c:v>
                </c:pt>
                <c:pt idx="95">
                  <c:v>-2.0127999999999999</c:v>
                </c:pt>
                <c:pt idx="96">
                  <c:v>-1.9916</c:v>
                </c:pt>
                <c:pt idx="97">
                  <c:v>-1.9786999999999999</c:v>
                </c:pt>
                <c:pt idx="98">
                  <c:v>-1.9614</c:v>
                </c:pt>
                <c:pt idx="99">
                  <c:v>-1.9491000000000001</c:v>
                </c:pt>
                <c:pt idx="100">
                  <c:v>-1.9365000000000001</c:v>
                </c:pt>
                <c:pt idx="101">
                  <c:v>-1.9261999999999999</c:v>
                </c:pt>
                <c:pt idx="102">
                  <c:v>-1.9181999999999999</c:v>
                </c:pt>
                <c:pt idx="103">
                  <c:v>-1.913</c:v>
                </c:pt>
                <c:pt idx="104">
                  <c:v>-1.9096</c:v>
                </c:pt>
                <c:pt idx="105">
                  <c:v>-1.9080999999999999</c:v>
                </c:pt>
                <c:pt idx="106">
                  <c:v>-1.9066000000000001</c:v>
                </c:pt>
                <c:pt idx="107">
                  <c:v>-1.9047000000000001</c:v>
                </c:pt>
                <c:pt idx="108">
                  <c:v>-1.9038999999999999</c:v>
                </c:pt>
                <c:pt idx="109">
                  <c:v>-1.9048</c:v>
                </c:pt>
                <c:pt idx="110">
                  <c:v>-1.9138999999999999</c:v>
                </c:pt>
                <c:pt idx="111">
                  <c:v>-1.9296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C9-449A-A2F9-4B358BD414EF}"/>
            </c:ext>
          </c:extLst>
        </c:ser>
        <c:ser>
          <c:idx val="4"/>
          <c:order val="4"/>
          <c:tx>
            <c:strRef>
              <c:f>'FINAL_6d_CT IMAGING'!$G$1</c:f>
              <c:strCache>
                <c:ptCount val="1"/>
                <c:pt idx="0">
                  <c:v>4.0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IMAGING'!$G$2:$G$128</c:f>
              <c:numCache>
                <c:formatCode>General</c:formatCode>
                <c:ptCount val="127"/>
                <c:pt idx="14">
                  <c:v>-1.8964000000000001</c:v>
                </c:pt>
                <c:pt idx="15">
                  <c:v>-1.895</c:v>
                </c:pt>
                <c:pt idx="16">
                  <c:v>-1.8976</c:v>
                </c:pt>
                <c:pt idx="17">
                  <c:v>-1.9035</c:v>
                </c:pt>
                <c:pt idx="18">
                  <c:v>-1.9187000000000001</c:v>
                </c:pt>
                <c:pt idx="19">
                  <c:v>-1.9314</c:v>
                </c:pt>
                <c:pt idx="20">
                  <c:v>-1.9419999999999999</c:v>
                </c:pt>
                <c:pt idx="21">
                  <c:v>-1.9591000000000001</c:v>
                </c:pt>
                <c:pt idx="22">
                  <c:v>-1.9793000000000001</c:v>
                </c:pt>
                <c:pt idx="23">
                  <c:v>-1.9985999999999999</c:v>
                </c:pt>
                <c:pt idx="24">
                  <c:v>-2.0167000000000002</c:v>
                </c:pt>
                <c:pt idx="25">
                  <c:v>-2.0417000000000001</c:v>
                </c:pt>
                <c:pt idx="26">
                  <c:v>-2.0621999999999998</c:v>
                </c:pt>
                <c:pt idx="27">
                  <c:v>-2.0907</c:v>
                </c:pt>
                <c:pt idx="28">
                  <c:v>-2.1162999999999998</c:v>
                </c:pt>
                <c:pt idx="29">
                  <c:v>-2.1436999999999999</c:v>
                </c:pt>
                <c:pt idx="30">
                  <c:v>-2.1671999999999998</c:v>
                </c:pt>
                <c:pt idx="31">
                  <c:v>-2.2010999999999998</c:v>
                </c:pt>
                <c:pt idx="32">
                  <c:v>-2.2313999999999998</c:v>
                </c:pt>
                <c:pt idx="33">
                  <c:v>-2.2627999999999999</c:v>
                </c:pt>
                <c:pt idx="34">
                  <c:v>-2.2921999999999998</c:v>
                </c:pt>
                <c:pt idx="35">
                  <c:v>-2.3262999999999998</c:v>
                </c:pt>
                <c:pt idx="36">
                  <c:v>-2.3532000000000002</c:v>
                </c:pt>
                <c:pt idx="37">
                  <c:v>-2.3826999999999998</c:v>
                </c:pt>
                <c:pt idx="38">
                  <c:v>-2.4207000000000001</c:v>
                </c:pt>
                <c:pt idx="39">
                  <c:v>-2.4514</c:v>
                </c:pt>
                <c:pt idx="40">
                  <c:v>-2.4828000000000001</c:v>
                </c:pt>
                <c:pt idx="41">
                  <c:v>-2.5200999999999998</c:v>
                </c:pt>
                <c:pt idx="42">
                  <c:v>-2.5495999999999999</c:v>
                </c:pt>
                <c:pt idx="43">
                  <c:v>-2.5771000000000002</c:v>
                </c:pt>
                <c:pt idx="44">
                  <c:v>-2.6162000000000001</c:v>
                </c:pt>
                <c:pt idx="45">
                  <c:v>-2.6448</c:v>
                </c:pt>
                <c:pt idx="46">
                  <c:v>-2.6715</c:v>
                </c:pt>
                <c:pt idx="47">
                  <c:v>-2.7090999999999998</c:v>
                </c:pt>
                <c:pt idx="48">
                  <c:v>-2.7378999999999998</c:v>
                </c:pt>
                <c:pt idx="49">
                  <c:v>-2.7667999999999999</c:v>
                </c:pt>
                <c:pt idx="50">
                  <c:v>-2.7949999999999999</c:v>
                </c:pt>
                <c:pt idx="51">
                  <c:v>-2.8151000000000002</c:v>
                </c:pt>
                <c:pt idx="52">
                  <c:v>-2.8355000000000001</c:v>
                </c:pt>
                <c:pt idx="53">
                  <c:v>-2.8479999999999999</c:v>
                </c:pt>
                <c:pt idx="54">
                  <c:v>-2.8704000000000001</c:v>
                </c:pt>
                <c:pt idx="55">
                  <c:v>-2.8862000000000001</c:v>
                </c:pt>
                <c:pt idx="56">
                  <c:v>-2.8995000000000002</c:v>
                </c:pt>
                <c:pt idx="57">
                  <c:v>-2.9096000000000002</c:v>
                </c:pt>
                <c:pt idx="58">
                  <c:v>-2.9178999999999999</c:v>
                </c:pt>
                <c:pt idx="59">
                  <c:v>-2.9266999999999999</c:v>
                </c:pt>
                <c:pt idx="60">
                  <c:v>-2.9275000000000002</c:v>
                </c:pt>
                <c:pt idx="61">
                  <c:v>-2.9287999999999998</c:v>
                </c:pt>
                <c:pt idx="62">
                  <c:v>-2.9295</c:v>
                </c:pt>
                <c:pt idx="63">
                  <c:v>-2.9291999999999998</c:v>
                </c:pt>
                <c:pt idx="64">
                  <c:v>-2.9232</c:v>
                </c:pt>
                <c:pt idx="65">
                  <c:v>-2.9138999999999999</c:v>
                </c:pt>
                <c:pt idx="66">
                  <c:v>-2.9026000000000001</c:v>
                </c:pt>
                <c:pt idx="67">
                  <c:v>-2.8873000000000002</c:v>
                </c:pt>
                <c:pt idx="68">
                  <c:v>-2.8797000000000001</c:v>
                </c:pt>
                <c:pt idx="69">
                  <c:v>-2.8626</c:v>
                </c:pt>
                <c:pt idx="70">
                  <c:v>-2.8424</c:v>
                </c:pt>
                <c:pt idx="71">
                  <c:v>-2.8258999999999999</c:v>
                </c:pt>
                <c:pt idx="72">
                  <c:v>-2.7991999999999999</c:v>
                </c:pt>
                <c:pt idx="73">
                  <c:v>-2.7768000000000002</c:v>
                </c:pt>
                <c:pt idx="74">
                  <c:v>-2.7509000000000001</c:v>
                </c:pt>
                <c:pt idx="75">
                  <c:v>-2.7267999999999999</c:v>
                </c:pt>
                <c:pt idx="76">
                  <c:v>-2.6932</c:v>
                </c:pt>
                <c:pt idx="77">
                  <c:v>-2.6684999999999999</c:v>
                </c:pt>
                <c:pt idx="78">
                  <c:v>-2.6379999999999999</c:v>
                </c:pt>
                <c:pt idx="79">
                  <c:v>-2.6052</c:v>
                </c:pt>
                <c:pt idx="80">
                  <c:v>-2.5764999999999998</c:v>
                </c:pt>
                <c:pt idx="81">
                  <c:v>-2.5453999999999999</c:v>
                </c:pt>
                <c:pt idx="82">
                  <c:v>-2.5116999999999998</c:v>
                </c:pt>
                <c:pt idx="83">
                  <c:v>-2.4807000000000001</c:v>
                </c:pt>
                <c:pt idx="84">
                  <c:v>-2.4508000000000001</c:v>
                </c:pt>
                <c:pt idx="85">
                  <c:v>-2.4163000000000001</c:v>
                </c:pt>
                <c:pt idx="86">
                  <c:v>-2.3835999999999999</c:v>
                </c:pt>
                <c:pt idx="87">
                  <c:v>-2.3532000000000002</c:v>
                </c:pt>
                <c:pt idx="88">
                  <c:v>-2.3195999999999999</c:v>
                </c:pt>
                <c:pt idx="89">
                  <c:v>-2.2898000000000001</c:v>
                </c:pt>
                <c:pt idx="90">
                  <c:v>-2.2599</c:v>
                </c:pt>
                <c:pt idx="91">
                  <c:v>-2.2288000000000001</c:v>
                </c:pt>
                <c:pt idx="92">
                  <c:v>-2.1998000000000002</c:v>
                </c:pt>
                <c:pt idx="93">
                  <c:v>-2.1781999999999999</c:v>
                </c:pt>
                <c:pt idx="94">
                  <c:v>-2.1507999999999998</c:v>
                </c:pt>
                <c:pt idx="95">
                  <c:v>-2.1219000000000001</c:v>
                </c:pt>
                <c:pt idx="96">
                  <c:v>-2.0954000000000002</c:v>
                </c:pt>
                <c:pt idx="97">
                  <c:v>-2.0783999999999998</c:v>
                </c:pt>
                <c:pt idx="98">
                  <c:v>-2.0556999999999999</c:v>
                </c:pt>
                <c:pt idx="99">
                  <c:v>-2.0335999999999999</c:v>
                </c:pt>
                <c:pt idx="100">
                  <c:v>-2.0135000000000001</c:v>
                </c:pt>
                <c:pt idx="101">
                  <c:v>-1.9935</c:v>
                </c:pt>
                <c:pt idx="102">
                  <c:v>-1.98</c:v>
                </c:pt>
                <c:pt idx="103">
                  <c:v>-1.9678</c:v>
                </c:pt>
                <c:pt idx="104">
                  <c:v>-1.9530000000000001</c:v>
                </c:pt>
                <c:pt idx="105">
                  <c:v>-1.9419999999999999</c:v>
                </c:pt>
                <c:pt idx="106">
                  <c:v>-1.9320999999999999</c:v>
                </c:pt>
                <c:pt idx="107">
                  <c:v>-1.9246000000000001</c:v>
                </c:pt>
                <c:pt idx="108">
                  <c:v>-1.9202999999999999</c:v>
                </c:pt>
                <c:pt idx="109">
                  <c:v>-1.9152</c:v>
                </c:pt>
                <c:pt idx="110">
                  <c:v>-1.911</c:v>
                </c:pt>
                <c:pt idx="111">
                  <c:v>-1.9085000000000001</c:v>
                </c:pt>
                <c:pt idx="112">
                  <c:v>-1.9080999999999999</c:v>
                </c:pt>
                <c:pt idx="113">
                  <c:v>-1.9053</c:v>
                </c:pt>
                <c:pt idx="114">
                  <c:v>-1.9029</c:v>
                </c:pt>
                <c:pt idx="115">
                  <c:v>-1.9007000000000001</c:v>
                </c:pt>
                <c:pt idx="116">
                  <c:v>-1.9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C9-449A-A2F9-4B358BD414EF}"/>
            </c:ext>
          </c:extLst>
        </c:ser>
        <c:ser>
          <c:idx val="5"/>
          <c:order val="5"/>
          <c:tx>
            <c:strRef>
              <c:f>'FINAL_6d_CT IMAGING'!$H$1</c:f>
              <c:strCache>
                <c:ptCount val="1"/>
                <c:pt idx="0">
                  <c:v>4.5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IMAGING'!$H$2:$H$128</c:f>
              <c:numCache>
                <c:formatCode>General</c:formatCode>
                <c:ptCount val="127"/>
                <c:pt idx="6">
                  <c:v>-1.9038999999999999</c:v>
                </c:pt>
                <c:pt idx="7">
                  <c:v>-1.9027000000000001</c:v>
                </c:pt>
                <c:pt idx="8">
                  <c:v>-1.9014</c:v>
                </c:pt>
                <c:pt idx="9">
                  <c:v>-1.9</c:v>
                </c:pt>
                <c:pt idx="10">
                  <c:v>-1.9013</c:v>
                </c:pt>
                <c:pt idx="11">
                  <c:v>-1.9079999999999999</c:v>
                </c:pt>
                <c:pt idx="12">
                  <c:v>-1.919</c:v>
                </c:pt>
                <c:pt idx="13">
                  <c:v>-1.9306000000000001</c:v>
                </c:pt>
                <c:pt idx="14">
                  <c:v>-1.9399</c:v>
                </c:pt>
                <c:pt idx="15">
                  <c:v>-1.9523999999999999</c:v>
                </c:pt>
                <c:pt idx="16">
                  <c:v>-1.9658</c:v>
                </c:pt>
                <c:pt idx="17">
                  <c:v>-1.9846999999999999</c:v>
                </c:pt>
                <c:pt idx="18">
                  <c:v>-2.0019</c:v>
                </c:pt>
                <c:pt idx="19">
                  <c:v>-2.02</c:v>
                </c:pt>
                <c:pt idx="20">
                  <c:v>-2.0415999999999999</c:v>
                </c:pt>
                <c:pt idx="21">
                  <c:v>-2.0569999999999999</c:v>
                </c:pt>
                <c:pt idx="22">
                  <c:v>-2.0796999999999999</c:v>
                </c:pt>
                <c:pt idx="23">
                  <c:v>-2.1063000000000001</c:v>
                </c:pt>
                <c:pt idx="24">
                  <c:v>-2.1301000000000001</c:v>
                </c:pt>
                <c:pt idx="25">
                  <c:v>-2.1524999999999999</c:v>
                </c:pt>
                <c:pt idx="26">
                  <c:v>-2.1755</c:v>
                </c:pt>
                <c:pt idx="27">
                  <c:v>-2.2042999999999999</c:v>
                </c:pt>
                <c:pt idx="28">
                  <c:v>-2.2317</c:v>
                </c:pt>
                <c:pt idx="29">
                  <c:v>-2.2585999999999999</c:v>
                </c:pt>
                <c:pt idx="30">
                  <c:v>-2.2839</c:v>
                </c:pt>
                <c:pt idx="31">
                  <c:v>-2.3176000000000001</c:v>
                </c:pt>
                <c:pt idx="32">
                  <c:v>-2.3448000000000002</c:v>
                </c:pt>
                <c:pt idx="33">
                  <c:v>-2.3679000000000001</c:v>
                </c:pt>
                <c:pt idx="34">
                  <c:v>-2.4</c:v>
                </c:pt>
                <c:pt idx="35">
                  <c:v>-2.4310999999999998</c:v>
                </c:pt>
                <c:pt idx="36">
                  <c:v>-2.4592000000000001</c:v>
                </c:pt>
                <c:pt idx="37">
                  <c:v>-2.4902000000000002</c:v>
                </c:pt>
                <c:pt idx="38">
                  <c:v>-2.5215999999999998</c:v>
                </c:pt>
                <c:pt idx="39">
                  <c:v>-2.5478000000000001</c:v>
                </c:pt>
                <c:pt idx="40">
                  <c:v>-2.5724999999999998</c:v>
                </c:pt>
                <c:pt idx="41">
                  <c:v>-2.6059999999999999</c:v>
                </c:pt>
                <c:pt idx="42">
                  <c:v>-2.6358000000000001</c:v>
                </c:pt>
                <c:pt idx="43">
                  <c:v>-2.6583000000000001</c:v>
                </c:pt>
                <c:pt idx="44">
                  <c:v>-2.6924000000000001</c:v>
                </c:pt>
                <c:pt idx="45">
                  <c:v>-2.7223000000000002</c:v>
                </c:pt>
                <c:pt idx="46">
                  <c:v>-2.7484999999999999</c:v>
                </c:pt>
                <c:pt idx="47">
                  <c:v>-2.7717000000000001</c:v>
                </c:pt>
                <c:pt idx="48">
                  <c:v>-2.7972000000000001</c:v>
                </c:pt>
                <c:pt idx="49">
                  <c:v>-2.8147000000000002</c:v>
                </c:pt>
                <c:pt idx="50">
                  <c:v>-2.8321999999999998</c:v>
                </c:pt>
                <c:pt idx="51">
                  <c:v>-2.8458999999999999</c:v>
                </c:pt>
                <c:pt idx="52">
                  <c:v>-2.8654999999999999</c:v>
                </c:pt>
                <c:pt idx="53">
                  <c:v>-2.8812000000000002</c:v>
                </c:pt>
                <c:pt idx="54">
                  <c:v>-2.8927999999999998</c:v>
                </c:pt>
                <c:pt idx="55">
                  <c:v>-2.9037000000000002</c:v>
                </c:pt>
                <c:pt idx="56">
                  <c:v>-2.9138000000000002</c:v>
                </c:pt>
                <c:pt idx="57">
                  <c:v>-2.9220000000000002</c:v>
                </c:pt>
                <c:pt idx="58">
                  <c:v>-2.9264999999999999</c:v>
                </c:pt>
                <c:pt idx="59">
                  <c:v>-2.9325999999999999</c:v>
                </c:pt>
                <c:pt idx="60">
                  <c:v>-2.9339</c:v>
                </c:pt>
                <c:pt idx="61">
                  <c:v>-2.9352999999999998</c:v>
                </c:pt>
                <c:pt idx="62">
                  <c:v>-2.9379</c:v>
                </c:pt>
                <c:pt idx="63">
                  <c:v>-2.9355000000000002</c:v>
                </c:pt>
                <c:pt idx="64">
                  <c:v>-2.931</c:v>
                </c:pt>
                <c:pt idx="65">
                  <c:v>-2.9237000000000002</c:v>
                </c:pt>
                <c:pt idx="66">
                  <c:v>-2.9146999999999998</c:v>
                </c:pt>
                <c:pt idx="67">
                  <c:v>-2.9009</c:v>
                </c:pt>
                <c:pt idx="68">
                  <c:v>-2.8896000000000002</c:v>
                </c:pt>
                <c:pt idx="69">
                  <c:v>-2.8786999999999998</c:v>
                </c:pt>
                <c:pt idx="70">
                  <c:v>-2.8637999999999999</c:v>
                </c:pt>
                <c:pt idx="71">
                  <c:v>-2.8449</c:v>
                </c:pt>
                <c:pt idx="72">
                  <c:v>-2.831</c:v>
                </c:pt>
                <c:pt idx="73">
                  <c:v>-2.8043999999999998</c:v>
                </c:pt>
                <c:pt idx="74">
                  <c:v>-2.7824</c:v>
                </c:pt>
                <c:pt idx="75">
                  <c:v>-2.7403</c:v>
                </c:pt>
                <c:pt idx="76">
                  <c:v>-2.7425999999999999</c:v>
                </c:pt>
                <c:pt idx="77">
                  <c:v>-2.7181999999999999</c:v>
                </c:pt>
                <c:pt idx="78">
                  <c:v>-2.6913</c:v>
                </c:pt>
                <c:pt idx="79">
                  <c:v>-2.6684999999999999</c:v>
                </c:pt>
                <c:pt idx="80">
                  <c:v>-2.6436000000000002</c:v>
                </c:pt>
                <c:pt idx="81">
                  <c:v>-2.6116000000000001</c:v>
                </c:pt>
                <c:pt idx="82">
                  <c:v>-2.5853999999999999</c:v>
                </c:pt>
                <c:pt idx="83">
                  <c:v>-2.5581</c:v>
                </c:pt>
                <c:pt idx="84">
                  <c:v>-2.5297000000000001</c:v>
                </c:pt>
                <c:pt idx="85">
                  <c:v>-2.4981</c:v>
                </c:pt>
                <c:pt idx="86">
                  <c:v>-2.4759000000000002</c:v>
                </c:pt>
                <c:pt idx="87">
                  <c:v>-2.4470999999999998</c:v>
                </c:pt>
                <c:pt idx="88">
                  <c:v>-2.4121999999999999</c:v>
                </c:pt>
                <c:pt idx="89">
                  <c:v>-2.3904000000000001</c:v>
                </c:pt>
                <c:pt idx="90">
                  <c:v>-2.3595000000000002</c:v>
                </c:pt>
                <c:pt idx="91">
                  <c:v>-2.3298000000000001</c:v>
                </c:pt>
                <c:pt idx="92">
                  <c:v>-2.2993999999999999</c:v>
                </c:pt>
                <c:pt idx="93">
                  <c:v>-2.2787000000000002</c:v>
                </c:pt>
                <c:pt idx="94">
                  <c:v>-2.2524000000000002</c:v>
                </c:pt>
                <c:pt idx="95">
                  <c:v>-2.2222</c:v>
                </c:pt>
                <c:pt idx="96">
                  <c:v>-2.1949999999999998</c:v>
                </c:pt>
                <c:pt idx="97">
                  <c:v>-2.1726000000000001</c:v>
                </c:pt>
                <c:pt idx="98">
                  <c:v>-2.1484999999999999</c:v>
                </c:pt>
                <c:pt idx="99">
                  <c:v>-2.125</c:v>
                </c:pt>
                <c:pt idx="100">
                  <c:v>-2.0985</c:v>
                </c:pt>
                <c:pt idx="101">
                  <c:v>-2.0819000000000001</c:v>
                </c:pt>
                <c:pt idx="102">
                  <c:v>-2.0611999999999999</c:v>
                </c:pt>
                <c:pt idx="103">
                  <c:v>-2.0413999999999999</c:v>
                </c:pt>
                <c:pt idx="104">
                  <c:v>-2.0230000000000001</c:v>
                </c:pt>
                <c:pt idx="105">
                  <c:v>-2.0045999999999999</c:v>
                </c:pt>
                <c:pt idx="106">
                  <c:v>-1.9893000000000001</c:v>
                </c:pt>
                <c:pt idx="107">
                  <c:v>-1.9771000000000001</c:v>
                </c:pt>
                <c:pt idx="108">
                  <c:v>-1.9661</c:v>
                </c:pt>
                <c:pt idx="109">
                  <c:v>-1.9487000000000001</c:v>
                </c:pt>
                <c:pt idx="110">
                  <c:v>-1.9395</c:v>
                </c:pt>
                <c:pt idx="111">
                  <c:v>-1.9286000000000001</c:v>
                </c:pt>
                <c:pt idx="112">
                  <c:v>-1.9204000000000001</c:v>
                </c:pt>
                <c:pt idx="113">
                  <c:v>-1.9137999999999999</c:v>
                </c:pt>
                <c:pt idx="114">
                  <c:v>-1.9086000000000001</c:v>
                </c:pt>
                <c:pt idx="115">
                  <c:v>-1.9033</c:v>
                </c:pt>
                <c:pt idx="116">
                  <c:v>-1.9019999999999999</c:v>
                </c:pt>
                <c:pt idx="117">
                  <c:v>-1.9007000000000001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C9-449A-A2F9-4B358BD414EF}"/>
            </c:ext>
          </c:extLst>
        </c:ser>
        <c:ser>
          <c:idx val="6"/>
          <c:order val="6"/>
          <c:tx>
            <c:strRef>
              <c:f>'FINAL_6d_CT IMAGING'!$I$1</c:f>
              <c:strCache>
                <c:ptCount val="1"/>
                <c:pt idx="0">
                  <c:v>5.0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'FINAL_6d_CT IMAGING'!$B$2:$B$128</c:f>
              <c:numCache>
                <c:formatCode>General</c:formatCode>
                <c:ptCount val="127"/>
                <c:pt idx="0">
                  <c:v>-2.48</c:v>
                </c:pt>
                <c:pt idx="1">
                  <c:v>-2.44</c:v>
                </c:pt>
                <c:pt idx="2">
                  <c:v>-2.4</c:v>
                </c:pt>
                <c:pt idx="3">
                  <c:v>-2.36</c:v>
                </c:pt>
                <c:pt idx="4">
                  <c:v>-2.3199999999999998</c:v>
                </c:pt>
                <c:pt idx="5">
                  <c:v>-2.2799999999999998</c:v>
                </c:pt>
                <c:pt idx="6">
                  <c:v>-2.2400000000000002</c:v>
                </c:pt>
                <c:pt idx="7">
                  <c:v>-2.2000000000000002</c:v>
                </c:pt>
                <c:pt idx="8">
                  <c:v>-2.16</c:v>
                </c:pt>
                <c:pt idx="9">
                  <c:v>-2.12</c:v>
                </c:pt>
                <c:pt idx="10">
                  <c:v>-2.08</c:v>
                </c:pt>
                <c:pt idx="11">
                  <c:v>-2.04</c:v>
                </c:pt>
                <c:pt idx="12">
                  <c:v>-2</c:v>
                </c:pt>
                <c:pt idx="13">
                  <c:v>-1.96</c:v>
                </c:pt>
                <c:pt idx="14">
                  <c:v>-1.92</c:v>
                </c:pt>
                <c:pt idx="15">
                  <c:v>-1.88</c:v>
                </c:pt>
                <c:pt idx="16">
                  <c:v>-1.84</c:v>
                </c:pt>
                <c:pt idx="17">
                  <c:v>-1.8</c:v>
                </c:pt>
                <c:pt idx="18">
                  <c:v>-1.76</c:v>
                </c:pt>
                <c:pt idx="19">
                  <c:v>-1.72</c:v>
                </c:pt>
                <c:pt idx="20">
                  <c:v>-1.68</c:v>
                </c:pt>
                <c:pt idx="21">
                  <c:v>-1.64</c:v>
                </c:pt>
                <c:pt idx="22">
                  <c:v>-1.6</c:v>
                </c:pt>
                <c:pt idx="23">
                  <c:v>-1.56</c:v>
                </c:pt>
                <c:pt idx="24">
                  <c:v>-1.52</c:v>
                </c:pt>
                <c:pt idx="25">
                  <c:v>-1.48</c:v>
                </c:pt>
                <c:pt idx="26">
                  <c:v>-1.44</c:v>
                </c:pt>
                <c:pt idx="27">
                  <c:v>-1.4</c:v>
                </c:pt>
                <c:pt idx="28">
                  <c:v>-1.36</c:v>
                </c:pt>
                <c:pt idx="29">
                  <c:v>-1.32</c:v>
                </c:pt>
                <c:pt idx="30">
                  <c:v>-1.28</c:v>
                </c:pt>
                <c:pt idx="31">
                  <c:v>-1.24</c:v>
                </c:pt>
                <c:pt idx="32">
                  <c:v>-1.2</c:v>
                </c:pt>
                <c:pt idx="33">
                  <c:v>-1.1599999999999999</c:v>
                </c:pt>
                <c:pt idx="34">
                  <c:v>-1.1200000000000001</c:v>
                </c:pt>
                <c:pt idx="35">
                  <c:v>-1.08</c:v>
                </c:pt>
                <c:pt idx="36">
                  <c:v>-1.04</c:v>
                </c:pt>
                <c:pt idx="37">
                  <c:v>-1</c:v>
                </c:pt>
                <c:pt idx="38">
                  <c:v>-0.96</c:v>
                </c:pt>
                <c:pt idx="39">
                  <c:v>-0.92</c:v>
                </c:pt>
                <c:pt idx="40">
                  <c:v>-0.88</c:v>
                </c:pt>
                <c:pt idx="41">
                  <c:v>-0.84</c:v>
                </c:pt>
                <c:pt idx="42">
                  <c:v>-0.8</c:v>
                </c:pt>
                <c:pt idx="43">
                  <c:v>-0.76</c:v>
                </c:pt>
                <c:pt idx="44">
                  <c:v>-0.72</c:v>
                </c:pt>
                <c:pt idx="45">
                  <c:v>-0.68</c:v>
                </c:pt>
                <c:pt idx="46">
                  <c:v>-0.64</c:v>
                </c:pt>
                <c:pt idx="47">
                  <c:v>-0.6</c:v>
                </c:pt>
                <c:pt idx="48">
                  <c:v>-0.56000000000000005</c:v>
                </c:pt>
                <c:pt idx="49">
                  <c:v>-0.52</c:v>
                </c:pt>
                <c:pt idx="50">
                  <c:v>-0.48</c:v>
                </c:pt>
                <c:pt idx="51">
                  <c:v>-0.44</c:v>
                </c:pt>
                <c:pt idx="52">
                  <c:v>-0.4</c:v>
                </c:pt>
                <c:pt idx="53">
                  <c:v>-0.36</c:v>
                </c:pt>
                <c:pt idx="54">
                  <c:v>-0.32</c:v>
                </c:pt>
                <c:pt idx="55">
                  <c:v>-0.28000000000000003</c:v>
                </c:pt>
                <c:pt idx="56">
                  <c:v>-0.24</c:v>
                </c:pt>
                <c:pt idx="57">
                  <c:v>-0.2</c:v>
                </c:pt>
                <c:pt idx="58">
                  <c:v>-0.16</c:v>
                </c:pt>
                <c:pt idx="59">
                  <c:v>-0.12</c:v>
                </c:pt>
                <c:pt idx="60">
                  <c:v>-0.08</c:v>
                </c:pt>
                <c:pt idx="61">
                  <c:v>-0.04</c:v>
                </c:pt>
                <c:pt idx="62">
                  <c:v>0</c:v>
                </c:pt>
                <c:pt idx="63">
                  <c:v>0.04</c:v>
                </c:pt>
                <c:pt idx="64">
                  <c:v>0.08</c:v>
                </c:pt>
                <c:pt idx="65">
                  <c:v>0.12</c:v>
                </c:pt>
                <c:pt idx="66">
                  <c:v>0.16</c:v>
                </c:pt>
                <c:pt idx="67">
                  <c:v>0.2</c:v>
                </c:pt>
                <c:pt idx="68">
                  <c:v>0.24</c:v>
                </c:pt>
                <c:pt idx="69">
                  <c:v>0.28000000000000003</c:v>
                </c:pt>
                <c:pt idx="70">
                  <c:v>0.32</c:v>
                </c:pt>
                <c:pt idx="71">
                  <c:v>0.36</c:v>
                </c:pt>
                <c:pt idx="72">
                  <c:v>0.4</c:v>
                </c:pt>
                <c:pt idx="73">
                  <c:v>0.44</c:v>
                </c:pt>
                <c:pt idx="74">
                  <c:v>0.48</c:v>
                </c:pt>
                <c:pt idx="75">
                  <c:v>0.52</c:v>
                </c:pt>
                <c:pt idx="76">
                  <c:v>0.56000000000000005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</c:v>
                </c:pt>
                <c:pt idx="88">
                  <c:v>1.04</c:v>
                </c:pt>
                <c:pt idx="89">
                  <c:v>1.08</c:v>
                </c:pt>
                <c:pt idx="90">
                  <c:v>1.1200000000000001</c:v>
                </c:pt>
                <c:pt idx="91">
                  <c:v>1.1599999999999999</c:v>
                </c:pt>
                <c:pt idx="92">
                  <c:v>1.2</c:v>
                </c:pt>
                <c:pt idx="93">
                  <c:v>1.24</c:v>
                </c:pt>
                <c:pt idx="94">
                  <c:v>1.28</c:v>
                </c:pt>
                <c:pt idx="95">
                  <c:v>1.32</c:v>
                </c:pt>
                <c:pt idx="96">
                  <c:v>1.36</c:v>
                </c:pt>
                <c:pt idx="97">
                  <c:v>1.4</c:v>
                </c:pt>
                <c:pt idx="98">
                  <c:v>1.44</c:v>
                </c:pt>
                <c:pt idx="99">
                  <c:v>1.48</c:v>
                </c:pt>
                <c:pt idx="100">
                  <c:v>1.52</c:v>
                </c:pt>
                <c:pt idx="101">
                  <c:v>1.56</c:v>
                </c:pt>
                <c:pt idx="102">
                  <c:v>1.6</c:v>
                </c:pt>
                <c:pt idx="103">
                  <c:v>1.64</c:v>
                </c:pt>
                <c:pt idx="104">
                  <c:v>1.68</c:v>
                </c:pt>
                <c:pt idx="105">
                  <c:v>1.72</c:v>
                </c:pt>
                <c:pt idx="106">
                  <c:v>1.76</c:v>
                </c:pt>
                <c:pt idx="107">
                  <c:v>1.8</c:v>
                </c:pt>
                <c:pt idx="108">
                  <c:v>1.84</c:v>
                </c:pt>
                <c:pt idx="109">
                  <c:v>1.88</c:v>
                </c:pt>
                <c:pt idx="110">
                  <c:v>1.92</c:v>
                </c:pt>
                <c:pt idx="111">
                  <c:v>1.96</c:v>
                </c:pt>
                <c:pt idx="112">
                  <c:v>2</c:v>
                </c:pt>
                <c:pt idx="113">
                  <c:v>2.04</c:v>
                </c:pt>
                <c:pt idx="114">
                  <c:v>2.08</c:v>
                </c:pt>
                <c:pt idx="115">
                  <c:v>2.12</c:v>
                </c:pt>
                <c:pt idx="116">
                  <c:v>2.16</c:v>
                </c:pt>
                <c:pt idx="117">
                  <c:v>2.2000000000000002</c:v>
                </c:pt>
                <c:pt idx="118">
                  <c:v>2.2400000000000002</c:v>
                </c:pt>
                <c:pt idx="119">
                  <c:v>2.2799999999999998</c:v>
                </c:pt>
                <c:pt idx="120">
                  <c:v>2.3199999999999998</c:v>
                </c:pt>
                <c:pt idx="121">
                  <c:v>2.36</c:v>
                </c:pt>
                <c:pt idx="122">
                  <c:v>2.4</c:v>
                </c:pt>
                <c:pt idx="123">
                  <c:v>2.44</c:v>
                </c:pt>
                <c:pt idx="124">
                  <c:v>2.48</c:v>
                </c:pt>
                <c:pt idx="125">
                  <c:v>2.52</c:v>
                </c:pt>
                <c:pt idx="126">
                  <c:v>2.56</c:v>
                </c:pt>
              </c:numCache>
            </c:numRef>
          </c:xVal>
          <c:yVal>
            <c:numRef>
              <c:f>'FINAL_6d_CT IMAGING'!$I$2:$I$128</c:f>
              <c:numCache>
                <c:formatCode>General</c:formatCode>
                <c:ptCount val="127"/>
                <c:pt idx="0">
                  <c:v>-1.9060999999999999</c:v>
                </c:pt>
                <c:pt idx="1">
                  <c:v>-1.9069</c:v>
                </c:pt>
                <c:pt idx="2">
                  <c:v>-1.9046000000000001</c:v>
                </c:pt>
                <c:pt idx="3">
                  <c:v>-1.9034</c:v>
                </c:pt>
                <c:pt idx="4">
                  <c:v>-1.9043000000000001</c:v>
                </c:pt>
                <c:pt idx="5">
                  <c:v>-1.9037999999999999</c:v>
                </c:pt>
                <c:pt idx="6">
                  <c:v>-1.9069</c:v>
                </c:pt>
                <c:pt idx="7">
                  <c:v>-1.9175</c:v>
                </c:pt>
                <c:pt idx="8">
                  <c:v>-1.9305000000000001</c:v>
                </c:pt>
                <c:pt idx="9">
                  <c:v>-1.9404999999999999</c:v>
                </c:pt>
                <c:pt idx="10">
                  <c:v>-1.9494</c:v>
                </c:pt>
                <c:pt idx="11">
                  <c:v>-1.9613</c:v>
                </c:pt>
                <c:pt idx="12">
                  <c:v>-1.9765999999999999</c:v>
                </c:pt>
                <c:pt idx="13">
                  <c:v>-1.9939</c:v>
                </c:pt>
                <c:pt idx="14">
                  <c:v>-2.0106999999999999</c:v>
                </c:pt>
                <c:pt idx="15">
                  <c:v>-2.0249000000000001</c:v>
                </c:pt>
                <c:pt idx="16">
                  <c:v>-2.0440999999999998</c:v>
                </c:pt>
                <c:pt idx="17">
                  <c:v>-2.0583999999999998</c:v>
                </c:pt>
                <c:pt idx="18">
                  <c:v>-2.0752000000000002</c:v>
                </c:pt>
                <c:pt idx="19">
                  <c:v>-2.0987</c:v>
                </c:pt>
                <c:pt idx="20">
                  <c:v>-2.1187999999999998</c:v>
                </c:pt>
                <c:pt idx="21">
                  <c:v>-2.1414</c:v>
                </c:pt>
                <c:pt idx="22">
                  <c:v>-2.1621000000000001</c:v>
                </c:pt>
                <c:pt idx="23">
                  <c:v>-2.1823000000000001</c:v>
                </c:pt>
                <c:pt idx="24">
                  <c:v>-2.2086000000000001</c:v>
                </c:pt>
                <c:pt idx="25">
                  <c:v>-2.2315</c:v>
                </c:pt>
                <c:pt idx="26">
                  <c:v>-2.2551000000000001</c:v>
                </c:pt>
                <c:pt idx="27">
                  <c:v>-2.2757999999999998</c:v>
                </c:pt>
                <c:pt idx="28">
                  <c:v>-2.3020999999999998</c:v>
                </c:pt>
                <c:pt idx="29">
                  <c:v>-2.3273999999999999</c:v>
                </c:pt>
                <c:pt idx="30">
                  <c:v>-2.3523999999999998</c:v>
                </c:pt>
                <c:pt idx="31">
                  <c:v>-2.3723999999999998</c:v>
                </c:pt>
                <c:pt idx="32">
                  <c:v>-2.4034</c:v>
                </c:pt>
                <c:pt idx="33">
                  <c:v>-2.4308000000000001</c:v>
                </c:pt>
                <c:pt idx="34">
                  <c:v>-2.4542000000000002</c:v>
                </c:pt>
                <c:pt idx="35">
                  <c:v>-2.4759000000000002</c:v>
                </c:pt>
                <c:pt idx="36">
                  <c:v>-2.5059999999999998</c:v>
                </c:pt>
                <c:pt idx="37">
                  <c:v>-2.5316999999999998</c:v>
                </c:pt>
                <c:pt idx="38">
                  <c:v>-2.5541999999999998</c:v>
                </c:pt>
                <c:pt idx="39">
                  <c:v>-2.5798999999999999</c:v>
                </c:pt>
                <c:pt idx="40">
                  <c:v>-2.6084999999999998</c:v>
                </c:pt>
                <c:pt idx="41">
                  <c:v>-2.6339999999999999</c:v>
                </c:pt>
                <c:pt idx="42">
                  <c:v>-2.6556000000000002</c:v>
                </c:pt>
                <c:pt idx="43">
                  <c:v>-2.6817000000000002</c:v>
                </c:pt>
                <c:pt idx="44">
                  <c:v>-2.7092999999999998</c:v>
                </c:pt>
                <c:pt idx="45">
                  <c:v>-2.7343999999999999</c:v>
                </c:pt>
                <c:pt idx="46">
                  <c:v>-2.7563</c:v>
                </c:pt>
                <c:pt idx="47">
                  <c:v>-2.7810000000000001</c:v>
                </c:pt>
                <c:pt idx="48">
                  <c:v>-2.7987000000000002</c:v>
                </c:pt>
                <c:pt idx="49">
                  <c:v>-2.8169</c:v>
                </c:pt>
                <c:pt idx="50">
                  <c:v>-2.8357999999999999</c:v>
                </c:pt>
                <c:pt idx="51">
                  <c:v>-2.8481000000000001</c:v>
                </c:pt>
                <c:pt idx="52">
                  <c:v>-2.8613</c:v>
                </c:pt>
                <c:pt idx="53">
                  <c:v>-2.8765999999999998</c:v>
                </c:pt>
                <c:pt idx="54">
                  <c:v>-2.8896999999999999</c:v>
                </c:pt>
                <c:pt idx="55">
                  <c:v>-2.9007999999999998</c:v>
                </c:pt>
                <c:pt idx="56">
                  <c:v>-2.9087000000000001</c:v>
                </c:pt>
                <c:pt idx="57">
                  <c:v>-2.9180000000000001</c:v>
                </c:pt>
                <c:pt idx="58">
                  <c:v>-2.9226000000000001</c:v>
                </c:pt>
                <c:pt idx="59">
                  <c:v>-2.9283999999999999</c:v>
                </c:pt>
                <c:pt idx="60">
                  <c:v>-2.9298000000000002</c:v>
                </c:pt>
                <c:pt idx="61">
                  <c:v>-2.9333</c:v>
                </c:pt>
                <c:pt idx="62">
                  <c:v>-2.9333</c:v>
                </c:pt>
                <c:pt idx="63">
                  <c:v>-2.9327999999999999</c:v>
                </c:pt>
                <c:pt idx="64">
                  <c:v>-2.9310999999999998</c:v>
                </c:pt>
                <c:pt idx="65">
                  <c:v>-2.9276</c:v>
                </c:pt>
                <c:pt idx="66">
                  <c:v>-2.9215</c:v>
                </c:pt>
                <c:pt idx="67">
                  <c:v>-2.9123999999999999</c:v>
                </c:pt>
                <c:pt idx="68">
                  <c:v>-2.8988999999999998</c:v>
                </c:pt>
                <c:pt idx="69">
                  <c:v>-2.8879999999999999</c:v>
                </c:pt>
                <c:pt idx="70">
                  <c:v>-2.8805000000000001</c:v>
                </c:pt>
                <c:pt idx="71">
                  <c:v>-2.8690000000000002</c:v>
                </c:pt>
                <c:pt idx="72">
                  <c:v>-2.8571</c:v>
                </c:pt>
                <c:pt idx="73">
                  <c:v>-2.8399000000000001</c:v>
                </c:pt>
                <c:pt idx="74">
                  <c:v>-2.8267000000000002</c:v>
                </c:pt>
                <c:pt idx="75">
                  <c:v>-2.8041999999999998</c:v>
                </c:pt>
                <c:pt idx="76">
                  <c:v>-2.7858999999999998</c:v>
                </c:pt>
                <c:pt idx="77">
                  <c:v>-2.7698</c:v>
                </c:pt>
                <c:pt idx="78">
                  <c:v>-2.7480000000000002</c:v>
                </c:pt>
                <c:pt idx="79">
                  <c:v>-2.7315</c:v>
                </c:pt>
                <c:pt idx="80">
                  <c:v>-2.7027000000000001</c:v>
                </c:pt>
                <c:pt idx="81">
                  <c:v>-2.6814</c:v>
                </c:pt>
                <c:pt idx="82">
                  <c:v>-2.6598000000000002</c:v>
                </c:pt>
                <c:pt idx="83">
                  <c:v>-2.6389999999999998</c:v>
                </c:pt>
                <c:pt idx="84">
                  <c:v>-2.61</c:v>
                </c:pt>
                <c:pt idx="85">
                  <c:v>-2.5842999999999998</c:v>
                </c:pt>
                <c:pt idx="86">
                  <c:v>-2.5619999999999998</c:v>
                </c:pt>
                <c:pt idx="87">
                  <c:v>-2.5356999999999998</c:v>
                </c:pt>
                <c:pt idx="88">
                  <c:v>-2.5047999999999999</c:v>
                </c:pt>
                <c:pt idx="89">
                  <c:v>-2.4828000000000001</c:v>
                </c:pt>
                <c:pt idx="90">
                  <c:v>-2.4563999999999999</c:v>
                </c:pt>
                <c:pt idx="91">
                  <c:v>-2.4346999999999999</c:v>
                </c:pt>
                <c:pt idx="92">
                  <c:v>-2.4045000000000001</c:v>
                </c:pt>
                <c:pt idx="93">
                  <c:v>-2.3852000000000002</c:v>
                </c:pt>
                <c:pt idx="94">
                  <c:v>-2.3555999999999999</c:v>
                </c:pt>
                <c:pt idx="95">
                  <c:v>-2.3315999999999999</c:v>
                </c:pt>
                <c:pt idx="96">
                  <c:v>-2.3047</c:v>
                </c:pt>
                <c:pt idx="97">
                  <c:v>-2.2883</c:v>
                </c:pt>
                <c:pt idx="98">
                  <c:v>-2.2606000000000002</c:v>
                </c:pt>
                <c:pt idx="99">
                  <c:v>-2.2374000000000001</c:v>
                </c:pt>
                <c:pt idx="100">
                  <c:v>-2.2120000000000002</c:v>
                </c:pt>
                <c:pt idx="101">
                  <c:v>-2.1949000000000001</c:v>
                </c:pt>
                <c:pt idx="102">
                  <c:v>-2.1722999999999999</c:v>
                </c:pt>
                <c:pt idx="103">
                  <c:v>-2.1469999999999998</c:v>
                </c:pt>
                <c:pt idx="104">
                  <c:v>-2.1257999999999999</c:v>
                </c:pt>
                <c:pt idx="105">
                  <c:v>-2.1027999999999998</c:v>
                </c:pt>
                <c:pt idx="106">
                  <c:v>-2.0903</c:v>
                </c:pt>
                <c:pt idx="107">
                  <c:v>-2.0714999999999999</c:v>
                </c:pt>
                <c:pt idx="108">
                  <c:v>-2.0531000000000001</c:v>
                </c:pt>
                <c:pt idx="109">
                  <c:v>-2.0345</c:v>
                </c:pt>
                <c:pt idx="110">
                  <c:v>-2.0165999999999999</c:v>
                </c:pt>
                <c:pt idx="111">
                  <c:v>-2.0028000000000001</c:v>
                </c:pt>
                <c:pt idx="112">
                  <c:v>-1.9901</c:v>
                </c:pt>
                <c:pt idx="113">
                  <c:v>-1.9762999999999999</c:v>
                </c:pt>
                <c:pt idx="114">
                  <c:v>-1.9644999999999999</c:v>
                </c:pt>
                <c:pt idx="115">
                  <c:v>-1.9552</c:v>
                </c:pt>
                <c:pt idx="116">
                  <c:v>-1.9460999999999999</c:v>
                </c:pt>
                <c:pt idx="117">
                  <c:v>-1.9362999999999999</c:v>
                </c:pt>
                <c:pt idx="118">
                  <c:v>-1.9283999999999999</c:v>
                </c:pt>
                <c:pt idx="119">
                  <c:v>-1.9218999999999999</c:v>
                </c:pt>
                <c:pt idx="120">
                  <c:v>-1.9179999999999999</c:v>
                </c:pt>
                <c:pt idx="121">
                  <c:v>-1.9149</c:v>
                </c:pt>
                <c:pt idx="122">
                  <c:v>-1.9101999999999999</c:v>
                </c:pt>
                <c:pt idx="123">
                  <c:v>-1.9078999999999999</c:v>
                </c:pt>
                <c:pt idx="124">
                  <c:v>-1.9068000000000001</c:v>
                </c:pt>
                <c:pt idx="125">
                  <c:v>-1.9073</c:v>
                </c:pt>
                <c:pt idx="126">
                  <c:v>-1.9071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C9-449A-A2F9-4B358BD4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300584"/>
        <c:axId val="819303464"/>
      </c:scatterChart>
      <c:valAx>
        <c:axId val="8193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ln>
                      <a:noFill/>
                    </a:ln>
                    <a:solidFill>
                      <a:srgbClr val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03464"/>
        <c:crosses val="autoZero"/>
        <c:crossBetween val="midCat"/>
        <c:majorUnit val="0.5"/>
      </c:valAx>
      <c:valAx>
        <c:axId val="819303464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ln>
                      <a:noFill/>
                    </a:ln>
                    <a:solidFill>
                      <a:srgbClr val="000000"/>
                    </a:solidFill>
                  </a:rPr>
                  <a:t>Amplitute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005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ln>
                  <a:noFill/>
                </a:ln>
                <a:solidFill>
                  <a:srgbClr val="000000"/>
                </a:solidFill>
              </a:rPr>
              <a:t>4 dot marker_CT_During imaging Timer verification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Amplitute in mm vs time in sec</a:t>
            </a:r>
          </a:p>
        </c:rich>
      </c:tx>
      <c:layout>
        <c:manualLayout>
          <c:xMode val="edge"/>
          <c:yMode val="edge"/>
          <c:x val="0.16666765873015871"/>
          <c:y val="5.6265432098765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'FINAL_4d_CT IMAGING'!$C$1</c:f>
              <c:strCache>
                <c:ptCount val="1"/>
                <c:pt idx="0">
                  <c:v>5.0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IMAGING'!$C$2:$C$133</c:f>
              <c:numCache>
                <c:formatCode>General</c:formatCode>
                <c:ptCount val="132"/>
                <c:pt idx="0">
                  <c:v>-1.7397</c:v>
                </c:pt>
                <c:pt idx="1">
                  <c:v>-1.7366999999999999</c:v>
                </c:pt>
                <c:pt idx="2">
                  <c:v>-1.7378</c:v>
                </c:pt>
                <c:pt idx="3">
                  <c:v>-1.7371000000000001</c:v>
                </c:pt>
                <c:pt idx="4">
                  <c:v>-1.7385999999999999</c:v>
                </c:pt>
                <c:pt idx="5">
                  <c:v>-1.7402</c:v>
                </c:pt>
                <c:pt idx="6">
                  <c:v>-1.7436</c:v>
                </c:pt>
                <c:pt idx="7">
                  <c:v>-1.748</c:v>
                </c:pt>
                <c:pt idx="8">
                  <c:v>-1.7523</c:v>
                </c:pt>
                <c:pt idx="9">
                  <c:v>-1.7565999999999999</c:v>
                </c:pt>
                <c:pt idx="10">
                  <c:v>-1.764</c:v>
                </c:pt>
                <c:pt idx="11">
                  <c:v>-1.7723</c:v>
                </c:pt>
                <c:pt idx="12">
                  <c:v>-1.7822</c:v>
                </c:pt>
                <c:pt idx="13">
                  <c:v>-1.7911999999999999</c:v>
                </c:pt>
                <c:pt idx="14">
                  <c:v>-1.8011999999999999</c:v>
                </c:pt>
                <c:pt idx="15">
                  <c:v>-1.8129</c:v>
                </c:pt>
                <c:pt idx="16">
                  <c:v>-1.8266</c:v>
                </c:pt>
                <c:pt idx="17">
                  <c:v>-1.8384</c:v>
                </c:pt>
                <c:pt idx="18">
                  <c:v>-1.8521000000000001</c:v>
                </c:pt>
                <c:pt idx="19">
                  <c:v>-1.8656999999999999</c:v>
                </c:pt>
                <c:pt idx="20">
                  <c:v>-1.8833</c:v>
                </c:pt>
                <c:pt idx="21">
                  <c:v>-1.8983000000000001</c:v>
                </c:pt>
                <c:pt idx="22">
                  <c:v>-1.9155</c:v>
                </c:pt>
                <c:pt idx="23">
                  <c:v>-1.9359</c:v>
                </c:pt>
                <c:pt idx="24">
                  <c:v>-1.9554</c:v>
                </c:pt>
                <c:pt idx="25">
                  <c:v>-1.978</c:v>
                </c:pt>
                <c:pt idx="26">
                  <c:v>-1.9964</c:v>
                </c:pt>
                <c:pt idx="27">
                  <c:v>-2.0177</c:v>
                </c:pt>
                <c:pt idx="28">
                  <c:v>-2.0407000000000002</c:v>
                </c:pt>
                <c:pt idx="29">
                  <c:v>-2.0628000000000002</c:v>
                </c:pt>
                <c:pt idx="30">
                  <c:v>-2.0842999999999998</c:v>
                </c:pt>
                <c:pt idx="31">
                  <c:v>-2.1065</c:v>
                </c:pt>
                <c:pt idx="32">
                  <c:v>-2.1334</c:v>
                </c:pt>
                <c:pt idx="33">
                  <c:v>-2.1604000000000001</c:v>
                </c:pt>
                <c:pt idx="34">
                  <c:v>-2.1839</c:v>
                </c:pt>
                <c:pt idx="35">
                  <c:v>-2.2090999999999998</c:v>
                </c:pt>
                <c:pt idx="36">
                  <c:v>-2.2368999999999999</c:v>
                </c:pt>
                <c:pt idx="37">
                  <c:v>-2.2642000000000002</c:v>
                </c:pt>
                <c:pt idx="38">
                  <c:v>-2.2896000000000001</c:v>
                </c:pt>
                <c:pt idx="39">
                  <c:v>-2.3161</c:v>
                </c:pt>
                <c:pt idx="40">
                  <c:v>-2.3424</c:v>
                </c:pt>
                <c:pt idx="41">
                  <c:v>-2.3683999999999998</c:v>
                </c:pt>
                <c:pt idx="42">
                  <c:v>-2.3919000000000001</c:v>
                </c:pt>
                <c:pt idx="43">
                  <c:v>-2.4209000000000001</c:v>
                </c:pt>
                <c:pt idx="44">
                  <c:v>-2.4453</c:v>
                </c:pt>
                <c:pt idx="45">
                  <c:v>-2.4721000000000002</c:v>
                </c:pt>
                <c:pt idx="46">
                  <c:v>-2.4931000000000001</c:v>
                </c:pt>
                <c:pt idx="47">
                  <c:v>-2.5169999999999999</c:v>
                </c:pt>
                <c:pt idx="48">
                  <c:v>-2.5400999999999998</c:v>
                </c:pt>
                <c:pt idx="49">
                  <c:v>-2.5609000000000002</c:v>
                </c:pt>
                <c:pt idx="50">
                  <c:v>-2.5800999999999998</c:v>
                </c:pt>
                <c:pt idx="51">
                  <c:v>-2.5981999999999998</c:v>
                </c:pt>
                <c:pt idx="52">
                  <c:v>-2.6175999999999999</c:v>
                </c:pt>
                <c:pt idx="53">
                  <c:v>-2.6339999999999999</c:v>
                </c:pt>
                <c:pt idx="54">
                  <c:v>-2.65</c:v>
                </c:pt>
                <c:pt idx="55">
                  <c:v>-2.6636000000000002</c:v>
                </c:pt>
                <c:pt idx="56">
                  <c:v>-2.6755</c:v>
                </c:pt>
                <c:pt idx="57">
                  <c:v>-2.6896</c:v>
                </c:pt>
                <c:pt idx="58">
                  <c:v>-2.7014999999999998</c:v>
                </c:pt>
                <c:pt idx="59">
                  <c:v>-2.71</c:v>
                </c:pt>
                <c:pt idx="60">
                  <c:v>-2.7170999999999998</c:v>
                </c:pt>
                <c:pt idx="61">
                  <c:v>-2.7225000000000001</c:v>
                </c:pt>
                <c:pt idx="62">
                  <c:v>-2.7265999999999999</c:v>
                </c:pt>
                <c:pt idx="63">
                  <c:v>-2.7305000000000001</c:v>
                </c:pt>
                <c:pt idx="64">
                  <c:v>-2.7305999999999999</c:v>
                </c:pt>
                <c:pt idx="65">
                  <c:v>-2.7309000000000001</c:v>
                </c:pt>
                <c:pt idx="66">
                  <c:v>-2.7322000000000002</c:v>
                </c:pt>
                <c:pt idx="67">
                  <c:v>-2.7275999999999998</c:v>
                </c:pt>
                <c:pt idx="68">
                  <c:v>-2.7244000000000002</c:v>
                </c:pt>
                <c:pt idx="69">
                  <c:v>-2.7195999999999998</c:v>
                </c:pt>
                <c:pt idx="70">
                  <c:v>-2.7147000000000001</c:v>
                </c:pt>
                <c:pt idx="71">
                  <c:v>-2.7071999999999998</c:v>
                </c:pt>
                <c:pt idx="72">
                  <c:v>-2.6981999999999999</c:v>
                </c:pt>
                <c:pt idx="73">
                  <c:v>-2.6869000000000001</c:v>
                </c:pt>
                <c:pt idx="74">
                  <c:v>-2.6747999999999998</c:v>
                </c:pt>
                <c:pt idx="75">
                  <c:v>-2.6596000000000002</c:v>
                </c:pt>
                <c:pt idx="76">
                  <c:v>-2.6457000000000002</c:v>
                </c:pt>
                <c:pt idx="77">
                  <c:v>-2.6288</c:v>
                </c:pt>
                <c:pt idx="78">
                  <c:v>-2.6131000000000002</c:v>
                </c:pt>
                <c:pt idx="79">
                  <c:v>-2.5939999999999999</c:v>
                </c:pt>
                <c:pt idx="80">
                  <c:v>-2.5752000000000002</c:v>
                </c:pt>
                <c:pt idx="81">
                  <c:v>-2.5546000000000002</c:v>
                </c:pt>
                <c:pt idx="82">
                  <c:v>-2.5335000000000001</c:v>
                </c:pt>
                <c:pt idx="83">
                  <c:v>-2.5137999999999998</c:v>
                </c:pt>
                <c:pt idx="84">
                  <c:v>-2.4903</c:v>
                </c:pt>
                <c:pt idx="85">
                  <c:v>-2.4666000000000001</c:v>
                </c:pt>
                <c:pt idx="86">
                  <c:v>-2.4422999999999999</c:v>
                </c:pt>
                <c:pt idx="87">
                  <c:v>-2.4201999999999999</c:v>
                </c:pt>
                <c:pt idx="88">
                  <c:v>-2.3969</c:v>
                </c:pt>
                <c:pt idx="89">
                  <c:v>-2.3715999999999999</c:v>
                </c:pt>
                <c:pt idx="90">
                  <c:v>-2.3491</c:v>
                </c:pt>
                <c:pt idx="91">
                  <c:v>-2.3247</c:v>
                </c:pt>
                <c:pt idx="92">
                  <c:v>-2.3022</c:v>
                </c:pt>
                <c:pt idx="93">
                  <c:v>-2.2765</c:v>
                </c:pt>
                <c:pt idx="94">
                  <c:v>-2.2528000000000001</c:v>
                </c:pt>
                <c:pt idx="95">
                  <c:v>-2.2284000000000002</c:v>
                </c:pt>
                <c:pt idx="96">
                  <c:v>-2.2018</c:v>
                </c:pt>
                <c:pt idx="97">
                  <c:v>-2.1774</c:v>
                </c:pt>
                <c:pt idx="98">
                  <c:v>-2.1511</c:v>
                </c:pt>
                <c:pt idx="99">
                  <c:v>-2.1288999999999998</c:v>
                </c:pt>
                <c:pt idx="100">
                  <c:v>-2.1034000000000002</c:v>
                </c:pt>
                <c:pt idx="101">
                  <c:v>-2.0783</c:v>
                </c:pt>
                <c:pt idx="102">
                  <c:v>-2.0545</c:v>
                </c:pt>
                <c:pt idx="103">
                  <c:v>-2.0314000000000001</c:v>
                </c:pt>
                <c:pt idx="104">
                  <c:v>-2.0091999999999999</c:v>
                </c:pt>
                <c:pt idx="105">
                  <c:v>-1.9854000000000001</c:v>
                </c:pt>
                <c:pt idx="106">
                  <c:v>-1.9652000000000001</c:v>
                </c:pt>
                <c:pt idx="107">
                  <c:v>-1.9459</c:v>
                </c:pt>
                <c:pt idx="108">
                  <c:v>-1.9246000000000001</c:v>
                </c:pt>
                <c:pt idx="109">
                  <c:v>-1.903</c:v>
                </c:pt>
                <c:pt idx="110">
                  <c:v>-1.8846000000000001</c:v>
                </c:pt>
                <c:pt idx="111">
                  <c:v>-1.8673</c:v>
                </c:pt>
                <c:pt idx="112">
                  <c:v>-1.8522000000000001</c:v>
                </c:pt>
                <c:pt idx="113">
                  <c:v>-1.839</c:v>
                </c:pt>
                <c:pt idx="114">
                  <c:v>-1.825</c:v>
                </c:pt>
                <c:pt idx="115">
                  <c:v>-1.8117000000000001</c:v>
                </c:pt>
                <c:pt idx="116">
                  <c:v>-1.8004</c:v>
                </c:pt>
                <c:pt idx="117">
                  <c:v>-1.7907</c:v>
                </c:pt>
                <c:pt idx="118">
                  <c:v>-1.7799</c:v>
                </c:pt>
                <c:pt idx="119">
                  <c:v>-1.7695000000000001</c:v>
                </c:pt>
                <c:pt idx="120">
                  <c:v>-1.7601</c:v>
                </c:pt>
                <c:pt idx="121">
                  <c:v>-1.7528999999999999</c:v>
                </c:pt>
                <c:pt idx="122">
                  <c:v>-1.7467999999999999</c:v>
                </c:pt>
                <c:pt idx="123">
                  <c:v>-1.7419</c:v>
                </c:pt>
                <c:pt idx="124">
                  <c:v>-1.7374000000000001</c:v>
                </c:pt>
                <c:pt idx="125">
                  <c:v>-1.7351000000000001</c:v>
                </c:pt>
                <c:pt idx="126">
                  <c:v>-1.7330000000000001</c:v>
                </c:pt>
                <c:pt idx="127">
                  <c:v>-1.7302</c:v>
                </c:pt>
                <c:pt idx="128">
                  <c:v>-1.73</c:v>
                </c:pt>
                <c:pt idx="129">
                  <c:v>-1.7302999999999999</c:v>
                </c:pt>
                <c:pt idx="130">
                  <c:v>-1.7304999999999999</c:v>
                </c:pt>
                <c:pt idx="131">
                  <c:v>-1.734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8-443E-8BBA-8855675FA14B}"/>
            </c:ext>
          </c:extLst>
        </c:ser>
        <c:ser>
          <c:idx val="1"/>
          <c:order val="1"/>
          <c:tx>
            <c:strRef>
              <c:f>'FINAL_4d_CT IMAGING'!$D$1</c:f>
              <c:strCache>
                <c:ptCount val="1"/>
                <c:pt idx="0">
                  <c:v>4.5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IMAGING'!$D$2:$D$133</c:f>
              <c:numCache>
                <c:formatCode>General</c:formatCode>
                <c:ptCount val="132"/>
                <c:pt idx="5">
                  <c:v>-1.8086</c:v>
                </c:pt>
                <c:pt idx="6">
                  <c:v>-1.8062</c:v>
                </c:pt>
                <c:pt idx="7">
                  <c:v>-1.8028</c:v>
                </c:pt>
                <c:pt idx="8">
                  <c:v>-1.8008999999999999</c:v>
                </c:pt>
                <c:pt idx="9">
                  <c:v>-1.8009999999999999</c:v>
                </c:pt>
                <c:pt idx="10">
                  <c:v>-1.8024</c:v>
                </c:pt>
                <c:pt idx="11">
                  <c:v>-1.8048999999999999</c:v>
                </c:pt>
                <c:pt idx="12">
                  <c:v>-1.8089</c:v>
                </c:pt>
                <c:pt idx="13">
                  <c:v>-1.8138000000000001</c:v>
                </c:pt>
                <c:pt idx="14">
                  <c:v>-1.8188</c:v>
                </c:pt>
                <c:pt idx="15">
                  <c:v>-1.8253999999999999</c:v>
                </c:pt>
                <c:pt idx="16">
                  <c:v>-1.8313999999999999</c:v>
                </c:pt>
                <c:pt idx="17">
                  <c:v>-1.8422000000000001</c:v>
                </c:pt>
                <c:pt idx="18">
                  <c:v>-1.8535999999999999</c:v>
                </c:pt>
                <c:pt idx="19">
                  <c:v>-1.8645</c:v>
                </c:pt>
                <c:pt idx="20">
                  <c:v>-1.8744000000000001</c:v>
                </c:pt>
                <c:pt idx="21">
                  <c:v>-1.8875</c:v>
                </c:pt>
                <c:pt idx="22">
                  <c:v>-1.9052</c:v>
                </c:pt>
                <c:pt idx="23">
                  <c:v>-1.9182999999999999</c:v>
                </c:pt>
                <c:pt idx="24">
                  <c:v>-1.9338</c:v>
                </c:pt>
                <c:pt idx="25">
                  <c:v>-1.9511000000000001</c:v>
                </c:pt>
                <c:pt idx="26">
                  <c:v>-1.9695</c:v>
                </c:pt>
                <c:pt idx="27">
                  <c:v>-1.9903999999999999</c:v>
                </c:pt>
                <c:pt idx="28">
                  <c:v>-2.0085999999999999</c:v>
                </c:pt>
                <c:pt idx="29">
                  <c:v>-2.0295999999999998</c:v>
                </c:pt>
                <c:pt idx="30">
                  <c:v>-2.052</c:v>
                </c:pt>
                <c:pt idx="31">
                  <c:v>-2.0783999999999998</c:v>
                </c:pt>
                <c:pt idx="32">
                  <c:v>-2.1006</c:v>
                </c:pt>
                <c:pt idx="33">
                  <c:v>-2.1242000000000001</c:v>
                </c:pt>
                <c:pt idx="34">
                  <c:v>-2.1528</c:v>
                </c:pt>
                <c:pt idx="35">
                  <c:v>-2.1810999999999998</c:v>
                </c:pt>
                <c:pt idx="36">
                  <c:v>-2.2052999999999998</c:v>
                </c:pt>
                <c:pt idx="37">
                  <c:v>-2.2322000000000002</c:v>
                </c:pt>
                <c:pt idx="38">
                  <c:v>-2.2631999999999999</c:v>
                </c:pt>
                <c:pt idx="39">
                  <c:v>-2.2915000000000001</c:v>
                </c:pt>
                <c:pt idx="40">
                  <c:v>-2.3170999999999999</c:v>
                </c:pt>
                <c:pt idx="41">
                  <c:v>-2.347</c:v>
                </c:pt>
                <c:pt idx="42">
                  <c:v>-2.3744999999999998</c:v>
                </c:pt>
                <c:pt idx="43">
                  <c:v>-2.4014000000000002</c:v>
                </c:pt>
                <c:pt idx="44">
                  <c:v>-2.4287000000000001</c:v>
                </c:pt>
                <c:pt idx="45">
                  <c:v>-2.4558</c:v>
                </c:pt>
                <c:pt idx="46">
                  <c:v>-2.4796999999999998</c:v>
                </c:pt>
                <c:pt idx="47">
                  <c:v>-2.5055000000000001</c:v>
                </c:pt>
                <c:pt idx="48">
                  <c:v>-2.5308999999999999</c:v>
                </c:pt>
                <c:pt idx="49">
                  <c:v>-2.5556999999999999</c:v>
                </c:pt>
                <c:pt idx="50">
                  <c:v>-2.5777000000000001</c:v>
                </c:pt>
                <c:pt idx="51">
                  <c:v>-2.6015000000000001</c:v>
                </c:pt>
                <c:pt idx="52">
                  <c:v>-2.6234000000000002</c:v>
                </c:pt>
                <c:pt idx="53">
                  <c:v>-2.6429999999999998</c:v>
                </c:pt>
                <c:pt idx="54">
                  <c:v>-2.6619999999999999</c:v>
                </c:pt>
                <c:pt idx="55">
                  <c:v>-2.6779999999999999</c:v>
                </c:pt>
                <c:pt idx="56">
                  <c:v>-2.6968000000000001</c:v>
                </c:pt>
                <c:pt idx="57">
                  <c:v>-2.7109999999999999</c:v>
                </c:pt>
                <c:pt idx="58">
                  <c:v>-2.7238000000000002</c:v>
                </c:pt>
                <c:pt idx="59">
                  <c:v>-2.7374000000000001</c:v>
                </c:pt>
                <c:pt idx="60">
                  <c:v>-2.7479</c:v>
                </c:pt>
                <c:pt idx="61">
                  <c:v>-2.7570999999999999</c:v>
                </c:pt>
                <c:pt idx="62">
                  <c:v>-2.7624</c:v>
                </c:pt>
                <c:pt idx="63">
                  <c:v>-2.7662</c:v>
                </c:pt>
                <c:pt idx="64">
                  <c:v>-2.7696000000000001</c:v>
                </c:pt>
                <c:pt idx="65">
                  <c:v>-2.7719</c:v>
                </c:pt>
                <c:pt idx="66">
                  <c:v>-2.7726999999999999</c:v>
                </c:pt>
                <c:pt idx="67">
                  <c:v>-2.7722000000000002</c:v>
                </c:pt>
                <c:pt idx="68">
                  <c:v>-2.7683</c:v>
                </c:pt>
                <c:pt idx="69">
                  <c:v>-2.7623000000000002</c:v>
                </c:pt>
                <c:pt idx="70">
                  <c:v>-2.7559</c:v>
                </c:pt>
                <c:pt idx="71">
                  <c:v>-2.7464</c:v>
                </c:pt>
                <c:pt idx="72">
                  <c:v>-2.7343000000000002</c:v>
                </c:pt>
                <c:pt idx="73">
                  <c:v>-2.7204999999999999</c:v>
                </c:pt>
                <c:pt idx="74">
                  <c:v>-2.7078000000000002</c:v>
                </c:pt>
                <c:pt idx="75">
                  <c:v>-2.6915</c:v>
                </c:pt>
                <c:pt idx="76">
                  <c:v>-2.6736</c:v>
                </c:pt>
                <c:pt idx="77">
                  <c:v>-2.6556000000000002</c:v>
                </c:pt>
                <c:pt idx="78">
                  <c:v>-2.6349</c:v>
                </c:pt>
                <c:pt idx="79">
                  <c:v>-2.6145</c:v>
                </c:pt>
                <c:pt idx="80">
                  <c:v>-2.5911</c:v>
                </c:pt>
                <c:pt idx="81">
                  <c:v>-2.5665</c:v>
                </c:pt>
                <c:pt idx="82">
                  <c:v>-2.5409999999999999</c:v>
                </c:pt>
                <c:pt idx="83">
                  <c:v>-2.5167999999999999</c:v>
                </c:pt>
                <c:pt idx="84">
                  <c:v>-2.4918</c:v>
                </c:pt>
                <c:pt idx="85">
                  <c:v>-2.4638</c:v>
                </c:pt>
                <c:pt idx="86">
                  <c:v>-2.4355000000000002</c:v>
                </c:pt>
                <c:pt idx="87">
                  <c:v>-2.4121999999999999</c:v>
                </c:pt>
                <c:pt idx="88">
                  <c:v>-2.3843999999999999</c:v>
                </c:pt>
                <c:pt idx="89">
                  <c:v>-2.3563000000000001</c:v>
                </c:pt>
                <c:pt idx="90">
                  <c:v>-2.3323</c:v>
                </c:pt>
                <c:pt idx="91">
                  <c:v>-2.3062</c:v>
                </c:pt>
                <c:pt idx="92">
                  <c:v>-2.2789999999999999</c:v>
                </c:pt>
                <c:pt idx="93">
                  <c:v>-2.2503000000000002</c:v>
                </c:pt>
                <c:pt idx="94">
                  <c:v>-2.2246999999999999</c:v>
                </c:pt>
                <c:pt idx="95">
                  <c:v>-2.1985000000000001</c:v>
                </c:pt>
                <c:pt idx="96">
                  <c:v>-2.1696</c:v>
                </c:pt>
                <c:pt idx="97">
                  <c:v>-2.1452</c:v>
                </c:pt>
                <c:pt idx="98">
                  <c:v>-2.1208999999999998</c:v>
                </c:pt>
                <c:pt idx="99">
                  <c:v>-2.097</c:v>
                </c:pt>
                <c:pt idx="100">
                  <c:v>-2.0731000000000002</c:v>
                </c:pt>
                <c:pt idx="101">
                  <c:v>-2.0518000000000001</c:v>
                </c:pt>
                <c:pt idx="102">
                  <c:v>-2.0293999999999999</c:v>
                </c:pt>
                <c:pt idx="103">
                  <c:v>-2.0072999999999999</c:v>
                </c:pt>
                <c:pt idx="104">
                  <c:v>-1.986</c:v>
                </c:pt>
                <c:pt idx="105">
                  <c:v>-1.9651000000000001</c:v>
                </c:pt>
                <c:pt idx="106">
                  <c:v>-1.9476</c:v>
                </c:pt>
                <c:pt idx="107">
                  <c:v>-1.9285000000000001</c:v>
                </c:pt>
                <c:pt idx="108">
                  <c:v>-1.9101999999999999</c:v>
                </c:pt>
                <c:pt idx="109">
                  <c:v>-1.8956</c:v>
                </c:pt>
                <c:pt idx="110">
                  <c:v>-1.8807</c:v>
                </c:pt>
                <c:pt idx="111">
                  <c:v>-1.8677999999999999</c:v>
                </c:pt>
                <c:pt idx="112">
                  <c:v>-1.8587</c:v>
                </c:pt>
                <c:pt idx="113">
                  <c:v>-1.845</c:v>
                </c:pt>
                <c:pt idx="114">
                  <c:v>-1.8337000000000001</c:v>
                </c:pt>
                <c:pt idx="115">
                  <c:v>-1.8236000000000001</c:v>
                </c:pt>
                <c:pt idx="116">
                  <c:v>-1.8143</c:v>
                </c:pt>
                <c:pt idx="117">
                  <c:v>-1.8073999999999999</c:v>
                </c:pt>
                <c:pt idx="118">
                  <c:v>-1.8019000000000001</c:v>
                </c:pt>
                <c:pt idx="119">
                  <c:v>-1.7968</c:v>
                </c:pt>
                <c:pt idx="120">
                  <c:v>-1.7934000000000001</c:v>
                </c:pt>
                <c:pt idx="121">
                  <c:v>-1.7907999999999999</c:v>
                </c:pt>
                <c:pt idx="122">
                  <c:v>-1.7916000000000001</c:v>
                </c:pt>
                <c:pt idx="123">
                  <c:v>-1.7925</c:v>
                </c:pt>
                <c:pt idx="124">
                  <c:v>-1.7944</c:v>
                </c:pt>
                <c:pt idx="125">
                  <c:v>-1.7990999999999999</c:v>
                </c:pt>
                <c:pt idx="126">
                  <c:v>-1.8044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D8-443E-8BBA-8855675FA14B}"/>
            </c:ext>
          </c:extLst>
        </c:ser>
        <c:ser>
          <c:idx val="2"/>
          <c:order val="2"/>
          <c:tx>
            <c:strRef>
              <c:f>'FINAL_4d_CT IMAGING'!$E$1</c:f>
              <c:strCache>
                <c:ptCount val="1"/>
                <c:pt idx="0">
                  <c:v>4.0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IMAGING'!$E$2:$E$133</c:f>
              <c:numCache>
                <c:formatCode>General</c:formatCode>
                <c:ptCount val="132"/>
                <c:pt idx="10">
                  <c:v>-1.7932999999999999</c:v>
                </c:pt>
                <c:pt idx="11">
                  <c:v>-1.7863</c:v>
                </c:pt>
                <c:pt idx="12">
                  <c:v>-1.7808999999999999</c:v>
                </c:pt>
                <c:pt idx="13">
                  <c:v>-1.7762</c:v>
                </c:pt>
                <c:pt idx="14">
                  <c:v>-1.7724</c:v>
                </c:pt>
                <c:pt idx="15">
                  <c:v>-1.7697000000000001</c:v>
                </c:pt>
                <c:pt idx="16">
                  <c:v>-1.77</c:v>
                </c:pt>
                <c:pt idx="17">
                  <c:v>-1.7706</c:v>
                </c:pt>
                <c:pt idx="18">
                  <c:v>-1.7750999999999999</c:v>
                </c:pt>
                <c:pt idx="19">
                  <c:v>-1.7803</c:v>
                </c:pt>
                <c:pt idx="20">
                  <c:v>-1.7892999999999999</c:v>
                </c:pt>
                <c:pt idx="21">
                  <c:v>-1.7975000000000001</c:v>
                </c:pt>
                <c:pt idx="22">
                  <c:v>-1.8073999999999999</c:v>
                </c:pt>
                <c:pt idx="23">
                  <c:v>-1.8183</c:v>
                </c:pt>
                <c:pt idx="24">
                  <c:v>-1.8307</c:v>
                </c:pt>
                <c:pt idx="25">
                  <c:v>-1.8446</c:v>
                </c:pt>
                <c:pt idx="26">
                  <c:v>-1.8592</c:v>
                </c:pt>
                <c:pt idx="27">
                  <c:v>-1.8764000000000001</c:v>
                </c:pt>
                <c:pt idx="28">
                  <c:v>-1.8940999999999999</c:v>
                </c:pt>
                <c:pt idx="29">
                  <c:v>-1.9131</c:v>
                </c:pt>
                <c:pt idx="30">
                  <c:v>-1.9582999999999999</c:v>
                </c:pt>
                <c:pt idx="31">
                  <c:v>-1.9581999999999999</c:v>
                </c:pt>
                <c:pt idx="32">
                  <c:v>-1.9827999999999999</c:v>
                </c:pt>
                <c:pt idx="33">
                  <c:v>-2.0045999999999999</c:v>
                </c:pt>
                <c:pt idx="34">
                  <c:v>-2.0293999999999999</c:v>
                </c:pt>
                <c:pt idx="35">
                  <c:v>-2.0566</c:v>
                </c:pt>
                <c:pt idx="36">
                  <c:v>-2.0836999999999999</c:v>
                </c:pt>
                <c:pt idx="37">
                  <c:v>-2.1095999999999999</c:v>
                </c:pt>
                <c:pt idx="38">
                  <c:v>-2.1402000000000001</c:v>
                </c:pt>
                <c:pt idx="39">
                  <c:v>-2.17</c:v>
                </c:pt>
                <c:pt idx="40">
                  <c:v>-2.1991000000000001</c:v>
                </c:pt>
                <c:pt idx="41">
                  <c:v>-2.2328999999999999</c:v>
                </c:pt>
                <c:pt idx="42">
                  <c:v>-2.2664</c:v>
                </c:pt>
                <c:pt idx="43">
                  <c:v>-2.2972999999999999</c:v>
                </c:pt>
                <c:pt idx="44">
                  <c:v>-2.3317999999999999</c:v>
                </c:pt>
                <c:pt idx="45">
                  <c:v>-2.3658999999999999</c:v>
                </c:pt>
                <c:pt idx="46">
                  <c:v>-2.3957000000000002</c:v>
                </c:pt>
                <c:pt idx="47">
                  <c:v>-2.4289999999999998</c:v>
                </c:pt>
                <c:pt idx="48">
                  <c:v>-2.4618000000000002</c:v>
                </c:pt>
                <c:pt idx="49">
                  <c:v>-2.4904999999999999</c:v>
                </c:pt>
                <c:pt idx="50">
                  <c:v>-2.5226000000000002</c:v>
                </c:pt>
                <c:pt idx="51">
                  <c:v>-2.5531999999999999</c:v>
                </c:pt>
                <c:pt idx="52">
                  <c:v>-2.5781000000000001</c:v>
                </c:pt>
                <c:pt idx="53">
                  <c:v>-2.6030000000000002</c:v>
                </c:pt>
                <c:pt idx="54">
                  <c:v>-2.6303000000000001</c:v>
                </c:pt>
                <c:pt idx="55">
                  <c:v>-2.6549999999999998</c:v>
                </c:pt>
                <c:pt idx="56">
                  <c:v>-2.6726999999999999</c:v>
                </c:pt>
                <c:pt idx="57">
                  <c:v>-2.6915</c:v>
                </c:pt>
                <c:pt idx="58">
                  <c:v>-2.7071000000000001</c:v>
                </c:pt>
                <c:pt idx="59">
                  <c:v>-2.7206999999999999</c:v>
                </c:pt>
                <c:pt idx="60">
                  <c:v>-2.7322000000000002</c:v>
                </c:pt>
                <c:pt idx="61">
                  <c:v>-2.7444999999999999</c:v>
                </c:pt>
                <c:pt idx="62">
                  <c:v>-2.7523</c:v>
                </c:pt>
                <c:pt idx="63">
                  <c:v>-2.7559</c:v>
                </c:pt>
                <c:pt idx="64">
                  <c:v>-2.7602000000000002</c:v>
                </c:pt>
                <c:pt idx="65">
                  <c:v>-2.7608000000000001</c:v>
                </c:pt>
                <c:pt idx="66">
                  <c:v>-2.762</c:v>
                </c:pt>
                <c:pt idx="67">
                  <c:v>-2.7612999999999999</c:v>
                </c:pt>
                <c:pt idx="68">
                  <c:v>-2.7582</c:v>
                </c:pt>
                <c:pt idx="69">
                  <c:v>-2.7486999999999999</c:v>
                </c:pt>
                <c:pt idx="70">
                  <c:v>-2.738</c:v>
                </c:pt>
                <c:pt idx="71">
                  <c:v>-2.7242000000000002</c:v>
                </c:pt>
                <c:pt idx="72">
                  <c:v>-2.7120000000000002</c:v>
                </c:pt>
                <c:pt idx="73">
                  <c:v>-2.6985000000000001</c:v>
                </c:pt>
                <c:pt idx="74">
                  <c:v>-2.6802000000000001</c:v>
                </c:pt>
                <c:pt idx="75">
                  <c:v>-2.6608999999999998</c:v>
                </c:pt>
                <c:pt idx="76">
                  <c:v>-2.6377000000000002</c:v>
                </c:pt>
                <c:pt idx="77">
                  <c:v>-2.6160000000000001</c:v>
                </c:pt>
                <c:pt idx="78">
                  <c:v>-2.5935000000000001</c:v>
                </c:pt>
                <c:pt idx="79">
                  <c:v>-2.5670999999999999</c:v>
                </c:pt>
                <c:pt idx="80">
                  <c:v>-2.5375999999999999</c:v>
                </c:pt>
                <c:pt idx="81">
                  <c:v>-2.5108000000000001</c:v>
                </c:pt>
                <c:pt idx="82">
                  <c:v>-2.4794</c:v>
                </c:pt>
                <c:pt idx="83">
                  <c:v>-2.4479000000000002</c:v>
                </c:pt>
                <c:pt idx="84">
                  <c:v>-2.4213</c:v>
                </c:pt>
                <c:pt idx="85">
                  <c:v>-2.3902000000000001</c:v>
                </c:pt>
                <c:pt idx="86">
                  <c:v>-2.3578000000000001</c:v>
                </c:pt>
                <c:pt idx="87">
                  <c:v>-2.3298999999999999</c:v>
                </c:pt>
                <c:pt idx="88">
                  <c:v>-2.2978999999999998</c:v>
                </c:pt>
                <c:pt idx="89">
                  <c:v>-2.2644000000000002</c:v>
                </c:pt>
                <c:pt idx="90">
                  <c:v>-2.2355999999999998</c:v>
                </c:pt>
                <c:pt idx="91">
                  <c:v>-2.2044000000000001</c:v>
                </c:pt>
                <c:pt idx="92">
                  <c:v>-2.1699000000000002</c:v>
                </c:pt>
                <c:pt idx="93">
                  <c:v>-2.1398000000000001</c:v>
                </c:pt>
                <c:pt idx="94">
                  <c:v>-2.1097000000000001</c:v>
                </c:pt>
                <c:pt idx="95">
                  <c:v>-2.0781999999999998</c:v>
                </c:pt>
                <c:pt idx="96">
                  <c:v>-2.0501999999999998</c:v>
                </c:pt>
                <c:pt idx="97">
                  <c:v>-2.0244</c:v>
                </c:pt>
                <c:pt idx="98">
                  <c:v>-1.9966999999999999</c:v>
                </c:pt>
                <c:pt idx="99">
                  <c:v>-1.9722</c:v>
                </c:pt>
                <c:pt idx="100">
                  <c:v>-1.95</c:v>
                </c:pt>
                <c:pt idx="101">
                  <c:v>-1.9272</c:v>
                </c:pt>
                <c:pt idx="102">
                  <c:v>-1.9047000000000001</c:v>
                </c:pt>
                <c:pt idx="103">
                  <c:v>-1.8831</c:v>
                </c:pt>
                <c:pt idx="104">
                  <c:v>-1.8636999999999999</c:v>
                </c:pt>
                <c:pt idx="105">
                  <c:v>-1.8472</c:v>
                </c:pt>
                <c:pt idx="106">
                  <c:v>-1.8328</c:v>
                </c:pt>
                <c:pt idx="107">
                  <c:v>-1.8189</c:v>
                </c:pt>
                <c:pt idx="108">
                  <c:v>-1.8084</c:v>
                </c:pt>
                <c:pt idx="109">
                  <c:v>-1.7963</c:v>
                </c:pt>
                <c:pt idx="110">
                  <c:v>-1.7896000000000001</c:v>
                </c:pt>
                <c:pt idx="111">
                  <c:v>-1.7838000000000001</c:v>
                </c:pt>
                <c:pt idx="112">
                  <c:v>-1.7773000000000001</c:v>
                </c:pt>
                <c:pt idx="113">
                  <c:v>-1.7741</c:v>
                </c:pt>
                <c:pt idx="114">
                  <c:v>-1.7723</c:v>
                </c:pt>
                <c:pt idx="115">
                  <c:v>-1.7708999999999999</c:v>
                </c:pt>
                <c:pt idx="116">
                  <c:v>-1.7715000000000001</c:v>
                </c:pt>
                <c:pt idx="117">
                  <c:v>-1.7719</c:v>
                </c:pt>
                <c:pt idx="118">
                  <c:v>-1.7774000000000001</c:v>
                </c:pt>
                <c:pt idx="119">
                  <c:v>-1.7836000000000001</c:v>
                </c:pt>
                <c:pt idx="120">
                  <c:v>-1.7914000000000001</c:v>
                </c:pt>
                <c:pt idx="121">
                  <c:v>-1.8001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D8-443E-8BBA-8855675FA14B}"/>
            </c:ext>
          </c:extLst>
        </c:ser>
        <c:ser>
          <c:idx val="3"/>
          <c:order val="3"/>
          <c:tx>
            <c:strRef>
              <c:f>'FINAL_4d_CT IMAGING'!$F$1</c:f>
              <c:strCache>
                <c:ptCount val="1"/>
                <c:pt idx="0">
                  <c:v>3.5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IMAGING'!$F$2:$F$133</c:f>
              <c:numCache>
                <c:formatCode>General</c:formatCode>
                <c:ptCount val="132"/>
                <c:pt idx="16">
                  <c:v>-1.7988999999999999</c:v>
                </c:pt>
                <c:pt idx="17">
                  <c:v>-1.7895000000000001</c:v>
                </c:pt>
                <c:pt idx="18">
                  <c:v>-1.7805</c:v>
                </c:pt>
                <c:pt idx="19">
                  <c:v>-1.7745</c:v>
                </c:pt>
                <c:pt idx="20">
                  <c:v>-1.7724</c:v>
                </c:pt>
                <c:pt idx="21">
                  <c:v>-1.7702</c:v>
                </c:pt>
                <c:pt idx="22">
                  <c:v>-1.7709999999999999</c:v>
                </c:pt>
                <c:pt idx="23">
                  <c:v>-1.7722</c:v>
                </c:pt>
                <c:pt idx="24">
                  <c:v>-1.7768999999999999</c:v>
                </c:pt>
                <c:pt idx="25">
                  <c:v>-1.784</c:v>
                </c:pt>
                <c:pt idx="26">
                  <c:v>-1.7937000000000001</c:v>
                </c:pt>
                <c:pt idx="27">
                  <c:v>-1.8041</c:v>
                </c:pt>
                <c:pt idx="28">
                  <c:v>-1.8145</c:v>
                </c:pt>
                <c:pt idx="29">
                  <c:v>-1.8299000000000001</c:v>
                </c:pt>
                <c:pt idx="30">
                  <c:v>-1.847</c:v>
                </c:pt>
                <c:pt idx="31">
                  <c:v>-1.8671</c:v>
                </c:pt>
                <c:pt idx="32">
                  <c:v>-1.8893</c:v>
                </c:pt>
                <c:pt idx="33">
                  <c:v>-1.9091</c:v>
                </c:pt>
                <c:pt idx="34">
                  <c:v>-1.9325000000000001</c:v>
                </c:pt>
                <c:pt idx="35">
                  <c:v>-1.958</c:v>
                </c:pt>
                <c:pt idx="36">
                  <c:v>-1.9863999999999999</c:v>
                </c:pt>
                <c:pt idx="37">
                  <c:v>-2.0124</c:v>
                </c:pt>
                <c:pt idx="38">
                  <c:v>-2.0427</c:v>
                </c:pt>
                <c:pt idx="39">
                  <c:v>-2.0771999999999999</c:v>
                </c:pt>
                <c:pt idx="40">
                  <c:v>-2.1093000000000002</c:v>
                </c:pt>
                <c:pt idx="41">
                  <c:v>-2.1442999999999999</c:v>
                </c:pt>
                <c:pt idx="42">
                  <c:v>-2.1797</c:v>
                </c:pt>
                <c:pt idx="43">
                  <c:v>-2.2115999999999998</c:v>
                </c:pt>
                <c:pt idx="44">
                  <c:v>-2.2502</c:v>
                </c:pt>
                <c:pt idx="45">
                  <c:v>-2.2867999999999999</c:v>
                </c:pt>
                <c:pt idx="46">
                  <c:v>-2.3227000000000002</c:v>
                </c:pt>
                <c:pt idx="47">
                  <c:v>-2.363</c:v>
                </c:pt>
                <c:pt idx="48">
                  <c:v>-2.3969999999999998</c:v>
                </c:pt>
                <c:pt idx="49">
                  <c:v>-2.4344999999999999</c:v>
                </c:pt>
                <c:pt idx="50">
                  <c:v>-2.4704999999999999</c:v>
                </c:pt>
                <c:pt idx="51">
                  <c:v>-2.5032000000000001</c:v>
                </c:pt>
                <c:pt idx="52">
                  <c:v>-2.5383</c:v>
                </c:pt>
                <c:pt idx="53">
                  <c:v>-2.5706000000000002</c:v>
                </c:pt>
                <c:pt idx="54">
                  <c:v>-2.5981999999999998</c:v>
                </c:pt>
                <c:pt idx="55">
                  <c:v>-2.6261000000000001</c:v>
                </c:pt>
                <c:pt idx="56">
                  <c:v>-2.6537999999999999</c:v>
                </c:pt>
                <c:pt idx="57">
                  <c:v>-2.6757</c:v>
                </c:pt>
                <c:pt idx="58">
                  <c:v>-2.6985999999999999</c:v>
                </c:pt>
                <c:pt idx="59">
                  <c:v>-2.7160000000000002</c:v>
                </c:pt>
                <c:pt idx="60">
                  <c:v>-2.7317999999999998</c:v>
                </c:pt>
                <c:pt idx="61">
                  <c:v>-2.7467000000000001</c:v>
                </c:pt>
                <c:pt idx="62">
                  <c:v>-2.7553000000000001</c:v>
                </c:pt>
                <c:pt idx="63">
                  <c:v>-2.7623000000000002</c:v>
                </c:pt>
                <c:pt idx="64">
                  <c:v>-2.7665000000000002</c:v>
                </c:pt>
                <c:pt idx="65">
                  <c:v>-2.7667000000000002</c:v>
                </c:pt>
                <c:pt idx="66">
                  <c:v>-2.7669000000000001</c:v>
                </c:pt>
                <c:pt idx="67">
                  <c:v>-2.7625999999999999</c:v>
                </c:pt>
                <c:pt idx="68">
                  <c:v>-2.7549000000000001</c:v>
                </c:pt>
                <c:pt idx="69">
                  <c:v>-2.7446000000000002</c:v>
                </c:pt>
                <c:pt idx="70">
                  <c:v>-2.7305000000000001</c:v>
                </c:pt>
                <c:pt idx="71">
                  <c:v>-2.7141000000000002</c:v>
                </c:pt>
                <c:pt idx="72">
                  <c:v>-2.6977000000000002</c:v>
                </c:pt>
                <c:pt idx="73">
                  <c:v>-2.6764000000000001</c:v>
                </c:pt>
                <c:pt idx="74">
                  <c:v>-2.6514000000000002</c:v>
                </c:pt>
                <c:pt idx="75">
                  <c:v>-2.6234000000000002</c:v>
                </c:pt>
                <c:pt idx="76">
                  <c:v>-2.5987</c:v>
                </c:pt>
                <c:pt idx="77">
                  <c:v>-2.5684</c:v>
                </c:pt>
                <c:pt idx="78">
                  <c:v>-2.5364</c:v>
                </c:pt>
                <c:pt idx="79">
                  <c:v>-2.5072000000000001</c:v>
                </c:pt>
                <c:pt idx="80">
                  <c:v>-2.4739</c:v>
                </c:pt>
                <c:pt idx="81">
                  <c:v>-2.4384000000000001</c:v>
                </c:pt>
                <c:pt idx="82">
                  <c:v>-2.4068000000000001</c:v>
                </c:pt>
                <c:pt idx="83">
                  <c:v>-2.3714</c:v>
                </c:pt>
                <c:pt idx="84">
                  <c:v>-2.3357000000000001</c:v>
                </c:pt>
                <c:pt idx="85">
                  <c:v>-2.3028</c:v>
                </c:pt>
                <c:pt idx="86">
                  <c:v>-2.2652000000000001</c:v>
                </c:pt>
                <c:pt idx="87">
                  <c:v>-2.2313999999999998</c:v>
                </c:pt>
                <c:pt idx="88">
                  <c:v>-2.1958000000000002</c:v>
                </c:pt>
                <c:pt idx="89">
                  <c:v>-2.1614</c:v>
                </c:pt>
                <c:pt idx="90">
                  <c:v>-2.1311</c:v>
                </c:pt>
                <c:pt idx="91">
                  <c:v>-2.0958999999999999</c:v>
                </c:pt>
                <c:pt idx="92">
                  <c:v>-2.0625</c:v>
                </c:pt>
                <c:pt idx="93">
                  <c:v>-2.0335000000000001</c:v>
                </c:pt>
                <c:pt idx="94">
                  <c:v>-2.0030000000000001</c:v>
                </c:pt>
                <c:pt idx="95">
                  <c:v>-1.9737</c:v>
                </c:pt>
                <c:pt idx="96">
                  <c:v>-1.9491000000000001</c:v>
                </c:pt>
                <c:pt idx="97">
                  <c:v>-1.9218999999999999</c:v>
                </c:pt>
                <c:pt idx="98">
                  <c:v>-1.897</c:v>
                </c:pt>
                <c:pt idx="99">
                  <c:v>-1.8758999999999999</c:v>
                </c:pt>
                <c:pt idx="100">
                  <c:v>-1.8554999999999999</c:v>
                </c:pt>
                <c:pt idx="101">
                  <c:v>-1.8380000000000001</c:v>
                </c:pt>
                <c:pt idx="102">
                  <c:v>-1.8213999999999999</c:v>
                </c:pt>
                <c:pt idx="103">
                  <c:v>-1.8083</c:v>
                </c:pt>
                <c:pt idx="104">
                  <c:v>-1.7970999999999999</c:v>
                </c:pt>
                <c:pt idx="105">
                  <c:v>-1.7881</c:v>
                </c:pt>
                <c:pt idx="106">
                  <c:v>-1.7805</c:v>
                </c:pt>
                <c:pt idx="107">
                  <c:v>-1.7769999999999999</c:v>
                </c:pt>
                <c:pt idx="108">
                  <c:v>-1.7737000000000001</c:v>
                </c:pt>
                <c:pt idx="109">
                  <c:v>-1.7734000000000001</c:v>
                </c:pt>
                <c:pt idx="110">
                  <c:v>-1.7725</c:v>
                </c:pt>
                <c:pt idx="111">
                  <c:v>-1.7759</c:v>
                </c:pt>
                <c:pt idx="112">
                  <c:v>-1.7816000000000001</c:v>
                </c:pt>
                <c:pt idx="113">
                  <c:v>-1.7889999999999999</c:v>
                </c:pt>
                <c:pt idx="114">
                  <c:v>-1.7996000000000001</c:v>
                </c:pt>
                <c:pt idx="115">
                  <c:v>-1.8120000000000001</c:v>
                </c:pt>
                <c:pt idx="116">
                  <c:v>-1.8259000000000001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D8-443E-8BBA-8855675FA14B}"/>
            </c:ext>
          </c:extLst>
        </c:ser>
        <c:ser>
          <c:idx val="4"/>
          <c:order val="4"/>
          <c:tx>
            <c:strRef>
              <c:f>'FINAL_4d_CT IMAGING'!$G$1</c:f>
              <c:strCache>
                <c:ptCount val="1"/>
                <c:pt idx="0">
                  <c:v>3.0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IMAGING'!$G$2:$G$133</c:f>
              <c:numCache>
                <c:formatCode>General</c:formatCode>
                <c:ptCount val="132"/>
                <c:pt idx="25">
                  <c:v>-1.7889999999999999</c:v>
                </c:pt>
                <c:pt idx="26">
                  <c:v>-1.7809999999999999</c:v>
                </c:pt>
                <c:pt idx="27">
                  <c:v>-1.7773000000000001</c:v>
                </c:pt>
                <c:pt idx="28">
                  <c:v>-1.7785</c:v>
                </c:pt>
                <c:pt idx="29">
                  <c:v>-1.7794000000000001</c:v>
                </c:pt>
                <c:pt idx="30">
                  <c:v>-1.7839</c:v>
                </c:pt>
                <c:pt idx="31">
                  <c:v>-1.7910999999999999</c:v>
                </c:pt>
                <c:pt idx="32">
                  <c:v>-1.8012999999999999</c:v>
                </c:pt>
                <c:pt idx="33">
                  <c:v>-1.8131999999999999</c:v>
                </c:pt>
                <c:pt idx="34">
                  <c:v>-1.8283</c:v>
                </c:pt>
                <c:pt idx="35">
                  <c:v>-1.8476999999999999</c:v>
                </c:pt>
                <c:pt idx="36">
                  <c:v>-1.8678999999999999</c:v>
                </c:pt>
                <c:pt idx="37">
                  <c:v>-1.8923000000000001</c:v>
                </c:pt>
                <c:pt idx="38">
                  <c:v>-1.9149</c:v>
                </c:pt>
                <c:pt idx="39">
                  <c:v>-1.9436</c:v>
                </c:pt>
                <c:pt idx="40">
                  <c:v>-1.9754</c:v>
                </c:pt>
                <c:pt idx="41">
                  <c:v>-2.0059999999999998</c:v>
                </c:pt>
                <c:pt idx="42">
                  <c:v>-2.0387</c:v>
                </c:pt>
                <c:pt idx="43">
                  <c:v>-2.0752000000000002</c:v>
                </c:pt>
                <c:pt idx="44">
                  <c:v>-2.1093000000000002</c:v>
                </c:pt>
                <c:pt idx="45">
                  <c:v>-2.1503000000000001</c:v>
                </c:pt>
                <c:pt idx="46">
                  <c:v>-2.19</c:v>
                </c:pt>
                <c:pt idx="47">
                  <c:v>-2.2324000000000002</c:v>
                </c:pt>
                <c:pt idx="48">
                  <c:v>-2.2780999999999998</c:v>
                </c:pt>
                <c:pt idx="49">
                  <c:v>-2.3231999999999999</c:v>
                </c:pt>
                <c:pt idx="50">
                  <c:v>-2.3692000000000002</c:v>
                </c:pt>
                <c:pt idx="51">
                  <c:v>-2.4079000000000002</c:v>
                </c:pt>
                <c:pt idx="52">
                  <c:v>-2.4523000000000001</c:v>
                </c:pt>
                <c:pt idx="53">
                  <c:v>-2.4918999999999998</c:v>
                </c:pt>
                <c:pt idx="54">
                  <c:v>-2.5320999999999998</c:v>
                </c:pt>
                <c:pt idx="55">
                  <c:v>-2.5684999999999998</c:v>
                </c:pt>
                <c:pt idx="56">
                  <c:v>-2.6013999999999999</c:v>
                </c:pt>
                <c:pt idx="57">
                  <c:v>-2.6355</c:v>
                </c:pt>
                <c:pt idx="58">
                  <c:v>-2.6646999999999998</c:v>
                </c:pt>
                <c:pt idx="59">
                  <c:v>-2.6894</c:v>
                </c:pt>
                <c:pt idx="60">
                  <c:v>-2.7115999999999998</c:v>
                </c:pt>
                <c:pt idx="61">
                  <c:v>-2.7313999999999998</c:v>
                </c:pt>
                <c:pt idx="62">
                  <c:v>-2.7479</c:v>
                </c:pt>
                <c:pt idx="63">
                  <c:v>-2.7570999999999999</c:v>
                </c:pt>
                <c:pt idx="64">
                  <c:v>-2.7635999999999998</c:v>
                </c:pt>
                <c:pt idx="65">
                  <c:v>-2.7660999999999998</c:v>
                </c:pt>
                <c:pt idx="66">
                  <c:v>-2.7664</c:v>
                </c:pt>
                <c:pt idx="67">
                  <c:v>-2.7608999999999999</c:v>
                </c:pt>
                <c:pt idx="68">
                  <c:v>-2.7524999999999999</c:v>
                </c:pt>
                <c:pt idx="69">
                  <c:v>-2.7387000000000001</c:v>
                </c:pt>
                <c:pt idx="70">
                  <c:v>-2.7210999999999999</c:v>
                </c:pt>
                <c:pt idx="71">
                  <c:v>-2.7033999999999998</c:v>
                </c:pt>
                <c:pt idx="72">
                  <c:v>-2.6795</c:v>
                </c:pt>
                <c:pt idx="73">
                  <c:v>-2.6516000000000002</c:v>
                </c:pt>
                <c:pt idx="74">
                  <c:v>-2.6223000000000001</c:v>
                </c:pt>
                <c:pt idx="75">
                  <c:v>-2.5928</c:v>
                </c:pt>
                <c:pt idx="76">
                  <c:v>-2.5550999999999999</c:v>
                </c:pt>
                <c:pt idx="77">
                  <c:v>-2.5186999999999999</c:v>
                </c:pt>
                <c:pt idx="78">
                  <c:v>-2.4809999999999999</c:v>
                </c:pt>
                <c:pt idx="79">
                  <c:v>-2.4413</c:v>
                </c:pt>
                <c:pt idx="80">
                  <c:v>-2.4037999999999999</c:v>
                </c:pt>
                <c:pt idx="81">
                  <c:v>-2.3620000000000001</c:v>
                </c:pt>
                <c:pt idx="82">
                  <c:v>-2.3231999999999999</c:v>
                </c:pt>
                <c:pt idx="83">
                  <c:v>-2.2797999999999998</c:v>
                </c:pt>
                <c:pt idx="84">
                  <c:v>-2.2387000000000001</c:v>
                </c:pt>
                <c:pt idx="85">
                  <c:v>-2.1985999999999999</c:v>
                </c:pt>
                <c:pt idx="86">
                  <c:v>-2.1574</c:v>
                </c:pt>
                <c:pt idx="87">
                  <c:v>-2.1198000000000001</c:v>
                </c:pt>
                <c:pt idx="88">
                  <c:v>-2.0794999999999999</c:v>
                </c:pt>
                <c:pt idx="89">
                  <c:v>-2.0455000000000001</c:v>
                </c:pt>
                <c:pt idx="90">
                  <c:v>-2.0085000000000002</c:v>
                </c:pt>
                <c:pt idx="91">
                  <c:v>-1.9754</c:v>
                </c:pt>
                <c:pt idx="92">
                  <c:v>-1.9461999999999999</c:v>
                </c:pt>
                <c:pt idx="93">
                  <c:v>-1.9154</c:v>
                </c:pt>
                <c:pt idx="94">
                  <c:v>-1.8895</c:v>
                </c:pt>
                <c:pt idx="95">
                  <c:v>-1.8640000000000001</c:v>
                </c:pt>
                <c:pt idx="96">
                  <c:v>-1.8444</c:v>
                </c:pt>
                <c:pt idx="97">
                  <c:v>-1.8248</c:v>
                </c:pt>
                <c:pt idx="98">
                  <c:v>-1.8089999999999999</c:v>
                </c:pt>
                <c:pt idx="99">
                  <c:v>-1.7967</c:v>
                </c:pt>
                <c:pt idx="100">
                  <c:v>-1.7871999999999999</c:v>
                </c:pt>
                <c:pt idx="101">
                  <c:v>-1.7801</c:v>
                </c:pt>
                <c:pt idx="102">
                  <c:v>-1.7755000000000001</c:v>
                </c:pt>
                <c:pt idx="103">
                  <c:v>-1.7746</c:v>
                </c:pt>
                <c:pt idx="104">
                  <c:v>-1.7758</c:v>
                </c:pt>
                <c:pt idx="105">
                  <c:v>-1.7826</c:v>
                </c:pt>
                <c:pt idx="106">
                  <c:v>-1.7907</c:v>
                </c:pt>
                <c:pt idx="107">
                  <c:v>-1.8008999999999999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D8-443E-8BBA-8855675FA14B}"/>
            </c:ext>
          </c:extLst>
        </c:ser>
        <c:ser>
          <c:idx val="5"/>
          <c:order val="5"/>
          <c:tx>
            <c:strRef>
              <c:f>'FINAL_4d_CT IMAGING'!$H$1</c:f>
              <c:strCache>
                <c:ptCount val="1"/>
                <c:pt idx="0">
                  <c:v>2.5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IMAGING'!$H$2:$H$133</c:f>
              <c:numCache>
                <c:formatCode>General</c:formatCode>
                <c:ptCount val="132"/>
                <c:pt idx="32">
                  <c:v>-1.7994000000000001</c:v>
                </c:pt>
                <c:pt idx="33">
                  <c:v>-1.7902</c:v>
                </c:pt>
                <c:pt idx="34">
                  <c:v>-1.7861</c:v>
                </c:pt>
                <c:pt idx="35">
                  <c:v>-1.7846</c:v>
                </c:pt>
                <c:pt idx="36">
                  <c:v>-1.7884</c:v>
                </c:pt>
                <c:pt idx="37">
                  <c:v>-1.7972999999999999</c:v>
                </c:pt>
                <c:pt idx="38">
                  <c:v>-1.8096000000000001</c:v>
                </c:pt>
                <c:pt idx="39">
                  <c:v>-1.8249</c:v>
                </c:pt>
                <c:pt idx="40">
                  <c:v>-1.845</c:v>
                </c:pt>
                <c:pt idx="41">
                  <c:v>-1.8673999999999999</c:v>
                </c:pt>
                <c:pt idx="42">
                  <c:v>-1.8956999999999999</c:v>
                </c:pt>
                <c:pt idx="43">
                  <c:v>-1.9208000000000001</c:v>
                </c:pt>
                <c:pt idx="44">
                  <c:v>-1.9544999999999999</c:v>
                </c:pt>
                <c:pt idx="45">
                  <c:v>-1.9902</c:v>
                </c:pt>
                <c:pt idx="46">
                  <c:v>-2.0284</c:v>
                </c:pt>
                <c:pt idx="47">
                  <c:v>-2.0714999999999999</c:v>
                </c:pt>
                <c:pt idx="48">
                  <c:v>-2.1122000000000001</c:v>
                </c:pt>
                <c:pt idx="49">
                  <c:v>-2.1621999999999999</c:v>
                </c:pt>
                <c:pt idx="50">
                  <c:v>-2.2073</c:v>
                </c:pt>
                <c:pt idx="51">
                  <c:v>-2.2618999999999998</c:v>
                </c:pt>
                <c:pt idx="52">
                  <c:v>-2.3098000000000001</c:v>
                </c:pt>
                <c:pt idx="53">
                  <c:v>-2.3675000000000002</c:v>
                </c:pt>
                <c:pt idx="54">
                  <c:v>-2.4163999999999999</c:v>
                </c:pt>
                <c:pt idx="55">
                  <c:v>-2.4651000000000001</c:v>
                </c:pt>
                <c:pt idx="56">
                  <c:v>-2.5127999999999999</c:v>
                </c:pt>
                <c:pt idx="57">
                  <c:v>-2.5602999999999998</c:v>
                </c:pt>
                <c:pt idx="58">
                  <c:v>-2.6013000000000002</c:v>
                </c:pt>
                <c:pt idx="59">
                  <c:v>-2.6425000000000001</c:v>
                </c:pt>
                <c:pt idx="60">
                  <c:v>-2.6737000000000002</c:v>
                </c:pt>
                <c:pt idx="61">
                  <c:v>-2.7031999999999998</c:v>
                </c:pt>
                <c:pt idx="62">
                  <c:v>-2.7303000000000002</c:v>
                </c:pt>
                <c:pt idx="63">
                  <c:v>-2.7494999999999998</c:v>
                </c:pt>
                <c:pt idx="64">
                  <c:v>-2.7624</c:v>
                </c:pt>
                <c:pt idx="65">
                  <c:v>-2.7681</c:v>
                </c:pt>
                <c:pt idx="66">
                  <c:v>-2.7705000000000002</c:v>
                </c:pt>
                <c:pt idx="67">
                  <c:v>-2.7702</c:v>
                </c:pt>
                <c:pt idx="68">
                  <c:v>-2.7599</c:v>
                </c:pt>
                <c:pt idx="69">
                  <c:v>-2.7462</c:v>
                </c:pt>
                <c:pt idx="70">
                  <c:v>-2.7241</c:v>
                </c:pt>
                <c:pt idx="71">
                  <c:v>-2.7002000000000002</c:v>
                </c:pt>
                <c:pt idx="72">
                  <c:v>-2.6686000000000001</c:v>
                </c:pt>
                <c:pt idx="73">
                  <c:v>-2.6328999999999998</c:v>
                </c:pt>
                <c:pt idx="74">
                  <c:v>-2.5962999999999998</c:v>
                </c:pt>
                <c:pt idx="75">
                  <c:v>-2.5524</c:v>
                </c:pt>
                <c:pt idx="76">
                  <c:v>-2.5106999999999999</c:v>
                </c:pt>
                <c:pt idx="77">
                  <c:v>-2.4598</c:v>
                </c:pt>
                <c:pt idx="78">
                  <c:v>-2.4146000000000001</c:v>
                </c:pt>
                <c:pt idx="79">
                  <c:v>-2.3618000000000001</c:v>
                </c:pt>
                <c:pt idx="80">
                  <c:v>-2.3174000000000001</c:v>
                </c:pt>
                <c:pt idx="81">
                  <c:v>-2.2631999999999999</c:v>
                </c:pt>
                <c:pt idx="82">
                  <c:v>-2.2155999999999998</c:v>
                </c:pt>
                <c:pt idx="83">
                  <c:v>-2.1636000000000002</c:v>
                </c:pt>
                <c:pt idx="84">
                  <c:v>-2.1189</c:v>
                </c:pt>
                <c:pt idx="85">
                  <c:v>-2.0703999999999998</c:v>
                </c:pt>
                <c:pt idx="86">
                  <c:v>-2.0318000000000001</c:v>
                </c:pt>
                <c:pt idx="87">
                  <c:v>-1.9878</c:v>
                </c:pt>
                <c:pt idx="88">
                  <c:v>-1.9516</c:v>
                </c:pt>
                <c:pt idx="89">
                  <c:v>-1.9165000000000001</c:v>
                </c:pt>
                <c:pt idx="90">
                  <c:v>-1.8854</c:v>
                </c:pt>
                <c:pt idx="91">
                  <c:v>-1.8575999999999999</c:v>
                </c:pt>
                <c:pt idx="92">
                  <c:v>-1.8180000000000001</c:v>
                </c:pt>
                <c:pt idx="93">
                  <c:v>-1.8169</c:v>
                </c:pt>
                <c:pt idx="94">
                  <c:v>-1.8017000000000001</c:v>
                </c:pt>
                <c:pt idx="95">
                  <c:v>-1.7907999999999999</c:v>
                </c:pt>
                <c:pt idx="96">
                  <c:v>-1.7847999999999999</c:v>
                </c:pt>
                <c:pt idx="97">
                  <c:v>-1.7826</c:v>
                </c:pt>
                <c:pt idx="98">
                  <c:v>-1.7831999999999999</c:v>
                </c:pt>
                <c:pt idx="99">
                  <c:v>-1.7887</c:v>
                </c:pt>
                <c:pt idx="100">
                  <c:v>-1.7987</c:v>
                </c:pt>
                <c:pt idx="101">
                  <c:v>-1.81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D8-443E-8BBA-8855675FA14B}"/>
            </c:ext>
          </c:extLst>
        </c:ser>
        <c:ser>
          <c:idx val="6"/>
          <c:order val="6"/>
          <c:tx>
            <c:strRef>
              <c:f>'FINAL_4d_CT IMAGING'!$I$1</c:f>
              <c:strCache>
                <c:ptCount val="1"/>
                <c:pt idx="0">
                  <c:v>2.0 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'FINAL_4d_CT IMAGING'!$B$2:$B$133</c:f>
              <c:numCache>
                <c:formatCode>General</c:formatCode>
                <c:ptCount val="132"/>
                <c:pt idx="0">
                  <c:v>-2.64</c:v>
                </c:pt>
                <c:pt idx="1">
                  <c:v>-2.6</c:v>
                </c:pt>
                <c:pt idx="2">
                  <c:v>-2.56</c:v>
                </c:pt>
                <c:pt idx="3">
                  <c:v>-2.52</c:v>
                </c:pt>
                <c:pt idx="4">
                  <c:v>-2.48</c:v>
                </c:pt>
                <c:pt idx="5">
                  <c:v>-2.44</c:v>
                </c:pt>
                <c:pt idx="6">
                  <c:v>-2.4</c:v>
                </c:pt>
                <c:pt idx="7">
                  <c:v>-2.36</c:v>
                </c:pt>
                <c:pt idx="8">
                  <c:v>-2.3199999999999998</c:v>
                </c:pt>
                <c:pt idx="9">
                  <c:v>-2.2799999999999998</c:v>
                </c:pt>
                <c:pt idx="10">
                  <c:v>-2.2400000000000002</c:v>
                </c:pt>
                <c:pt idx="11">
                  <c:v>-2.2000000000000002</c:v>
                </c:pt>
                <c:pt idx="12">
                  <c:v>-2.16</c:v>
                </c:pt>
                <c:pt idx="13">
                  <c:v>-2.12</c:v>
                </c:pt>
                <c:pt idx="14">
                  <c:v>-2.08</c:v>
                </c:pt>
                <c:pt idx="15">
                  <c:v>-2.04</c:v>
                </c:pt>
                <c:pt idx="16">
                  <c:v>-2</c:v>
                </c:pt>
                <c:pt idx="17">
                  <c:v>-1.96</c:v>
                </c:pt>
                <c:pt idx="18">
                  <c:v>-1.92</c:v>
                </c:pt>
                <c:pt idx="19">
                  <c:v>-1.88</c:v>
                </c:pt>
                <c:pt idx="20">
                  <c:v>-1.84</c:v>
                </c:pt>
                <c:pt idx="21">
                  <c:v>-1.8</c:v>
                </c:pt>
                <c:pt idx="22">
                  <c:v>-1.76</c:v>
                </c:pt>
                <c:pt idx="23">
                  <c:v>-1.72</c:v>
                </c:pt>
                <c:pt idx="24">
                  <c:v>-1.68</c:v>
                </c:pt>
                <c:pt idx="25">
                  <c:v>-1.64</c:v>
                </c:pt>
                <c:pt idx="26">
                  <c:v>-1.6</c:v>
                </c:pt>
                <c:pt idx="27">
                  <c:v>-1.56</c:v>
                </c:pt>
                <c:pt idx="28">
                  <c:v>-1.52</c:v>
                </c:pt>
                <c:pt idx="29">
                  <c:v>-1.48</c:v>
                </c:pt>
                <c:pt idx="30">
                  <c:v>-1.44</c:v>
                </c:pt>
                <c:pt idx="31">
                  <c:v>-1.4</c:v>
                </c:pt>
                <c:pt idx="32">
                  <c:v>-1.36</c:v>
                </c:pt>
                <c:pt idx="33">
                  <c:v>-1.32</c:v>
                </c:pt>
                <c:pt idx="34">
                  <c:v>-1.28</c:v>
                </c:pt>
                <c:pt idx="35">
                  <c:v>-1.24</c:v>
                </c:pt>
                <c:pt idx="36">
                  <c:v>-1.2</c:v>
                </c:pt>
                <c:pt idx="37">
                  <c:v>-1.1599999999999999</c:v>
                </c:pt>
                <c:pt idx="38">
                  <c:v>-1.1200000000000001</c:v>
                </c:pt>
                <c:pt idx="39">
                  <c:v>-1.08</c:v>
                </c:pt>
                <c:pt idx="40">
                  <c:v>-1.04</c:v>
                </c:pt>
                <c:pt idx="41">
                  <c:v>-1</c:v>
                </c:pt>
                <c:pt idx="42">
                  <c:v>-0.96</c:v>
                </c:pt>
                <c:pt idx="43">
                  <c:v>-0.92</c:v>
                </c:pt>
                <c:pt idx="44">
                  <c:v>-0.88</c:v>
                </c:pt>
                <c:pt idx="45">
                  <c:v>-0.84</c:v>
                </c:pt>
                <c:pt idx="46">
                  <c:v>-0.8</c:v>
                </c:pt>
                <c:pt idx="47">
                  <c:v>-0.76</c:v>
                </c:pt>
                <c:pt idx="48">
                  <c:v>-0.72</c:v>
                </c:pt>
                <c:pt idx="49">
                  <c:v>-0.68</c:v>
                </c:pt>
                <c:pt idx="50">
                  <c:v>-0.64</c:v>
                </c:pt>
                <c:pt idx="51">
                  <c:v>-0.6</c:v>
                </c:pt>
                <c:pt idx="52">
                  <c:v>-0.56000000000000005</c:v>
                </c:pt>
                <c:pt idx="53">
                  <c:v>-0.52</c:v>
                </c:pt>
                <c:pt idx="54">
                  <c:v>-0.48</c:v>
                </c:pt>
                <c:pt idx="55">
                  <c:v>-0.44</c:v>
                </c:pt>
                <c:pt idx="56">
                  <c:v>-0.4</c:v>
                </c:pt>
                <c:pt idx="57">
                  <c:v>-0.36</c:v>
                </c:pt>
                <c:pt idx="58">
                  <c:v>-0.32</c:v>
                </c:pt>
                <c:pt idx="59">
                  <c:v>-0.28000000000000003</c:v>
                </c:pt>
                <c:pt idx="60">
                  <c:v>-0.24</c:v>
                </c:pt>
                <c:pt idx="61">
                  <c:v>-0.2</c:v>
                </c:pt>
                <c:pt idx="62">
                  <c:v>-0.16</c:v>
                </c:pt>
                <c:pt idx="63">
                  <c:v>-0.12</c:v>
                </c:pt>
                <c:pt idx="64">
                  <c:v>-0.08</c:v>
                </c:pt>
                <c:pt idx="65">
                  <c:v>-0.04</c:v>
                </c:pt>
                <c:pt idx="66">
                  <c:v>0</c:v>
                </c:pt>
                <c:pt idx="67">
                  <c:v>0.04</c:v>
                </c:pt>
                <c:pt idx="68">
                  <c:v>0.08</c:v>
                </c:pt>
                <c:pt idx="69">
                  <c:v>0.12</c:v>
                </c:pt>
                <c:pt idx="70">
                  <c:v>0.16</c:v>
                </c:pt>
                <c:pt idx="71">
                  <c:v>0.2</c:v>
                </c:pt>
                <c:pt idx="72">
                  <c:v>0.24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0.36</c:v>
                </c:pt>
                <c:pt idx="76">
                  <c:v>0.4</c:v>
                </c:pt>
                <c:pt idx="77">
                  <c:v>0.44</c:v>
                </c:pt>
                <c:pt idx="78">
                  <c:v>0.48</c:v>
                </c:pt>
                <c:pt idx="79">
                  <c:v>0.52</c:v>
                </c:pt>
                <c:pt idx="80">
                  <c:v>0.56000000000000005</c:v>
                </c:pt>
                <c:pt idx="81">
                  <c:v>0.6</c:v>
                </c:pt>
                <c:pt idx="82">
                  <c:v>0.64</c:v>
                </c:pt>
                <c:pt idx="83">
                  <c:v>0.68</c:v>
                </c:pt>
                <c:pt idx="84">
                  <c:v>0.72</c:v>
                </c:pt>
                <c:pt idx="85">
                  <c:v>0.76</c:v>
                </c:pt>
                <c:pt idx="86">
                  <c:v>0.8</c:v>
                </c:pt>
                <c:pt idx="87">
                  <c:v>0.84</c:v>
                </c:pt>
                <c:pt idx="88">
                  <c:v>0.88</c:v>
                </c:pt>
                <c:pt idx="89">
                  <c:v>0.92</c:v>
                </c:pt>
                <c:pt idx="90">
                  <c:v>0.96</c:v>
                </c:pt>
                <c:pt idx="91">
                  <c:v>1</c:v>
                </c:pt>
                <c:pt idx="92">
                  <c:v>1.04</c:v>
                </c:pt>
                <c:pt idx="93">
                  <c:v>1.08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1.2</c:v>
                </c:pt>
                <c:pt idx="97">
                  <c:v>1.24</c:v>
                </c:pt>
                <c:pt idx="98">
                  <c:v>1.28</c:v>
                </c:pt>
                <c:pt idx="99">
                  <c:v>1.32</c:v>
                </c:pt>
                <c:pt idx="100">
                  <c:v>1.36</c:v>
                </c:pt>
                <c:pt idx="101">
                  <c:v>1.4</c:v>
                </c:pt>
                <c:pt idx="102">
                  <c:v>1.44</c:v>
                </c:pt>
                <c:pt idx="103">
                  <c:v>1.48</c:v>
                </c:pt>
                <c:pt idx="104">
                  <c:v>1.52</c:v>
                </c:pt>
                <c:pt idx="105">
                  <c:v>1.56</c:v>
                </c:pt>
                <c:pt idx="106">
                  <c:v>1.6</c:v>
                </c:pt>
                <c:pt idx="107">
                  <c:v>1.64</c:v>
                </c:pt>
                <c:pt idx="108">
                  <c:v>1.68</c:v>
                </c:pt>
                <c:pt idx="109">
                  <c:v>1.72</c:v>
                </c:pt>
                <c:pt idx="110">
                  <c:v>1.76</c:v>
                </c:pt>
                <c:pt idx="111">
                  <c:v>1.8</c:v>
                </c:pt>
                <c:pt idx="112">
                  <c:v>1.84</c:v>
                </c:pt>
                <c:pt idx="113">
                  <c:v>1.88</c:v>
                </c:pt>
                <c:pt idx="114">
                  <c:v>1.92</c:v>
                </c:pt>
                <c:pt idx="115">
                  <c:v>1.96</c:v>
                </c:pt>
                <c:pt idx="116">
                  <c:v>2</c:v>
                </c:pt>
                <c:pt idx="117">
                  <c:v>2.04</c:v>
                </c:pt>
                <c:pt idx="118">
                  <c:v>2.08</c:v>
                </c:pt>
                <c:pt idx="119">
                  <c:v>2.12</c:v>
                </c:pt>
                <c:pt idx="120">
                  <c:v>2.16</c:v>
                </c:pt>
                <c:pt idx="121">
                  <c:v>2.2000000000000002</c:v>
                </c:pt>
                <c:pt idx="122">
                  <c:v>2.2400000000000002</c:v>
                </c:pt>
                <c:pt idx="123">
                  <c:v>2.2799999999999998</c:v>
                </c:pt>
                <c:pt idx="124">
                  <c:v>2.3199999999999998</c:v>
                </c:pt>
                <c:pt idx="125">
                  <c:v>2.36</c:v>
                </c:pt>
                <c:pt idx="126">
                  <c:v>2.4</c:v>
                </c:pt>
                <c:pt idx="127">
                  <c:v>2.44</c:v>
                </c:pt>
                <c:pt idx="128">
                  <c:v>2.48</c:v>
                </c:pt>
                <c:pt idx="129">
                  <c:v>2.52</c:v>
                </c:pt>
                <c:pt idx="130">
                  <c:v>2.56</c:v>
                </c:pt>
                <c:pt idx="131">
                  <c:v>2.6</c:v>
                </c:pt>
              </c:numCache>
            </c:numRef>
          </c:xVal>
          <c:yVal>
            <c:numRef>
              <c:f>'FINAL_4d_CT IMAGING'!$I$2:$I$133</c:f>
              <c:numCache>
                <c:formatCode>General</c:formatCode>
                <c:ptCount val="132"/>
                <c:pt idx="37">
                  <c:v>-1.8360000000000001</c:v>
                </c:pt>
                <c:pt idx="38">
                  <c:v>-1.7975000000000001</c:v>
                </c:pt>
                <c:pt idx="39">
                  <c:v>-1.7968</c:v>
                </c:pt>
                <c:pt idx="40">
                  <c:v>-1.7867999999999999</c:v>
                </c:pt>
                <c:pt idx="41">
                  <c:v>-1.7824</c:v>
                </c:pt>
                <c:pt idx="42">
                  <c:v>-1.7838000000000001</c:v>
                </c:pt>
                <c:pt idx="43">
                  <c:v>-1.7929999999999999</c:v>
                </c:pt>
                <c:pt idx="44">
                  <c:v>-1.8076000000000001</c:v>
                </c:pt>
                <c:pt idx="45">
                  <c:v>-1.8267</c:v>
                </c:pt>
                <c:pt idx="46">
                  <c:v>-1.8532</c:v>
                </c:pt>
                <c:pt idx="47">
                  <c:v>-1.8874</c:v>
                </c:pt>
                <c:pt idx="48">
                  <c:v>-1.9228000000000001</c:v>
                </c:pt>
                <c:pt idx="49">
                  <c:v>-1.9675</c:v>
                </c:pt>
                <c:pt idx="50">
                  <c:v>-2.0146999999999999</c:v>
                </c:pt>
                <c:pt idx="51">
                  <c:v>-2.0703</c:v>
                </c:pt>
                <c:pt idx="52">
                  <c:v>-2.1246999999999998</c:v>
                </c:pt>
                <c:pt idx="53">
                  <c:v>-2.1869000000000001</c:v>
                </c:pt>
                <c:pt idx="54">
                  <c:v>-2.2515999999999998</c:v>
                </c:pt>
                <c:pt idx="55">
                  <c:v>-2.3147000000000002</c:v>
                </c:pt>
                <c:pt idx="56">
                  <c:v>-2.3831000000000002</c:v>
                </c:pt>
                <c:pt idx="57">
                  <c:v>-2.4502999999999999</c:v>
                </c:pt>
                <c:pt idx="58">
                  <c:v>-2.5053999999999998</c:v>
                </c:pt>
                <c:pt idx="59">
                  <c:v>-2.5649999999999999</c:v>
                </c:pt>
                <c:pt idx="60">
                  <c:v>-2.6151</c:v>
                </c:pt>
                <c:pt idx="61">
                  <c:v>-2.6625999999999999</c:v>
                </c:pt>
                <c:pt idx="62">
                  <c:v>-2.7012999999999998</c:v>
                </c:pt>
                <c:pt idx="63">
                  <c:v>-2.7334000000000001</c:v>
                </c:pt>
                <c:pt idx="64">
                  <c:v>-2.7702</c:v>
                </c:pt>
                <c:pt idx="65">
                  <c:v>-2.7707000000000002</c:v>
                </c:pt>
                <c:pt idx="66">
                  <c:v>-2.7757999999999998</c:v>
                </c:pt>
                <c:pt idx="67">
                  <c:v>-2.7719999999999998</c:v>
                </c:pt>
                <c:pt idx="68">
                  <c:v>-2.7591999999999999</c:v>
                </c:pt>
                <c:pt idx="69">
                  <c:v>-2.7345000000000002</c:v>
                </c:pt>
                <c:pt idx="70">
                  <c:v>-2.7048999999999999</c:v>
                </c:pt>
                <c:pt idx="71">
                  <c:v>-2.6665999999999999</c:v>
                </c:pt>
                <c:pt idx="72">
                  <c:v>-2.6198000000000001</c:v>
                </c:pt>
                <c:pt idx="73">
                  <c:v>-2.5718999999999999</c:v>
                </c:pt>
                <c:pt idx="74">
                  <c:v>-2.5173000000000001</c:v>
                </c:pt>
                <c:pt idx="75">
                  <c:v>-2.4569000000000001</c:v>
                </c:pt>
                <c:pt idx="76">
                  <c:v>-2.3996</c:v>
                </c:pt>
                <c:pt idx="77">
                  <c:v>-2.3384</c:v>
                </c:pt>
                <c:pt idx="78">
                  <c:v>-2.274</c:v>
                </c:pt>
                <c:pt idx="79">
                  <c:v>-2.2162000000000002</c:v>
                </c:pt>
                <c:pt idx="80">
                  <c:v>-2.153</c:v>
                </c:pt>
                <c:pt idx="81">
                  <c:v>-2.0950000000000002</c:v>
                </c:pt>
                <c:pt idx="82">
                  <c:v>-2.0442999999999998</c:v>
                </c:pt>
                <c:pt idx="83">
                  <c:v>-1.9906999999999999</c:v>
                </c:pt>
                <c:pt idx="84">
                  <c:v>-1.9498</c:v>
                </c:pt>
                <c:pt idx="85">
                  <c:v>-1.9075</c:v>
                </c:pt>
                <c:pt idx="86">
                  <c:v>-1.8722000000000001</c:v>
                </c:pt>
                <c:pt idx="87">
                  <c:v>-1.8452</c:v>
                </c:pt>
                <c:pt idx="88">
                  <c:v>-1.8206</c:v>
                </c:pt>
                <c:pt idx="89">
                  <c:v>-1.8044</c:v>
                </c:pt>
                <c:pt idx="90">
                  <c:v>-1.7884</c:v>
                </c:pt>
                <c:pt idx="91">
                  <c:v>-1.7870999999999999</c:v>
                </c:pt>
                <c:pt idx="92">
                  <c:v>-1.7871999999999999</c:v>
                </c:pt>
                <c:pt idx="93">
                  <c:v>-1.7963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D8-443E-8BBA-8855675F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300584"/>
        <c:axId val="819303464"/>
      </c:scatterChart>
      <c:valAx>
        <c:axId val="8193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ln>
                      <a:noFill/>
                    </a:ln>
                    <a:solidFill>
                      <a:srgbClr val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03464"/>
        <c:crosses val="autoZero"/>
        <c:crossBetween val="midCat"/>
        <c:majorUnit val="0.5"/>
      </c:valAx>
      <c:valAx>
        <c:axId val="819303464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ln>
                      <a:noFill/>
                    </a:ln>
                    <a:solidFill>
                      <a:srgbClr val="000000"/>
                    </a:solidFill>
                  </a:rPr>
                  <a:t>Amplitute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005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224</xdr:row>
      <xdr:rowOff>33337</xdr:rowOff>
    </xdr:from>
    <xdr:to>
      <xdr:col>16</xdr:col>
      <xdr:colOff>28575</xdr:colOff>
      <xdr:row>238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9FC6D-EFED-4E32-929F-941A2B1C9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2</xdr:row>
      <xdr:rowOff>104775</xdr:rowOff>
    </xdr:from>
    <xdr:to>
      <xdr:col>18</xdr:col>
      <xdr:colOff>447675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80CFF1-AE11-4AEB-8DF3-CA24F8C04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609599</xdr:colOff>
      <xdr:row>17</xdr:row>
      <xdr:rowOff>47625</xdr:rowOff>
    </xdr:from>
    <xdr:to>
      <xdr:col>19</xdr:col>
      <xdr:colOff>163199</xdr:colOff>
      <xdr:row>34</xdr:row>
      <xdr:rowOff>49125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37E12-3E35-4288-A598-8D0694AAF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58</xdr:row>
      <xdr:rowOff>0</xdr:rowOff>
    </xdr:from>
    <xdr:to>
      <xdr:col>19</xdr:col>
      <xdr:colOff>163200</xdr:colOff>
      <xdr:row>75</xdr:row>
      <xdr:rowOff>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38AA7-0159-426F-BA1A-D9A07B34F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rpm_TIMER_check\6d_CT%20RPM_Waveform_FINAL.xlsx" TargetMode="External"/><Relationship Id="rId1" Type="http://schemas.openxmlformats.org/officeDocument/2006/relationships/externalLinkPath" Target="6d_CT%20RPM_Waveform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rpm_TIMER_check\4d_CT%20RPM_Waveform%20FINAL.xlsx" TargetMode="External"/><Relationship Id="rId1" Type="http://schemas.openxmlformats.org/officeDocument/2006/relationships/externalLinkPath" Target="4d_CT%20RPM_Waveform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6d_CT IMAGING"/>
      <sheetName val="for check dgm file"/>
      <sheetName val="Amplitute (3)"/>
      <sheetName val="Amplitute (2)"/>
      <sheetName val="Sheet1"/>
      <sheetName val="20S"/>
      <sheetName val="Phase"/>
      <sheetName val="25S"/>
      <sheetName val="Amplitute"/>
      <sheetName val="40S"/>
      <sheetName val="30S"/>
      <sheetName val="35S"/>
      <sheetName val="45S"/>
      <sheetName val="50S"/>
    </sheetNames>
    <sheetDataSet>
      <sheetData sheetId="0">
        <row r="1">
          <cell r="C1" t="str">
            <v>2.0 Sec</v>
          </cell>
          <cell r="D1" t="str">
            <v>2.5 Sec</v>
          </cell>
          <cell r="E1" t="str">
            <v>3.0 Sec</v>
          </cell>
          <cell r="F1" t="str">
            <v>3.5 Sec</v>
          </cell>
          <cell r="G1" t="str">
            <v>4.0 Sec</v>
          </cell>
          <cell r="H1" t="str">
            <v>4.5 Sec</v>
          </cell>
          <cell r="I1" t="str">
            <v>5.0 Sec</v>
          </cell>
        </row>
        <row r="2">
          <cell r="B2">
            <v>-2.48</v>
          </cell>
          <cell r="I2">
            <v>-1.9060999999999999</v>
          </cell>
        </row>
        <row r="3">
          <cell r="B3">
            <v>-2.44</v>
          </cell>
          <cell r="I3">
            <v>-1.9069</v>
          </cell>
        </row>
        <row r="4">
          <cell r="B4">
            <v>-2.4</v>
          </cell>
          <cell r="I4">
            <v>-1.9046000000000001</v>
          </cell>
        </row>
        <row r="5">
          <cell r="B5">
            <v>-2.36</v>
          </cell>
          <cell r="I5">
            <v>-1.9034</v>
          </cell>
        </row>
        <row r="6">
          <cell r="B6">
            <v>-2.3199999999999998</v>
          </cell>
          <cell r="I6">
            <v>-1.9043000000000001</v>
          </cell>
        </row>
        <row r="7">
          <cell r="B7">
            <v>-2.2799999999999998</v>
          </cell>
          <cell r="I7">
            <v>-1.9037999999999999</v>
          </cell>
        </row>
        <row r="8">
          <cell r="B8">
            <v>-2.2400000000000002</v>
          </cell>
          <cell r="H8">
            <v>-1.9038999999999999</v>
          </cell>
          <cell r="I8">
            <v>-1.9069</v>
          </cell>
        </row>
        <row r="9">
          <cell r="B9">
            <v>-2.2000000000000002</v>
          </cell>
          <cell r="H9">
            <v>-1.9027000000000001</v>
          </cell>
          <cell r="I9">
            <v>-1.9175</v>
          </cell>
        </row>
        <row r="10">
          <cell r="B10">
            <v>-2.16</v>
          </cell>
          <cell r="H10">
            <v>-1.9014</v>
          </cell>
          <cell r="I10">
            <v>-1.9305000000000001</v>
          </cell>
        </row>
        <row r="11">
          <cell r="B11">
            <v>-2.12</v>
          </cell>
          <cell r="H11">
            <v>-1.9</v>
          </cell>
          <cell r="I11">
            <v>-1.9404999999999999</v>
          </cell>
        </row>
        <row r="12">
          <cell r="B12">
            <v>-2.08</v>
          </cell>
          <cell r="H12">
            <v>-1.9013</v>
          </cell>
          <cell r="I12">
            <v>-1.9494</v>
          </cell>
        </row>
        <row r="13">
          <cell r="B13">
            <v>-2.04</v>
          </cell>
          <cell r="H13">
            <v>-1.9079999999999999</v>
          </cell>
          <cell r="I13">
            <v>-1.9613</v>
          </cell>
        </row>
        <row r="14">
          <cell r="B14">
            <v>-2</v>
          </cell>
          <cell r="H14">
            <v>-1.919</v>
          </cell>
          <cell r="I14">
            <v>-1.9765999999999999</v>
          </cell>
        </row>
        <row r="15">
          <cell r="B15">
            <v>-1.96</v>
          </cell>
          <cell r="H15">
            <v>-1.9306000000000001</v>
          </cell>
          <cell r="I15">
            <v>-1.9939</v>
          </cell>
        </row>
        <row r="16">
          <cell r="B16">
            <v>-1.92</v>
          </cell>
          <cell r="G16">
            <v>-1.8964000000000001</v>
          </cell>
          <cell r="H16">
            <v>-1.9399</v>
          </cell>
          <cell r="I16">
            <v>-2.0106999999999999</v>
          </cell>
        </row>
        <row r="17">
          <cell r="B17">
            <v>-1.88</v>
          </cell>
          <cell r="G17">
            <v>-1.895</v>
          </cell>
          <cell r="H17">
            <v>-1.9523999999999999</v>
          </cell>
          <cell r="I17">
            <v>-2.0249000000000001</v>
          </cell>
        </row>
        <row r="18">
          <cell r="B18">
            <v>-1.84</v>
          </cell>
          <cell r="G18">
            <v>-1.8976</v>
          </cell>
          <cell r="H18">
            <v>-1.9658</v>
          </cell>
          <cell r="I18">
            <v>-2.0440999999999998</v>
          </cell>
        </row>
        <row r="19">
          <cell r="B19">
            <v>-1.8</v>
          </cell>
          <cell r="G19">
            <v>-1.9035</v>
          </cell>
          <cell r="H19">
            <v>-1.9846999999999999</v>
          </cell>
          <cell r="I19">
            <v>-2.0583999999999998</v>
          </cell>
        </row>
        <row r="20">
          <cell r="B20">
            <v>-1.76</v>
          </cell>
          <cell r="G20">
            <v>-1.9187000000000001</v>
          </cell>
          <cell r="H20">
            <v>-2.0019</v>
          </cell>
          <cell r="I20">
            <v>-2.0752000000000002</v>
          </cell>
        </row>
        <row r="21">
          <cell r="B21">
            <v>-1.72</v>
          </cell>
          <cell r="F21">
            <v>-1.9</v>
          </cell>
          <cell r="G21">
            <v>-1.9314</v>
          </cell>
          <cell r="H21">
            <v>-2.02</v>
          </cell>
          <cell r="I21">
            <v>-2.0987</v>
          </cell>
        </row>
        <row r="22">
          <cell r="B22">
            <v>-1.68</v>
          </cell>
          <cell r="F22">
            <v>-1.8971</v>
          </cell>
          <cell r="G22">
            <v>-1.9419999999999999</v>
          </cell>
          <cell r="H22">
            <v>-2.0415999999999999</v>
          </cell>
          <cell r="I22">
            <v>-2.1187999999999998</v>
          </cell>
        </row>
        <row r="23">
          <cell r="B23">
            <v>-1.64</v>
          </cell>
          <cell r="F23">
            <v>-1.8969</v>
          </cell>
          <cell r="G23">
            <v>-1.9591000000000001</v>
          </cell>
          <cell r="H23">
            <v>-2.0569999999999999</v>
          </cell>
          <cell r="I23">
            <v>-2.1414</v>
          </cell>
        </row>
        <row r="24">
          <cell r="B24">
            <v>-1.6</v>
          </cell>
          <cell r="F24">
            <v>-1.9044000000000001</v>
          </cell>
          <cell r="G24">
            <v>-1.9793000000000001</v>
          </cell>
          <cell r="H24">
            <v>-2.0796999999999999</v>
          </cell>
          <cell r="I24">
            <v>-2.1621000000000001</v>
          </cell>
        </row>
        <row r="25">
          <cell r="B25">
            <v>-1.56</v>
          </cell>
          <cell r="F25">
            <v>-1.9189000000000001</v>
          </cell>
          <cell r="G25">
            <v>-1.9985999999999999</v>
          </cell>
          <cell r="H25">
            <v>-2.1063000000000001</v>
          </cell>
          <cell r="I25">
            <v>-2.1823000000000001</v>
          </cell>
        </row>
        <row r="26">
          <cell r="B26">
            <v>-1.52</v>
          </cell>
          <cell r="E26">
            <v>-1.8948</v>
          </cell>
          <cell r="F26">
            <v>-1.9321999999999999</v>
          </cell>
          <cell r="G26">
            <v>-2.0167000000000002</v>
          </cell>
          <cell r="H26">
            <v>-2.1301000000000001</v>
          </cell>
          <cell r="I26">
            <v>-2.2086000000000001</v>
          </cell>
        </row>
        <row r="27">
          <cell r="B27">
            <v>-1.48</v>
          </cell>
          <cell r="E27">
            <v>-1.8947000000000001</v>
          </cell>
          <cell r="F27">
            <v>-1.9443999999999999</v>
          </cell>
          <cell r="G27">
            <v>-2.0417000000000001</v>
          </cell>
          <cell r="H27">
            <v>-2.1524999999999999</v>
          </cell>
          <cell r="I27">
            <v>-2.2315</v>
          </cell>
        </row>
        <row r="28">
          <cell r="B28">
            <v>-1.44</v>
          </cell>
          <cell r="E28">
            <v>-1.8936999999999999</v>
          </cell>
          <cell r="F28">
            <v>-1.9616</v>
          </cell>
          <cell r="G28">
            <v>-2.0621999999999998</v>
          </cell>
          <cell r="H28">
            <v>-2.1755</v>
          </cell>
          <cell r="I28">
            <v>-2.2551000000000001</v>
          </cell>
        </row>
        <row r="29">
          <cell r="B29">
            <v>-1.4</v>
          </cell>
          <cell r="E29">
            <v>-1.8883000000000001</v>
          </cell>
          <cell r="F29">
            <v>-1.9850000000000001</v>
          </cell>
          <cell r="G29">
            <v>-2.0907</v>
          </cell>
          <cell r="H29">
            <v>-2.2042999999999999</v>
          </cell>
          <cell r="I29">
            <v>-2.2757999999999998</v>
          </cell>
        </row>
        <row r="30">
          <cell r="B30">
            <v>-1.36</v>
          </cell>
          <cell r="E30">
            <v>-1.8920999999999999</v>
          </cell>
          <cell r="F30">
            <v>-2.0070000000000001</v>
          </cell>
          <cell r="G30">
            <v>-2.1162999999999998</v>
          </cell>
          <cell r="H30">
            <v>-2.2317</v>
          </cell>
          <cell r="I30">
            <v>-2.3020999999999998</v>
          </cell>
        </row>
        <row r="31">
          <cell r="B31">
            <v>-1.32</v>
          </cell>
          <cell r="E31">
            <v>-1.9052</v>
          </cell>
          <cell r="F31">
            <v>-2.0335999999999999</v>
          </cell>
          <cell r="G31">
            <v>-2.1436999999999999</v>
          </cell>
          <cell r="H31">
            <v>-2.2585999999999999</v>
          </cell>
          <cell r="I31">
            <v>-2.3273999999999999</v>
          </cell>
        </row>
        <row r="32">
          <cell r="B32">
            <v>-1.28</v>
          </cell>
          <cell r="E32">
            <v>-1.9214</v>
          </cell>
          <cell r="F32">
            <v>-2.0541</v>
          </cell>
          <cell r="G32">
            <v>-2.1671999999999998</v>
          </cell>
          <cell r="H32">
            <v>-2.2839</v>
          </cell>
          <cell r="I32">
            <v>-2.3523999999999998</v>
          </cell>
        </row>
        <row r="33">
          <cell r="B33">
            <v>-1.24</v>
          </cell>
          <cell r="E33">
            <v>-1.9373</v>
          </cell>
          <cell r="F33">
            <v>-2.0861999999999998</v>
          </cell>
          <cell r="G33">
            <v>-2.2010999999999998</v>
          </cell>
          <cell r="H33">
            <v>-2.3176000000000001</v>
          </cell>
          <cell r="I33">
            <v>-2.3723999999999998</v>
          </cell>
        </row>
        <row r="34">
          <cell r="B34">
            <v>-1.2</v>
          </cell>
          <cell r="D34">
            <v>-1.9096</v>
          </cell>
          <cell r="E34">
            <v>-1.9563999999999999</v>
          </cell>
          <cell r="F34">
            <v>-2.1179000000000001</v>
          </cell>
          <cell r="G34">
            <v>-2.2313999999999998</v>
          </cell>
          <cell r="H34">
            <v>-2.3448000000000002</v>
          </cell>
          <cell r="I34">
            <v>-2.4034</v>
          </cell>
        </row>
        <row r="35">
          <cell r="B35">
            <v>-1.1599999999999999</v>
          </cell>
          <cell r="D35">
            <v>-1.9056999999999999</v>
          </cell>
          <cell r="E35">
            <v>-1.9819</v>
          </cell>
          <cell r="F35">
            <v>-2.1501000000000001</v>
          </cell>
          <cell r="G35">
            <v>-2.2627999999999999</v>
          </cell>
          <cell r="H35">
            <v>-2.3679000000000001</v>
          </cell>
          <cell r="I35">
            <v>-2.4308000000000001</v>
          </cell>
        </row>
        <row r="36">
          <cell r="B36">
            <v>-1.1200000000000001</v>
          </cell>
          <cell r="D36">
            <v>-1.9031</v>
          </cell>
          <cell r="E36">
            <v>-2.0114999999999998</v>
          </cell>
          <cell r="F36">
            <v>-2.1760999999999999</v>
          </cell>
          <cell r="G36">
            <v>-2.2921999999999998</v>
          </cell>
          <cell r="H36">
            <v>-2.4</v>
          </cell>
          <cell r="I36">
            <v>-2.4542000000000002</v>
          </cell>
        </row>
        <row r="37">
          <cell r="B37">
            <v>-1.08</v>
          </cell>
          <cell r="D37">
            <v>-1.9074</v>
          </cell>
          <cell r="E37">
            <v>-2.0335999999999999</v>
          </cell>
          <cell r="F37">
            <v>-2.2139000000000002</v>
          </cell>
          <cell r="G37">
            <v>-2.3262999999999998</v>
          </cell>
          <cell r="H37">
            <v>-2.4310999999999998</v>
          </cell>
          <cell r="I37">
            <v>-2.4759000000000002</v>
          </cell>
        </row>
        <row r="38">
          <cell r="B38">
            <v>-1.04</v>
          </cell>
          <cell r="D38">
            <v>-1.9254</v>
          </cell>
          <cell r="E38">
            <v>-2.0648</v>
          </cell>
          <cell r="F38">
            <v>-2.2475000000000001</v>
          </cell>
          <cell r="G38">
            <v>-2.3532000000000002</v>
          </cell>
          <cell r="H38">
            <v>-2.4592000000000001</v>
          </cell>
          <cell r="I38">
            <v>-2.5059999999999998</v>
          </cell>
        </row>
        <row r="39">
          <cell r="B39">
            <v>-1</v>
          </cell>
          <cell r="D39">
            <v>-1.9417</v>
          </cell>
          <cell r="E39">
            <v>-2.1023000000000001</v>
          </cell>
          <cell r="F39">
            <v>-2.2806999999999999</v>
          </cell>
          <cell r="G39">
            <v>-2.3826999999999998</v>
          </cell>
          <cell r="H39">
            <v>-2.4902000000000002</v>
          </cell>
          <cell r="I39">
            <v>-2.5316999999999998</v>
          </cell>
        </row>
        <row r="40">
          <cell r="B40">
            <v>-0.96</v>
          </cell>
          <cell r="D40">
            <v>-1.966</v>
          </cell>
          <cell r="E40">
            <v>-2.1326000000000001</v>
          </cell>
          <cell r="F40">
            <v>-2.3205</v>
          </cell>
          <cell r="G40">
            <v>-2.4207000000000001</v>
          </cell>
          <cell r="H40">
            <v>-2.5215999999999998</v>
          </cell>
          <cell r="I40">
            <v>-2.5541999999999998</v>
          </cell>
        </row>
        <row r="41">
          <cell r="B41">
            <v>-0.92</v>
          </cell>
          <cell r="C41">
            <v>-1.9043000000000001</v>
          </cell>
          <cell r="D41">
            <v>-2.0007000000000001</v>
          </cell>
          <cell r="E41">
            <v>-2.1680999999999999</v>
          </cell>
          <cell r="F41">
            <v>-2.3542999999999998</v>
          </cell>
          <cell r="G41">
            <v>-2.4514</v>
          </cell>
          <cell r="H41">
            <v>-2.5478000000000001</v>
          </cell>
          <cell r="I41">
            <v>-2.5798999999999999</v>
          </cell>
        </row>
        <row r="42">
          <cell r="B42">
            <v>-0.88</v>
          </cell>
          <cell r="C42">
            <v>-1.9231</v>
          </cell>
          <cell r="D42">
            <v>-2.032</v>
          </cell>
          <cell r="E42">
            <v>-2.2115999999999998</v>
          </cell>
          <cell r="F42">
            <v>-2.3925999999999998</v>
          </cell>
          <cell r="G42">
            <v>-2.4828000000000001</v>
          </cell>
          <cell r="H42">
            <v>-2.5724999999999998</v>
          </cell>
          <cell r="I42">
            <v>-2.6084999999999998</v>
          </cell>
        </row>
        <row r="43">
          <cell r="B43">
            <v>-0.84</v>
          </cell>
          <cell r="C43">
            <v>-1.9423999999999999</v>
          </cell>
          <cell r="D43">
            <v>-2.0625</v>
          </cell>
          <cell r="E43">
            <v>-2.2437</v>
          </cell>
          <cell r="F43">
            <v>-2.4323000000000001</v>
          </cell>
          <cell r="G43">
            <v>-2.5200999999999998</v>
          </cell>
          <cell r="H43">
            <v>-2.6059999999999999</v>
          </cell>
          <cell r="I43">
            <v>-2.6339999999999999</v>
          </cell>
        </row>
        <row r="44">
          <cell r="B44">
            <v>-0.8</v>
          </cell>
          <cell r="C44">
            <v>-1.9765999999999999</v>
          </cell>
          <cell r="D44">
            <v>-2.1078999999999999</v>
          </cell>
          <cell r="E44">
            <v>-2.2906</v>
          </cell>
          <cell r="F44">
            <v>-2.4662000000000002</v>
          </cell>
          <cell r="G44">
            <v>-2.5495999999999999</v>
          </cell>
          <cell r="H44">
            <v>-2.6358000000000001</v>
          </cell>
          <cell r="I44">
            <v>-2.6556000000000002</v>
          </cell>
        </row>
        <row r="45">
          <cell r="B45">
            <v>-0.76</v>
          </cell>
          <cell r="C45">
            <v>-2.0165999999999999</v>
          </cell>
          <cell r="D45">
            <v>-2.1469999999999998</v>
          </cell>
          <cell r="E45">
            <v>-2.3738000000000001</v>
          </cell>
          <cell r="F45">
            <v>-2.5097999999999998</v>
          </cell>
          <cell r="G45">
            <v>-2.5771000000000002</v>
          </cell>
          <cell r="H45">
            <v>-2.6583000000000001</v>
          </cell>
          <cell r="I45">
            <v>-2.6817000000000002</v>
          </cell>
        </row>
        <row r="46">
          <cell r="B46">
            <v>-0.72</v>
          </cell>
          <cell r="C46">
            <v>-2.056</v>
          </cell>
          <cell r="D46">
            <v>-2.1999</v>
          </cell>
          <cell r="E46">
            <v>-2.3753000000000002</v>
          </cell>
          <cell r="F46">
            <v>-2.5411999999999999</v>
          </cell>
          <cell r="G46">
            <v>-2.6162000000000001</v>
          </cell>
          <cell r="H46">
            <v>-2.6924000000000001</v>
          </cell>
          <cell r="I46">
            <v>-2.7092999999999998</v>
          </cell>
        </row>
        <row r="47">
          <cell r="B47">
            <v>-0.68</v>
          </cell>
          <cell r="C47">
            <v>-2.1135999999999999</v>
          </cell>
          <cell r="D47">
            <v>-2.2421000000000002</v>
          </cell>
          <cell r="E47">
            <v>-2.4253999999999998</v>
          </cell>
          <cell r="F47">
            <v>-2.5762</v>
          </cell>
          <cell r="G47">
            <v>-2.6448</v>
          </cell>
          <cell r="H47">
            <v>-2.7223000000000002</v>
          </cell>
          <cell r="I47">
            <v>-2.7343999999999999</v>
          </cell>
        </row>
        <row r="48">
          <cell r="B48">
            <v>-0.64</v>
          </cell>
          <cell r="C48">
            <v>-2.161</v>
          </cell>
          <cell r="D48">
            <v>-2.294</v>
          </cell>
          <cell r="E48">
            <v>-2.4653999999999998</v>
          </cell>
          <cell r="F48">
            <v>-2.6208</v>
          </cell>
          <cell r="G48">
            <v>-2.6715</v>
          </cell>
          <cell r="H48">
            <v>-2.7484999999999999</v>
          </cell>
          <cell r="I48">
            <v>-2.7563</v>
          </cell>
        </row>
        <row r="49">
          <cell r="B49">
            <v>-0.6</v>
          </cell>
          <cell r="C49">
            <v>-2.2239</v>
          </cell>
          <cell r="D49">
            <v>-2.3420000000000001</v>
          </cell>
          <cell r="E49">
            <v>-2.516</v>
          </cell>
          <cell r="F49">
            <v>-2.6518999999999999</v>
          </cell>
          <cell r="G49">
            <v>-2.7090999999999998</v>
          </cell>
          <cell r="H49">
            <v>-2.7717000000000001</v>
          </cell>
          <cell r="I49">
            <v>-2.7810000000000001</v>
          </cell>
        </row>
        <row r="50">
          <cell r="B50">
            <v>-0.56000000000000005</v>
          </cell>
          <cell r="C50">
            <v>-2.2814000000000001</v>
          </cell>
          <cell r="D50">
            <v>-2.3990999999999998</v>
          </cell>
          <cell r="E50">
            <v>-2.5512000000000001</v>
          </cell>
          <cell r="F50">
            <v>-2.6905999999999999</v>
          </cell>
          <cell r="G50">
            <v>-2.7378999999999998</v>
          </cell>
          <cell r="H50">
            <v>-2.7972000000000001</v>
          </cell>
          <cell r="I50">
            <v>-2.7987000000000002</v>
          </cell>
        </row>
        <row r="51">
          <cell r="B51">
            <v>-0.52</v>
          </cell>
          <cell r="C51">
            <v>-2.3405999999999998</v>
          </cell>
          <cell r="D51">
            <v>-2.4500999999999999</v>
          </cell>
          <cell r="E51">
            <v>-2.6029</v>
          </cell>
          <cell r="F51">
            <v>-2.7267000000000001</v>
          </cell>
          <cell r="G51">
            <v>-2.7667999999999999</v>
          </cell>
          <cell r="H51">
            <v>-2.8147000000000002</v>
          </cell>
          <cell r="I51">
            <v>-2.8169</v>
          </cell>
        </row>
        <row r="52">
          <cell r="B52">
            <v>-0.48</v>
          </cell>
          <cell r="C52">
            <v>-2.4159999999999999</v>
          </cell>
          <cell r="D52">
            <v>-2.5084</v>
          </cell>
          <cell r="E52">
            <v>-2.6379999999999999</v>
          </cell>
          <cell r="F52">
            <v>-2.7576000000000001</v>
          </cell>
          <cell r="G52">
            <v>-2.7949999999999999</v>
          </cell>
          <cell r="H52">
            <v>-2.8321999999999998</v>
          </cell>
          <cell r="I52">
            <v>-2.8357999999999999</v>
          </cell>
        </row>
        <row r="53">
          <cell r="B53">
            <v>-0.44</v>
          </cell>
          <cell r="C53">
            <v>-2.4775999999999998</v>
          </cell>
          <cell r="D53">
            <v>-2.5539999999999998</v>
          </cell>
          <cell r="E53">
            <v>-2.6867999999999999</v>
          </cell>
          <cell r="F53">
            <v>-2.7986</v>
          </cell>
          <cell r="G53">
            <v>-2.8151000000000002</v>
          </cell>
          <cell r="H53">
            <v>-2.8458999999999999</v>
          </cell>
          <cell r="I53">
            <v>-2.8481000000000001</v>
          </cell>
        </row>
        <row r="54">
          <cell r="B54">
            <v>-0.4</v>
          </cell>
          <cell r="C54">
            <v>-2.5428999999999999</v>
          </cell>
          <cell r="D54">
            <v>-2.6103999999999998</v>
          </cell>
          <cell r="E54">
            <v>-2.7282000000000002</v>
          </cell>
          <cell r="F54">
            <v>-2.8227000000000002</v>
          </cell>
          <cell r="G54">
            <v>-2.8355000000000001</v>
          </cell>
          <cell r="H54">
            <v>-2.8654999999999999</v>
          </cell>
          <cell r="I54">
            <v>-2.8613</v>
          </cell>
        </row>
        <row r="55">
          <cell r="B55">
            <v>-0.36</v>
          </cell>
          <cell r="C55">
            <v>-2.6143999999999998</v>
          </cell>
          <cell r="D55">
            <v>-2.6560000000000001</v>
          </cell>
          <cell r="E55">
            <v>-2.7665000000000002</v>
          </cell>
          <cell r="F55">
            <v>-2.8443999999999998</v>
          </cell>
          <cell r="G55">
            <v>-2.8479999999999999</v>
          </cell>
          <cell r="H55">
            <v>-2.8812000000000002</v>
          </cell>
          <cell r="I55">
            <v>-2.8765999999999998</v>
          </cell>
        </row>
        <row r="56">
          <cell r="B56">
            <v>-0.32</v>
          </cell>
          <cell r="C56">
            <v>-2.6690999999999998</v>
          </cell>
          <cell r="D56">
            <v>-2.7090999999999998</v>
          </cell>
          <cell r="E56">
            <v>-2.7999000000000001</v>
          </cell>
          <cell r="F56">
            <v>-2.8616000000000001</v>
          </cell>
          <cell r="G56">
            <v>-2.8704000000000001</v>
          </cell>
          <cell r="H56">
            <v>-2.8927999999999998</v>
          </cell>
          <cell r="I56">
            <v>-2.8896999999999999</v>
          </cell>
        </row>
        <row r="57">
          <cell r="B57">
            <v>-0.28000000000000003</v>
          </cell>
          <cell r="C57">
            <v>-2.7286000000000001</v>
          </cell>
          <cell r="D57">
            <v>-2.7503000000000002</v>
          </cell>
          <cell r="E57">
            <v>-2.8222999999999998</v>
          </cell>
          <cell r="F57">
            <v>-2.8837000000000002</v>
          </cell>
          <cell r="G57">
            <v>-2.8862000000000001</v>
          </cell>
          <cell r="H57">
            <v>-2.9037000000000002</v>
          </cell>
          <cell r="I57">
            <v>-2.9007999999999998</v>
          </cell>
        </row>
        <row r="58">
          <cell r="B58">
            <v>-0.24</v>
          </cell>
          <cell r="C58">
            <v>-2.7875000000000001</v>
          </cell>
          <cell r="D58">
            <v>-2.8043</v>
          </cell>
          <cell r="E58">
            <v>-2.8439999999999999</v>
          </cell>
          <cell r="F58">
            <v>-2.8957000000000002</v>
          </cell>
          <cell r="G58">
            <v>-2.8995000000000002</v>
          </cell>
          <cell r="H58">
            <v>-2.9138000000000002</v>
          </cell>
          <cell r="I58">
            <v>-2.9087000000000001</v>
          </cell>
        </row>
        <row r="59">
          <cell r="B59">
            <v>-0.2</v>
          </cell>
          <cell r="C59">
            <v>-2.8376999999999999</v>
          </cell>
          <cell r="D59">
            <v>-2.8422000000000001</v>
          </cell>
          <cell r="E59">
            <v>-2.8658999999999999</v>
          </cell>
          <cell r="F59">
            <v>-2.9083999999999999</v>
          </cell>
          <cell r="G59">
            <v>-2.9096000000000002</v>
          </cell>
          <cell r="H59">
            <v>-2.9220000000000002</v>
          </cell>
          <cell r="I59">
            <v>-2.9180000000000001</v>
          </cell>
        </row>
        <row r="60">
          <cell r="B60">
            <v>-0.16</v>
          </cell>
          <cell r="C60">
            <v>-2.9135</v>
          </cell>
          <cell r="D60">
            <v>-2.8734999999999999</v>
          </cell>
          <cell r="E60">
            <v>-2.8820000000000001</v>
          </cell>
          <cell r="F60">
            <v>-2.9188999999999998</v>
          </cell>
          <cell r="G60">
            <v>-2.9178999999999999</v>
          </cell>
          <cell r="H60">
            <v>-2.9264999999999999</v>
          </cell>
          <cell r="I60">
            <v>-2.9226000000000001</v>
          </cell>
        </row>
        <row r="61">
          <cell r="B61">
            <v>-0.12</v>
          </cell>
          <cell r="C61">
            <v>-2.9129999999999998</v>
          </cell>
          <cell r="D61">
            <v>-2.9005999999999998</v>
          </cell>
          <cell r="E61">
            <v>-2.8969</v>
          </cell>
          <cell r="F61">
            <v>-2.9260999999999999</v>
          </cell>
          <cell r="G61">
            <v>-2.9266999999999999</v>
          </cell>
          <cell r="H61">
            <v>-2.9325999999999999</v>
          </cell>
          <cell r="I61">
            <v>-2.9283999999999999</v>
          </cell>
        </row>
        <row r="62">
          <cell r="B62">
            <v>-0.08</v>
          </cell>
          <cell r="C62">
            <v>-2.9310999999999998</v>
          </cell>
          <cell r="D62">
            <v>-2.9180000000000001</v>
          </cell>
          <cell r="E62">
            <v>-2.9022999999999999</v>
          </cell>
          <cell r="F62">
            <v>-2.9297</v>
          </cell>
          <cell r="G62">
            <v>-2.9275000000000002</v>
          </cell>
          <cell r="H62">
            <v>-2.9339</v>
          </cell>
          <cell r="I62">
            <v>-2.9298000000000002</v>
          </cell>
        </row>
        <row r="63">
          <cell r="B63">
            <v>-0.04</v>
          </cell>
          <cell r="C63">
            <v>-2.9399000000000002</v>
          </cell>
          <cell r="D63">
            <v>-2.9325000000000001</v>
          </cell>
          <cell r="E63">
            <v>-2.9041999999999999</v>
          </cell>
          <cell r="F63">
            <v>-2.9302999999999999</v>
          </cell>
          <cell r="G63">
            <v>-2.9287999999999998</v>
          </cell>
          <cell r="H63">
            <v>-2.9352999999999998</v>
          </cell>
          <cell r="I63">
            <v>-2.9333</v>
          </cell>
        </row>
        <row r="64">
          <cell r="B64">
            <v>0</v>
          </cell>
          <cell r="C64">
            <v>-2.9409999999999998</v>
          </cell>
          <cell r="D64">
            <v>-2.9388000000000001</v>
          </cell>
          <cell r="E64">
            <v>-2.9064000000000001</v>
          </cell>
          <cell r="F64">
            <v>-2.9312999999999998</v>
          </cell>
          <cell r="G64">
            <v>-2.9295</v>
          </cell>
          <cell r="H64">
            <v>-2.9379</v>
          </cell>
          <cell r="I64">
            <v>-2.9333</v>
          </cell>
        </row>
        <row r="65">
          <cell r="B65">
            <v>0.04</v>
          </cell>
          <cell r="C65">
            <v>-2.9365000000000001</v>
          </cell>
          <cell r="D65">
            <v>-2.9382999999999999</v>
          </cell>
          <cell r="E65">
            <v>-2.9030999999999998</v>
          </cell>
          <cell r="F65">
            <v>-2.9272</v>
          </cell>
          <cell r="G65">
            <v>-2.9291999999999998</v>
          </cell>
          <cell r="H65">
            <v>-2.9355000000000002</v>
          </cell>
          <cell r="I65">
            <v>-2.9327999999999999</v>
          </cell>
        </row>
        <row r="66">
          <cell r="B66">
            <v>0.08</v>
          </cell>
          <cell r="C66">
            <v>-2.9125999999999999</v>
          </cell>
          <cell r="D66">
            <v>-2.9342999999999999</v>
          </cell>
          <cell r="E66">
            <v>-2.8946000000000001</v>
          </cell>
          <cell r="F66">
            <v>-2.9211</v>
          </cell>
          <cell r="G66">
            <v>-2.9232</v>
          </cell>
          <cell r="H66">
            <v>-2.931</v>
          </cell>
          <cell r="I66">
            <v>-2.9310999999999998</v>
          </cell>
        </row>
        <row r="67">
          <cell r="B67">
            <v>0.12</v>
          </cell>
          <cell r="C67">
            <v>-2.8858999999999999</v>
          </cell>
          <cell r="D67">
            <v>-2.9253</v>
          </cell>
          <cell r="E67">
            <v>-2.8793000000000002</v>
          </cell>
          <cell r="F67">
            <v>-2.9058000000000002</v>
          </cell>
          <cell r="G67">
            <v>-2.9138999999999999</v>
          </cell>
          <cell r="H67">
            <v>-2.9237000000000002</v>
          </cell>
          <cell r="I67">
            <v>-2.9276</v>
          </cell>
        </row>
        <row r="68">
          <cell r="B68">
            <v>0.16</v>
          </cell>
          <cell r="C68">
            <v>-2.8512</v>
          </cell>
          <cell r="D68">
            <v>-2.9041999999999999</v>
          </cell>
          <cell r="E68">
            <v>-2.8633000000000002</v>
          </cell>
          <cell r="F68">
            <v>-2.8883999999999999</v>
          </cell>
          <cell r="G68">
            <v>-2.9026000000000001</v>
          </cell>
          <cell r="H68">
            <v>-2.9146999999999998</v>
          </cell>
          <cell r="I68">
            <v>-2.9215</v>
          </cell>
        </row>
        <row r="69">
          <cell r="B69">
            <v>0.2</v>
          </cell>
          <cell r="C69">
            <v>-2.8027000000000002</v>
          </cell>
          <cell r="D69">
            <v>-2.8845000000000001</v>
          </cell>
          <cell r="E69">
            <v>-2.8460000000000001</v>
          </cell>
          <cell r="F69">
            <v>-2.8759999999999999</v>
          </cell>
          <cell r="G69">
            <v>-2.8873000000000002</v>
          </cell>
          <cell r="H69">
            <v>-2.9009</v>
          </cell>
          <cell r="I69">
            <v>-2.9123999999999999</v>
          </cell>
        </row>
        <row r="70">
          <cell r="B70">
            <v>0.24</v>
          </cell>
          <cell r="C70">
            <v>-2.7581000000000002</v>
          </cell>
          <cell r="D70">
            <v>-2.8574000000000002</v>
          </cell>
          <cell r="E70">
            <v>-2.8195000000000001</v>
          </cell>
          <cell r="F70">
            <v>-2.8509000000000002</v>
          </cell>
          <cell r="G70">
            <v>-2.8797000000000001</v>
          </cell>
          <cell r="H70">
            <v>-2.8896000000000002</v>
          </cell>
          <cell r="I70">
            <v>-2.8988999999999998</v>
          </cell>
        </row>
        <row r="71">
          <cell r="B71">
            <v>0.28000000000000003</v>
          </cell>
          <cell r="C71">
            <v>-2.6981000000000002</v>
          </cell>
          <cell r="D71">
            <v>-2.8279999999999998</v>
          </cell>
          <cell r="E71">
            <v>-2.7869999999999999</v>
          </cell>
          <cell r="F71">
            <v>-2.8311999999999999</v>
          </cell>
          <cell r="G71">
            <v>-2.8626</v>
          </cell>
          <cell r="H71">
            <v>-2.8786999999999998</v>
          </cell>
          <cell r="I71">
            <v>-2.8879999999999999</v>
          </cell>
        </row>
        <row r="72">
          <cell r="B72">
            <v>0.32</v>
          </cell>
          <cell r="C72">
            <v>-2.6457000000000002</v>
          </cell>
          <cell r="D72">
            <v>-2.7881999999999998</v>
          </cell>
          <cell r="E72">
            <v>-2.7561</v>
          </cell>
          <cell r="F72">
            <v>-2.8071999999999999</v>
          </cell>
          <cell r="G72">
            <v>-2.8424</v>
          </cell>
          <cell r="H72">
            <v>-2.8637999999999999</v>
          </cell>
          <cell r="I72">
            <v>-2.8805000000000001</v>
          </cell>
        </row>
        <row r="73">
          <cell r="B73">
            <v>0.36</v>
          </cell>
          <cell r="C73">
            <v>-2.5758000000000001</v>
          </cell>
          <cell r="D73">
            <v>-2.7532000000000001</v>
          </cell>
          <cell r="E73">
            <v>-2.7277999999999998</v>
          </cell>
          <cell r="F73">
            <v>-2.7795999999999998</v>
          </cell>
          <cell r="G73">
            <v>-2.8258999999999999</v>
          </cell>
          <cell r="H73">
            <v>-2.8449</v>
          </cell>
          <cell r="I73">
            <v>-2.8690000000000002</v>
          </cell>
        </row>
        <row r="74">
          <cell r="B74">
            <v>0.4</v>
          </cell>
          <cell r="C74">
            <v>-2.5116000000000001</v>
          </cell>
          <cell r="D74">
            <v>-2.7027000000000001</v>
          </cell>
          <cell r="E74">
            <v>-2.6863000000000001</v>
          </cell>
          <cell r="F74">
            <v>-2.7551000000000001</v>
          </cell>
          <cell r="G74">
            <v>-2.7991999999999999</v>
          </cell>
          <cell r="H74">
            <v>-2.831</v>
          </cell>
          <cell r="I74">
            <v>-2.8571</v>
          </cell>
        </row>
        <row r="75">
          <cell r="B75">
            <v>0.44</v>
          </cell>
          <cell r="C75">
            <v>-2.4552999999999998</v>
          </cell>
          <cell r="D75">
            <v>-2.6629</v>
          </cell>
          <cell r="E75">
            <v>-2.6518000000000002</v>
          </cell>
          <cell r="F75">
            <v>-2.7261000000000002</v>
          </cell>
          <cell r="G75">
            <v>-2.7768000000000002</v>
          </cell>
          <cell r="H75">
            <v>-2.8043999999999998</v>
          </cell>
          <cell r="I75">
            <v>-2.8399000000000001</v>
          </cell>
        </row>
        <row r="76">
          <cell r="B76">
            <v>0.48</v>
          </cell>
          <cell r="C76">
            <v>-2.3832</v>
          </cell>
          <cell r="D76">
            <v>-2.6078999999999999</v>
          </cell>
          <cell r="E76">
            <v>-2.6147999999999998</v>
          </cell>
          <cell r="F76">
            <v>-2.6920999999999999</v>
          </cell>
          <cell r="G76">
            <v>-2.7509000000000001</v>
          </cell>
          <cell r="H76">
            <v>-2.7824</v>
          </cell>
          <cell r="I76">
            <v>-2.8267000000000002</v>
          </cell>
        </row>
        <row r="77">
          <cell r="B77">
            <v>0.52</v>
          </cell>
          <cell r="C77">
            <v>-2.3195000000000001</v>
          </cell>
          <cell r="D77">
            <v>-2.5651000000000002</v>
          </cell>
          <cell r="E77">
            <v>-2.5714999999999999</v>
          </cell>
          <cell r="F77">
            <v>-2.6646000000000001</v>
          </cell>
          <cell r="G77">
            <v>-2.7267999999999999</v>
          </cell>
          <cell r="H77">
            <v>-2.7403</v>
          </cell>
          <cell r="I77">
            <v>-2.8041999999999998</v>
          </cell>
        </row>
        <row r="78">
          <cell r="B78">
            <v>0.56000000000000005</v>
          </cell>
          <cell r="C78">
            <v>-2.2646000000000002</v>
          </cell>
          <cell r="D78">
            <v>-2.5059999999999998</v>
          </cell>
          <cell r="E78">
            <v>-2.5375000000000001</v>
          </cell>
          <cell r="F78">
            <v>-2.6311</v>
          </cell>
          <cell r="G78">
            <v>-2.6932</v>
          </cell>
          <cell r="H78">
            <v>-2.7425999999999999</v>
          </cell>
          <cell r="I78">
            <v>-2.7858999999999998</v>
          </cell>
        </row>
        <row r="79">
          <cell r="B79">
            <v>0.6</v>
          </cell>
          <cell r="C79">
            <v>-2.1995</v>
          </cell>
          <cell r="D79">
            <v>-2.4624999999999999</v>
          </cell>
          <cell r="E79">
            <v>-2.4872000000000001</v>
          </cell>
          <cell r="F79">
            <v>-2.5929000000000002</v>
          </cell>
          <cell r="G79">
            <v>-2.6684999999999999</v>
          </cell>
          <cell r="H79">
            <v>-2.7181999999999999</v>
          </cell>
          <cell r="I79">
            <v>-2.7698</v>
          </cell>
        </row>
        <row r="80">
          <cell r="B80">
            <v>0.64</v>
          </cell>
          <cell r="C80">
            <v>-2.1520999999999999</v>
          </cell>
          <cell r="D80">
            <v>-2.4041999999999999</v>
          </cell>
          <cell r="E80">
            <v>-2.4519000000000002</v>
          </cell>
          <cell r="F80">
            <v>-2.5634000000000001</v>
          </cell>
          <cell r="G80">
            <v>-2.6379999999999999</v>
          </cell>
          <cell r="H80">
            <v>-2.6913</v>
          </cell>
          <cell r="I80">
            <v>-2.7480000000000002</v>
          </cell>
        </row>
        <row r="81">
          <cell r="B81">
            <v>0.68</v>
          </cell>
          <cell r="C81">
            <v>-2.0964999999999998</v>
          </cell>
          <cell r="D81">
            <v>-2.3570000000000002</v>
          </cell>
          <cell r="E81">
            <v>-2.4077000000000002</v>
          </cell>
          <cell r="F81">
            <v>-2.5244</v>
          </cell>
          <cell r="G81">
            <v>-2.6052</v>
          </cell>
          <cell r="H81">
            <v>-2.6684999999999999</v>
          </cell>
          <cell r="I81">
            <v>-2.7315</v>
          </cell>
        </row>
        <row r="82">
          <cell r="B82">
            <v>0.72</v>
          </cell>
          <cell r="C82">
            <v>-2.0583999999999998</v>
          </cell>
          <cell r="D82">
            <v>-2.3010999999999999</v>
          </cell>
          <cell r="E82">
            <v>-2.3654000000000002</v>
          </cell>
          <cell r="F82">
            <v>-2.4883000000000002</v>
          </cell>
          <cell r="G82">
            <v>-2.5764999999999998</v>
          </cell>
          <cell r="H82">
            <v>-2.6436000000000002</v>
          </cell>
          <cell r="I82">
            <v>-2.7027000000000001</v>
          </cell>
        </row>
        <row r="83">
          <cell r="B83">
            <v>0.76</v>
          </cell>
          <cell r="C83">
            <v>-2.0127999999999999</v>
          </cell>
          <cell r="D83">
            <v>-2.2603</v>
          </cell>
          <cell r="E83">
            <v>-2.3250999999999999</v>
          </cell>
          <cell r="F83">
            <v>-2.4539</v>
          </cell>
          <cell r="G83">
            <v>-2.5453999999999999</v>
          </cell>
          <cell r="H83">
            <v>-2.6116000000000001</v>
          </cell>
          <cell r="I83">
            <v>-2.6814</v>
          </cell>
        </row>
        <row r="84">
          <cell r="B84">
            <v>0.8</v>
          </cell>
          <cell r="C84">
            <v>-1.9839</v>
          </cell>
          <cell r="D84">
            <v>-2.2067999999999999</v>
          </cell>
          <cell r="E84">
            <v>-2.2806999999999999</v>
          </cell>
          <cell r="F84">
            <v>-2.4121000000000001</v>
          </cell>
          <cell r="G84">
            <v>-2.5116999999999998</v>
          </cell>
          <cell r="H84">
            <v>-2.5853999999999999</v>
          </cell>
          <cell r="I84">
            <v>-2.6598000000000002</v>
          </cell>
        </row>
        <row r="85">
          <cell r="B85">
            <v>0.84</v>
          </cell>
          <cell r="C85">
            <v>-1.9578</v>
          </cell>
          <cell r="D85">
            <v>-2.1701999999999999</v>
          </cell>
          <cell r="E85">
            <v>-2.2464</v>
          </cell>
          <cell r="F85">
            <v>-2.3778000000000001</v>
          </cell>
          <cell r="G85">
            <v>-2.4807000000000001</v>
          </cell>
          <cell r="H85">
            <v>-2.5581</v>
          </cell>
          <cell r="I85">
            <v>-2.6389999999999998</v>
          </cell>
        </row>
        <row r="86">
          <cell r="B86">
            <v>0.88</v>
          </cell>
          <cell r="C86">
            <v>-1.9246000000000001</v>
          </cell>
          <cell r="D86">
            <v>-2.1223999999999998</v>
          </cell>
          <cell r="E86">
            <v>-2.2012999999999998</v>
          </cell>
          <cell r="F86">
            <v>-2.3414999999999999</v>
          </cell>
          <cell r="G86">
            <v>-2.4508000000000001</v>
          </cell>
          <cell r="H86">
            <v>-2.5297000000000001</v>
          </cell>
          <cell r="I86">
            <v>-2.61</v>
          </cell>
        </row>
        <row r="87">
          <cell r="B87">
            <v>0.92</v>
          </cell>
          <cell r="C87">
            <v>-1.925</v>
          </cell>
          <cell r="D87">
            <v>-2.0878999999999999</v>
          </cell>
          <cell r="E87">
            <v>-2.1671999999999998</v>
          </cell>
          <cell r="F87">
            <v>-2.302</v>
          </cell>
          <cell r="G87">
            <v>-2.4163000000000001</v>
          </cell>
          <cell r="H87">
            <v>-2.4981</v>
          </cell>
          <cell r="I87">
            <v>-2.5842999999999998</v>
          </cell>
        </row>
        <row r="88">
          <cell r="B88">
            <v>0.96</v>
          </cell>
          <cell r="C88">
            <v>-1.9147000000000001</v>
          </cell>
          <cell r="D88">
            <v>-2.0539999999999998</v>
          </cell>
          <cell r="E88">
            <v>-2.1328</v>
          </cell>
          <cell r="F88">
            <v>-2.2719</v>
          </cell>
          <cell r="G88">
            <v>-2.3835999999999999</v>
          </cell>
          <cell r="H88">
            <v>-2.4759000000000002</v>
          </cell>
          <cell r="I88">
            <v>-2.5619999999999998</v>
          </cell>
        </row>
        <row r="89">
          <cell r="B89">
            <v>1</v>
          </cell>
          <cell r="C89">
            <v>-1.9139999999999999</v>
          </cell>
          <cell r="D89">
            <v>-2.0196000000000001</v>
          </cell>
          <cell r="E89">
            <v>-2.0939999999999999</v>
          </cell>
          <cell r="F89">
            <v>-2.2366999999999999</v>
          </cell>
          <cell r="G89">
            <v>-2.3532000000000002</v>
          </cell>
          <cell r="H89">
            <v>-2.4470999999999998</v>
          </cell>
          <cell r="I89">
            <v>-2.5356999999999998</v>
          </cell>
        </row>
        <row r="90">
          <cell r="B90">
            <v>1.04</v>
          </cell>
          <cell r="C90">
            <v>-1.9119999999999999</v>
          </cell>
          <cell r="D90">
            <v>-1.9912000000000001</v>
          </cell>
          <cell r="E90">
            <v>-2.0695999999999999</v>
          </cell>
          <cell r="F90">
            <v>-2.2016</v>
          </cell>
          <cell r="G90">
            <v>-2.3195999999999999</v>
          </cell>
          <cell r="H90">
            <v>-2.4121999999999999</v>
          </cell>
          <cell r="I90">
            <v>-2.5047999999999999</v>
          </cell>
        </row>
        <row r="91">
          <cell r="B91">
            <v>1.08</v>
          </cell>
          <cell r="C91">
            <v>-1.9094</v>
          </cell>
          <cell r="D91">
            <v>-1.9685999999999999</v>
          </cell>
          <cell r="E91">
            <v>-2.0421999999999998</v>
          </cell>
          <cell r="F91">
            <v>-2.1747000000000001</v>
          </cell>
          <cell r="G91">
            <v>-2.2898000000000001</v>
          </cell>
          <cell r="H91">
            <v>-2.3904000000000001</v>
          </cell>
          <cell r="I91">
            <v>-2.4828000000000001</v>
          </cell>
        </row>
        <row r="92">
          <cell r="B92">
            <v>1.1200000000000001</v>
          </cell>
          <cell r="D92">
            <v>-1.9493</v>
          </cell>
          <cell r="E92">
            <v>-2.0148000000000001</v>
          </cell>
          <cell r="F92">
            <v>-2.1432000000000002</v>
          </cell>
          <cell r="G92">
            <v>-2.2599</v>
          </cell>
          <cell r="H92">
            <v>-2.3595000000000002</v>
          </cell>
          <cell r="I92">
            <v>-2.4563999999999999</v>
          </cell>
        </row>
        <row r="93">
          <cell r="B93">
            <v>1.1599999999999999</v>
          </cell>
          <cell r="D93">
            <v>-1.9309000000000001</v>
          </cell>
          <cell r="E93">
            <v>-1.9919</v>
          </cell>
          <cell r="F93">
            <v>-2.1105999999999998</v>
          </cell>
          <cell r="G93">
            <v>-2.2288000000000001</v>
          </cell>
          <cell r="H93">
            <v>-2.3298000000000001</v>
          </cell>
          <cell r="I93">
            <v>-2.4346999999999999</v>
          </cell>
        </row>
        <row r="94">
          <cell r="B94">
            <v>1.2</v>
          </cell>
          <cell r="D94">
            <v>-1.9207000000000001</v>
          </cell>
          <cell r="E94">
            <v>-1.9753000000000001</v>
          </cell>
          <cell r="F94">
            <v>-2.0867</v>
          </cell>
          <cell r="G94">
            <v>-2.1998000000000002</v>
          </cell>
          <cell r="H94">
            <v>-2.2993999999999999</v>
          </cell>
          <cell r="I94">
            <v>-2.4045000000000001</v>
          </cell>
        </row>
        <row r="95">
          <cell r="B95">
            <v>1.24</v>
          </cell>
          <cell r="D95">
            <v>-1.9132</v>
          </cell>
          <cell r="E95">
            <v>-1.9542999999999999</v>
          </cell>
          <cell r="F95">
            <v>-2.0621999999999998</v>
          </cell>
          <cell r="G95">
            <v>-2.1781999999999999</v>
          </cell>
          <cell r="H95">
            <v>-2.2787000000000002</v>
          </cell>
          <cell r="I95">
            <v>-2.3852000000000002</v>
          </cell>
        </row>
        <row r="96">
          <cell r="B96">
            <v>1.28</v>
          </cell>
          <cell r="D96">
            <v>-1.9089</v>
          </cell>
          <cell r="E96">
            <v>-1.9384999999999999</v>
          </cell>
          <cell r="F96">
            <v>-2.0373999999999999</v>
          </cell>
          <cell r="G96">
            <v>-2.1507999999999998</v>
          </cell>
          <cell r="H96">
            <v>-2.2524000000000002</v>
          </cell>
          <cell r="I96">
            <v>-2.3555999999999999</v>
          </cell>
        </row>
        <row r="97">
          <cell r="B97">
            <v>1.32</v>
          </cell>
          <cell r="D97">
            <v>-1.9087000000000001</v>
          </cell>
          <cell r="E97">
            <v>-1.9240999999999999</v>
          </cell>
          <cell r="F97">
            <v>-2.0127999999999999</v>
          </cell>
          <cell r="G97">
            <v>-2.1219000000000001</v>
          </cell>
          <cell r="H97">
            <v>-2.2222</v>
          </cell>
          <cell r="I97">
            <v>-2.3315999999999999</v>
          </cell>
        </row>
        <row r="98">
          <cell r="B98">
            <v>1.36</v>
          </cell>
          <cell r="D98">
            <v>-1.9063000000000001</v>
          </cell>
          <cell r="E98">
            <v>-1.9104000000000001</v>
          </cell>
          <cell r="F98">
            <v>-1.9916</v>
          </cell>
          <cell r="G98">
            <v>-2.0954000000000002</v>
          </cell>
          <cell r="H98">
            <v>-2.1949999999999998</v>
          </cell>
          <cell r="I98">
            <v>-2.3047</v>
          </cell>
        </row>
        <row r="99">
          <cell r="B99">
            <v>1.4</v>
          </cell>
          <cell r="D99">
            <v>-1.9032</v>
          </cell>
          <cell r="E99">
            <v>-1.9040999999999999</v>
          </cell>
          <cell r="F99">
            <v>-1.9786999999999999</v>
          </cell>
          <cell r="G99">
            <v>-2.0783999999999998</v>
          </cell>
          <cell r="H99">
            <v>-2.1726000000000001</v>
          </cell>
          <cell r="I99">
            <v>-2.2883</v>
          </cell>
        </row>
        <row r="100">
          <cell r="B100">
            <v>1.44</v>
          </cell>
          <cell r="E100">
            <v>-1.8984000000000001</v>
          </cell>
          <cell r="F100">
            <v>-1.9614</v>
          </cell>
          <cell r="G100">
            <v>-2.0556999999999999</v>
          </cell>
          <cell r="H100">
            <v>-2.1484999999999999</v>
          </cell>
          <cell r="I100">
            <v>-2.2606000000000002</v>
          </cell>
        </row>
        <row r="101">
          <cell r="B101">
            <v>1.48</v>
          </cell>
          <cell r="E101">
            <v>-1.8958999999999999</v>
          </cell>
          <cell r="F101">
            <v>-1.9491000000000001</v>
          </cell>
          <cell r="G101">
            <v>-2.0335999999999999</v>
          </cell>
          <cell r="H101">
            <v>-2.125</v>
          </cell>
          <cell r="I101">
            <v>-2.2374000000000001</v>
          </cell>
        </row>
        <row r="102">
          <cell r="B102">
            <v>1.52</v>
          </cell>
          <cell r="E102">
            <v>-1.8949</v>
          </cell>
          <cell r="F102">
            <v>-1.9365000000000001</v>
          </cell>
          <cell r="G102">
            <v>-2.0135000000000001</v>
          </cell>
          <cell r="H102">
            <v>-2.0985</v>
          </cell>
          <cell r="I102">
            <v>-2.2120000000000002</v>
          </cell>
        </row>
        <row r="103">
          <cell r="B103">
            <v>1.56</v>
          </cell>
          <cell r="E103">
            <v>-1.8948</v>
          </cell>
          <cell r="F103">
            <v>-1.9261999999999999</v>
          </cell>
          <cell r="G103">
            <v>-1.9935</v>
          </cell>
          <cell r="H103">
            <v>-2.0819000000000001</v>
          </cell>
          <cell r="I103">
            <v>-2.1949000000000001</v>
          </cell>
        </row>
        <row r="104">
          <cell r="B104">
            <v>1.6</v>
          </cell>
          <cell r="E104">
            <v>-1.8886000000000001</v>
          </cell>
          <cell r="F104">
            <v>-1.9181999999999999</v>
          </cell>
          <cell r="G104">
            <v>-1.98</v>
          </cell>
          <cell r="H104">
            <v>-2.0611999999999999</v>
          </cell>
          <cell r="I104">
            <v>-2.1722999999999999</v>
          </cell>
        </row>
        <row r="105">
          <cell r="B105">
            <v>1.64</v>
          </cell>
          <cell r="E105">
            <v>-1.8877999999999999</v>
          </cell>
          <cell r="F105">
            <v>-1.913</v>
          </cell>
          <cell r="G105">
            <v>-1.9678</v>
          </cell>
          <cell r="H105">
            <v>-2.0413999999999999</v>
          </cell>
          <cell r="I105">
            <v>-2.1469999999999998</v>
          </cell>
        </row>
        <row r="106">
          <cell r="B106">
            <v>1.68</v>
          </cell>
          <cell r="F106">
            <v>-1.9096</v>
          </cell>
          <cell r="G106">
            <v>-1.9530000000000001</v>
          </cell>
          <cell r="H106">
            <v>-2.0230000000000001</v>
          </cell>
          <cell r="I106">
            <v>-2.1257999999999999</v>
          </cell>
        </row>
        <row r="107">
          <cell r="B107">
            <v>1.72</v>
          </cell>
          <cell r="F107">
            <v>-1.9080999999999999</v>
          </cell>
          <cell r="G107">
            <v>-1.9419999999999999</v>
          </cell>
          <cell r="H107">
            <v>-2.0045999999999999</v>
          </cell>
          <cell r="I107">
            <v>-2.1027999999999998</v>
          </cell>
        </row>
        <row r="108">
          <cell r="B108">
            <v>1.76</v>
          </cell>
          <cell r="F108">
            <v>-1.9066000000000001</v>
          </cell>
          <cell r="G108">
            <v>-1.9320999999999999</v>
          </cell>
          <cell r="H108">
            <v>-1.9893000000000001</v>
          </cell>
          <cell r="I108">
            <v>-2.0903</v>
          </cell>
        </row>
        <row r="109">
          <cell r="B109">
            <v>1.8</v>
          </cell>
          <cell r="F109">
            <v>-1.9047000000000001</v>
          </cell>
          <cell r="G109">
            <v>-1.9246000000000001</v>
          </cell>
          <cell r="H109">
            <v>-1.9771000000000001</v>
          </cell>
          <cell r="I109">
            <v>-2.0714999999999999</v>
          </cell>
        </row>
        <row r="110">
          <cell r="B110">
            <v>1.84</v>
          </cell>
          <cell r="F110">
            <v>-1.9038999999999999</v>
          </cell>
          <cell r="G110">
            <v>-1.9202999999999999</v>
          </cell>
          <cell r="H110">
            <v>-1.9661</v>
          </cell>
          <cell r="I110">
            <v>-2.0531000000000001</v>
          </cell>
        </row>
        <row r="111">
          <cell r="B111">
            <v>1.88</v>
          </cell>
          <cell r="F111">
            <v>-1.9048</v>
          </cell>
          <cell r="G111">
            <v>-1.9152</v>
          </cell>
          <cell r="H111">
            <v>-1.9487000000000001</v>
          </cell>
          <cell r="I111">
            <v>-2.0345</v>
          </cell>
        </row>
        <row r="112">
          <cell r="B112">
            <v>1.92</v>
          </cell>
          <cell r="F112">
            <v>-1.9138999999999999</v>
          </cell>
          <cell r="G112">
            <v>-1.911</v>
          </cell>
          <cell r="H112">
            <v>-1.9395</v>
          </cell>
          <cell r="I112">
            <v>-2.0165999999999999</v>
          </cell>
        </row>
        <row r="113">
          <cell r="B113">
            <v>1.96</v>
          </cell>
          <cell r="F113">
            <v>-1.9296</v>
          </cell>
          <cell r="G113">
            <v>-1.9085000000000001</v>
          </cell>
          <cell r="H113">
            <v>-1.9286000000000001</v>
          </cell>
          <cell r="I113">
            <v>-2.0028000000000001</v>
          </cell>
        </row>
        <row r="114">
          <cell r="B114">
            <v>2</v>
          </cell>
          <cell r="G114">
            <v>-1.9080999999999999</v>
          </cell>
          <cell r="H114">
            <v>-1.9204000000000001</v>
          </cell>
          <cell r="I114">
            <v>-1.9901</v>
          </cell>
        </row>
        <row r="115">
          <cell r="B115">
            <v>2.04</v>
          </cell>
          <cell r="G115">
            <v>-1.9053</v>
          </cell>
          <cell r="H115">
            <v>-1.9137999999999999</v>
          </cell>
          <cell r="I115">
            <v>-1.9762999999999999</v>
          </cell>
        </row>
        <row r="116">
          <cell r="B116">
            <v>2.08</v>
          </cell>
          <cell r="G116">
            <v>-1.9029</v>
          </cell>
          <cell r="H116">
            <v>-1.9086000000000001</v>
          </cell>
          <cell r="I116">
            <v>-1.9644999999999999</v>
          </cell>
        </row>
        <row r="117">
          <cell r="B117">
            <v>2.12</v>
          </cell>
          <cell r="G117">
            <v>-1.9007000000000001</v>
          </cell>
          <cell r="H117">
            <v>-1.9033</v>
          </cell>
          <cell r="I117">
            <v>-1.9552</v>
          </cell>
        </row>
        <row r="118">
          <cell r="B118">
            <v>2.16</v>
          </cell>
          <cell r="G118">
            <v>-1.9</v>
          </cell>
          <cell r="H118">
            <v>-1.9019999999999999</v>
          </cell>
          <cell r="I118">
            <v>-1.9460999999999999</v>
          </cell>
        </row>
        <row r="119">
          <cell r="B119">
            <v>2.2000000000000002</v>
          </cell>
          <cell r="H119">
            <v>-1.9007000000000001</v>
          </cell>
          <cell r="I119">
            <v>-1.9362999999999999</v>
          </cell>
        </row>
        <row r="120">
          <cell r="B120">
            <v>2.2400000000000002</v>
          </cell>
          <cell r="I120">
            <v>-1.9283999999999999</v>
          </cell>
        </row>
        <row r="121">
          <cell r="B121">
            <v>2.2799999999999998</v>
          </cell>
          <cell r="I121">
            <v>-1.9218999999999999</v>
          </cell>
        </row>
        <row r="122">
          <cell r="B122">
            <v>2.3199999999999998</v>
          </cell>
          <cell r="I122">
            <v>-1.9179999999999999</v>
          </cell>
        </row>
        <row r="123">
          <cell r="B123">
            <v>2.36</v>
          </cell>
          <cell r="I123">
            <v>-1.9149</v>
          </cell>
        </row>
        <row r="124">
          <cell r="B124">
            <v>2.4</v>
          </cell>
          <cell r="I124">
            <v>-1.9101999999999999</v>
          </cell>
        </row>
        <row r="125">
          <cell r="B125">
            <v>2.44</v>
          </cell>
          <cell r="I125">
            <v>-1.9078999999999999</v>
          </cell>
        </row>
        <row r="126">
          <cell r="B126">
            <v>2.48</v>
          </cell>
          <cell r="I126">
            <v>-1.9068000000000001</v>
          </cell>
        </row>
        <row r="127">
          <cell r="B127">
            <v>2.52</v>
          </cell>
          <cell r="I127">
            <v>-1.9073</v>
          </cell>
        </row>
        <row r="128">
          <cell r="B128">
            <v>2.56</v>
          </cell>
          <cell r="I128">
            <v>-1.9071</v>
          </cell>
        </row>
        <row r="129">
          <cell r="I129">
            <v>-1.9058999999999999</v>
          </cell>
        </row>
        <row r="130">
          <cell r="I130">
            <v>-1.9036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N_ALL_FINAL"/>
      <sheetName val="5.0S"/>
      <sheetName val="4.5S"/>
      <sheetName val="4.0S"/>
      <sheetName val="3.5S"/>
      <sheetName val="3.0S"/>
      <sheetName val="2.5S"/>
      <sheetName val="2.0S"/>
      <sheetName val="ALL"/>
      <sheetName val="MAX ALL"/>
      <sheetName val="MAX ALL (2)"/>
      <sheetName val="MAX ALL (3)"/>
    </sheetNames>
    <sheetDataSet>
      <sheetData sheetId="0">
        <row r="1">
          <cell r="C1" t="str">
            <v>5.0 Sec</v>
          </cell>
          <cell r="D1" t="str">
            <v>4.5 Sec</v>
          </cell>
          <cell r="E1" t="str">
            <v>4.0 Sec</v>
          </cell>
          <cell r="F1" t="str">
            <v>3.5 Sec</v>
          </cell>
          <cell r="G1" t="str">
            <v>3.0 Sec</v>
          </cell>
          <cell r="H1" t="str">
            <v>2.5 Sec</v>
          </cell>
          <cell r="I1" t="str">
            <v>2.0 Sec</v>
          </cell>
        </row>
        <row r="2">
          <cell r="B2">
            <v>-2.64</v>
          </cell>
          <cell r="C2">
            <v>-1.7397</v>
          </cell>
        </row>
        <row r="3">
          <cell r="B3">
            <v>-2.6</v>
          </cell>
          <cell r="C3">
            <v>-1.7366999999999999</v>
          </cell>
        </row>
        <row r="4">
          <cell r="B4">
            <v>-2.56</v>
          </cell>
          <cell r="C4">
            <v>-1.7378</v>
          </cell>
        </row>
        <row r="5">
          <cell r="B5">
            <v>-2.52</v>
          </cell>
          <cell r="C5">
            <v>-1.7371000000000001</v>
          </cell>
        </row>
        <row r="6">
          <cell r="B6">
            <v>-2.48</v>
          </cell>
          <cell r="C6">
            <v>-1.7385999999999999</v>
          </cell>
        </row>
        <row r="7">
          <cell r="B7">
            <v>-2.44</v>
          </cell>
          <cell r="C7">
            <v>-1.7402</v>
          </cell>
          <cell r="D7">
            <v>-1.8086</v>
          </cell>
        </row>
        <row r="8">
          <cell r="B8">
            <v>-2.4</v>
          </cell>
          <cell r="C8">
            <v>-1.7436</v>
          </cell>
          <cell r="D8">
            <v>-1.8062</v>
          </cell>
        </row>
        <row r="9">
          <cell r="B9">
            <v>-2.36</v>
          </cell>
          <cell r="C9">
            <v>-1.748</v>
          </cell>
          <cell r="D9">
            <v>-1.8028</v>
          </cell>
        </row>
        <row r="10">
          <cell r="B10">
            <v>-2.3199999999999998</v>
          </cell>
          <cell r="C10">
            <v>-1.7523</v>
          </cell>
          <cell r="D10">
            <v>-1.8008999999999999</v>
          </cell>
        </row>
        <row r="11">
          <cell r="B11">
            <v>-2.2799999999999998</v>
          </cell>
          <cell r="C11">
            <v>-1.7565999999999999</v>
          </cell>
          <cell r="D11">
            <v>-1.8009999999999999</v>
          </cell>
        </row>
        <row r="12">
          <cell r="B12">
            <v>-2.2400000000000002</v>
          </cell>
          <cell r="C12">
            <v>-1.764</v>
          </cell>
          <cell r="D12">
            <v>-1.8024</v>
          </cell>
          <cell r="E12">
            <v>-1.7932999999999999</v>
          </cell>
        </row>
        <row r="13">
          <cell r="B13">
            <v>-2.2000000000000002</v>
          </cell>
          <cell r="C13">
            <v>-1.7723</v>
          </cell>
          <cell r="D13">
            <v>-1.8048999999999999</v>
          </cell>
          <cell r="E13">
            <v>-1.7863</v>
          </cell>
        </row>
        <row r="14">
          <cell r="B14">
            <v>-2.16</v>
          </cell>
          <cell r="C14">
            <v>-1.7822</v>
          </cell>
          <cell r="D14">
            <v>-1.8089</v>
          </cell>
          <cell r="E14">
            <v>-1.7808999999999999</v>
          </cell>
        </row>
        <row r="15">
          <cell r="B15">
            <v>-2.12</v>
          </cell>
          <cell r="C15">
            <v>-1.7911999999999999</v>
          </cell>
          <cell r="D15">
            <v>-1.8138000000000001</v>
          </cell>
          <cell r="E15">
            <v>-1.7762</v>
          </cell>
        </row>
        <row r="16">
          <cell r="B16">
            <v>-2.08</v>
          </cell>
          <cell r="C16">
            <v>-1.8011999999999999</v>
          </cell>
          <cell r="D16">
            <v>-1.8188</v>
          </cell>
          <cell r="E16">
            <v>-1.7724</v>
          </cell>
        </row>
        <row r="17">
          <cell r="B17">
            <v>-2.04</v>
          </cell>
          <cell r="C17">
            <v>-1.8129</v>
          </cell>
          <cell r="D17">
            <v>-1.8253999999999999</v>
          </cell>
          <cell r="E17">
            <v>-1.7697000000000001</v>
          </cell>
        </row>
        <row r="18">
          <cell r="B18">
            <v>-2</v>
          </cell>
          <cell r="C18">
            <v>-1.8266</v>
          </cell>
          <cell r="D18">
            <v>-1.8313999999999999</v>
          </cell>
          <cell r="E18">
            <v>-1.77</v>
          </cell>
          <cell r="F18">
            <v>-1.7988999999999999</v>
          </cell>
        </row>
        <row r="19">
          <cell r="B19">
            <v>-1.96</v>
          </cell>
          <cell r="C19">
            <v>-1.8384</v>
          </cell>
          <cell r="D19">
            <v>-1.8422000000000001</v>
          </cell>
          <cell r="E19">
            <v>-1.7706</v>
          </cell>
          <cell r="F19">
            <v>-1.7895000000000001</v>
          </cell>
        </row>
        <row r="20">
          <cell r="B20">
            <v>-1.92</v>
          </cell>
          <cell r="C20">
            <v>-1.8521000000000001</v>
          </cell>
          <cell r="D20">
            <v>-1.8535999999999999</v>
          </cell>
          <cell r="E20">
            <v>-1.7750999999999999</v>
          </cell>
          <cell r="F20">
            <v>-1.7805</v>
          </cell>
        </row>
        <row r="21">
          <cell r="B21">
            <v>-1.88</v>
          </cell>
          <cell r="C21">
            <v>-1.8656999999999999</v>
          </cell>
          <cell r="D21">
            <v>-1.8645</v>
          </cell>
          <cell r="E21">
            <v>-1.7803</v>
          </cell>
          <cell r="F21">
            <v>-1.7745</v>
          </cell>
        </row>
        <row r="22">
          <cell r="B22">
            <v>-1.84</v>
          </cell>
          <cell r="C22">
            <v>-1.8833</v>
          </cell>
          <cell r="D22">
            <v>-1.8744000000000001</v>
          </cell>
          <cell r="E22">
            <v>-1.7892999999999999</v>
          </cell>
          <cell r="F22">
            <v>-1.7724</v>
          </cell>
        </row>
        <row r="23">
          <cell r="B23">
            <v>-1.8</v>
          </cell>
          <cell r="C23">
            <v>-1.8983000000000001</v>
          </cell>
          <cell r="D23">
            <v>-1.8875</v>
          </cell>
          <cell r="E23">
            <v>-1.7975000000000001</v>
          </cell>
          <cell r="F23">
            <v>-1.7702</v>
          </cell>
        </row>
        <row r="24">
          <cell r="B24">
            <v>-1.76</v>
          </cell>
          <cell r="C24">
            <v>-1.9155</v>
          </cell>
          <cell r="D24">
            <v>-1.9052</v>
          </cell>
          <cell r="E24">
            <v>-1.8073999999999999</v>
          </cell>
          <cell r="F24">
            <v>-1.7709999999999999</v>
          </cell>
        </row>
        <row r="25">
          <cell r="B25">
            <v>-1.72</v>
          </cell>
          <cell r="C25">
            <v>-1.9359</v>
          </cell>
          <cell r="D25">
            <v>-1.9182999999999999</v>
          </cell>
          <cell r="E25">
            <v>-1.8183</v>
          </cell>
          <cell r="F25">
            <v>-1.7722</v>
          </cell>
        </row>
        <row r="26">
          <cell r="B26">
            <v>-1.68</v>
          </cell>
          <cell r="C26">
            <v>-1.9554</v>
          </cell>
          <cell r="D26">
            <v>-1.9338</v>
          </cell>
          <cell r="E26">
            <v>-1.8307</v>
          </cell>
          <cell r="F26">
            <v>-1.7768999999999999</v>
          </cell>
        </row>
        <row r="27">
          <cell r="B27">
            <v>-1.64</v>
          </cell>
          <cell r="C27">
            <v>-1.978</v>
          </cell>
          <cell r="D27">
            <v>-1.9511000000000001</v>
          </cell>
          <cell r="E27">
            <v>-1.8446</v>
          </cell>
          <cell r="F27">
            <v>-1.784</v>
          </cell>
          <cell r="G27">
            <v>-1.7889999999999999</v>
          </cell>
        </row>
        <row r="28">
          <cell r="B28">
            <v>-1.6</v>
          </cell>
          <cell r="C28">
            <v>-1.9964</v>
          </cell>
          <cell r="D28">
            <v>-1.9695</v>
          </cell>
          <cell r="E28">
            <v>-1.8592</v>
          </cell>
          <cell r="F28">
            <v>-1.7937000000000001</v>
          </cell>
          <cell r="G28">
            <v>-1.7809999999999999</v>
          </cell>
        </row>
        <row r="29">
          <cell r="B29">
            <v>-1.56</v>
          </cell>
          <cell r="C29">
            <v>-2.0177</v>
          </cell>
          <cell r="D29">
            <v>-1.9903999999999999</v>
          </cell>
          <cell r="E29">
            <v>-1.8764000000000001</v>
          </cell>
          <cell r="F29">
            <v>-1.8041</v>
          </cell>
          <cell r="G29">
            <v>-1.7773000000000001</v>
          </cell>
        </row>
        <row r="30">
          <cell r="B30">
            <v>-1.52</v>
          </cell>
          <cell r="C30">
            <v>-2.0407000000000002</v>
          </cell>
          <cell r="D30">
            <v>-2.0085999999999999</v>
          </cell>
          <cell r="E30">
            <v>-1.8940999999999999</v>
          </cell>
          <cell r="F30">
            <v>-1.8145</v>
          </cell>
          <cell r="G30">
            <v>-1.7785</v>
          </cell>
        </row>
        <row r="31">
          <cell r="B31">
            <v>-1.48</v>
          </cell>
          <cell r="C31">
            <v>-2.0628000000000002</v>
          </cell>
          <cell r="D31">
            <v>-2.0295999999999998</v>
          </cell>
          <cell r="E31">
            <v>-1.9131</v>
          </cell>
          <cell r="F31">
            <v>-1.8299000000000001</v>
          </cell>
          <cell r="G31">
            <v>-1.7794000000000001</v>
          </cell>
        </row>
        <row r="32">
          <cell r="B32">
            <v>-1.44</v>
          </cell>
          <cell r="C32">
            <v>-2.0842999999999998</v>
          </cell>
          <cell r="D32">
            <v>-2.052</v>
          </cell>
          <cell r="E32">
            <v>-1.9582999999999999</v>
          </cell>
          <cell r="F32">
            <v>-1.847</v>
          </cell>
          <cell r="G32">
            <v>-1.7839</v>
          </cell>
        </row>
        <row r="33">
          <cell r="B33">
            <v>-1.4</v>
          </cell>
          <cell r="C33">
            <v>-2.1065</v>
          </cell>
          <cell r="D33">
            <v>-2.0783999999999998</v>
          </cell>
          <cell r="E33">
            <v>-1.9581999999999999</v>
          </cell>
          <cell r="F33">
            <v>-1.8671</v>
          </cell>
          <cell r="G33">
            <v>-1.7910999999999999</v>
          </cell>
        </row>
        <row r="34">
          <cell r="B34">
            <v>-1.36</v>
          </cell>
          <cell r="C34">
            <v>-2.1334</v>
          </cell>
          <cell r="D34">
            <v>-2.1006</v>
          </cell>
          <cell r="E34">
            <v>-1.9827999999999999</v>
          </cell>
          <cell r="F34">
            <v>-1.8893</v>
          </cell>
          <cell r="G34">
            <v>-1.8012999999999999</v>
          </cell>
          <cell r="H34">
            <v>-1.7994000000000001</v>
          </cell>
        </row>
        <row r="35">
          <cell r="B35">
            <v>-1.32</v>
          </cell>
          <cell r="C35">
            <v>-2.1604000000000001</v>
          </cell>
          <cell r="D35">
            <v>-2.1242000000000001</v>
          </cell>
          <cell r="E35">
            <v>-2.0045999999999999</v>
          </cell>
          <cell r="F35">
            <v>-1.9091</v>
          </cell>
          <cell r="G35">
            <v>-1.8131999999999999</v>
          </cell>
          <cell r="H35">
            <v>-1.7902</v>
          </cell>
        </row>
        <row r="36">
          <cell r="B36">
            <v>-1.28</v>
          </cell>
          <cell r="C36">
            <v>-2.1839</v>
          </cell>
          <cell r="D36">
            <v>-2.1528</v>
          </cell>
          <cell r="E36">
            <v>-2.0293999999999999</v>
          </cell>
          <cell r="F36">
            <v>-1.9325000000000001</v>
          </cell>
          <cell r="G36">
            <v>-1.8283</v>
          </cell>
          <cell r="H36">
            <v>-1.7861</v>
          </cell>
        </row>
        <row r="37">
          <cell r="B37">
            <v>-1.24</v>
          </cell>
          <cell r="C37">
            <v>-2.2090999999999998</v>
          </cell>
          <cell r="D37">
            <v>-2.1810999999999998</v>
          </cell>
          <cell r="E37">
            <v>-2.0566</v>
          </cell>
          <cell r="F37">
            <v>-1.958</v>
          </cell>
          <cell r="G37">
            <v>-1.8476999999999999</v>
          </cell>
          <cell r="H37">
            <v>-1.7846</v>
          </cell>
        </row>
        <row r="38">
          <cell r="B38">
            <v>-1.2</v>
          </cell>
          <cell r="C38">
            <v>-2.2368999999999999</v>
          </cell>
          <cell r="D38">
            <v>-2.2052999999999998</v>
          </cell>
          <cell r="E38">
            <v>-2.0836999999999999</v>
          </cell>
          <cell r="F38">
            <v>-1.9863999999999999</v>
          </cell>
          <cell r="G38">
            <v>-1.8678999999999999</v>
          </cell>
          <cell r="H38">
            <v>-1.7884</v>
          </cell>
        </row>
        <row r="39">
          <cell r="B39">
            <v>-1.1599999999999999</v>
          </cell>
          <cell r="C39">
            <v>-2.2642000000000002</v>
          </cell>
          <cell r="D39">
            <v>-2.2322000000000002</v>
          </cell>
          <cell r="E39">
            <v>-2.1095999999999999</v>
          </cell>
          <cell r="F39">
            <v>-2.0124</v>
          </cell>
          <cell r="G39">
            <v>-1.8923000000000001</v>
          </cell>
          <cell r="H39">
            <v>-1.7972999999999999</v>
          </cell>
          <cell r="I39">
            <v>-1.8360000000000001</v>
          </cell>
        </row>
        <row r="40">
          <cell r="B40">
            <v>-1.1200000000000001</v>
          </cell>
          <cell r="C40">
            <v>-2.2896000000000001</v>
          </cell>
          <cell r="D40">
            <v>-2.2631999999999999</v>
          </cell>
          <cell r="E40">
            <v>-2.1402000000000001</v>
          </cell>
          <cell r="F40">
            <v>-2.0427</v>
          </cell>
          <cell r="G40">
            <v>-1.9149</v>
          </cell>
          <cell r="H40">
            <v>-1.8096000000000001</v>
          </cell>
          <cell r="I40">
            <v>-1.7975000000000001</v>
          </cell>
        </row>
        <row r="41">
          <cell r="B41">
            <v>-1.08</v>
          </cell>
          <cell r="C41">
            <v>-2.3161</v>
          </cell>
          <cell r="D41">
            <v>-2.2915000000000001</v>
          </cell>
          <cell r="E41">
            <v>-2.17</v>
          </cell>
          <cell r="F41">
            <v>-2.0771999999999999</v>
          </cell>
          <cell r="G41">
            <v>-1.9436</v>
          </cell>
          <cell r="H41">
            <v>-1.8249</v>
          </cell>
          <cell r="I41">
            <v>-1.7968</v>
          </cell>
        </row>
        <row r="42">
          <cell r="B42">
            <v>-1.04</v>
          </cell>
          <cell r="C42">
            <v>-2.3424</v>
          </cell>
          <cell r="D42">
            <v>-2.3170999999999999</v>
          </cell>
          <cell r="E42">
            <v>-2.1991000000000001</v>
          </cell>
          <cell r="F42">
            <v>-2.1093000000000002</v>
          </cell>
          <cell r="G42">
            <v>-1.9754</v>
          </cell>
          <cell r="H42">
            <v>-1.845</v>
          </cell>
          <cell r="I42">
            <v>-1.7867999999999999</v>
          </cell>
        </row>
        <row r="43">
          <cell r="B43">
            <v>-1</v>
          </cell>
          <cell r="C43">
            <v>-2.3683999999999998</v>
          </cell>
          <cell r="D43">
            <v>-2.347</v>
          </cell>
          <cell r="E43">
            <v>-2.2328999999999999</v>
          </cell>
          <cell r="F43">
            <v>-2.1442999999999999</v>
          </cell>
          <cell r="G43">
            <v>-2.0059999999999998</v>
          </cell>
          <cell r="H43">
            <v>-1.8673999999999999</v>
          </cell>
          <cell r="I43">
            <v>-1.7824</v>
          </cell>
        </row>
        <row r="44">
          <cell r="B44">
            <v>-0.96</v>
          </cell>
          <cell r="C44">
            <v>-2.3919000000000001</v>
          </cell>
          <cell r="D44">
            <v>-2.3744999999999998</v>
          </cell>
          <cell r="E44">
            <v>-2.2664</v>
          </cell>
          <cell r="F44">
            <v>-2.1797</v>
          </cell>
          <cell r="G44">
            <v>-2.0387</v>
          </cell>
          <cell r="H44">
            <v>-1.8956999999999999</v>
          </cell>
          <cell r="I44">
            <v>-1.7838000000000001</v>
          </cell>
        </row>
        <row r="45">
          <cell r="B45">
            <v>-0.92</v>
          </cell>
          <cell r="C45">
            <v>-2.4209000000000001</v>
          </cell>
          <cell r="D45">
            <v>-2.4014000000000002</v>
          </cell>
          <cell r="E45">
            <v>-2.2972999999999999</v>
          </cell>
          <cell r="F45">
            <v>-2.2115999999999998</v>
          </cell>
          <cell r="G45">
            <v>-2.0752000000000002</v>
          </cell>
          <cell r="H45">
            <v>-1.9208000000000001</v>
          </cell>
          <cell r="I45">
            <v>-1.7929999999999999</v>
          </cell>
        </row>
        <row r="46">
          <cell r="B46">
            <v>-0.88</v>
          </cell>
          <cell r="C46">
            <v>-2.4453</v>
          </cell>
          <cell r="D46">
            <v>-2.4287000000000001</v>
          </cell>
          <cell r="E46">
            <v>-2.3317999999999999</v>
          </cell>
          <cell r="F46">
            <v>-2.2502</v>
          </cell>
          <cell r="G46">
            <v>-2.1093000000000002</v>
          </cell>
          <cell r="H46">
            <v>-1.9544999999999999</v>
          </cell>
          <cell r="I46">
            <v>-1.8076000000000001</v>
          </cell>
        </row>
        <row r="47">
          <cell r="B47">
            <v>-0.84</v>
          </cell>
          <cell r="C47">
            <v>-2.4721000000000002</v>
          </cell>
          <cell r="D47">
            <v>-2.4558</v>
          </cell>
          <cell r="E47">
            <v>-2.3658999999999999</v>
          </cell>
          <cell r="F47">
            <v>-2.2867999999999999</v>
          </cell>
          <cell r="G47">
            <v>-2.1503000000000001</v>
          </cell>
          <cell r="H47">
            <v>-1.9902</v>
          </cell>
          <cell r="I47">
            <v>-1.8267</v>
          </cell>
        </row>
        <row r="48">
          <cell r="B48">
            <v>-0.8</v>
          </cell>
          <cell r="C48">
            <v>-2.4931000000000001</v>
          </cell>
          <cell r="D48">
            <v>-2.4796999999999998</v>
          </cell>
          <cell r="E48">
            <v>-2.3957000000000002</v>
          </cell>
          <cell r="F48">
            <v>-2.3227000000000002</v>
          </cell>
          <cell r="G48">
            <v>-2.19</v>
          </cell>
          <cell r="H48">
            <v>-2.0284</v>
          </cell>
          <cell r="I48">
            <v>-1.8532</v>
          </cell>
        </row>
        <row r="49">
          <cell r="B49">
            <v>-0.76</v>
          </cell>
          <cell r="C49">
            <v>-2.5169999999999999</v>
          </cell>
          <cell r="D49">
            <v>-2.5055000000000001</v>
          </cell>
          <cell r="E49">
            <v>-2.4289999999999998</v>
          </cell>
          <cell r="F49">
            <v>-2.363</v>
          </cell>
          <cell r="G49">
            <v>-2.2324000000000002</v>
          </cell>
          <cell r="H49">
            <v>-2.0714999999999999</v>
          </cell>
          <cell r="I49">
            <v>-1.8874</v>
          </cell>
        </row>
        <row r="50">
          <cell r="B50">
            <v>-0.72</v>
          </cell>
          <cell r="C50">
            <v>-2.5400999999999998</v>
          </cell>
          <cell r="D50">
            <v>-2.5308999999999999</v>
          </cell>
          <cell r="E50">
            <v>-2.4618000000000002</v>
          </cell>
          <cell r="F50">
            <v>-2.3969999999999998</v>
          </cell>
          <cell r="G50">
            <v>-2.2780999999999998</v>
          </cell>
          <cell r="H50">
            <v>-2.1122000000000001</v>
          </cell>
          <cell r="I50">
            <v>-1.9228000000000001</v>
          </cell>
        </row>
        <row r="51">
          <cell r="B51">
            <v>-0.68</v>
          </cell>
          <cell r="C51">
            <v>-2.5609000000000002</v>
          </cell>
          <cell r="D51">
            <v>-2.5556999999999999</v>
          </cell>
          <cell r="E51">
            <v>-2.4904999999999999</v>
          </cell>
          <cell r="F51">
            <v>-2.4344999999999999</v>
          </cell>
          <cell r="G51">
            <v>-2.3231999999999999</v>
          </cell>
          <cell r="H51">
            <v>-2.1621999999999999</v>
          </cell>
          <cell r="I51">
            <v>-1.9675</v>
          </cell>
        </row>
        <row r="52">
          <cell r="B52">
            <v>-0.64</v>
          </cell>
          <cell r="C52">
            <v>-2.5800999999999998</v>
          </cell>
          <cell r="D52">
            <v>-2.5777000000000001</v>
          </cell>
          <cell r="E52">
            <v>-2.5226000000000002</v>
          </cell>
          <cell r="F52">
            <v>-2.4704999999999999</v>
          </cell>
          <cell r="G52">
            <v>-2.3692000000000002</v>
          </cell>
          <cell r="H52">
            <v>-2.2073</v>
          </cell>
          <cell r="I52">
            <v>-2.0146999999999999</v>
          </cell>
        </row>
        <row r="53">
          <cell r="B53">
            <v>-0.6</v>
          </cell>
          <cell r="C53">
            <v>-2.5981999999999998</v>
          </cell>
          <cell r="D53">
            <v>-2.6015000000000001</v>
          </cell>
          <cell r="E53">
            <v>-2.5531999999999999</v>
          </cell>
          <cell r="F53">
            <v>-2.5032000000000001</v>
          </cell>
          <cell r="G53">
            <v>-2.4079000000000002</v>
          </cell>
          <cell r="H53">
            <v>-2.2618999999999998</v>
          </cell>
          <cell r="I53">
            <v>-2.0703</v>
          </cell>
        </row>
        <row r="54">
          <cell r="B54">
            <v>-0.56000000000000005</v>
          </cell>
          <cell r="C54">
            <v>-2.6175999999999999</v>
          </cell>
          <cell r="D54">
            <v>-2.6234000000000002</v>
          </cell>
          <cell r="E54">
            <v>-2.5781000000000001</v>
          </cell>
          <cell r="F54">
            <v>-2.5383</v>
          </cell>
          <cell r="G54">
            <v>-2.4523000000000001</v>
          </cell>
          <cell r="H54">
            <v>-2.3098000000000001</v>
          </cell>
          <cell r="I54">
            <v>-2.1246999999999998</v>
          </cell>
        </row>
        <row r="55">
          <cell r="B55">
            <v>-0.52</v>
          </cell>
          <cell r="C55">
            <v>-2.6339999999999999</v>
          </cell>
          <cell r="D55">
            <v>-2.6429999999999998</v>
          </cell>
          <cell r="E55">
            <v>-2.6030000000000002</v>
          </cell>
          <cell r="F55">
            <v>-2.5706000000000002</v>
          </cell>
          <cell r="G55">
            <v>-2.4918999999999998</v>
          </cell>
          <cell r="H55">
            <v>-2.3675000000000002</v>
          </cell>
          <cell r="I55">
            <v>-2.1869000000000001</v>
          </cell>
        </row>
        <row r="56">
          <cell r="B56">
            <v>-0.48</v>
          </cell>
          <cell r="C56">
            <v>-2.65</v>
          </cell>
          <cell r="D56">
            <v>-2.6619999999999999</v>
          </cell>
          <cell r="E56">
            <v>-2.6303000000000001</v>
          </cell>
          <cell r="F56">
            <v>-2.5981999999999998</v>
          </cell>
          <cell r="G56">
            <v>-2.5320999999999998</v>
          </cell>
          <cell r="H56">
            <v>-2.4163999999999999</v>
          </cell>
          <cell r="I56">
            <v>-2.2515999999999998</v>
          </cell>
        </row>
        <row r="57">
          <cell r="B57">
            <v>-0.44</v>
          </cell>
          <cell r="C57">
            <v>-2.6636000000000002</v>
          </cell>
          <cell r="D57">
            <v>-2.6779999999999999</v>
          </cell>
          <cell r="E57">
            <v>-2.6549999999999998</v>
          </cell>
          <cell r="F57">
            <v>-2.6261000000000001</v>
          </cell>
          <cell r="G57">
            <v>-2.5684999999999998</v>
          </cell>
          <cell r="H57">
            <v>-2.4651000000000001</v>
          </cell>
          <cell r="I57">
            <v>-2.3147000000000002</v>
          </cell>
        </row>
        <row r="58">
          <cell r="B58">
            <v>-0.4</v>
          </cell>
          <cell r="C58">
            <v>-2.6755</v>
          </cell>
          <cell r="D58">
            <v>-2.6968000000000001</v>
          </cell>
          <cell r="E58">
            <v>-2.6726999999999999</v>
          </cell>
          <cell r="F58">
            <v>-2.6537999999999999</v>
          </cell>
          <cell r="G58">
            <v>-2.6013999999999999</v>
          </cell>
          <cell r="H58">
            <v>-2.5127999999999999</v>
          </cell>
          <cell r="I58">
            <v>-2.3831000000000002</v>
          </cell>
        </row>
        <row r="59">
          <cell r="B59">
            <v>-0.36</v>
          </cell>
          <cell r="C59">
            <v>-2.6896</v>
          </cell>
          <cell r="D59">
            <v>-2.7109999999999999</v>
          </cell>
          <cell r="E59">
            <v>-2.6915</v>
          </cell>
          <cell r="F59">
            <v>-2.6757</v>
          </cell>
          <cell r="G59">
            <v>-2.6355</v>
          </cell>
          <cell r="H59">
            <v>-2.5602999999999998</v>
          </cell>
          <cell r="I59">
            <v>-2.4502999999999999</v>
          </cell>
        </row>
        <row r="60">
          <cell r="B60">
            <v>-0.32</v>
          </cell>
          <cell r="C60">
            <v>-2.7014999999999998</v>
          </cell>
          <cell r="D60">
            <v>-2.7238000000000002</v>
          </cell>
          <cell r="E60">
            <v>-2.7071000000000001</v>
          </cell>
          <cell r="F60">
            <v>-2.6985999999999999</v>
          </cell>
          <cell r="G60">
            <v>-2.6646999999999998</v>
          </cell>
          <cell r="H60">
            <v>-2.6013000000000002</v>
          </cell>
          <cell r="I60">
            <v>-2.5053999999999998</v>
          </cell>
        </row>
        <row r="61">
          <cell r="B61">
            <v>-0.28000000000000003</v>
          </cell>
          <cell r="C61">
            <v>-2.71</v>
          </cell>
          <cell r="D61">
            <v>-2.7374000000000001</v>
          </cell>
          <cell r="E61">
            <v>-2.7206999999999999</v>
          </cell>
          <cell r="F61">
            <v>-2.7160000000000002</v>
          </cell>
          <cell r="G61">
            <v>-2.6894</v>
          </cell>
          <cell r="H61">
            <v>-2.6425000000000001</v>
          </cell>
          <cell r="I61">
            <v>-2.5649999999999999</v>
          </cell>
        </row>
        <row r="62">
          <cell r="B62">
            <v>-0.24</v>
          </cell>
          <cell r="C62">
            <v>-2.7170999999999998</v>
          </cell>
          <cell r="D62">
            <v>-2.7479</v>
          </cell>
          <cell r="E62">
            <v>-2.7322000000000002</v>
          </cell>
          <cell r="F62">
            <v>-2.7317999999999998</v>
          </cell>
          <cell r="G62">
            <v>-2.7115999999999998</v>
          </cell>
          <cell r="H62">
            <v>-2.6737000000000002</v>
          </cell>
          <cell r="I62">
            <v>-2.6151</v>
          </cell>
        </row>
        <row r="63">
          <cell r="B63">
            <v>-0.2</v>
          </cell>
          <cell r="C63">
            <v>-2.7225000000000001</v>
          </cell>
          <cell r="D63">
            <v>-2.7570999999999999</v>
          </cell>
          <cell r="E63">
            <v>-2.7444999999999999</v>
          </cell>
          <cell r="F63">
            <v>-2.7467000000000001</v>
          </cell>
          <cell r="G63">
            <v>-2.7313999999999998</v>
          </cell>
          <cell r="H63">
            <v>-2.7031999999999998</v>
          </cell>
          <cell r="I63">
            <v>-2.6625999999999999</v>
          </cell>
        </row>
        <row r="64">
          <cell r="B64">
            <v>-0.16</v>
          </cell>
          <cell r="C64">
            <v>-2.7265999999999999</v>
          </cell>
          <cell r="D64">
            <v>-2.7624</v>
          </cell>
          <cell r="E64">
            <v>-2.7523</v>
          </cell>
          <cell r="F64">
            <v>-2.7553000000000001</v>
          </cell>
          <cell r="G64">
            <v>-2.7479</v>
          </cell>
          <cell r="H64">
            <v>-2.7303000000000002</v>
          </cell>
          <cell r="I64">
            <v>-2.7012999999999998</v>
          </cell>
        </row>
        <row r="65">
          <cell r="B65">
            <v>-0.12</v>
          </cell>
          <cell r="C65">
            <v>-2.7305000000000001</v>
          </cell>
          <cell r="D65">
            <v>-2.7662</v>
          </cell>
          <cell r="E65">
            <v>-2.7559</v>
          </cell>
          <cell r="F65">
            <v>-2.7623000000000002</v>
          </cell>
          <cell r="G65">
            <v>-2.7570999999999999</v>
          </cell>
          <cell r="H65">
            <v>-2.7494999999999998</v>
          </cell>
          <cell r="I65">
            <v>-2.7334000000000001</v>
          </cell>
        </row>
        <row r="66">
          <cell r="B66">
            <v>-0.08</v>
          </cell>
          <cell r="C66">
            <v>-2.7305999999999999</v>
          </cell>
          <cell r="D66">
            <v>-2.7696000000000001</v>
          </cell>
          <cell r="E66">
            <v>-2.7602000000000002</v>
          </cell>
          <cell r="F66">
            <v>-2.7665000000000002</v>
          </cell>
          <cell r="G66">
            <v>-2.7635999999999998</v>
          </cell>
          <cell r="H66">
            <v>-2.7624</v>
          </cell>
          <cell r="I66">
            <v>-2.7702</v>
          </cell>
        </row>
        <row r="67">
          <cell r="B67">
            <v>-0.04</v>
          </cell>
          <cell r="C67">
            <v>-2.7309000000000001</v>
          </cell>
          <cell r="D67">
            <v>-2.7719</v>
          </cell>
          <cell r="E67">
            <v>-2.7608000000000001</v>
          </cell>
          <cell r="F67">
            <v>-2.7667000000000002</v>
          </cell>
          <cell r="G67">
            <v>-2.7660999999999998</v>
          </cell>
          <cell r="H67">
            <v>-2.7681</v>
          </cell>
          <cell r="I67">
            <v>-2.7707000000000002</v>
          </cell>
        </row>
        <row r="68">
          <cell r="B68">
            <v>0</v>
          </cell>
          <cell r="C68">
            <v>-2.7322000000000002</v>
          </cell>
          <cell r="D68">
            <v>-2.7726999999999999</v>
          </cell>
          <cell r="E68">
            <v>-2.762</v>
          </cell>
          <cell r="F68">
            <v>-2.7669000000000001</v>
          </cell>
          <cell r="G68">
            <v>-2.7664</v>
          </cell>
          <cell r="H68">
            <v>-2.7705000000000002</v>
          </cell>
          <cell r="I68">
            <v>-2.7757999999999998</v>
          </cell>
        </row>
        <row r="69">
          <cell r="B69">
            <v>0.04</v>
          </cell>
          <cell r="C69">
            <v>-2.7275999999999998</v>
          </cell>
          <cell r="D69">
            <v>-2.7722000000000002</v>
          </cell>
          <cell r="E69">
            <v>-2.7612999999999999</v>
          </cell>
          <cell r="F69">
            <v>-2.7625999999999999</v>
          </cell>
          <cell r="G69">
            <v>-2.7608999999999999</v>
          </cell>
          <cell r="H69">
            <v>-2.7702</v>
          </cell>
          <cell r="I69">
            <v>-2.7719999999999998</v>
          </cell>
        </row>
        <row r="70">
          <cell r="B70">
            <v>0.08</v>
          </cell>
          <cell r="C70">
            <v>-2.7244000000000002</v>
          </cell>
          <cell r="D70">
            <v>-2.7683</v>
          </cell>
          <cell r="E70">
            <v>-2.7582</v>
          </cell>
          <cell r="F70">
            <v>-2.7549000000000001</v>
          </cell>
          <cell r="G70">
            <v>-2.7524999999999999</v>
          </cell>
          <cell r="H70">
            <v>-2.7599</v>
          </cell>
          <cell r="I70">
            <v>-2.7591999999999999</v>
          </cell>
        </row>
        <row r="71">
          <cell r="B71">
            <v>0.12</v>
          </cell>
          <cell r="C71">
            <v>-2.7195999999999998</v>
          </cell>
          <cell r="D71">
            <v>-2.7623000000000002</v>
          </cell>
          <cell r="E71">
            <v>-2.7486999999999999</v>
          </cell>
          <cell r="F71">
            <v>-2.7446000000000002</v>
          </cell>
          <cell r="G71">
            <v>-2.7387000000000001</v>
          </cell>
          <cell r="H71">
            <v>-2.7462</v>
          </cell>
          <cell r="I71">
            <v>-2.7345000000000002</v>
          </cell>
        </row>
        <row r="72">
          <cell r="B72">
            <v>0.16</v>
          </cell>
          <cell r="C72">
            <v>-2.7147000000000001</v>
          </cell>
          <cell r="D72">
            <v>-2.7559</v>
          </cell>
          <cell r="E72">
            <v>-2.738</v>
          </cell>
          <cell r="F72">
            <v>-2.7305000000000001</v>
          </cell>
          <cell r="G72">
            <v>-2.7210999999999999</v>
          </cell>
          <cell r="H72">
            <v>-2.7241</v>
          </cell>
          <cell r="I72">
            <v>-2.7048999999999999</v>
          </cell>
        </row>
        <row r="73">
          <cell r="B73">
            <v>0.2</v>
          </cell>
          <cell r="C73">
            <v>-2.7071999999999998</v>
          </cell>
          <cell r="D73">
            <v>-2.7464</v>
          </cell>
          <cell r="E73">
            <v>-2.7242000000000002</v>
          </cell>
          <cell r="F73">
            <v>-2.7141000000000002</v>
          </cell>
          <cell r="G73">
            <v>-2.7033999999999998</v>
          </cell>
          <cell r="H73">
            <v>-2.7002000000000002</v>
          </cell>
          <cell r="I73">
            <v>-2.6665999999999999</v>
          </cell>
        </row>
        <row r="74">
          <cell r="B74">
            <v>0.24</v>
          </cell>
          <cell r="C74">
            <v>-2.6981999999999999</v>
          </cell>
          <cell r="D74">
            <v>-2.7343000000000002</v>
          </cell>
          <cell r="E74">
            <v>-2.7120000000000002</v>
          </cell>
          <cell r="F74">
            <v>-2.6977000000000002</v>
          </cell>
          <cell r="G74">
            <v>-2.6795</v>
          </cell>
          <cell r="H74">
            <v>-2.6686000000000001</v>
          </cell>
          <cell r="I74">
            <v>-2.6198000000000001</v>
          </cell>
        </row>
        <row r="75">
          <cell r="B75">
            <v>0.28000000000000003</v>
          </cell>
          <cell r="C75">
            <v>-2.6869000000000001</v>
          </cell>
          <cell r="D75">
            <v>-2.7204999999999999</v>
          </cell>
          <cell r="E75">
            <v>-2.6985000000000001</v>
          </cell>
          <cell r="F75">
            <v>-2.6764000000000001</v>
          </cell>
          <cell r="G75">
            <v>-2.6516000000000002</v>
          </cell>
          <cell r="H75">
            <v>-2.6328999999999998</v>
          </cell>
          <cell r="I75">
            <v>-2.5718999999999999</v>
          </cell>
        </row>
        <row r="76">
          <cell r="B76">
            <v>0.32</v>
          </cell>
          <cell r="C76">
            <v>-2.6747999999999998</v>
          </cell>
          <cell r="D76">
            <v>-2.7078000000000002</v>
          </cell>
          <cell r="E76">
            <v>-2.6802000000000001</v>
          </cell>
          <cell r="F76">
            <v>-2.6514000000000002</v>
          </cell>
          <cell r="G76">
            <v>-2.6223000000000001</v>
          </cell>
          <cell r="H76">
            <v>-2.5962999999999998</v>
          </cell>
          <cell r="I76">
            <v>-2.5173000000000001</v>
          </cell>
        </row>
        <row r="77">
          <cell r="B77">
            <v>0.36</v>
          </cell>
          <cell r="C77">
            <v>-2.6596000000000002</v>
          </cell>
          <cell r="D77">
            <v>-2.6915</v>
          </cell>
          <cell r="E77">
            <v>-2.6608999999999998</v>
          </cell>
          <cell r="F77">
            <v>-2.6234000000000002</v>
          </cell>
          <cell r="G77">
            <v>-2.5928</v>
          </cell>
          <cell r="H77">
            <v>-2.5524</v>
          </cell>
          <cell r="I77">
            <v>-2.4569000000000001</v>
          </cell>
        </row>
        <row r="78">
          <cell r="B78">
            <v>0.4</v>
          </cell>
          <cell r="C78">
            <v>-2.6457000000000002</v>
          </cell>
          <cell r="D78">
            <v>-2.6736</v>
          </cell>
          <cell r="E78">
            <v>-2.6377000000000002</v>
          </cell>
          <cell r="F78">
            <v>-2.5987</v>
          </cell>
          <cell r="G78">
            <v>-2.5550999999999999</v>
          </cell>
          <cell r="H78">
            <v>-2.5106999999999999</v>
          </cell>
          <cell r="I78">
            <v>-2.3996</v>
          </cell>
        </row>
        <row r="79">
          <cell r="B79">
            <v>0.44</v>
          </cell>
          <cell r="C79">
            <v>-2.6288</v>
          </cell>
          <cell r="D79">
            <v>-2.6556000000000002</v>
          </cell>
          <cell r="E79">
            <v>-2.6160000000000001</v>
          </cell>
          <cell r="F79">
            <v>-2.5684</v>
          </cell>
          <cell r="G79">
            <v>-2.5186999999999999</v>
          </cell>
          <cell r="H79">
            <v>-2.4598</v>
          </cell>
          <cell r="I79">
            <v>-2.3384</v>
          </cell>
        </row>
        <row r="80">
          <cell r="B80">
            <v>0.48</v>
          </cell>
          <cell r="C80">
            <v>-2.6131000000000002</v>
          </cell>
          <cell r="D80">
            <v>-2.6349</v>
          </cell>
          <cell r="E80">
            <v>-2.5935000000000001</v>
          </cell>
          <cell r="F80">
            <v>-2.5364</v>
          </cell>
          <cell r="G80">
            <v>-2.4809999999999999</v>
          </cell>
          <cell r="H80">
            <v>-2.4146000000000001</v>
          </cell>
          <cell r="I80">
            <v>-2.274</v>
          </cell>
        </row>
        <row r="81">
          <cell r="B81">
            <v>0.52</v>
          </cell>
          <cell r="C81">
            <v>-2.5939999999999999</v>
          </cell>
          <cell r="D81">
            <v>-2.6145</v>
          </cell>
          <cell r="E81">
            <v>-2.5670999999999999</v>
          </cell>
          <cell r="F81">
            <v>-2.5072000000000001</v>
          </cell>
          <cell r="G81">
            <v>-2.4413</v>
          </cell>
          <cell r="H81">
            <v>-2.3618000000000001</v>
          </cell>
          <cell r="I81">
            <v>-2.2162000000000002</v>
          </cell>
        </row>
        <row r="82">
          <cell r="B82">
            <v>0.56000000000000005</v>
          </cell>
          <cell r="C82">
            <v>-2.5752000000000002</v>
          </cell>
          <cell r="D82">
            <v>-2.5911</v>
          </cell>
          <cell r="E82">
            <v>-2.5375999999999999</v>
          </cell>
          <cell r="F82">
            <v>-2.4739</v>
          </cell>
          <cell r="G82">
            <v>-2.4037999999999999</v>
          </cell>
          <cell r="H82">
            <v>-2.3174000000000001</v>
          </cell>
          <cell r="I82">
            <v>-2.153</v>
          </cell>
        </row>
        <row r="83">
          <cell r="B83">
            <v>0.6</v>
          </cell>
          <cell r="C83">
            <v>-2.5546000000000002</v>
          </cell>
          <cell r="D83">
            <v>-2.5665</v>
          </cell>
          <cell r="E83">
            <v>-2.5108000000000001</v>
          </cell>
          <cell r="F83">
            <v>-2.4384000000000001</v>
          </cell>
          <cell r="G83">
            <v>-2.3620000000000001</v>
          </cell>
          <cell r="H83">
            <v>-2.2631999999999999</v>
          </cell>
          <cell r="I83">
            <v>-2.0950000000000002</v>
          </cell>
        </row>
        <row r="84">
          <cell r="B84">
            <v>0.64</v>
          </cell>
          <cell r="C84">
            <v>-2.5335000000000001</v>
          </cell>
          <cell r="D84">
            <v>-2.5409999999999999</v>
          </cell>
          <cell r="E84">
            <v>-2.4794</v>
          </cell>
          <cell r="F84">
            <v>-2.4068000000000001</v>
          </cell>
          <cell r="G84">
            <v>-2.3231999999999999</v>
          </cell>
          <cell r="H84">
            <v>-2.2155999999999998</v>
          </cell>
          <cell r="I84">
            <v>-2.0442999999999998</v>
          </cell>
        </row>
        <row r="85">
          <cell r="B85">
            <v>0.68</v>
          </cell>
          <cell r="C85">
            <v>-2.5137999999999998</v>
          </cell>
          <cell r="D85">
            <v>-2.5167999999999999</v>
          </cell>
          <cell r="E85">
            <v>-2.4479000000000002</v>
          </cell>
          <cell r="F85">
            <v>-2.3714</v>
          </cell>
          <cell r="G85">
            <v>-2.2797999999999998</v>
          </cell>
          <cell r="H85">
            <v>-2.1636000000000002</v>
          </cell>
          <cell r="I85">
            <v>-1.9906999999999999</v>
          </cell>
        </row>
        <row r="86">
          <cell r="B86">
            <v>0.72</v>
          </cell>
          <cell r="C86">
            <v>-2.4903</v>
          </cell>
          <cell r="D86">
            <v>-2.4918</v>
          </cell>
          <cell r="E86">
            <v>-2.4213</v>
          </cell>
          <cell r="F86">
            <v>-2.3357000000000001</v>
          </cell>
          <cell r="G86">
            <v>-2.2387000000000001</v>
          </cell>
          <cell r="H86">
            <v>-2.1189</v>
          </cell>
          <cell r="I86">
            <v>-1.9498</v>
          </cell>
        </row>
        <row r="87">
          <cell r="B87">
            <v>0.76</v>
          </cell>
          <cell r="C87">
            <v>-2.4666000000000001</v>
          </cell>
          <cell r="D87">
            <v>-2.4638</v>
          </cell>
          <cell r="E87">
            <v>-2.3902000000000001</v>
          </cell>
          <cell r="F87">
            <v>-2.3028</v>
          </cell>
          <cell r="G87">
            <v>-2.1985999999999999</v>
          </cell>
          <cell r="H87">
            <v>-2.0703999999999998</v>
          </cell>
          <cell r="I87">
            <v>-1.9075</v>
          </cell>
        </row>
        <row r="88">
          <cell r="B88">
            <v>0.8</v>
          </cell>
          <cell r="C88">
            <v>-2.4422999999999999</v>
          </cell>
          <cell r="D88">
            <v>-2.4355000000000002</v>
          </cell>
          <cell r="E88">
            <v>-2.3578000000000001</v>
          </cell>
          <cell r="F88">
            <v>-2.2652000000000001</v>
          </cell>
          <cell r="G88">
            <v>-2.1574</v>
          </cell>
          <cell r="H88">
            <v>-2.0318000000000001</v>
          </cell>
          <cell r="I88">
            <v>-1.8722000000000001</v>
          </cell>
        </row>
        <row r="89">
          <cell r="B89">
            <v>0.84</v>
          </cell>
          <cell r="C89">
            <v>-2.4201999999999999</v>
          </cell>
          <cell r="D89">
            <v>-2.4121999999999999</v>
          </cell>
          <cell r="E89">
            <v>-2.3298999999999999</v>
          </cell>
          <cell r="F89">
            <v>-2.2313999999999998</v>
          </cell>
          <cell r="G89">
            <v>-2.1198000000000001</v>
          </cell>
          <cell r="H89">
            <v>-1.9878</v>
          </cell>
          <cell r="I89">
            <v>-1.8452</v>
          </cell>
        </row>
        <row r="90">
          <cell r="B90">
            <v>0.88</v>
          </cell>
          <cell r="C90">
            <v>-2.3969</v>
          </cell>
          <cell r="D90">
            <v>-2.3843999999999999</v>
          </cell>
          <cell r="E90">
            <v>-2.2978999999999998</v>
          </cell>
          <cell r="F90">
            <v>-2.1958000000000002</v>
          </cell>
          <cell r="G90">
            <v>-2.0794999999999999</v>
          </cell>
          <cell r="H90">
            <v>-1.9516</v>
          </cell>
          <cell r="I90">
            <v>-1.8206</v>
          </cell>
        </row>
        <row r="91">
          <cell r="B91">
            <v>0.92</v>
          </cell>
          <cell r="C91">
            <v>-2.3715999999999999</v>
          </cell>
          <cell r="D91">
            <v>-2.3563000000000001</v>
          </cell>
          <cell r="E91">
            <v>-2.2644000000000002</v>
          </cell>
          <cell r="F91">
            <v>-2.1614</v>
          </cell>
          <cell r="G91">
            <v>-2.0455000000000001</v>
          </cell>
          <cell r="H91">
            <v>-1.9165000000000001</v>
          </cell>
          <cell r="I91">
            <v>-1.8044</v>
          </cell>
        </row>
        <row r="92">
          <cell r="B92">
            <v>0.96</v>
          </cell>
          <cell r="C92">
            <v>-2.3491</v>
          </cell>
          <cell r="D92">
            <v>-2.3323</v>
          </cell>
          <cell r="E92">
            <v>-2.2355999999999998</v>
          </cell>
          <cell r="F92">
            <v>-2.1311</v>
          </cell>
          <cell r="G92">
            <v>-2.0085000000000002</v>
          </cell>
          <cell r="H92">
            <v>-1.8854</v>
          </cell>
          <cell r="I92">
            <v>-1.7884</v>
          </cell>
        </row>
        <row r="93">
          <cell r="B93">
            <v>1</v>
          </cell>
          <cell r="C93">
            <v>-2.3247</v>
          </cell>
          <cell r="D93">
            <v>-2.3062</v>
          </cell>
          <cell r="E93">
            <v>-2.2044000000000001</v>
          </cell>
          <cell r="F93">
            <v>-2.0958999999999999</v>
          </cell>
          <cell r="G93">
            <v>-1.9754</v>
          </cell>
          <cell r="H93">
            <v>-1.8575999999999999</v>
          </cell>
          <cell r="I93">
            <v>-1.7870999999999999</v>
          </cell>
        </row>
        <row r="94">
          <cell r="B94">
            <v>1.04</v>
          </cell>
          <cell r="C94">
            <v>-2.3022</v>
          </cell>
          <cell r="D94">
            <v>-2.2789999999999999</v>
          </cell>
          <cell r="E94">
            <v>-2.1699000000000002</v>
          </cell>
          <cell r="F94">
            <v>-2.0625</v>
          </cell>
          <cell r="G94">
            <v>-1.9461999999999999</v>
          </cell>
          <cell r="H94">
            <v>-1.8180000000000001</v>
          </cell>
          <cell r="I94">
            <v>-1.7871999999999999</v>
          </cell>
        </row>
        <row r="95">
          <cell r="B95">
            <v>1.08</v>
          </cell>
          <cell r="C95">
            <v>-2.2765</v>
          </cell>
          <cell r="D95">
            <v>-2.2503000000000002</v>
          </cell>
          <cell r="E95">
            <v>-2.1398000000000001</v>
          </cell>
          <cell r="F95">
            <v>-2.0335000000000001</v>
          </cell>
          <cell r="G95">
            <v>-1.9154</v>
          </cell>
          <cell r="H95">
            <v>-1.8169</v>
          </cell>
          <cell r="I95">
            <v>-1.7963</v>
          </cell>
        </row>
        <row r="96">
          <cell r="B96">
            <v>1.1200000000000001</v>
          </cell>
          <cell r="C96">
            <v>-2.2528000000000001</v>
          </cell>
          <cell r="D96">
            <v>-2.2246999999999999</v>
          </cell>
          <cell r="E96">
            <v>-2.1097000000000001</v>
          </cell>
          <cell r="F96">
            <v>-2.0030000000000001</v>
          </cell>
          <cell r="G96">
            <v>-1.8895</v>
          </cell>
          <cell r="H96">
            <v>-1.8017000000000001</v>
          </cell>
        </row>
        <row r="97">
          <cell r="B97">
            <v>1.1599999999999999</v>
          </cell>
          <cell r="C97">
            <v>-2.2284000000000002</v>
          </cell>
          <cell r="D97">
            <v>-2.1985000000000001</v>
          </cell>
          <cell r="E97">
            <v>-2.0781999999999998</v>
          </cell>
          <cell r="F97">
            <v>-1.9737</v>
          </cell>
          <cell r="G97">
            <v>-1.8640000000000001</v>
          </cell>
          <cell r="H97">
            <v>-1.7907999999999999</v>
          </cell>
        </row>
        <row r="98">
          <cell r="B98">
            <v>1.2</v>
          </cell>
          <cell r="C98">
            <v>-2.2018</v>
          </cell>
          <cell r="D98">
            <v>-2.1696</v>
          </cell>
          <cell r="E98">
            <v>-2.0501999999999998</v>
          </cell>
          <cell r="F98">
            <v>-1.9491000000000001</v>
          </cell>
          <cell r="G98">
            <v>-1.8444</v>
          </cell>
          <cell r="H98">
            <v>-1.7847999999999999</v>
          </cell>
        </row>
        <row r="99">
          <cell r="B99">
            <v>1.24</v>
          </cell>
          <cell r="C99">
            <v>-2.1774</v>
          </cell>
          <cell r="D99">
            <v>-2.1452</v>
          </cell>
          <cell r="E99">
            <v>-2.0244</v>
          </cell>
          <cell r="F99">
            <v>-1.9218999999999999</v>
          </cell>
          <cell r="G99">
            <v>-1.8248</v>
          </cell>
          <cell r="H99">
            <v>-1.7826</v>
          </cell>
        </row>
        <row r="100">
          <cell r="B100">
            <v>1.28</v>
          </cell>
          <cell r="C100">
            <v>-2.1511</v>
          </cell>
          <cell r="D100">
            <v>-2.1208999999999998</v>
          </cell>
          <cell r="E100">
            <v>-1.9966999999999999</v>
          </cell>
          <cell r="F100">
            <v>-1.897</v>
          </cell>
          <cell r="G100">
            <v>-1.8089999999999999</v>
          </cell>
          <cell r="H100">
            <v>-1.7831999999999999</v>
          </cell>
        </row>
        <row r="101">
          <cell r="B101">
            <v>1.32</v>
          </cell>
          <cell r="C101">
            <v>-2.1288999999999998</v>
          </cell>
          <cell r="D101">
            <v>-2.097</v>
          </cell>
          <cell r="E101">
            <v>-1.9722</v>
          </cell>
          <cell r="F101">
            <v>-1.8758999999999999</v>
          </cell>
          <cell r="G101">
            <v>-1.7967</v>
          </cell>
          <cell r="H101">
            <v>-1.7887</v>
          </cell>
        </row>
        <row r="102">
          <cell r="B102">
            <v>1.36</v>
          </cell>
          <cell r="C102">
            <v>-2.1034000000000002</v>
          </cell>
          <cell r="D102">
            <v>-2.0731000000000002</v>
          </cell>
          <cell r="E102">
            <v>-1.95</v>
          </cell>
          <cell r="F102">
            <v>-1.8554999999999999</v>
          </cell>
          <cell r="G102">
            <v>-1.7871999999999999</v>
          </cell>
          <cell r="H102">
            <v>-1.7987</v>
          </cell>
        </row>
        <row r="103">
          <cell r="B103">
            <v>1.4</v>
          </cell>
          <cell r="C103">
            <v>-2.0783</v>
          </cell>
          <cell r="D103">
            <v>-2.0518000000000001</v>
          </cell>
          <cell r="E103">
            <v>-1.9272</v>
          </cell>
          <cell r="F103">
            <v>-1.8380000000000001</v>
          </cell>
          <cell r="G103">
            <v>-1.7801</v>
          </cell>
          <cell r="H103">
            <v>-1.81</v>
          </cell>
        </row>
        <row r="104">
          <cell r="B104">
            <v>1.44</v>
          </cell>
          <cell r="C104">
            <v>-2.0545</v>
          </cell>
          <cell r="D104">
            <v>-2.0293999999999999</v>
          </cell>
          <cell r="E104">
            <v>-1.9047000000000001</v>
          </cell>
          <cell r="F104">
            <v>-1.8213999999999999</v>
          </cell>
          <cell r="G104">
            <v>-1.7755000000000001</v>
          </cell>
        </row>
        <row r="105">
          <cell r="B105">
            <v>1.48</v>
          </cell>
          <cell r="C105">
            <v>-2.0314000000000001</v>
          </cell>
          <cell r="D105">
            <v>-2.0072999999999999</v>
          </cell>
          <cell r="E105">
            <v>-1.8831</v>
          </cell>
          <cell r="F105">
            <v>-1.8083</v>
          </cell>
          <cell r="G105">
            <v>-1.7746</v>
          </cell>
        </row>
        <row r="106">
          <cell r="B106">
            <v>1.52</v>
          </cell>
          <cell r="C106">
            <v>-2.0091999999999999</v>
          </cell>
          <cell r="D106">
            <v>-1.986</v>
          </cell>
          <cell r="E106">
            <v>-1.8636999999999999</v>
          </cell>
          <cell r="F106">
            <v>-1.7970999999999999</v>
          </cell>
          <cell r="G106">
            <v>-1.7758</v>
          </cell>
        </row>
        <row r="107">
          <cell r="B107">
            <v>1.56</v>
          </cell>
          <cell r="C107">
            <v>-1.9854000000000001</v>
          </cell>
          <cell r="D107">
            <v>-1.9651000000000001</v>
          </cell>
          <cell r="E107">
            <v>-1.8472</v>
          </cell>
          <cell r="F107">
            <v>-1.7881</v>
          </cell>
          <cell r="G107">
            <v>-1.7826</v>
          </cell>
        </row>
        <row r="108">
          <cell r="B108">
            <v>1.6</v>
          </cell>
          <cell r="C108">
            <v>-1.9652000000000001</v>
          </cell>
          <cell r="D108">
            <v>-1.9476</v>
          </cell>
          <cell r="E108">
            <v>-1.8328</v>
          </cell>
          <cell r="F108">
            <v>-1.7805</v>
          </cell>
          <cell r="G108">
            <v>-1.7907</v>
          </cell>
        </row>
        <row r="109">
          <cell r="B109">
            <v>1.64</v>
          </cell>
          <cell r="C109">
            <v>-1.9459</v>
          </cell>
          <cell r="D109">
            <v>-1.9285000000000001</v>
          </cell>
          <cell r="E109">
            <v>-1.8189</v>
          </cell>
          <cell r="F109">
            <v>-1.7769999999999999</v>
          </cell>
          <cell r="G109">
            <v>-1.8008999999999999</v>
          </cell>
        </row>
        <row r="110">
          <cell r="B110">
            <v>1.68</v>
          </cell>
          <cell r="C110">
            <v>-1.9246000000000001</v>
          </cell>
          <cell r="D110">
            <v>-1.9101999999999999</v>
          </cell>
          <cell r="E110">
            <v>-1.8084</v>
          </cell>
          <cell r="F110">
            <v>-1.7737000000000001</v>
          </cell>
        </row>
        <row r="111">
          <cell r="B111">
            <v>1.72</v>
          </cell>
          <cell r="C111">
            <v>-1.903</v>
          </cell>
          <cell r="D111">
            <v>-1.8956</v>
          </cell>
          <cell r="E111">
            <v>-1.7963</v>
          </cell>
          <cell r="F111">
            <v>-1.7734000000000001</v>
          </cell>
        </row>
        <row r="112">
          <cell r="B112">
            <v>1.76</v>
          </cell>
          <cell r="C112">
            <v>-1.8846000000000001</v>
          </cell>
          <cell r="D112">
            <v>-1.8807</v>
          </cell>
          <cell r="E112">
            <v>-1.7896000000000001</v>
          </cell>
          <cell r="F112">
            <v>-1.7725</v>
          </cell>
        </row>
        <row r="113">
          <cell r="B113">
            <v>1.8</v>
          </cell>
          <cell r="C113">
            <v>-1.8673</v>
          </cell>
          <cell r="D113">
            <v>-1.8677999999999999</v>
          </cell>
          <cell r="E113">
            <v>-1.7838000000000001</v>
          </cell>
          <cell r="F113">
            <v>-1.7759</v>
          </cell>
        </row>
        <row r="114">
          <cell r="B114">
            <v>1.84</v>
          </cell>
          <cell r="C114">
            <v>-1.8522000000000001</v>
          </cell>
          <cell r="D114">
            <v>-1.8587</v>
          </cell>
          <cell r="E114">
            <v>-1.7773000000000001</v>
          </cell>
          <cell r="F114">
            <v>-1.7816000000000001</v>
          </cell>
        </row>
        <row r="115">
          <cell r="B115">
            <v>1.88</v>
          </cell>
          <cell r="C115">
            <v>-1.839</v>
          </cell>
          <cell r="D115">
            <v>-1.845</v>
          </cell>
          <cell r="E115">
            <v>-1.7741</v>
          </cell>
          <cell r="F115">
            <v>-1.7889999999999999</v>
          </cell>
        </row>
        <row r="116">
          <cell r="B116">
            <v>1.92</v>
          </cell>
          <cell r="C116">
            <v>-1.825</v>
          </cell>
          <cell r="D116">
            <v>-1.8337000000000001</v>
          </cell>
          <cell r="E116">
            <v>-1.7723</v>
          </cell>
          <cell r="F116">
            <v>-1.7996000000000001</v>
          </cell>
        </row>
        <row r="117">
          <cell r="B117">
            <v>1.96</v>
          </cell>
          <cell r="C117">
            <v>-1.8117000000000001</v>
          </cell>
          <cell r="D117">
            <v>-1.8236000000000001</v>
          </cell>
          <cell r="E117">
            <v>-1.7708999999999999</v>
          </cell>
          <cell r="F117">
            <v>-1.8120000000000001</v>
          </cell>
        </row>
        <row r="118">
          <cell r="B118">
            <v>2</v>
          </cell>
          <cell r="C118">
            <v>-1.8004</v>
          </cell>
          <cell r="D118">
            <v>-1.8143</v>
          </cell>
          <cell r="E118">
            <v>-1.7715000000000001</v>
          </cell>
          <cell r="F118">
            <v>-1.8259000000000001</v>
          </cell>
        </row>
        <row r="119">
          <cell r="B119">
            <v>2.04</v>
          </cell>
          <cell r="C119">
            <v>-1.7907</v>
          </cell>
          <cell r="D119">
            <v>-1.8073999999999999</v>
          </cell>
          <cell r="E119">
            <v>-1.7719</v>
          </cell>
        </row>
        <row r="120">
          <cell r="B120">
            <v>2.08</v>
          </cell>
          <cell r="C120">
            <v>-1.7799</v>
          </cell>
          <cell r="D120">
            <v>-1.8019000000000001</v>
          </cell>
          <cell r="E120">
            <v>-1.7774000000000001</v>
          </cell>
        </row>
        <row r="121">
          <cell r="B121">
            <v>2.12</v>
          </cell>
          <cell r="C121">
            <v>-1.7695000000000001</v>
          </cell>
          <cell r="D121">
            <v>-1.7968</v>
          </cell>
          <cell r="E121">
            <v>-1.7836000000000001</v>
          </cell>
        </row>
        <row r="122">
          <cell r="B122">
            <v>2.16</v>
          </cell>
          <cell r="C122">
            <v>-1.7601</v>
          </cell>
          <cell r="D122">
            <v>-1.7934000000000001</v>
          </cell>
          <cell r="E122">
            <v>-1.7914000000000001</v>
          </cell>
        </row>
        <row r="123">
          <cell r="B123">
            <v>2.2000000000000002</v>
          </cell>
          <cell r="C123">
            <v>-1.7528999999999999</v>
          </cell>
          <cell r="D123">
            <v>-1.7907999999999999</v>
          </cell>
          <cell r="E123">
            <v>-1.8001</v>
          </cell>
        </row>
        <row r="124">
          <cell r="B124">
            <v>2.2400000000000002</v>
          </cell>
          <cell r="C124">
            <v>-1.7467999999999999</v>
          </cell>
          <cell r="D124">
            <v>-1.7916000000000001</v>
          </cell>
        </row>
        <row r="125">
          <cell r="B125">
            <v>2.2799999999999998</v>
          </cell>
          <cell r="C125">
            <v>-1.7419</v>
          </cell>
          <cell r="D125">
            <v>-1.7925</v>
          </cell>
        </row>
        <row r="126">
          <cell r="B126">
            <v>2.3199999999999998</v>
          </cell>
          <cell r="C126">
            <v>-1.7374000000000001</v>
          </cell>
          <cell r="D126">
            <v>-1.7944</v>
          </cell>
        </row>
        <row r="127">
          <cell r="B127">
            <v>2.36</v>
          </cell>
          <cell r="C127">
            <v>-1.7351000000000001</v>
          </cell>
          <cell r="D127">
            <v>-1.7990999999999999</v>
          </cell>
        </row>
        <row r="128">
          <cell r="B128">
            <v>2.4</v>
          </cell>
          <cell r="C128">
            <v>-1.7330000000000001</v>
          </cell>
          <cell r="D128">
            <v>-1.8044</v>
          </cell>
        </row>
        <row r="129">
          <cell r="B129">
            <v>2.44</v>
          </cell>
          <cell r="C129">
            <v>-1.7302</v>
          </cell>
        </row>
        <row r="130">
          <cell r="B130">
            <v>2.48</v>
          </cell>
          <cell r="C130">
            <v>-1.73</v>
          </cell>
        </row>
        <row r="131">
          <cell r="B131">
            <v>2.52</v>
          </cell>
          <cell r="C131">
            <v>-1.7302999999999999</v>
          </cell>
        </row>
        <row r="132">
          <cell r="B132">
            <v>2.56</v>
          </cell>
          <cell r="C132">
            <v>-1.7304999999999999</v>
          </cell>
        </row>
        <row r="133">
          <cell r="B133">
            <v>2.6</v>
          </cell>
          <cell r="C133">
            <v>-1.734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C9F6-2FF9-4D6D-A487-FF4E814727DE}">
  <dimension ref="A1:U1515"/>
  <sheetViews>
    <sheetView topLeftCell="A16" workbookViewId="0">
      <selection activeCell="K83" sqref="K83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25">
      <c r="A2">
        <f t="shared" ref="A2:A62" si="0">A3-40</f>
        <v>-2480</v>
      </c>
      <c r="B2">
        <f t="shared" ref="B2:B63" si="1">(A2/1000)</f>
        <v>-2.48</v>
      </c>
      <c r="E2" s="1"/>
      <c r="I2" s="1">
        <v>-1.9060999999999999</v>
      </c>
      <c r="K2">
        <f>MIN(C2:C40)</f>
        <v>0</v>
      </c>
      <c r="T2" s="1"/>
    </row>
    <row r="3" spans="1:21" x14ac:dyDescent="0.25">
      <c r="A3">
        <f t="shared" si="0"/>
        <v>-2440</v>
      </c>
      <c r="B3">
        <f t="shared" si="1"/>
        <v>-2.44</v>
      </c>
      <c r="E3" s="1"/>
      <c r="I3" s="1">
        <v>-1.9069</v>
      </c>
      <c r="T3" s="1"/>
    </row>
    <row r="4" spans="1:21" x14ac:dyDescent="0.25">
      <c r="A4">
        <f t="shared" si="0"/>
        <v>-2400</v>
      </c>
      <c r="B4">
        <f t="shared" si="1"/>
        <v>-2.4</v>
      </c>
      <c r="E4" s="1"/>
      <c r="I4" s="1">
        <v>-1.9046000000000001</v>
      </c>
      <c r="T4" s="1"/>
    </row>
    <row r="5" spans="1:21" x14ac:dyDescent="0.25">
      <c r="A5">
        <f t="shared" si="0"/>
        <v>-2360</v>
      </c>
      <c r="B5">
        <f t="shared" si="1"/>
        <v>-2.36</v>
      </c>
      <c r="E5" s="1"/>
      <c r="I5" s="1">
        <v>-1.9034</v>
      </c>
      <c r="T5" s="1"/>
    </row>
    <row r="6" spans="1:21" x14ac:dyDescent="0.25">
      <c r="A6">
        <f t="shared" si="0"/>
        <v>-2320</v>
      </c>
      <c r="B6">
        <f t="shared" si="1"/>
        <v>-2.3199999999999998</v>
      </c>
      <c r="E6" s="1"/>
      <c r="I6" s="1">
        <v>-1.9043000000000001</v>
      </c>
      <c r="T6" s="1"/>
    </row>
    <row r="7" spans="1:21" x14ac:dyDescent="0.25">
      <c r="A7">
        <f t="shared" si="0"/>
        <v>-2280</v>
      </c>
      <c r="B7">
        <f t="shared" si="1"/>
        <v>-2.2799999999999998</v>
      </c>
      <c r="E7" s="1"/>
      <c r="I7" s="1">
        <v>-1.9037999999999999</v>
      </c>
      <c r="T7" s="1"/>
    </row>
    <row r="8" spans="1:21" x14ac:dyDescent="0.25">
      <c r="A8">
        <f t="shared" si="0"/>
        <v>-2240</v>
      </c>
      <c r="B8">
        <f t="shared" si="1"/>
        <v>-2.2400000000000002</v>
      </c>
      <c r="E8" s="1"/>
      <c r="H8" s="1">
        <v>-1.9038999999999999</v>
      </c>
      <c r="I8" s="1">
        <v>-1.9069</v>
      </c>
      <c r="T8" s="1"/>
      <c r="U8" s="2"/>
    </row>
    <row r="9" spans="1:21" x14ac:dyDescent="0.25">
      <c r="A9">
        <f t="shared" si="0"/>
        <v>-2200</v>
      </c>
      <c r="B9">
        <f t="shared" si="1"/>
        <v>-2.2000000000000002</v>
      </c>
      <c r="E9" s="1"/>
      <c r="H9" s="1">
        <v>-1.9027000000000001</v>
      </c>
      <c r="I9" s="1">
        <v>-1.9175</v>
      </c>
      <c r="T9" s="1"/>
    </row>
    <row r="10" spans="1:21" x14ac:dyDescent="0.25">
      <c r="A10">
        <f t="shared" si="0"/>
        <v>-2160</v>
      </c>
      <c r="B10">
        <f t="shared" si="1"/>
        <v>-2.16</v>
      </c>
      <c r="E10" s="1"/>
      <c r="H10" s="1">
        <v>-1.9014</v>
      </c>
      <c r="I10" s="1">
        <v>-1.9305000000000001</v>
      </c>
      <c r="T10" s="1"/>
    </row>
    <row r="11" spans="1:21" x14ac:dyDescent="0.25">
      <c r="A11">
        <f t="shared" si="0"/>
        <v>-2120</v>
      </c>
      <c r="B11">
        <f t="shared" si="1"/>
        <v>-2.12</v>
      </c>
      <c r="E11" s="1"/>
      <c r="H11" s="1">
        <v>-1.9</v>
      </c>
      <c r="I11" s="1">
        <v>-1.9404999999999999</v>
      </c>
      <c r="T11" s="1"/>
    </row>
    <row r="12" spans="1:21" x14ac:dyDescent="0.25">
      <c r="A12">
        <f t="shared" si="0"/>
        <v>-2080</v>
      </c>
      <c r="B12">
        <f t="shared" si="1"/>
        <v>-2.08</v>
      </c>
      <c r="E12" s="1"/>
      <c r="H12" s="1">
        <v>-1.9013</v>
      </c>
      <c r="I12" s="1">
        <v>-1.9494</v>
      </c>
      <c r="T12" s="1"/>
    </row>
    <row r="13" spans="1:21" x14ac:dyDescent="0.25">
      <c r="A13">
        <f t="shared" si="0"/>
        <v>-2040</v>
      </c>
      <c r="B13">
        <f t="shared" si="1"/>
        <v>-2.04</v>
      </c>
      <c r="E13" s="1"/>
      <c r="H13" s="1">
        <v>-1.9079999999999999</v>
      </c>
      <c r="I13" s="1">
        <v>-1.9613</v>
      </c>
      <c r="T13" s="1"/>
    </row>
    <row r="14" spans="1:21" x14ac:dyDescent="0.25">
      <c r="A14">
        <f t="shared" si="0"/>
        <v>-2000</v>
      </c>
      <c r="B14">
        <f t="shared" si="1"/>
        <v>-2</v>
      </c>
      <c r="E14" s="1"/>
      <c r="H14" s="1">
        <v>-1.919</v>
      </c>
      <c r="I14" s="1">
        <v>-1.9765999999999999</v>
      </c>
      <c r="T14" s="1"/>
    </row>
    <row r="15" spans="1:21" x14ac:dyDescent="0.25">
      <c r="A15">
        <f t="shared" si="0"/>
        <v>-1960</v>
      </c>
      <c r="B15">
        <f t="shared" si="1"/>
        <v>-1.96</v>
      </c>
      <c r="E15" s="1"/>
      <c r="H15" s="1">
        <v>-1.9306000000000001</v>
      </c>
      <c r="I15" s="1">
        <v>-1.9939</v>
      </c>
      <c r="T15" s="1"/>
    </row>
    <row r="16" spans="1:21" x14ac:dyDescent="0.25">
      <c r="A16">
        <f t="shared" si="0"/>
        <v>-1920</v>
      </c>
      <c r="B16">
        <f t="shared" si="1"/>
        <v>-1.92</v>
      </c>
      <c r="E16" s="1"/>
      <c r="G16" s="1">
        <v>-1.8964000000000001</v>
      </c>
      <c r="H16" s="1">
        <v>-1.9399</v>
      </c>
      <c r="I16" s="1">
        <v>-2.0106999999999999</v>
      </c>
      <c r="J16" s="1"/>
      <c r="T16" s="1"/>
    </row>
    <row r="17" spans="1:20" x14ac:dyDescent="0.25">
      <c r="A17">
        <f t="shared" si="0"/>
        <v>-1880</v>
      </c>
      <c r="B17">
        <f t="shared" si="1"/>
        <v>-1.88</v>
      </c>
      <c r="E17" s="1"/>
      <c r="G17" s="1">
        <v>-1.895</v>
      </c>
      <c r="H17" s="1">
        <v>-1.9523999999999999</v>
      </c>
      <c r="I17" s="1">
        <v>-2.0249000000000001</v>
      </c>
      <c r="J17" s="1"/>
      <c r="T17" s="1"/>
    </row>
    <row r="18" spans="1:20" x14ac:dyDescent="0.25">
      <c r="A18">
        <f t="shared" si="0"/>
        <v>-1840</v>
      </c>
      <c r="B18">
        <f t="shared" si="1"/>
        <v>-1.84</v>
      </c>
      <c r="E18" s="1"/>
      <c r="G18" s="1">
        <v>-1.8976</v>
      </c>
      <c r="H18" s="1">
        <v>-1.9658</v>
      </c>
      <c r="I18" s="1">
        <v>-2.0440999999999998</v>
      </c>
      <c r="J18" s="1"/>
      <c r="T18" s="1"/>
    </row>
    <row r="19" spans="1:20" x14ac:dyDescent="0.25">
      <c r="A19">
        <f t="shared" si="0"/>
        <v>-1800</v>
      </c>
      <c r="B19">
        <f t="shared" si="1"/>
        <v>-1.8</v>
      </c>
      <c r="E19" s="1"/>
      <c r="G19" s="1">
        <v>-1.9035</v>
      </c>
      <c r="H19" s="1">
        <v>-1.9846999999999999</v>
      </c>
      <c r="I19" s="1">
        <v>-2.0583999999999998</v>
      </c>
      <c r="J19" s="1"/>
      <c r="T19" s="1"/>
    </row>
    <row r="20" spans="1:20" x14ac:dyDescent="0.25">
      <c r="A20">
        <f t="shared" si="0"/>
        <v>-1760</v>
      </c>
      <c r="B20">
        <f t="shared" si="1"/>
        <v>-1.76</v>
      </c>
      <c r="E20" s="1"/>
      <c r="G20" s="1">
        <v>-1.9187000000000001</v>
      </c>
      <c r="H20" s="1">
        <v>-2.0019</v>
      </c>
      <c r="I20" s="1">
        <v>-2.0752000000000002</v>
      </c>
      <c r="J20" s="1"/>
      <c r="T20" s="1"/>
    </row>
    <row r="21" spans="1:20" x14ac:dyDescent="0.25">
      <c r="A21">
        <f t="shared" si="0"/>
        <v>-1720</v>
      </c>
      <c r="B21">
        <f t="shared" si="1"/>
        <v>-1.72</v>
      </c>
      <c r="E21" s="1"/>
      <c r="F21" s="1">
        <v>-1.9</v>
      </c>
      <c r="G21" s="1">
        <v>-1.9314</v>
      </c>
      <c r="H21" s="1">
        <v>-2.02</v>
      </c>
      <c r="I21" s="1">
        <v>-2.0987</v>
      </c>
      <c r="J21" s="1"/>
      <c r="T21" s="1"/>
    </row>
    <row r="22" spans="1:20" x14ac:dyDescent="0.25">
      <c r="A22">
        <f t="shared" si="0"/>
        <v>-1680</v>
      </c>
      <c r="B22">
        <f t="shared" si="1"/>
        <v>-1.68</v>
      </c>
      <c r="E22" s="1"/>
      <c r="F22" s="1">
        <v>-1.8971</v>
      </c>
      <c r="G22" s="1">
        <v>-1.9419999999999999</v>
      </c>
      <c r="H22" s="1">
        <v>-2.0415999999999999</v>
      </c>
      <c r="I22" s="1">
        <v>-2.1187999999999998</v>
      </c>
      <c r="J22" s="1"/>
      <c r="T22" s="1"/>
    </row>
    <row r="23" spans="1:20" x14ac:dyDescent="0.25">
      <c r="A23">
        <f t="shared" si="0"/>
        <v>-1640</v>
      </c>
      <c r="B23">
        <f t="shared" si="1"/>
        <v>-1.64</v>
      </c>
      <c r="E23" s="1"/>
      <c r="F23" s="1">
        <v>-1.8969</v>
      </c>
      <c r="G23" s="1">
        <v>-1.9591000000000001</v>
      </c>
      <c r="H23" s="1">
        <v>-2.0569999999999999</v>
      </c>
      <c r="I23" s="1">
        <v>-2.1414</v>
      </c>
      <c r="J23" s="1"/>
      <c r="T23" s="1"/>
    </row>
    <row r="24" spans="1:20" x14ac:dyDescent="0.25">
      <c r="A24">
        <f t="shared" si="0"/>
        <v>-1600</v>
      </c>
      <c r="B24">
        <f t="shared" si="1"/>
        <v>-1.6</v>
      </c>
      <c r="E24" s="1"/>
      <c r="F24" s="1">
        <v>-1.9044000000000001</v>
      </c>
      <c r="G24" s="1">
        <v>-1.9793000000000001</v>
      </c>
      <c r="H24" s="1">
        <v>-2.0796999999999999</v>
      </c>
      <c r="I24" s="1">
        <v>-2.1621000000000001</v>
      </c>
      <c r="J24" s="1"/>
      <c r="T24" s="1"/>
    </row>
    <row r="25" spans="1:20" x14ac:dyDescent="0.25">
      <c r="A25">
        <f t="shared" si="0"/>
        <v>-1560</v>
      </c>
      <c r="B25">
        <f t="shared" si="1"/>
        <v>-1.56</v>
      </c>
      <c r="E25" s="1"/>
      <c r="F25" s="1">
        <v>-1.9189000000000001</v>
      </c>
      <c r="G25" s="1">
        <v>-1.9985999999999999</v>
      </c>
      <c r="H25" s="1">
        <v>-2.1063000000000001</v>
      </c>
      <c r="I25" s="1">
        <v>-2.1823000000000001</v>
      </c>
      <c r="J25" s="1"/>
      <c r="T25" s="1"/>
    </row>
    <row r="26" spans="1:20" x14ac:dyDescent="0.25">
      <c r="A26">
        <f t="shared" si="0"/>
        <v>-1520</v>
      </c>
      <c r="B26">
        <f t="shared" si="1"/>
        <v>-1.52</v>
      </c>
      <c r="E26" s="1">
        <v>-1.8948</v>
      </c>
      <c r="F26" s="1">
        <v>-1.9321999999999999</v>
      </c>
      <c r="G26" s="1">
        <v>-2.0167000000000002</v>
      </c>
      <c r="H26" s="1">
        <v>-2.1301000000000001</v>
      </c>
      <c r="I26" s="1">
        <v>-2.2086000000000001</v>
      </c>
      <c r="T26" s="1"/>
    </row>
    <row r="27" spans="1:20" x14ac:dyDescent="0.25">
      <c r="A27">
        <f t="shared" si="0"/>
        <v>-1480</v>
      </c>
      <c r="B27">
        <f t="shared" si="1"/>
        <v>-1.48</v>
      </c>
      <c r="E27" s="1">
        <v>-1.8947000000000001</v>
      </c>
      <c r="F27" s="1">
        <v>-1.9443999999999999</v>
      </c>
      <c r="G27" s="1">
        <v>-2.0417000000000001</v>
      </c>
      <c r="H27" s="1">
        <v>-2.1524999999999999</v>
      </c>
      <c r="I27" s="1">
        <v>-2.2315</v>
      </c>
      <c r="T27" s="1"/>
    </row>
    <row r="28" spans="1:20" x14ac:dyDescent="0.25">
      <c r="A28">
        <f t="shared" si="0"/>
        <v>-1440</v>
      </c>
      <c r="B28">
        <f t="shared" si="1"/>
        <v>-1.44</v>
      </c>
      <c r="E28" s="1">
        <v>-1.8936999999999999</v>
      </c>
      <c r="F28" s="1">
        <v>-1.9616</v>
      </c>
      <c r="G28" s="1">
        <v>-2.0621999999999998</v>
      </c>
      <c r="H28" s="1">
        <v>-2.1755</v>
      </c>
      <c r="I28" s="1">
        <v>-2.2551000000000001</v>
      </c>
      <c r="T28" s="1"/>
    </row>
    <row r="29" spans="1:20" x14ac:dyDescent="0.25">
      <c r="A29">
        <f t="shared" si="0"/>
        <v>-1400</v>
      </c>
      <c r="B29">
        <f t="shared" si="1"/>
        <v>-1.4</v>
      </c>
      <c r="E29" s="1">
        <v>-1.8883000000000001</v>
      </c>
      <c r="F29" s="1">
        <v>-1.9850000000000001</v>
      </c>
      <c r="G29" s="1">
        <v>-2.0907</v>
      </c>
      <c r="H29" s="1">
        <v>-2.2042999999999999</v>
      </c>
      <c r="I29" s="1">
        <v>-2.2757999999999998</v>
      </c>
      <c r="T29" s="1"/>
    </row>
    <row r="30" spans="1:20" x14ac:dyDescent="0.25">
      <c r="A30">
        <f t="shared" si="0"/>
        <v>-1360</v>
      </c>
      <c r="B30">
        <f t="shared" si="1"/>
        <v>-1.36</v>
      </c>
      <c r="E30" s="1">
        <v>-1.8920999999999999</v>
      </c>
      <c r="F30" s="1">
        <v>-2.0070000000000001</v>
      </c>
      <c r="G30" s="1">
        <v>-2.1162999999999998</v>
      </c>
      <c r="H30" s="1">
        <v>-2.2317</v>
      </c>
      <c r="I30" s="1">
        <v>-2.3020999999999998</v>
      </c>
      <c r="T30" s="1"/>
    </row>
    <row r="31" spans="1:20" x14ac:dyDescent="0.25">
      <c r="A31">
        <f t="shared" si="0"/>
        <v>-1320</v>
      </c>
      <c r="B31">
        <f t="shared" si="1"/>
        <v>-1.32</v>
      </c>
      <c r="E31" s="1">
        <v>-1.9052</v>
      </c>
      <c r="F31" s="1">
        <v>-2.0335999999999999</v>
      </c>
      <c r="G31" s="1">
        <v>-2.1436999999999999</v>
      </c>
      <c r="H31" s="1">
        <v>-2.2585999999999999</v>
      </c>
      <c r="I31" s="1">
        <v>-2.3273999999999999</v>
      </c>
      <c r="T31" s="1"/>
    </row>
    <row r="32" spans="1:20" x14ac:dyDescent="0.25">
      <c r="A32">
        <f t="shared" si="0"/>
        <v>-1280</v>
      </c>
      <c r="B32">
        <f t="shared" si="1"/>
        <v>-1.28</v>
      </c>
      <c r="E32" s="1">
        <v>-1.9214</v>
      </c>
      <c r="F32" s="1">
        <v>-2.0541</v>
      </c>
      <c r="G32" s="1">
        <v>-2.1671999999999998</v>
      </c>
      <c r="H32" s="1">
        <v>-2.2839</v>
      </c>
      <c r="I32" s="1">
        <v>-2.3523999999999998</v>
      </c>
      <c r="T32" s="1"/>
    </row>
    <row r="33" spans="1:20" x14ac:dyDescent="0.25">
      <c r="A33">
        <f t="shared" si="0"/>
        <v>-1240</v>
      </c>
      <c r="B33">
        <f t="shared" si="1"/>
        <v>-1.24</v>
      </c>
      <c r="E33" s="1">
        <v>-1.9373</v>
      </c>
      <c r="F33" s="1">
        <v>-2.0861999999999998</v>
      </c>
      <c r="G33" s="1">
        <v>-2.2010999999999998</v>
      </c>
      <c r="H33" s="1">
        <v>-2.3176000000000001</v>
      </c>
      <c r="I33" s="1">
        <v>-2.3723999999999998</v>
      </c>
      <c r="T33" s="1"/>
    </row>
    <row r="34" spans="1:20" x14ac:dyDescent="0.25">
      <c r="A34">
        <f t="shared" si="0"/>
        <v>-1200</v>
      </c>
      <c r="B34">
        <f t="shared" si="1"/>
        <v>-1.2</v>
      </c>
      <c r="D34" s="1">
        <v>-1.9096</v>
      </c>
      <c r="E34" s="1">
        <v>-1.9563999999999999</v>
      </c>
      <c r="F34" s="1">
        <v>-2.1179000000000001</v>
      </c>
      <c r="G34" s="1">
        <v>-2.2313999999999998</v>
      </c>
      <c r="H34" s="1">
        <v>-2.3448000000000002</v>
      </c>
      <c r="I34" s="1">
        <v>-2.4034</v>
      </c>
      <c r="T34" s="1"/>
    </row>
    <row r="35" spans="1:20" x14ac:dyDescent="0.25">
      <c r="A35">
        <f t="shared" si="0"/>
        <v>-1160</v>
      </c>
      <c r="B35">
        <f t="shared" si="1"/>
        <v>-1.1599999999999999</v>
      </c>
      <c r="D35" s="1">
        <v>-1.9056999999999999</v>
      </c>
      <c r="E35" s="1">
        <v>-1.9819</v>
      </c>
      <c r="F35" s="1">
        <v>-2.1501000000000001</v>
      </c>
      <c r="G35" s="1">
        <v>-2.2627999999999999</v>
      </c>
      <c r="H35" s="1">
        <v>-2.3679000000000001</v>
      </c>
      <c r="I35" s="1">
        <v>-2.4308000000000001</v>
      </c>
      <c r="T35" s="1"/>
    </row>
    <row r="36" spans="1:20" x14ac:dyDescent="0.25">
      <c r="A36">
        <f t="shared" si="0"/>
        <v>-1120</v>
      </c>
      <c r="B36">
        <f t="shared" si="1"/>
        <v>-1.1200000000000001</v>
      </c>
      <c r="D36" s="1">
        <v>-1.9031</v>
      </c>
      <c r="E36" s="1">
        <v>-2.0114999999999998</v>
      </c>
      <c r="F36" s="1">
        <v>-2.1760999999999999</v>
      </c>
      <c r="G36" s="1">
        <v>-2.2921999999999998</v>
      </c>
      <c r="H36" s="1">
        <v>-2.4</v>
      </c>
      <c r="I36" s="1">
        <v>-2.4542000000000002</v>
      </c>
      <c r="T36" s="1"/>
    </row>
    <row r="37" spans="1:20" x14ac:dyDescent="0.25">
      <c r="A37">
        <f t="shared" si="0"/>
        <v>-1080</v>
      </c>
      <c r="B37">
        <f t="shared" si="1"/>
        <v>-1.08</v>
      </c>
      <c r="D37" s="1">
        <v>-1.9074</v>
      </c>
      <c r="E37" s="1">
        <v>-2.0335999999999999</v>
      </c>
      <c r="F37" s="1">
        <v>-2.2139000000000002</v>
      </c>
      <c r="G37" s="1">
        <v>-2.3262999999999998</v>
      </c>
      <c r="H37" s="1">
        <v>-2.4310999999999998</v>
      </c>
      <c r="I37" s="1">
        <v>-2.4759000000000002</v>
      </c>
      <c r="T37" s="1"/>
    </row>
    <row r="38" spans="1:20" x14ac:dyDescent="0.25">
      <c r="A38">
        <f t="shared" si="0"/>
        <v>-1040</v>
      </c>
      <c r="B38">
        <f t="shared" si="1"/>
        <v>-1.04</v>
      </c>
      <c r="D38" s="1">
        <v>-1.9254</v>
      </c>
      <c r="E38" s="1">
        <v>-2.0648</v>
      </c>
      <c r="F38" s="1">
        <v>-2.2475000000000001</v>
      </c>
      <c r="G38" s="1">
        <v>-2.3532000000000002</v>
      </c>
      <c r="H38" s="1">
        <v>-2.4592000000000001</v>
      </c>
      <c r="I38" s="1">
        <v>-2.5059999999999998</v>
      </c>
      <c r="T38" s="1"/>
    </row>
    <row r="39" spans="1:20" x14ac:dyDescent="0.25">
      <c r="A39">
        <f t="shared" si="0"/>
        <v>-1000</v>
      </c>
      <c r="B39">
        <f t="shared" si="1"/>
        <v>-1</v>
      </c>
      <c r="D39" s="1">
        <v>-1.9417</v>
      </c>
      <c r="E39" s="1">
        <v>-2.1023000000000001</v>
      </c>
      <c r="F39" s="1">
        <v>-2.2806999999999999</v>
      </c>
      <c r="G39" s="1">
        <v>-2.3826999999999998</v>
      </c>
      <c r="H39" s="1">
        <v>-2.4902000000000002</v>
      </c>
      <c r="I39" s="1">
        <v>-2.5316999999999998</v>
      </c>
      <c r="T39" s="1"/>
    </row>
    <row r="40" spans="1:20" x14ac:dyDescent="0.25">
      <c r="A40">
        <f t="shared" si="0"/>
        <v>-960</v>
      </c>
      <c r="B40">
        <f t="shared" si="1"/>
        <v>-0.96</v>
      </c>
      <c r="D40" s="1">
        <v>-1.966</v>
      </c>
      <c r="E40" s="1">
        <v>-2.1326000000000001</v>
      </c>
      <c r="F40" s="1">
        <v>-2.3205</v>
      </c>
      <c r="G40" s="1">
        <v>-2.4207000000000001</v>
      </c>
      <c r="H40" s="1">
        <v>-2.5215999999999998</v>
      </c>
      <c r="I40" s="1">
        <v>-2.5541999999999998</v>
      </c>
      <c r="T40" s="1"/>
    </row>
    <row r="41" spans="1:20" x14ac:dyDescent="0.25">
      <c r="A41">
        <f t="shared" si="0"/>
        <v>-920</v>
      </c>
      <c r="B41">
        <f t="shared" si="1"/>
        <v>-0.92</v>
      </c>
      <c r="C41" s="1">
        <v>-1.9043000000000001</v>
      </c>
      <c r="D41" s="1">
        <v>-2.0007000000000001</v>
      </c>
      <c r="E41" s="1">
        <v>-2.1680999999999999</v>
      </c>
      <c r="F41" s="1">
        <v>-2.3542999999999998</v>
      </c>
      <c r="G41" s="1">
        <v>-2.4514</v>
      </c>
      <c r="H41" s="1">
        <v>-2.5478000000000001</v>
      </c>
      <c r="I41" s="1">
        <v>-2.5798999999999999</v>
      </c>
      <c r="T41" s="1"/>
    </row>
    <row r="42" spans="1:20" x14ac:dyDescent="0.25">
      <c r="A42">
        <f t="shared" si="0"/>
        <v>-880</v>
      </c>
      <c r="B42">
        <f t="shared" si="1"/>
        <v>-0.88</v>
      </c>
      <c r="C42" s="1">
        <v>-1.9231</v>
      </c>
      <c r="D42" s="1">
        <v>-2.032</v>
      </c>
      <c r="E42" s="1">
        <v>-2.2115999999999998</v>
      </c>
      <c r="F42" s="1">
        <v>-2.3925999999999998</v>
      </c>
      <c r="G42" s="1">
        <v>-2.4828000000000001</v>
      </c>
      <c r="H42" s="1">
        <v>-2.5724999999999998</v>
      </c>
      <c r="I42" s="1">
        <v>-2.6084999999999998</v>
      </c>
      <c r="T42" s="1"/>
    </row>
    <row r="43" spans="1:20" x14ac:dyDescent="0.25">
      <c r="A43">
        <f t="shared" si="0"/>
        <v>-840</v>
      </c>
      <c r="B43">
        <f t="shared" si="1"/>
        <v>-0.84</v>
      </c>
      <c r="C43" s="1">
        <v>-1.9423999999999999</v>
      </c>
      <c r="D43" s="1">
        <v>-2.0625</v>
      </c>
      <c r="E43" s="1">
        <v>-2.2437</v>
      </c>
      <c r="F43" s="1">
        <v>-2.4323000000000001</v>
      </c>
      <c r="G43" s="1">
        <v>-2.5200999999999998</v>
      </c>
      <c r="H43" s="1">
        <v>-2.6059999999999999</v>
      </c>
      <c r="I43" s="1">
        <v>-2.6339999999999999</v>
      </c>
      <c r="T43" s="1"/>
    </row>
    <row r="44" spans="1:20" x14ac:dyDescent="0.25">
      <c r="A44">
        <f t="shared" si="0"/>
        <v>-800</v>
      </c>
      <c r="B44">
        <f t="shared" si="1"/>
        <v>-0.8</v>
      </c>
      <c r="C44" s="1">
        <v>-1.9765999999999999</v>
      </c>
      <c r="D44" s="1">
        <v>-2.1078999999999999</v>
      </c>
      <c r="E44" s="1">
        <v>-2.2906</v>
      </c>
      <c r="F44" s="1">
        <v>-2.4662000000000002</v>
      </c>
      <c r="G44" s="1">
        <v>-2.5495999999999999</v>
      </c>
      <c r="H44" s="1">
        <v>-2.6358000000000001</v>
      </c>
      <c r="I44" s="1">
        <v>-2.6556000000000002</v>
      </c>
      <c r="T44" s="1"/>
    </row>
    <row r="45" spans="1:20" x14ac:dyDescent="0.25">
      <c r="A45">
        <f t="shared" si="0"/>
        <v>-760</v>
      </c>
      <c r="B45">
        <f t="shared" si="1"/>
        <v>-0.76</v>
      </c>
      <c r="C45" s="1">
        <v>-2.0165999999999999</v>
      </c>
      <c r="D45" s="1">
        <v>-2.1469999999999998</v>
      </c>
      <c r="E45" s="1">
        <v>-2.3738000000000001</v>
      </c>
      <c r="F45" s="1">
        <v>-2.5097999999999998</v>
      </c>
      <c r="G45" s="1">
        <v>-2.5771000000000002</v>
      </c>
      <c r="H45" s="1">
        <v>-2.6583000000000001</v>
      </c>
      <c r="I45" s="1">
        <v>-2.6817000000000002</v>
      </c>
      <c r="T45" s="1"/>
    </row>
    <row r="46" spans="1:20" x14ac:dyDescent="0.25">
      <c r="A46">
        <f t="shared" si="0"/>
        <v>-720</v>
      </c>
      <c r="B46">
        <f t="shared" si="1"/>
        <v>-0.72</v>
      </c>
      <c r="C46" s="1">
        <v>-2.056</v>
      </c>
      <c r="D46" s="1">
        <v>-2.1999</v>
      </c>
      <c r="E46" s="1">
        <v>-2.3753000000000002</v>
      </c>
      <c r="F46" s="1">
        <v>-2.5411999999999999</v>
      </c>
      <c r="G46" s="1">
        <v>-2.6162000000000001</v>
      </c>
      <c r="H46" s="1">
        <v>-2.6924000000000001</v>
      </c>
      <c r="I46" s="1">
        <v>-2.7092999999999998</v>
      </c>
      <c r="T46" s="1"/>
    </row>
    <row r="47" spans="1:20" x14ac:dyDescent="0.25">
      <c r="A47">
        <f t="shared" si="0"/>
        <v>-680</v>
      </c>
      <c r="B47">
        <f t="shared" si="1"/>
        <v>-0.68</v>
      </c>
      <c r="C47" s="1">
        <v>-2.1135999999999999</v>
      </c>
      <c r="D47" s="1">
        <v>-2.2421000000000002</v>
      </c>
      <c r="E47" s="1">
        <v>-2.4253999999999998</v>
      </c>
      <c r="F47" s="1">
        <v>-2.5762</v>
      </c>
      <c r="G47" s="1">
        <v>-2.6448</v>
      </c>
      <c r="H47" s="1">
        <v>-2.7223000000000002</v>
      </c>
      <c r="I47" s="1">
        <v>-2.7343999999999999</v>
      </c>
      <c r="T47" s="1"/>
    </row>
    <row r="48" spans="1:20" x14ac:dyDescent="0.25">
      <c r="A48">
        <f t="shared" si="0"/>
        <v>-640</v>
      </c>
      <c r="B48">
        <f t="shared" si="1"/>
        <v>-0.64</v>
      </c>
      <c r="C48" s="1">
        <v>-2.161</v>
      </c>
      <c r="D48" s="1">
        <v>-2.294</v>
      </c>
      <c r="E48" s="1">
        <v>-2.4653999999999998</v>
      </c>
      <c r="F48" s="1">
        <v>-2.6208</v>
      </c>
      <c r="G48" s="1">
        <v>-2.6715</v>
      </c>
      <c r="H48" s="1">
        <v>-2.7484999999999999</v>
      </c>
      <c r="I48" s="1">
        <v>-2.7563</v>
      </c>
      <c r="T48" s="1"/>
    </row>
    <row r="49" spans="1:20" x14ac:dyDescent="0.25">
      <c r="A49">
        <f t="shared" si="0"/>
        <v>-600</v>
      </c>
      <c r="B49">
        <f t="shared" si="1"/>
        <v>-0.6</v>
      </c>
      <c r="C49" s="1">
        <v>-2.2239</v>
      </c>
      <c r="D49" s="1">
        <v>-2.3420000000000001</v>
      </c>
      <c r="E49" s="1">
        <v>-2.516</v>
      </c>
      <c r="F49" s="1">
        <v>-2.6518999999999999</v>
      </c>
      <c r="G49" s="1">
        <v>-2.7090999999999998</v>
      </c>
      <c r="H49" s="1">
        <v>-2.7717000000000001</v>
      </c>
      <c r="I49" s="1">
        <v>-2.7810000000000001</v>
      </c>
      <c r="T49" s="1"/>
    </row>
    <row r="50" spans="1:20" x14ac:dyDescent="0.25">
      <c r="A50">
        <f t="shared" si="0"/>
        <v>-560</v>
      </c>
      <c r="B50">
        <f t="shared" si="1"/>
        <v>-0.56000000000000005</v>
      </c>
      <c r="C50" s="1">
        <v>-2.2814000000000001</v>
      </c>
      <c r="D50" s="1">
        <v>-2.3990999999999998</v>
      </c>
      <c r="E50" s="1">
        <v>-2.5512000000000001</v>
      </c>
      <c r="F50" s="1">
        <v>-2.6905999999999999</v>
      </c>
      <c r="G50" s="1">
        <v>-2.7378999999999998</v>
      </c>
      <c r="H50" s="1">
        <v>-2.7972000000000001</v>
      </c>
      <c r="I50" s="1">
        <v>-2.7987000000000002</v>
      </c>
      <c r="T50" s="1"/>
    </row>
    <row r="51" spans="1:20" x14ac:dyDescent="0.25">
      <c r="A51">
        <f t="shared" si="0"/>
        <v>-520</v>
      </c>
      <c r="B51">
        <f t="shared" si="1"/>
        <v>-0.52</v>
      </c>
      <c r="C51" s="1">
        <v>-2.3405999999999998</v>
      </c>
      <c r="D51" s="1">
        <v>-2.4500999999999999</v>
      </c>
      <c r="E51" s="1">
        <v>-2.6029</v>
      </c>
      <c r="F51" s="1">
        <v>-2.7267000000000001</v>
      </c>
      <c r="G51" s="1">
        <v>-2.7667999999999999</v>
      </c>
      <c r="H51" s="1">
        <v>-2.8147000000000002</v>
      </c>
      <c r="I51" s="1">
        <v>-2.8169</v>
      </c>
      <c r="T51" s="1"/>
    </row>
    <row r="52" spans="1:20" x14ac:dyDescent="0.25">
      <c r="A52">
        <f t="shared" si="0"/>
        <v>-480</v>
      </c>
      <c r="B52">
        <f t="shared" si="1"/>
        <v>-0.48</v>
      </c>
      <c r="C52" s="1">
        <v>-2.4159999999999999</v>
      </c>
      <c r="D52" s="1">
        <v>-2.5084</v>
      </c>
      <c r="E52" s="1">
        <v>-2.6379999999999999</v>
      </c>
      <c r="F52" s="1">
        <v>-2.7576000000000001</v>
      </c>
      <c r="G52" s="1">
        <v>-2.7949999999999999</v>
      </c>
      <c r="H52" s="1">
        <v>-2.8321999999999998</v>
      </c>
      <c r="I52" s="1">
        <v>-2.8357999999999999</v>
      </c>
      <c r="T52" s="1"/>
    </row>
    <row r="53" spans="1:20" x14ac:dyDescent="0.25">
      <c r="A53">
        <f t="shared" si="0"/>
        <v>-440</v>
      </c>
      <c r="B53">
        <f t="shared" si="1"/>
        <v>-0.44</v>
      </c>
      <c r="C53" s="1">
        <v>-2.4775999999999998</v>
      </c>
      <c r="D53" s="1">
        <v>-2.5539999999999998</v>
      </c>
      <c r="E53" s="1">
        <v>-2.6867999999999999</v>
      </c>
      <c r="F53" s="1">
        <v>-2.7986</v>
      </c>
      <c r="G53" s="1">
        <v>-2.8151000000000002</v>
      </c>
      <c r="H53" s="1">
        <v>-2.8458999999999999</v>
      </c>
      <c r="I53" s="1">
        <v>-2.8481000000000001</v>
      </c>
      <c r="T53" s="1"/>
    </row>
    <row r="54" spans="1:20" x14ac:dyDescent="0.25">
      <c r="A54">
        <f t="shared" si="0"/>
        <v>-400</v>
      </c>
      <c r="B54">
        <f t="shared" si="1"/>
        <v>-0.4</v>
      </c>
      <c r="C54" s="1">
        <v>-2.5428999999999999</v>
      </c>
      <c r="D54" s="1">
        <v>-2.6103999999999998</v>
      </c>
      <c r="E54" s="1">
        <v>-2.7282000000000002</v>
      </c>
      <c r="F54" s="1">
        <v>-2.8227000000000002</v>
      </c>
      <c r="G54" s="1">
        <v>-2.8355000000000001</v>
      </c>
      <c r="H54" s="1">
        <v>-2.8654999999999999</v>
      </c>
      <c r="I54" s="1">
        <v>-2.8613</v>
      </c>
      <c r="T54" s="1"/>
    </row>
    <row r="55" spans="1:20" x14ac:dyDescent="0.25">
      <c r="A55">
        <f t="shared" si="0"/>
        <v>-360</v>
      </c>
      <c r="B55">
        <f t="shared" si="1"/>
        <v>-0.36</v>
      </c>
      <c r="C55" s="1">
        <v>-2.6143999999999998</v>
      </c>
      <c r="D55" s="1">
        <v>-2.6560000000000001</v>
      </c>
      <c r="E55" s="1">
        <v>-2.7665000000000002</v>
      </c>
      <c r="F55" s="1">
        <v>-2.8443999999999998</v>
      </c>
      <c r="G55" s="1">
        <v>-2.8479999999999999</v>
      </c>
      <c r="H55" s="1">
        <v>-2.8812000000000002</v>
      </c>
      <c r="I55" s="1">
        <v>-2.8765999999999998</v>
      </c>
      <c r="T55" s="1"/>
    </row>
    <row r="56" spans="1:20" x14ac:dyDescent="0.25">
      <c r="A56">
        <f t="shared" si="0"/>
        <v>-320</v>
      </c>
      <c r="B56">
        <f t="shared" si="1"/>
        <v>-0.32</v>
      </c>
      <c r="C56" s="1">
        <v>-2.6690999999999998</v>
      </c>
      <c r="D56" s="1">
        <v>-2.7090999999999998</v>
      </c>
      <c r="E56" s="1">
        <v>-2.7999000000000001</v>
      </c>
      <c r="F56" s="1">
        <v>-2.8616000000000001</v>
      </c>
      <c r="G56" s="1">
        <v>-2.8704000000000001</v>
      </c>
      <c r="H56" s="1">
        <v>-2.8927999999999998</v>
      </c>
      <c r="I56" s="1">
        <v>-2.8896999999999999</v>
      </c>
      <c r="T56" s="1"/>
    </row>
    <row r="57" spans="1:20" x14ac:dyDescent="0.25">
      <c r="A57">
        <f t="shared" si="0"/>
        <v>-280</v>
      </c>
      <c r="B57">
        <f t="shared" si="1"/>
        <v>-0.28000000000000003</v>
      </c>
      <c r="C57" s="1">
        <v>-2.7286000000000001</v>
      </c>
      <c r="D57" s="1">
        <v>-2.7503000000000002</v>
      </c>
      <c r="E57" s="1">
        <v>-2.8222999999999998</v>
      </c>
      <c r="F57" s="1">
        <v>-2.8837000000000002</v>
      </c>
      <c r="G57" s="1">
        <v>-2.8862000000000001</v>
      </c>
      <c r="H57" s="1">
        <v>-2.9037000000000002</v>
      </c>
      <c r="I57" s="1">
        <v>-2.9007999999999998</v>
      </c>
      <c r="T57" s="1"/>
    </row>
    <row r="58" spans="1:20" x14ac:dyDescent="0.25">
      <c r="A58">
        <f t="shared" si="0"/>
        <v>-240</v>
      </c>
      <c r="B58">
        <f t="shared" si="1"/>
        <v>-0.24</v>
      </c>
      <c r="C58" s="1">
        <v>-2.7875000000000001</v>
      </c>
      <c r="D58" s="1">
        <v>-2.8043</v>
      </c>
      <c r="E58" s="1">
        <v>-2.8439999999999999</v>
      </c>
      <c r="F58" s="1">
        <v>-2.8957000000000002</v>
      </c>
      <c r="G58" s="1">
        <v>-2.8995000000000002</v>
      </c>
      <c r="H58" s="1">
        <v>-2.9138000000000002</v>
      </c>
      <c r="I58" s="1">
        <v>-2.9087000000000001</v>
      </c>
      <c r="T58" s="1"/>
    </row>
    <row r="59" spans="1:20" x14ac:dyDescent="0.25">
      <c r="A59">
        <f t="shared" si="0"/>
        <v>-200</v>
      </c>
      <c r="B59">
        <f t="shared" si="1"/>
        <v>-0.2</v>
      </c>
      <c r="C59" s="1">
        <v>-2.8376999999999999</v>
      </c>
      <c r="D59" s="1">
        <v>-2.8422000000000001</v>
      </c>
      <c r="E59" s="1">
        <v>-2.8658999999999999</v>
      </c>
      <c r="F59" s="1">
        <v>-2.9083999999999999</v>
      </c>
      <c r="G59" s="1">
        <v>-2.9096000000000002</v>
      </c>
      <c r="H59" s="1">
        <v>-2.9220000000000002</v>
      </c>
      <c r="I59" s="1">
        <v>-2.9180000000000001</v>
      </c>
      <c r="T59" s="1"/>
    </row>
    <row r="60" spans="1:20" x14ac:dyDescent="0.25">
      <c r="A60">
        <f t="shared" si="0"/>
        <v>-160</v>
      </c>
      <c r="B60">
        <f t="shared" si="1"/>
        <v>-0.16</v>
      </c>
      <c r="C60" s="1">
        <v>-2.9135</v>
      </c>
      <c r="D60" s="1">
        <v>-2.8734999999999999</v>
      </c>
      <c r="E60" s="1">
        <v>-2.8820000000000001</v>
      </c>
      <c r="F60" s="1">
        <v>-2.9188999999999998</v>
      </c>
      <c r="G60" s="1">
        <v>-2.9178999999999999</v>
      </c>
      <c r="H60" s="1">
        <v>-2.9264999999999999</v>
      </c>
      <c r="I60" s="1">
        <v>-2.9226000000000001</v>
      </c>
      <c r="T60" s="1"/>
    </row>
    <row r="61" spans="1:20" x14ac:dyDescent="0.25">
      <c r="A61">
        <f t="shared" si="0"/>
        <v>-120</v>
      </c>
      <c r="B61">
        <f t="shared" si="1"/>
        <v>-0.12</v>
      </c>
      <c r="C61" s="1">
        <v>-2.9129999999999998</v>
      </c>
      <c r="D61" s="1">
        <v>-2.9005999999999998</v>
      </c>
      <c r="E61" s="1">
        <v>-2.8969</v>
      </c>
      <c r="F61" s="1">
        <v>-2.9260999999999999</v>
      </c>
      <c r="G61" s="1">
        <v>-2.9266999999999999</v>
      </c>
      <c r="H61" s="1">
        <v>-2.9325999999999999</v>
      </c>
      <c r="I61" s="1">
        <v>-2.9283999999999999</v>
      </c>
      <c r="T61" s="1"/>
    </row>
    <row r="62" spans="1:20" x14ac:dyDescent="0.25">
      <c r="A62">
        <f t="shared" si="0"/>
        <v>-80</v>
      </c>
      <c r="B62">
        <f t="shared" si="1"/>
        <v>-0.08</v>
      </c>
      <c r="C62" s="1">
        <v>-2.9310999999999998</v>
      </c>
      <c r="D62" s="1">
        <v>-2.9180000000000001</v>
      </c>
      <c r="E62" s="1">
        <v>-2.9022999999999999</v>
      </c>
      <c r="F62" s="1">
        <v>-2.9297</v>
      </c>
      <c r="G62" s="1">
        <v>-2.9275000000000002</v>
      </c>
      <c r="H62" s="1">
        <v>-2.9339</v>
      </c>
      <c r="I62" s="1">
        <v>-2.9298000000000002</v>
      </c>
      <c r="T62" s="1"/>
    </row>
    <row r="63" spans="1:20" x14ac:dyDescent="0.25">
      <c r="A63">
        <f>0-40</f>
        <v>-40</v>
      </c>
      <c r="B63">
        <f t="shared" si="1"/>
        <v>-0.04</v>
      </c>
      <c r="C63" s="1">
        <v>-2.9399000000000002</v>
      </c>
      <c r="D63" s="1">
        <v>-2.9325000000000001</v>
      </c>
      <c r="E63" s="1">
        <v>-2.9041999999999999</v>
      </c>
      <c r="F63" s="1">
        <v>-2.9302999999999999</v>
      </c>
      <c r="G63" s="1">
        <v>-2.9287999999999998</v>
      </c>
      <c r="H63" s="1">
        <v>-2.9352999999999998</v>
      </c>
      <c r="I63" s="1">
        <v>-2.9333</v>
      </c>
      <c r="L63" s="1">
        <v>25</v>
      </c>
      <c r="M63" t="s">
        <v>8</v>
      </c>
      <c r="T63" s="1"/>
    </row>
    <row r="64" spans="1:20" x14ac:dyDescent="0.25">
      <c r="A64">
        <v>0</v>
      </c>
      <c r="B64">
        <f>(A64/1000)</f>
        <v>0</v>
      </c>
      <c r="C64" s="3">
        <v>-2.9409999999999998</v>
      </c>
      <c r="D64" s="3">
        <v>-2.9388000000000001</v>
      </c>
      <c r="E64" s="3">
        <v>-2.9064000000000001</v>
      </c>
      <c r="F64" s="3">
        <v>-2.9312999999999998</v>
      </c>
      <c r="G64" s="3">
        <v>-2.9295</v>
      </c>
      <c r="H64" s="3">
        <v>-2.9379</v>
      </c>
      <c r="I64" s="3">
        <v>-2.9333</v>
      </c>
      <c r="L64">
        <f>1000/L63</f>
        <v>40</v>
      </c>
      <c r="M64" t="s">
        <v>9</v>
      </c>
      <c r="T64" s="1"/>
    </row>
    <row r="65" spans="1:20" x14ac:dyDescent="0.25">
      <c r="A65">
        <v>40</v>
      </c>
      <c r="B65">
        <f t="shared" ref="B65:B128" si="2">(A65/1000)</f>
        <v>0.04</v>
      </c>
      <c r="C65" s="1">
        <v>-2.9365000000000001</v>
      </c>
      <c r="D65" s="1">
        <v>-2.9382999999999999</v>
      </c>
      <c r="E65" s="1">
        <v>-2.9030999999999998</v>
      </c>
      <c r="F65" s="1">
        <v>-2.9272</v>
      </c>
      <c r="G65" s="1">
        <v>-2.9291999999999998</v>
      </c>
      <c r="H65" s="1">
        <v>-2.9355000000000002</v>
      </c>
      <c r="I65" s="1">
        <v>-2.9327999999999999</v>
      </c>
      <c r="L65">
        <f>$L$64/1000</f>
        <v>0.04</v>
      </c>
      <c r="M65" t="s">
        <v>10</v>
      </c>
      <c r="T65" s="1"/>
    </row>
    <row r="66" spans="1:20" x14ac:dyDescent="0.25">
      <c r="A66">
        <v>80</v>
      </c>
      <c r="B66">
        <f t="shared" si="2"/>
        <v>0.08</v>
      </c>
      <c r="C66" s="1">
        <v>-2.9125999999999999</v>
      </c>
      <c r="D66" s="1">
        <v>-2.9342999999999999</v>
      </c>
      <c r="E66" s="1">
        <v>-2.8946000000000001</v>
      </c>
      <c r="F66" s="1">
        <v>-2.9211</v>
      </c>
      <c r="G66" s="1">
        <v>-2.9232</v>
      </c>
      <c r="H66" s="1">
        <v>-2.931</v>
      </c>
      <c r="I66" s="1">
        <v>-2.9310999999999998</v>
      </c>
      <c r="T66" s="1"/>
    </row>
    <row r="67" spans="1:20" x14ac:dyDescent="0.25">
      <c r="A67">
        <v>120</v>
      </c>
      <c r="B67">
        <f t="shared" si="2"/>
        <v>0.12</v>
      </c>
      <c r="C67" s="1">
        <v>-2.8858999999999999</v>
      </c>
      <c r="D67" s="1">
        <v>-2.9253</v>
      </c>
      <c r="E67" s="1">
        <v>-2.8793000000000002</v>
      </c>
      <c r="F67" s="1">
        <v>-2.9058000000000002</v>
      </c>
      <c r="G67" s="1">
        <v>-2.9138999999999999</v>
      </c>
      <c r="H67" s="1">
        <v>-2.9237000000000002</v>
      </c>
      <c r="I67" s="1">
        <v>-2.9276</v>
      </c>
      <c r="T67" s="1"/>
    </row>
    <row r="68" spans="1:20" x14ac:dyDescent="0.25">
      <c r="A68">
        <v>160</v>
      </c>
      <c r="B68">
        <f t="shared" si="2"/>
        <v>0.16</v>
      </c>
      <c r="C68" s="1">
        <v>-2.8512</v>
      </c>
      <c r="D68" s="1">
        <v>-2.9041999999999999</v>
      </c>
      <c r="E68" s="1">
        <v>-2.8633000000000002</v>
      </c>
      <c r="F68" s="1">
        <v>-2.8883999999999999</v>
      </c>
      <c r="G68" s="1">
        <v>-2.9026000000000001</v>
      </c>
      <c r="H68" s="1">
        <v>-2.9146999999999998</v>
      </c>
      <c r="I68" s="1">
        <v>-2.9215</v>
      </c>
      <c r="T68" s="1"/>
    </row>
    <row r="69" spans="1:20" x14ac:dyDescent="0.25">
      <c r="A69">
        <v>200</v>
      </c>
      <c r="B69">
        <f t="shared" si="2"/>
        <v>0.2</v>
      </c>
      <c r="C69" s="1">
        <v>-2.8027000000000002</v>
      </c>
      <c r="D69" s="1">
        <v>-2.8845000000000001</v>
      </c>
      <c r="E69" s="1">
        <v>-2.8460000000000001</v>
      </c>
      <c r="F69" s="1">
        <v>-2.8759999999999999</v>
      </c>
      <c r="G69" s="1">
        <v>-2.8873000000000002</v>
      </c>
      <c r="H69" s="1">
        <v>-2.9009</v>
      </c>
      <c r="I69" s="1">
        <v>-2.9123999999999999</v>
      </c>
      <c r="T69" s="1"/>
    </row>
    <row r="70" spans="1:20" x14ac:dyDescent="0.25">
      <c r="A70">
        <v>240</v>
      </c>
      <c r="B70">
        <f t="shared" si="2"/>
        <v>0.24</v>
      </c>
      <c r="C70" s="1">
        <v>-2.7581000000000002</v>
      </c>
      <c r="D70" s="1">
        <v>-2.8574000000000002</v>
      </c>
      <c r="E70" s="1">
        <v>-2.8195000000000001</v>
      </c>
      <c r="F70" s="1">
        <v>-2.8509000000000002</v>
      </c>
      <c r="G70" s="1">
        <v>-2.8797000000000001</v>
      </c>
      <c r="H70" s="1">
        <v>-2.8896000000000002</v>
      </c>
      <c r="I70" s="1">
        <v>-2.8988999999999998</v>
      </c>
      <c r="T70" s="1"/>
    </row>
    <row r="71" spans="1:20" x14ac:dyDescent="0.25">
      <c r="A71">
        <v>280</v>
      </c>
      <c r="B71">
        <f t="shared" si="2"/>
        <v>0.28000000000000003</v>
      </c>
      <c r="C71" s="1">
        <v>-2.6981000000000002</v>
      </c>
      <c r="D71" s="1">
        <v>-2.8279999999999998</v>
      </c>
      <c r="E71" s="1">
        <v>-2.7869999999999999</v>
      </c>
      <c r="F71" s="1">
        <v>-2.8311999999999999</v>
      </c>
      <c r="G71" s="1">
        <v>-2.8626</v>
      </c>
      <c r="H71" s="1">
        <v>-2.8786999999999998</v>
      </c>
      <c r="I71" s="1">
        <v>-2.8879999999999999</v>
      </c>
      <c r="T71" s="1"/>
    </row>
    <row r="72" spans="1:20" x14ac:dyDescent="0.25">
      <c r="A72">
        <v>320</v>
      </c>
      <c r="B72">
        <f t="shared" si="2"/>
        <v>0.32</v>
      </c>
      <c r="C72" s="1">
        <v>-2.6457000000000002</v>
      </c>
      <c r="D72" s="1">
        <v>-2.7881999999999998</v>
      </c>
      <c r="E72" s="1">
        <v>-2.7561</v>
      </c>
      <c r="F72" s="1">
        <v>-2.8071999999999999</v>
      </c>
      <c r="G72" s="1">
        <v>-2.8424</v>
      </c>
      <c r="H72" s="1">
        <v>-2.8637999999999999</v>
      </c>
      <c r="I72" s="1">
        <v>-2.8805000000000001</v>
      </c>
      <c r="T72" s="1"/>
    </row>
    <row r="73" spans="1:20" x14ac:dyDescent="0.25">
      <c r="A73">
        <v>360</v>
      </c>
      <c r="B73">
        <f t="shared" si="2"/>
        <v>0.36</v>
      </c>
      <c r="C73" s="1">
        <v>-2.5758000000000001</v>
      </c>
      <c r="D73" s="1">
        <v>-2.7532000000000001</v>
      </c>
      <c r="E73" s="1">
        <v>-2.7277999999999998</v>
      </c>
      <c r="F73" s="1">
        <v>-2.7795999999999998</v>
      </c>
      <c r="G73" s="1">
        <v>-2.8258999999999999</v>
      </c>
      <c r="H73" s="1">
        <v>-2.8449</v>
      </c>
      <c r="I73" s="1">
        <v>-2.8690000000000002</v>
      </c>
      <c r="T73" s="1"/>
    </row>
    <row r="74" spans="1:20" x14ac:dyDescent="0.25">
      <c r="A74">
        <v>400</v>
      </c>
      <c r="B74">
        <f t="shared" si="2"/>
        <v>0.4</v>
      </c>
      <c r="C74" s="1">
        <v>-2.5116000000000001</v>
      </c>
      <c r="D74" s="1">
        <v>-2.7027000000000001</v>
      </c>
      <c r="E74" s="1">
        <v>-2.6863000000000001</v>
      </c>
      <c r="F74" s="1">
        <v>-2.7551000000000001</v>
      </c>
      <c r="G74" s="1">
        <v>-2.7991999999999999</v>
      </c>
      <c r="H74" s="1">
        <v>-2.831</v>
      </c>
      <c r="I74" s="1">
        <v>-2.8571</v>
      </c>
      <c r="T74" s="1"/>
    </row>
    <row r="75" spans="1:20" x14ac:dyDescent="0.25">
      <c r="A75">
        <v>440</v>
      </c>
      <c r="B75">
        <f t="shared" si="2"/>
        <v>0.44</v>
      </c>
      <c r="C75" s="1">
        <v>-2.4552999999999998</v>
      </c>
      <c r="D75" s="1">
        <v>-2.6629</v>
      </c>
      <c r="E75" s="1">
        <v>-2.6518000000000002</v>
      </c>
      <c r="F75" s="1">
        <v>-2.7261000000000002</v>
      </c>
      <c r="G75" s="1">
        <v>-2.7768000000000002</v>
      </c>
      <c r="H75" s="1">
        <v>-2.8043999999999998</v>
      </c>
      <c r="I75" s="1">
        <v>-2.8399000000000001</v>
      </c>
      <c r="T75" s="1"/>
    </row>
    <row r="76" spans="1:20" x14ac:dyDescent="0.25">
      <c r="A76">
        <v>480</v>
      </c>
      <c r="B76">
        <f t="shared" si="2"/>
        <v>0.48</v>
      </c>
      <c r="C76" s="1">
        <v>-2.3832</v>
      </c>
      <c r="D76" s="1">
        <v>-2.6078999999999999</v>
      </c>
      <c r="E76" s="1">
        <v>-2.6147999999999998</v>
      </c>
      <c r="F76" s="1">
        <v>-2.6920999999999999</v>
      </c>
      <c r="G76" s="1">
        <v>-2.7509000000000001</v>
      </c>
      <c r="H76" s="1">
        <v>-2.7824</v>
      </c>
      <c r="I76" s="1">
        <v>-2.8267000000000002</v>
      </c>
      <c r="T76" s="1"/>
    </row>
    <row r="77" spans="1:20" x14ac:dyDescent="0.25">
      <c r="A77">
        <v>520</v>
      </c>
      <c r="B77">
        <f t="shared" si="2"/>
        <v>0.52</v>
      </c>
      <c r="C77" s="1">
        <v>-2.3195000000000001</v>
      </c>
      <c r="D77" s="1">
        <v>-2.5651000000000002</v>
      </c>
      <c r="E77" s="1">
        <v>-2.5714999999999999</v>
      </c>
      <c r="F77" s="1">
        <v>-2.6646000000000001</v>
      </c>
      <c r="G77" s="1">
        <v>-2.7267999999999999</v>
      </c>
      <c r="H77" s="1">
        <v>-2.7403</v>
      </c>
      <c r="I77" s="1">
        <v>-2.8041999999999998</v>
      </c>
      <c r="T77" s="1"/>
    </row>
    <row r="78" spans="1:20" x14ac:dyDescent="0.25">
      <c r="A78">
        <v>560</v>
      </c>
      <c r="B78">
        <f t="shared" si="2"/>
        <v>0.56000000000000005</v>
      </c>
      <c r="C78" s="1">
        <v>-2.2646000000000002</v>
      </c>
      <c r="D78" s="1">
        <v>-2.5059999999999998</v>
      </c>
      <c r="E78" s="1">
        <v>-2.5375000000000001</v>
      </c>
      <c r="F78" s="1">
        <v>-2.6311</v>
      </c>
      <c r="G78" s="1">
        <v>-2.6932</v>
      </c>
      <c r="H78" s="1">
        <v>-2.7425999999999999</v>
      </c>
      <c r="I78" s="1">
        <v>-2.7858999999999998</v>
      </c>
      <c r="T78" s="1"/>
    </row>
    <row r="79" spans="1:20" x14ac:dyDescent="0.25">
      <c r="A79">
        <v>600</v>
      </c>
      <c r="B79">
        <f t="shared" si="2"/>
        <v>0.6</v>
      </c>
      <c r="C79" s="1">
        <v>-2.1995</v>
      </c>
      <c r="D79" s="1">
        <v>-2.4624999999999999</v>
      </c>
      <c r="E79" s="1">
        <v>-2.4872000000000001</v>
      </c>
      <c r="F79" s="1">
        <v>-2.5929000000000002</v>
      </c>
      <c r="G79" s="1">
        <v>-2.6684999999999999</v>
      </c>
      <c r="H79" s="1">
        <v>-2.7181999999999999</v>
      </c>
      <c r="I79" s="1">
        <v>-2.7698</v>
      </c>
      <c r="T79" s="1"/>
    </row>
    <row r="80" spans="1:20" x14ac:dyDescent="0.25">
      <c r="A80">
        <v>640</v>
      </c>
      <c r="B80">
        <f t="shared" si="2"/>
        <v>0.64</v>
      </c>
      <c r="C80" s="1">
        <v>-2.1520999999999999</v>
      </c>
      <c r="D80" s="1">
        <v>-2.4041999999999999</v>
      </c>
      <c r="E80" s="1">
        <v>-2.4519000000000002</v>
      </c>
      <c r="F80" s="1">
        <v>-2.5634000000000001</v>
      </c>
      <c r="G80" s="1">
        <v>-2.6379999999999999</v>
      </c>
      <c r="H80" s="1">
        <v>-2.6913</v>
      </c>
      <c r="I80" s="1">
        <v>-2.7480000000000002</v>
      </c>
      <c r="T80" s="1"/>
    </row>
    <row r="81" spans="1:20" x14ac:dyDescent="0.25">
      <c r="A81">
        <v>680</v>
      </c>
      <c r="B81">
        <f t="shared" si="2"/>
        <v>0.68</v>
      </c>
      <c r="C81" s="1">
        <v>-2.0964999999999998</v>
      </c>
      <c r="D81" s="1">
        <v>-2.3570000000000002</v>
      </c>
      <c r="E81" s="1">
        <v>-2.4077000000000002</v>
      </c>
      <c r="F81" s="1">
        <v>-2.5244</v>
      </c>
      <c r="G81" s="1">
        <v>-2.6052</v>
      </c>
      <c r="H81" s="1">
        <v>-2.6684999999999999</v>
      </c>
      <c r="I81" s="1">
        <v>-2.7315</v>
      </c>
      <c r="T81" s="1"/>
    </row>
    <row r="82" spans="1:20" x14ac:dyDescent="0.25">
      <c r="A82">
        <v>720</v>
      </c>
      <c r="B82">
        <f t="shared" si="2"/>
        <v>0.72</v>
      </c>
      <c r="C82" s="1">
        <v>-2.0583999999999998</v>
      </c>
      <c r="D82" s="1">
        <v>-2.3010999999999999</v>
      </c>
      <c r="E82" s="1">
        <v>-2.3654000000000002</v>
      </c>
      <c r="F82" s="1">
        <v>-2.4883000000000002</v>
      </c>
      <c r="G82" s="1">
        <v>-2.5764999999999998</v>
      </c>
      <c r="H82" s="1">
        <v>-2.6436000000000002</v>
      </c>
      <c r="I82" s="1">
        <v>-2.7027000000000001</v>
      </c>
      <c r="T82" s="1"/>
    </row>
    <row r="83" spans="1:20" x14ac:dyDescent="0.25">
      <c r="A83">
        <v>760</v>
      </c>
      <c r="B83">
        <f t="shared" si="2"/>
        <v>0.76</v>
      </c>
      <c r="C83" s="1">
        <v>-2.0127999999999999</v>
      </c>
      <c r="D83" s="1">
        <v>-2.2603</v>
      </c>
      <c r="E83" s="1">
        <v>-2.3250999999999999</v>
      </c>
      <c r="F83" s="1">
        <v>-2.4539</v>
      </c>
      <c r="G83" s="1">
        <v>-2.5453999999999999</v>
      </c>
      <c r="H83" s="1">
        <v>-2.6116000000000001</v>
      </c>
      <c r="I83" s="1">
        <v>-2.6814</v>
      </c>
      <c r="T83" s="1"/>
    </row>
    <row r="84" spans="1:20" x14ac:dyDescent="0.25">
      <c r="A84">
        <v>800</v>
      </c>
      <c r="B84">
        <f t="shared" si="2"/>
        <v>0.8</v>
      </c>
      <c r="C84" s="1">
        <v>-1.9839</v>
      </c>
      <c r="D84" s="1">
        <v>-2.2067999999999999</v>
      </c>
      <c r="E84" s="1">
        <v>-2.2806999999999999</v>
      </c>
      <c r="F84" s="1">
        <v>-2.4121000000000001</v>
      </c>
      <c r="G84" s="1">
        <v>-2.5116999999999998</v>
      </c>
      <c r="H84" s="1">
        <v>-2.5853999999999999</v>
      </c>
      <c r="I84" s="1">
        <v>-2.6598000000000002</v>
      </c>
      <c r="T84" s="1"/>
    </row>
    <row r="85" spans="1:20" x14ac:dyDescent="0.25">
      <c r="A85">
        <v>840</v>
      </c>
      <c r="B85">
        <f t="shared" si="2"/>
        <v>0.84</v>
      </c>
      <c r="C85" s="1">
        <v>-1.9578</v>
      </c>
      <c r="D85" s="1">
        <v>-2.1701999999999999</v>
      </c>
      <c r="E85" s="1">
        <v>-2.2464</v>
      </c>
      <c r="F85" s="1">
        <v>-2.3778000000000001</v>
      </c>
      <c r="G85" s="1">
        <v>-2.4807000000000001</v>
      </c>
      <c r="H85" s="1">
        <v>-2.5581</v>
      </c>
      <c r="I85" s="1">
        <v>-2.6389999999999998</v>
      </c>
      <c r="T85" s="1"/>
    </row>
    <row r="86" spans="1:20" x14ac:dyDescent="0.25">
      <c r="A86">
        <v>880</v>
      </c>
      <c r="B86">
        <f t="shared" si="2"/>
        <v>0.88</v>
      </c>
      <c r="C86" s="1">
        <v>-1.9246000000000001</v>
      </c>
      <c r="D86" s="1">
        <v>-2.1223999999999998</v>
      </c>
      <c r="E86" s="1">
        <v>-2.2012999999999998</v>
      </c>
      <c r="F86" s="1">
        <v>-2.3414999999999999</v>
      </c>
      <c r="G86" s="1">
        <v>-2.4508000000000001</v>
      </c>
      <c r="H86" s="1">
        <v>-2.5297000000000001</v>
      </c>
      <c r="I86" s="1">
        <v>-2.61</v>
      </c>
      <c r="T86" s="1"/>
    </row>
    <row r="87" spans="1:20" x14ac:dyDescent="0.25">
      <c r="A87">
        <v>920</v>
      </c>
      <c r="B87">
        <f t="shared" si="2"/>
        <v>0.92</v>
      </c>
      <c r="C87" s="1">
        <v>-1.925</v>
      </c>
      <c r="D87" s="1">
        <v>-2.0878999999999999</v>
      </c>
      <c r="E87" s="1">
        <v>-2.1671999999999998</v>
      </c>
      <c r="F87" s="1">
        <v>-2.302</v>
      </c>
      <c r="G87" s="1">
        <v>-2.4163000000000001</v>
      </c>
      <c r="H87" s="1">
        <v>-2.4981</v>
      </c>
      <c r="I87" s="1">
        <v>-2.5842999999999998</v>
      </c>
      <c r="T87" s="1"/>
    </row>
    <row r="88" spans="1:20" x14ac:dyDescent="0.25">
      <c r="A88">
        <v>960</v>
      </c>
      <c r="B88">
        <f t="shared" si="2"/>
        <v>0.96</v>
      </c>
      <c r="C88" s="1">
        <v>-1.9147000000000001</v>
      </c>
      <c r="D88" s="1">
        <v>-2.0539999999999998</v>
      </c>
      <c r="E88" s="1">
        <v>-2.1328</v>
      </c>
      <c r="F88" s="1">
        <v>-2.2719</v>
      </c>
      <c r="G88" s="1">
        <v>-2.3835999999999999</v>
      </c>
      <c r="H88" s="1">
        <v>-2.4759000000000002</v>
      </c>
      <c r="I88" s="1">
        <v>-2.5619999999999998</v>
      </c>
      <c r="T88" s="1"/>
    </row>
    <row r="89" spans="1:20" x14ac:dyDescent="0.25">
      <c r="A89">
        <v>1000</v>
      </c>
      <c r="B89">
        <f t="shared" si="2"/>
        <v>1</v>
      </c>
      <c r="C89" s="1">
        <v>-1.9139999999999999</v>
      </c>
      <c r="D89" s="1">
        <v>-2.0196000000000001</v>
      </c>
      <c r="E89" s="1">
        <v>-2.0939999999999999</v>
      </c>
      <c r="F89" s="1">
        <v>-2.2366999999999999</v>
      </c>
      <c r="G89" s="1">
        <v>-2.3532000000000002</v>
      </c>
      <c r="H89" s="1">
        <v>-2.4470999999999998</v>
      </c>
      <c r="I89" s="1">
        <v>-2.5356999999999998</v>
      </c>
      <c r="T89" s="1"/>
    </row>
    <row r="90" spans="1:20" x14ac:dyDescent="0.25">
      <c r="A90">
        <v>1040</v>
      </c>
      <c r="B90">
        <f t="shared" si="2"/>
        <v>1.04</v>
      </c>
      <c r="C90" s="1">
        <v>-1.9119999999999999</v>
      </c>
      <c r="D90" s="1">
        <v>-1.9912000000000001</v>
      </c>
      <c r="E90" s="1">
        <v>-2.0695999999999999</v>
      </c>
      <c r="F90" s="1">
        <v>-2.2016</v>
      </c>
      <c r="G90" s="1">
        <v>-2.3195999999999999</v>
      </c>
      <c r="H90" s="1">
        <v>-2.4121999999999999</v>
      </c>
      <c r="I90" s="1">
        <v>-2.5047999999999999</v>
      </c>
      <c r="T90" s="1"/>
    </row>
    <row r="91" spans="1:20" x14ac:dyDescent="0.25">
      <c r="A91">
        <v>1080</v>
      </c>
      <c r="B91">
        <f t="shared" si="2"/>
        <v>1.08</v>
      </c>
      <c r="C91" s="1">
        <v>-1.9094</v>
      </c>
      <c r="D91" s="1">
        <v>-1.9685999999999999</v>
      </c>
      <c r="E91" s="1">
        <v>-2.0421999999999998</v>
      </c>
      <c r="F91" s="1">
        <v>-2.1747000000000001</v>
      </c>
      <c r="G91" s="1">
        <v>-2.2898000000000001</v>
      </c>
      <c r="H91" s="1">
        <v>-2.3904000000000001</v>
      </c>
      <c r="I91" s="1">
        <v>-2.4828000000000001</v>
      </c>
      <c r="T91" s="1"/>
    </row>
    <row r="92" spans="1:20" x14ac:dyDescent="0.25">
      <c r="A92">
        <v>1120</v>
      </c>
      <c r="B92">
        <f t="shared" si="2"/>
        <v>1.1200000000000001</v>
      </c>
      <c r="C92" s="1"/>
      <c r="D92" s="1">
        <v>-1.9493</v>
      </c>
      <c r="E92" s="1">
        <v>-2.0148000000000001</v>
      </c>
      <c r="F92" s="1">
        <v>-2.1432000000000002</v>
      </c>
      <c r="G92" s="1">
        <v>-2.2599</v>
      </c>
      <c r="H92" s="1">
        <v>-2.3595000000000002</v>
      </c>
      <c r="I92" s="1">
        <v>-2.4563999999999999</v>
      </c>
      <c r="T92" s="1"/>
    </row>
    <row r="93" spans="1:20" x14ac:dyDescent="0.25">
      <c r="A93">
        <v>1160</v>
      </c>
      <c r="B93">
        <f t="shared" si="2"/>
        <v>1.1599999999999999</v>
      </c>
      <c r="C93" s="1"/>
      <c r="D93" s="1">
        <v>-1.9309000000000001</v>
      </c>
      <c r="E93" s="1">
        <v>-1.9919</v>
      </c>
      <c r="F93" s="1">
        <v>-2.1105999999999998</v>
      </c>
      <c r="G93" s="1">
        <v>-2.2288000000000001</v>
      </c>
      <c r="H93" s="1">
        <v>-2.3298000000000001</v>
      </c>
      <c r="I93" s="1">
        <v>-2.4346999999999999</v>
      </c>
      <c r="T93" s="1"/>
    </row>
    <row r="94" spans="1:20" x14ac:dyDescent="0.25">
      <c r="A94">
        <v>1200</v>
      </c>
      <c r="B94">
        <f t="shared" si="2"/>
        <v>1.2</v>
      </c>
      <c r="C94" s="1"/>
      <c r="D94" s="1">
        <v>-1.9207000000000001</v>
      </c>
      <c r="E94" s="1">
        <v>-1.9753000000000001</v>
      </c>
      <c r="F94" s="1">
        <v>-2.0867</v>
      </c>
      <c r="G94" s="1">
        <v>-2.1998000000000002</v>
      </c>
      <c r="H94" s="1">
        <v>-2.2993999999999999</v>
      </c>
      <c r="I94" s="1">
        <v>-2.4045000000000001</v>
      </c>
      <c r="T94" s="1"/>
    </row>
    <row r="95" spans="1:20" x14ac:dyDescent="0.25">
      <c r="A95">
        <v>1240</v>
      </c>
      <c r="B95">
        <f t="shared" si="2"/>
        <v>1.24</v>
      </c>
      <c r="C95" s="1"/>
      <c r="D95" s="1">
        <v>-1.9132</v>
      </c>
      <c r="E95" s="1">
        <v>-1.9542999999999999</v>
      </c>
      <c r="F95" s="1">
        <v>-2.0621999999999998</v>
      </c>
      <c r="G95" s="1">
        <v>-2.1781999999999999</v>
      </c>
      <c r="H95" s="1">
        <v>-2.2787000000000002</v>
      </c>
      <c r="I95" s="1">
        <v>-2.3852000000000002</v>
      </c>
      <c r="T95" s="1"/>
    </row>
    <row r="96" spans="1:20" x14ac:dyDescent="0.25">
      <c r="A96">
        <v>1280</v>
      </c>
      <c r="B96">
        <f t="shared" si="2"/>
        <v>1.28</v>
      </c>
      <c r="C96" s="1"/>
      <c r="D96" s="1">
        <v>-1.9089</v>
      </c>
      <c r="E96" s="1">
        <v>-1.9384999999999999</v>
      </c>
      <c r="F96" s="1">
        <v>-2.0373999999999999</v>
      </c>
      <c r="G96" s="1">
        <v>-2.1507999999999998</v>
      </c>
      <c r="H96" s="1">
        <v>-2.2524000000000002</v>
      </c>
      <c r="I96" s="1">
        <v>-2.3555999999999999</v>
      </c>
      <c r="T96" s="1"/>
    </row>
    <row r="97" spans="1:20" x14ac:dyDescent="0.25">
      <c r="A97">
        <v>1320</v>
      </c>
      <c r="B97">
        <f t="shared" si="2"/>
        <v>1.32</v>
      </c>
      <c r="C97" s="1"/>
      <c r="D97" s="1">
        <v>-1.9087000000000001</v>
      </c>
      <c r="E97" s="1">
        <v>-1.9240999999999999</v>
      </c>
      <c r="F97" s="1">
        <v>-2.0127999999999999</v>
      </c>
      <c r="G97" s="1">
        <v>-2.1219000000000001</v>
      </c>
      <c r="H97" s="1">
        <v>-2.2222</v>
      </c>
      <c r="I97" s="1">
        <v>-2.3315999999999999</v>
      </c>
      <c r="T97" s="1"/>
    </row>
    <row r="98" spans="1:20" x14ac:dyDescent="0.25">
      <c r="A98">
        <v>1360</v>
      </c>
      <c r="B98">
        <f t="shared" si="2"/>
        <v>1.36</v>
      </c>
      <c r="C98" s="1"/>
      <c r="D98" s="1">
        <v>-1.9063000000000001</v>
      </c>
      <c r="E98" s="1">
        <v>-1.9104000000000001</v>
      </c>
      <c r="F98" s="1">
        <v>-1.9916</v>
      </c>
      <c r="G98" s="1">
        <v>-2.0954000000000002</v>
      </c>
      <c r="H98" s="1">
        <v>-2.1949999999999998</v>
      </c>
      <c r="I98" s="1">
        <v>-2.3047</v>
      </c>
      <c r="T98" s="1"/>
    </row>
    <row r="99" spans="1:20" x14ac:dyDescent="0.25">
      <c r="A99">
        <v>1400</v>
      </c>
      <c r="B99">
        <f t="shared" si="2"/>
        <v>1.4</v>
      </c>
      <c r="C99" s="1"/>
      <c r="D99" s="1">
        <v>-1.9032</v>
      </c>
      <c r="E99" s="1">
        <v>-1.9040999999999999</v>
      </c>
      <c r="F99" s="1">
        <v>-1.9786999999999999</v>
      </c>
      <c r="G99" s="1">
        <v>-2.0783999999999998</v>
      </c>
      <c r="H99" s="1">
        <v>-2.1726000000000001</v>
      </c>
      <c r="I99" s="1">
        <v>-2.2883</v>
      </c>
      <c r="T99" s="1"/>
    </row>
    <row r="100" spans="1:20" x14ac:dyDescent="0.25">
      <c r="A100">
        <v>1440</v>
      </c>
      <c r="B100">
        <f t="shared" si="2"/>
        <v>1.44</v>
      </c>
      <c r="C100" s="1"/>
      <c r="D100" s="1"/>
      <c r="E100" s="1">
        <v>-1.8984000000000001</v>
      </c>
      <c r="F100" s="1">
        <v>-1.9614</v>
      </c>
      <c r="G100" s="1">
        <v>-2.0556999999999999</v>
      </c>
      <c r="H100" s="1">
        <v>-2.1484999999999999</v>
      </c>
      <c r="I100" s="1">
        <v>-2.2606000000000002</v>
      </c>
      <c r="T100" s="1"/>
    </row>
    <row r="101" spans="1:20" x14ac:dyDescent="0.25">
      <c r="A101">
        <v>1480</v>
      </c>
      <c r="B101">
        <f t="shared" si="2"/>
        <v>1.48</v>
      </c>
      <c r="C101" s="1"/>
      <c r="D101" s="1"/>
      <c r="E101" s="1">
        <v>-1.8958999999999999</v>
      </c>
      <c r="F101" s="1">
        <v>-1.9491000000000001</v>
      </c>
      <c r="G101" s="1">
        <v>-2.0335999999999999</v>
      </c>
      <c r="H101" s="1">
        <v>-2.125</v>
      </c>
      <c r="I101" s="1">
        <v>-2.2374000000000001</v>
      </c>
      <c r="T101" s="1"/>
    </row>
    <row r="102" spans="1:20" x14ac:dyDescent="0.25">
      <c r="A102">
        <v>1520</v>
      </c>
      <c r="B102">
        <f t="shared" si="2"/>
        <v>1.52</v>
      </c>
      <c r="C102" s="1"/>
      <c r="D102" s="1"/>
      <c r="E102" s="1">
        <v>-1.8949</v>
      </c>
      <c r="F102" s="1">
        <v>-1.9365000000000001</v>
      </c>
      <c r="G102" s="1">
        <v>-2.0135000000000001</v>
      </c>
      <c r="H102" s="1">
        <v>-2.0985</v>
      </c>
      <c r="I102" s="1">
        <v>-2.2120000000000002</v>
      </c>
      <c r="T102" s="1"/>
    </row>
    <row r="103" spans="1:20" x14ac:dyDescent="0.25">
      <c r="A103">
        <v>1560</v>
      </c>
      <c r="B103">
        <f t="shared" si="2"/>
        <v>1.56</v>
      </c>
      <c r="C103" s="1"/>
      <c r="D103" s="1"/>
      <c r="E103" s="1">
        <v>-1.8948</v>
      </c>
      <c r="F103" s="1">
        <v>-1.9261999999999999</v>
      </c>
      <c r="G103" s="1">
        <v>-1.9935</v>
      </c>
      <c r="H103" s="1">
        <v>-2.0819000000000001</v>
      </c>
      <c r="I103" s="1">
        <v>-2.1949000000000001</v>
      </c>
      <c r="T103" s="1"/>
    </row>
    <row r="104" spans="1:20" x14ac:dyDescent="0.25">
      <c r="A104">
        <v>1600</v>
      </c>
      <c r="B104">
        <f t="shared" si="2"/>
        <v>1.6</v>
      </c>
      <c r="C104" s="1"/>
      <c r="D104" s="1"/>
      <c r="E104" s="1">
        <v>-1.8886000000000001</v>
      </c>
      <c r="F104" s="1">
        <v>-1.9181999999999999</v>
      </c>
      <c r="G104" s="1">
        <v>-1.98</v>
      </c>
      <c r="H104" s="1">
        <v>-2.0611999999999999</v>
      </c>
      <c r="I104" s="1">
        <v>-2.1722999999999999</v>
      </c>
      <c r="T104" s="1"/>
    </row>
    <row r="105" spans="1:20" x14ac:dyDescent="0.25">
      <c r="A105">
        <v>1640</v>
      </c>
      <c r="B105">
        <f t="shared" si="2"/>
        <v>1.64</v>
      </c>
      <c r="C105" s="1"/>
      <c r="D105" s="1"/>
      <c r="E105" s="1">
        <v>-1.8877999999999999</v>
      </c>
      <c r="F105" s="1">
        <v>-1.913</v>
      </c>
      <c r="G105" s="1">
        <v>-1.9678</v>
      </c>
      <c r="H105" s="1">
        <v>-2.0413999999999999</v>
      </c>
      <c r="I105" s="1">
        <v>-2.1469999999999998</v>
      </c>
      <c r="T105" s="1"/>
    </row>
    <row r="106" spans="1:20" x14ac:dyDescent="0.25">
      <c r="A106">
        <v>1680</v>
      </c>
      <c r="B106">
        <f t="shared" si="2"/>
        <v>1.68</v>
      </c>
      <c r="C106" s="1"/>
      <c r="D106" s="1"/>
      <c r="E106" s="1"/>
      <c r="F106" s="1">
        <v>-1.9096</v>
      </c>
      <c r="G106" s="1">
        <v>-1.9530000000000001</v>
      </c>
      <c r="H106" s="1">
        <v>-2.0230000000000001</v>
      </c>
      <c r="I106" s="1">
        <v>-2.1257999999999999</v>
      </c>
      <c r="J106" s="1"/>
      <c r="T106" s="1"/>
    </row>
    <row r="107" spans="1:20" x14ac:dyDescent="0.25">
      <c r="A107">
        <v>1720</v>
      </c>
      <c r="B107">
        <f t="shared" si="2"/>
        <v>1.72</v>
      </c>
      <c r="C107" s="1"/>
      <c r="D107" s="1"/>
      <c r="E107" s="1"/>
      <c r="F107" s="1">
        <v>-1.9080999999999999</v>
      </c>
      <c r="G107" s="1">
        <v>-1.9419999999999999</v>
      </c>
      <c r="H107" s="1">
        <v>-2.0045999999999999</v>
      </c>
      <c r="I107" s="1">
        <v>-2.1027999999999998</v>
      </c>
      <c r="J107" s="1"/>
      <c r="T107" s="1"/>
    </row>
    <row r="108" spans="1:20" x14ac:dyDescent="0.25">
      <c r="A108">
        <v>1760</v>
      </c>
      <c r="B108">
        <f t="shared" si="2"/>
        <v>1.76</v>
      </c>
      <c r="C108" s="1"/>
      <c r="D108" s="1"/>
      <c r="E108" s="1"/>
      <c r="F108" s="1">
        <v>-1.9066000000000001</v>
      </c>
      <c r="G108" s="1">
        <v>-1.9320999999999999</v>
      </c>
      <c r="H108" s="1">
        <v>-1.9893000000000001</v>
      </c>
      <c r="I108" s="1">
        <v>-2.0903</v>
      </c>
      <c r="J108" s="1"/>
      <c r="T108" s="1"/>
    </row>
    <row r="109" spans="1:20" x14ac:dyDescent="0.25">
      <c r="A109">
        <v>1800</v>
      </c>
      <c r="B109">
        <f t="shared" si="2"/>
        <v>1.8</v>
      </c>
      <c r="C109" s="1"/>
      <c r="D109" s="1"/>
      <c r="E109" s="1"/>
      <c r="F109" s="1">
        <v>-1.9047000000000001</v>
      </c>
      <c r="G109" s="1">
        <v>-1.9246000000000001</v>
      </c>
      <c r="H109" s="1">
        <v>-1.9771000000000001</v>
      </c>
      <c r="I109" s="1">
        <v>-2.0714999999999999</v>
      </c>
      <c r="T109" s="1"/>
    </row>
    <row r="110" spans="1:20" x14ac:dyDescent="0.25">
      <c r="A110">
        <v>1840</v>
      </c>
      <c r="B110">
        <f t="shared" si="2"/>
        <v>1.84</v>
      </c>
      <c r="C110" s="1"/>
      <c r="D110" s="1"/>
      <c r="E110" s="1"/>
      <c r="F110" s="1">
        <v>-1.9038999999999999</v>
      </c>
      <c r="G110" s="1">
        <v>-1.9202999999999999</v>
      </c>
      <c r="H110" s="1">
        <v>-1.9661</v>
      </c>
      <c r="I110" s="1">
        <v>-2.0531000000000001</v>
      </c>
      <c r="T110" s="1"/>
    </row>
    <row r="111" spans="1:20" x14ac:dyDescent="0.25">
      <c r="A111">
        <v>1880</v>
      </c>
      <c r="B111">
        <f t="shared" si="2"/>
        <v>1.88</v>
      </c>
      <c r="C111" s="1"/>
      <c r="D111" s="1"/>
      <c r="E111" s="1"/>
      <c r="F111" s="1">
        <v>-1.9048</v>
      </c>
      <c r="G111" s="1">
        <v>-1.9152</v>
      </c>
      <c r="H111" s="1">
        <v>-1.9487000000000001</v>
      </c>
      <c r="I111" s="1">
        <v>-2.0345</v>
      </c>
      <c r="T111" s="1"/>
    </row>
    <row r="112" spans="1:20" x14ac:dyDescent="0.25">
      <c r="A112">
        <v>1920</v>
      </c>
      <c r="B112">
        <f t="shared" si="2"/>
        <v>1.92</v>
      </c>
      <c r="C112" s="1"/>
      <c r="D112" s="1"/>
      <c r="E112" s="1"/>
      <c r="F112" s="1">
        <v>-1.9138999999999999</v>
      </c>
      <c r="G112" s="1">
        <v>-1.911</v>
      </c>
      <c r="H112" s="1">
        <v>-1.9395</v>
      </c>
      <c r="I112" s="1">
        <v>-2.0165999999999999</v>
      </c>
      <c r="T112" s="1"/>
    </row>
    <row r="113" spans="1:20" x14ac:dyDescent="0.25">
      <c r="A113">
        <v>1960</v>
      </c>
      <c r="B113">
        <f t="shared" si="2"/>
        <v>1.96</v>
      </c>
      <c r="C113" s="1"/>
      <c r="D113" s="1"/>
      <c r="E113" s="1"/>
      <c r="F113" s="1">
        <v>-1.9296</v>
      </c>
      <c r="G113" s="1">
        <v>-1.9085000000000001</v>
      </c>
      <c r="H113" s="1">
        <v>-1.9286000000000001</v>
      </c>
      <c r="I113" s="1">
        <v>-2.0028000000000001</v>
      </c>
      <c r="T113" s="1"/>
    </row>
    <row r="114" spans="1:20" x14ac:dyDescent="0.25">
      <c r="A114">
        <v>2000</v>
      </c>
      <c r="B114">
        <f t="shared" si="2"/>
        <v>2</v>
      </c>
      <c r="C114" s="1"/>
      <c r="D114" s="1"/>
      <c r="E114" s="1"/>
      <c r="F114" s="1"/>
      <c r="G114" s="1">
        <v>-1.9080999999999999</v>
      </c>
      <c r="H114" s="1">
        <v>-1.9204000000000001</v>
      </c>
      <c r="I114" s="1">
        <v>-1.9901</v>
      </c>
      <c r="T114" s="1"/>
    </row>
    <row r="115" spans="1:20" x14ac:dyDescent="0.25">
      <c r="A115">
        <v>2040</v>
      </c>
      <c r="B115">
        <f t="shared" si="2"/>
        <v>2.04</v>
      </c>
      <c r="C115" s="1"/>
      <c r="D115" s="1"/>
      <c r="E115" s="1"/>
      <c r="F115" s="1"/>
      <c r="G115" s="1">
        <v>-1.9053</v>
      </c>
      <c r="H115" s="1">
        <v>-1.9137999999999999</v>
      </c>
      <c r="I115" s="1">
        <v>-1.9762999999999999</v>
      </c>
      <c r="T115" s="1"/>
    </row>
    <row r="116" spans="1:20" x14ac:dyDescent="0.25">
      <c r="A116">
        <v>2080</v>
      </c>
      <c r="B116">
        <f t="shared" si="2"/>
        <v>2.08</v>
      </c>
      <c r="C116" s="1"/>
      <c r="D116" s="1"/>
      <c r="E116" s="1"/>
      <c r="F116" s="1"/>
      <c r="G116" s="1">
        <v>-1.9029</v>
      </c>
      <c r="H116" s="1">
        <v>-1.9086000000000001</v>
      </c>
      <c r="I116" s="1">
        <v>-1.9644999999999999</v>
      </c>
      <c r="T116" s="1"/>
    </row>
    <row r="117" spans="1:20" x14ac:dyDescent="0.25">
      <c r="A117">
        <v>2120</v>
      </c>
      <c r="B117">
        <f t="shared" si="2"/>
        <v>2.12</v>
      </c>
      <c r="C117" s="1"/>
      <c r="D117" s="1"/>
      <c r="E117" s="1"/>
      <c r="F117" s="1"/>
      <c r="G117" s="1">
        <v>-1.9007000000000001</v>
      </c>
      <c r="H117" s="1">
        <v>-1.9033</v>
      </c>
      <c r="I117" s="1">
        <v>-1.9552</v>
      </c>
      <c r="T117" s="1"/>
    </row>
    <row r="118" spans="1:20" x14ac:dyDescent="0.25">
      <c r="A118">
        <v>2160</v>
      </c>
      <c r="B118">
        <f t="shared" si="2"/>
        <v>2.16</v>
      </c>
      <c r="C118" s="1"/>
      <c r="D118" s="1"/>
      <c r="E118" s="1"/>
      <c r="F118" s="1"/>
      <c r="G118" s="1">
        <v>-1.9</v>
      </c>
      <c r="H118" s="1">
        <v>-1.9019999999999999</v>
      </c>
      <c r="I118" s="1">
        <v>-1.9460999999999999</v>
      </c>
      <c r="T118" s="1"/>
    </row>
    <row r="119" spans="1:20" x14ac:dyDescent="0.25">
      <c r="A119">
        <v>2200</v>
      </c>
      <c r="B119">
        <f t="shared" si="2"/>
        <v>2.2000000000000002</v>
      </c>
      <c r="C119" s="1"/>
      <c r="D119" s="1"/>
      <c r="E119" s="1"/>
      <c r="F119" s="1"/>
      <c r="H119" s="1">
        <v>-1.9007000000000001</v>
      </c>
      <c r="I119" s="1">
        <v>-1.9362999999999999</v>
      </c>
      <c r="T119" s="1"/>
    </row>
    <row r="120" spans="1:20" x14ac:dyDescent="0.25">
      <c r="A120">
        <v>2240</v>
      </c>
      <c r="B120">
        <f t="shared" si="2"/>
        <v>2.2400000000000002</v>
      </c>
      <c r="C120" s="1"/>
      <c r="D120" s="1"/>
      <c r="E120" s="1"/>
      <c r="F120" s="1"/>
      <c r="H120" s="1"/>
      <c r="I120" s="1">
        <v>-1.9283999999999999</v>
      </c>
      <c r="T120" s="1"/>
    </row>
    <row r="121" spans="1:20" x14ac:dyDescent="0.25">
      <c r="A121">
        <v>2280</v>
      </c>
      <c r="B121">
        <f t="shared" si="2"/>
        <v>2.2799999999999998</v>
      </c>
      <c r="C121" s="1"/>
      <c r="D121" s="1"/>
      <c r="E121" s="1"/>
      <c r="F121" s="1"/>
      <c r="H121" s="1"/>
      <c r="I121" s="1">
        <v>-1.9218999999999999</v>
      </c>
      <c r="T121" s="1"/>
    </row>
    <row r="122" spans="1:20" x14ac:dyDescent="0.25">
      <c r="A122">
        <v>2320</v>
      </c>
      <c r="B122">
        <f t="shared" si="2"/>
        <v>2.3199999999999998</v>
      </c>
      <c r="C122" s="1"/>
      <c r="D122" s="1"/>
      <c r="E122" s="1"/>
      <c r="F122" s="1"/>
      <c r="H122" s="1"/>
      <c r="I122" s="1">
        <v>-1.9179999999999999</v>
      </c>
      <c r="T122" s="1"/>
    </row>
    <row r="123" spans="1:20" x14ac:dyDescent="0.25">
      <c r="A123">
        <v>2360</v>
      </c>
      <c r="B123">
        <f t="shared" si="2"/>
        <v>2.36</v>
      </c>
      <c r="C123" s="1"/>
      <c r="D123" s="1"/>
      <c r="E123" s="1"/>
      <c r="F123" s="1"/>
      <c r="H123" s="1"/>
      <c r="I123" s="1">
        <v>-1.9149</v>
      </c>
      <c r="T123" s="1"/>
    </row>
    <row r="124" spans="1:20" x14ac:dyDescent="0.25">
      <c r="A124">
        <v>2400</v>
      </c>
      <c r="B124">
        <f t="shared" si="2"/>
        <v>2.4</v>
      </c>
      <c r="C124" s="1"/>
      <c r="D124" s="1"/>
      <c r="E124" s="1"/>
      <c r="F124" s="1"/>
      <c r="H124" s="1"/>
      <c r="I124" s="1">
        <v>-1.9101999999999999</v>
      </c>
      <c r="T124" s="1"/>
    </row>
    <row r="125" spans="1:20" x14ac:dyDescent="0.25">
      <c r="A125">
        <v>2440</v>
      </c>
      <c r="B125">
        <f t="shared" si="2"/>
        <v>2.44</v>
      </c>
      <c r="C125" s="1"/>
      <c r="D125" s="1"/>
      <c r="E125" s="1"/>
      <c r="F125" s="1"/>
      <c r="H125" s="1"/>
      <c r="I125" s="1">
        <v>-1.9078999999999999</v>
      </c>
      <c r="T125" s="1"/>
    </row>
    <row r="126" spans="1:20" x14ac:dyDescent="0.25">
      <c r="A126">
        <v>2480</v>
      </c>
      <c r="B126">
        <f t="shared" si="2"/>
        <v>2.48</v>
      </c>
      <c r="C126" s="1"/>
      <c r="D126" s="1"/>
      <c r="E126" s="1"/>
      <c r="F126" s="1"/>
      <c r="H126" s="1"/>
      <c r="I126" s="1">
        <v>-1.9068000000000001</v>
      </c>
      <c r="T126" s="1"/>
    </row>
    <row r="127" spans="1:20" x14ac:dyDescent="0.25">
      <c r="A127">
        <v>2520</v>
      </c>
      <c r="B127">
        <f t="shared" si="2"/>
        <v>2.52</v>
      </c>
      <c r="C127" s="1"/>
      <c r="D127" s="1"/>
      <c r="E127" s="1"/>
      <c r="F127" s="1"/>
      <c r="H127" s="1"/>
      <c r="I127" s="1">
        <v>-1.9073</v>
      </c>
      <c r="T127" s="1"/>
    </row>
    <row r="128" spans="1:20" x14ac:dyDescent="0.25">
      <c r="A128">
        <v>2560</v>
      </c>
      <c r="B128">
        <f t="shared" si="2"/>
        <v>2.56</v>
      </c>
      <c r="C128" s="1"/>
      <c r="D128" s="1"/>
      <c r="E128" s="1"/>
      <c r="F128" s="1"/>
      <c r="H128" s="1"/>
      <c r="I128" s="1">
        <v>-1.9071</v>
      </c>
      <c r="T128" s="1"/>
    </row>
    <row r="129" spans="3:20" x14ac:dyDescent="0.25">
      <c r="C129" s="1"/>
      <c r="D129" s="1"/>
      <c r="E129" s="1"/>
      <c r="F129" s="1"/>
      <c r="H129" s="1"/>
      <c r="I129" s="1">
        <v>-1.9058999999999999</v>
      </c>
      <c r="T129" s="1"/>
    </row>
    <row r="130" spans="3:20" x14ac:dyDescent="0.25">
      <c r="C130" s="1"/>
      <c r="D130" s="1"/>
      <c r="E130" s="1"/>
      <c r="F130" s="1"/>
      <c r="H130" s="1"/>
      <c r="I130" s="1">
        <v>-1.9036</v>
      </c>
      <c r="T130" s="1"/>
    </row>
    <row r="131" spans="3:20" x14ac:dyDescent="0.25">
      <c r="C131" s="1"/>
      <c r="D131" s="1"/>
      <c r="E131" s="1"/>
      <c r="F131" s="1"/>
      <c r="H131" s="1"/>
      <c r="I131" s="1"/>
      <c r="T131" s="1"/>
    </row>
    <row r="132" spans="3:20" x14ac:dyDescent="0.25">
      <c r="C132" s="1"/>
      <c r="D132" s="1"/>
      <c r="E132" s="1"/>
      <c r="F132" s="1"/>
      <c r="H132" s="1"/>
      <c r="I132" s="1"/>
      <c r="T132" s="1"/>
    </row>
    <row r="133" spans="3:20" x14ac:dyDescent="0.25">
      <c r="C133" s="1"/>
      <c r="D133" s="1"/>
      <c r="E133" s="1"/>
      <c r="F133" s="1"/>
      <c r="H133" s="1"/>
      <c r="I133" s="1"/>
      <c r="T133" s="1"/>
    </row>
    <row r="134" spans="3:20" x14ac:dyDescent="0.25">
      <c r="C134" s="1"/>
      <c r="D134" s="1"/>
      <c r="E134" s="1"/>
      <c r="F134" s="1"/>
      <c r="H134" s="1"/>
      <c r="I134" s="1"/>
      <c r="T134" s="1"/>
    </row>
    <row r="135" spans="3:20" x14ac:dyDescent="0.25">
      <c r="C135" s="1"/>
      <c r="D135" s="1"/>
      <c r="E135" s="1"/>
      <c r="F135" s="1"/>
      <c r="H135" s="1"/>
      <c r="I135" s="1"/>
      <c r="T135" s="1"/>
    </row>
    <row r="136" spans="3:20" x14ac:dyDescent="0.25">
      <c r="C136" s="1"/>
      <c r="D136" s="1"/>
      <c r="E136" s="1"/>
      <c r="F136" s="1"/>
      <c r="H136" s="1"/>
      <c r="I136" s="1"/>
      <c r="T136" s="1"/>
    </row>
    <row r="137" spans="3:20" x14ac:dyDescent="0.25">
      <c r="C137" s="1"/>
      <c r="D137" s="1"/>
      <c r="E137" s="1"/>
      <c r="F137" s="1"/>
      <c r="H137" s="1"/>
      <c r="I137" s="1"/>
      <c r="T137" s="1"/>
    </row>
    <row r="138" spans="3:20" x14ac:dyDescent="0.25">
      <c r="C138" s="1"/>
      <c r="D138" s="1"/>
      <c r="E138" s="1"/>
      <c r="F138" s="1"/>
      <c r="H138" s="1"/>
      <c r="I138" s="1"/>
      <c r="T138" s="1"/>
    </row>
    <row r="139" spans="3:20" x14ac:dyDescent="0.25">
      <c r="C139" s="1"/>
      <c r="D139" s="1"/>
      <c r="E139" s="1"/>
      <c r="F139" s="1"/>
      <c r="H139" s="1"/>
      <c r="I139" s="1"/>
      <c r="T139" s="1"/>
    </row>
    <row r="140" spans="3:20" x14ac:dyDescent="0.25">
      <c r="C140" s="1"/>
      <c r="D140" s="1"/>
      <c r="E140" s="1"/>
      <c r="F140" s="1"/>
      <c r="H140" s="1"/>
      <c r="I140" s="1"/>
      <c r="T140" s="1"/>
    </row>
    <row r="141" spans="3:20" x14ac:dyDescent="0.25">
      <c r="C141" s="1"/>
      <c r="D141" s="1"/>
      <c r="E141" s="1"/>
      <c r="F141" s="1"/>
      <c r="H141" s="1"/>
      <c r="I141" s="1"/>
      <c r="T141" s="1"/>
    </row>
    <row r="142" spans="3:20" x14ac:dyDescent="0.25">
      <c r="C142" s="1"/>
      <c r="D142" s="1"/>
      <c r="E142" s="1"/>
      <c r="F142" s="1"/>
      <c r="H142" s="1"/>
      <c r="I142" s="1"/>
      <c r="T142" s="1"/>
    </row>
    <row r="143" spans="3:20" x14ac:dyDescent="0.25">
      <c r="C143" s="1"/>
      <c r="D143" s="1"/>
      <c r="E143" s="1"/>
      <c r="F143" s="1"/>
      <c r="H143" s="1"/>
      <c r="I143" s="1"/>
      <c r="T143" s="1"/>
    </row>
    <row r="144" spans="3:20" x14ac:dyDescent="0.25">
      <c r="C144" s="1"/>
      <c r="D144" s="1"/>
      <c r="E144" s="1"/>
      <c r="F144" s="1"/>
      <c r="H144" s="1"/>
      <c r="I144" s="1"/>
      <c r="T144" s="1"/>
    </row>
    <row r="145" spans="3:20" x14ac:dyDescent="0.25">
      <c r="C145" s="1"/>
      <c r="D145" s="1"/>
      <c r="E145" s="1"/>
      <c r="F145" s="1"/>
      <c r="H145" s="1"/>
      <c r="I145" s="1"/>
      <c r="T145" s="1"/>
    </row>
    <row r="146" spans="3:20" x14ac:dyDescent="0.25">
      <c r="C146" s="1"/>
      <c r="D146" s="1"/>
      <c r="E146" s="1"/>
      <c r="F146" s="1"/>
      <c r="H146" s="1"/>
      <c r="I146" s="1"/>
      <c r="T146" s="1"/>
    </row>
    <row r="147" spans="3:20" x14ac:dyDescent="0.25">
      <c r="C147" s="1"/>
      <c r="D147" s="1"/>
      <c r="E147" s="1"/>
      <c r="F147" s="1"/>
      <c r="H147" s="1"/>
      <c r="I147" s="1"/>
      <c r="T147" s="1"/>
    </row>
    <row r="148" spans="3:20" x14ac:dyDescent="0.25">
      <c r="C148" s="1"/>
      <c r="D148" s="1"/>
      <c r="E148" s="1"/>
      <c r="F148" s="1"/>
      <c r="H148" s="1"/>
      <c r="I148" s="1"/>
      <c r="T148" s="1"/>
    </row>
    <row r="149" spans="3:20" x14ac:dyDescent="0.25">
      <c r="C149" s="1"/>
      <c r="D149" s="1"/>
      <c r="E149" s="1"/>
      <c r="F149" s="1"/>
      <c r="H149" s="1"/>
      <c r="I149" s="1"/>
      <c r="T149" s="1"/>
    </row>
    <row r="150" spans="3:20" x14ac:dyDescent="0.25">
      <c r="C150" s="1"/>
      <c r="D150" s="1"/>
      <c r="E150" s="1"/>
      <c r="F150" s="1"/>
      <c r="H150" s="1"/>
      <c r="I150" s="1"/>
      <c r="T150" s="1"/>
    </row>
    <row r="151" spans="3:20" x14ac:dyDescent="0.25">
      <c r="C151" s="1"/>
      <c r="D151" s="1"/>
      <c r="E151" s="1"/>
      <c r="F151" s="1"/>
      <c r="H151" s="1"/>
      <c r="I151" s="1"/>
      <c r="T151" s="1"/>
    </row>
    <row r="152" spans="3:20" x14ac:dyDescent="0.25">
      <c r="C152" s="1"/>
      <c r="D152" s="1"/>
      <c r="E152" s="1"/>
      <c r="F152" s="1"/>
      <c r="H152" s="1"/>
      <c r="I152" s="1"/>
      <c r="T152" s="1"/>
    </row>
    <row r="153" spans="3:20" x14ac:dyDescent="0.25">
      <c r="C153" s="1"/>
      <c r="D153" s="1"/>
      <c r="E153" s="1"/>
      <c r="F153" s="1"/>
      <c r="H153" s="1"/>
      <c r="I153" s="1"/>
      <c r="T153" s="1"/>
    </row>
    <row r="154" spans="3:20" x14ac:dyDescent="0.25">
      <c r="C154" s="1"/>
      <c r="D154" s="1"/>
      <c r="E154" s="1"/>
      <c r="F154" s="1"/>
      <c r="H154" s="1"/>
      <c r="I154" s="1"/>
      <c r="T154" s="1"/>
    </row>
    <row r="155" spans="3:20" x14ac:dyDescent="0.25">
      <c r="C155" s="1"/>
      <c r="D155" s="1"/>
      <c r="E155" s="1"/>
      <c r="F155" s="1"/>
      <c r="H155" s="1"/>
      <c r="I155" s="1"/>
      <c r="T155" s="1"/>
    </row>
    <row r="156" spans="3:20" x14ac:dyDescent="0.25">
      <c r="C156" s="1"/>
      <c r="D156" s="1"/>
      <c r="E156" s="1"/>
      <c r="F156" s="1"/>
      <c r="H156" s="1"/>
      <c r="I156" s="1"/>
      <c r="T156" s="1"/>
    </row>
    <row r="157" spans="3:20" x14ac:dyDescent="0.25">
      <c r="C157" s="1"/>
      <c r="D157" s="1"/>
      <c r="E157" s="1"/>
      <c r="F157" s="1"/>
      <c r="H157" s="1"/>
      <c r="I157" s="1"/>
      <c r="T157" s="1"/>
    </row>
    <row r="158" spans="3:20" x14ac:dyDescent="0.25">
      <c r="C158" s="1"/>
      <c r="D158" s="1"/>
      <c r="E158" s="1"/>
      <c r="F158" s="1"/>
      <c r="H158" s="1"/>
      <c r="I158" s="1"/>
      <c r="T158" s="1"/>
    </row>
    <row r="159" spans="3:20" x14ac:dyDescent="0.25">
      <c r="C159" s="1"/>
      <c r="D159" s="1"/>
      <c r="E159" s="1"/>
      <c r="F159" s="1"/>
      <c r="H159" s="1"/>
      <c r="I159" s="1"/>
      <c r="T159" s="1"/>
    </row>
    <row r="160" spans="3:20" x14ac:dyDescent="0.25">
      <c r="C160" s="1"/>
      <c r="D160" s="1"/>
      <c r="E160" s="1"/>
      <c r="F160" s="1"/>
      <c r="H160" s="1"/>
      <c r="I160" s="1"/>
      <c r="T160" s="1"/>
    </row>
    <row r="161" spans="3:20" x14ac:dyDescent="0.25">
      <c r="C161" s="1"/>
      <c r="D161" s="1"/>
      <c r="E161" s="1"/>
      <c r="F161" s="1"/>
      <c r="H161" s="1"/>
      <c r="I161" s="1"/>
      <c r="T161" s="1"/>
    </row>
    <row r="162" spans="3:20" x14ac:dyDescent="0.25">
      <c r="C162" s="1"/>
      <c r="D162" s="1"/>
      <c r="E162" s="1"/>
      <c r="F162" s="1"/>
      <c r="H162" s="1"/>
      <c r="I162" s="1"/>
      <c r="T162" s="1"/>
    </row>
    <row r="163" spans="3:20" x14ac:dyDescent="0.25">
      <c r="C163" s="1"/>
      <c r="D163" s="1"/>
      <c r="E163" s="1"/>
      <c r="F163" s="1"/>
      <c r="H163" s="1"/>
      <c r="I163" s="1"/>
      <c r="T163" s="1"/>
    </row>
    <row r="164" spans="3:20" x14ac:dyDescent="0.25">
      <c r="C164" s="1"/>
      <c r="D164" s="1"/>
      <c r="E164" s="1"/>
      <c r="F164" s="1"/>
      <c r="H164" s="1"/>
      <c r="I164" s="1"/>
      <c r="T164" s="1"/>
    </row>
    <row r="165" spans="3:20" x14ac:dyDescent="0.25">
      <c r="C165" s="1"/>
      <c r="D165" s="1"/>
      <c r="E165" s="1"/>
      <c r="F165" s="1"/>
      <c r="H165" s="1"/>
      <c r="I165" s="1"/>
      <c r="T165" s="1"/>
    </row>
    <row r="166" spans="3:20" x14ac:dyDescent="0.25">
      <c r="C166" s="1"/>
      <c r="D166" s="1"/>
      <c r="E166" s="1"/>
      <c r="F166" s="1"/>
      <c r="H166" s="1"/>
      <c r="I166" s="1"/>
      <c r="T166" s="1"/>
    </row>
    <row r="167" spans="3:20" x14ac:dyDescent="0.25">
      <c r="C167" s="1"/>
      <c r="D167" s="1"/>
      <c r="E167" s="1"/>
      <c r="F167" s="1"/>
      <c r="H167" s="1"/>
      <c r="I167" s="1"/>
      <c r="T167" s="1"/>
    </row>
    <row r="168" spans="3:20" x14ac:dyDescent="0.25">
      <c r="C168" s="1"/>
      <c r="D168" s="1"/>
      <c r="E168" s="1"/>
      <c r="F168" s="1"/>
      <c r="H168" s="1"/>
      <c r="I168" s="1"/>
      <c r="T168" s="1"/>
    </row>
    <row r="169" spans="3:20" x14ac:dyDescent="0.25">
      <c r="C169" s="1"/>
      <c r="D169" s="1"/>
      <c r="E169" s="1"/>
      <c r="F169" s="1"/>
      <c r="H169" s="1"/>
      <c r="I169" s="1"/>
      <c r="T169" s="1"/>
    </row>
    <row r="170" spans="3:20" x14ac:dyDescent="0.25">
      <c r="C170" s="1"/>
      <c r="D170" s="1"/>
      <c r="E170" s="1"/>
      <c r="F170" s="1"/>
      <c r="H170" s="1"/>
      <c r="I170" s="1"/>
      <c r="T170" s="1"/>
    </row>
    <row r="171" spans="3:20" x14ac:dyDescent="0.25">
      <c r="C171" s="1"/>
      <c r="D171" s="1"/>
      <c r="E171" s="1"/>
      <c r="F171" s="1"/>
      <c r="H171" s="1"/>
      <c r="I171" s="1"/>
      <c r="T171" s="1"/>
    </row>
    <row r="172" spans="3:20" x14ac:dyDescent="0.25">
      <c r="C172" s="1"/>
      <c r="D172" s="1"/>
      <c r="E172" s="1"/>
      <c r="F172" s="1"/>
      <c r="H172" s="1"/>
      <c r="I172" s="1"/>
      <c r="T172" s="1"/>
    </row>
    <row r="173" spans="3:20" x14ac:dyDescent="0.25">
      <c r="C173" s="1"/>
      <c r="D173" s="1"/>
      <c r="E173" s="1"/>
      <c r="F173" s="1"/>
      <c r="H173" s="1"/>
      <c r="I173" s="1"/>
      <c r="T173" s="1"/>
    </row>
    <row r="174" spans="3:20" x14ac:dyDescent="0.25">
      <c r="C174" s="1"/>
      <c r="D174" s="1"/>
      <c r="E174" s="1"/>
      <c r="F174" s="1"/>
      <c r="H174" s="1"/>
      <c r="I174" s="1"/>
      <c r="T174" s="1"/>
    </row>
    <row r="175" spans="3:20" x14ac:dyDescent="0.25">
      <c r="C175" s="1"/>
      <c r="D175" s="1"/>
      <c r="E175" s="1"/>
      <c r="F175" s="1"/>
      <c r="H175" s="1"/>
      <c r="I175" s="1"/>
      <c r="T175" s="1"/>
    </row>
    <row r="176" spans="3:20" x14ac:dyDescent="0.25">
      <c r="C176" s="1"/>
      <c r="D176" s="1"/>
      <c r="E176" s="1"/>
      <c r="F176" s="1"/>
      <c r="H176" s="1"/>
      <c r="I176" s="1"/>
      <c r="T176" s="1"/>
    </row>
    <row r="177" spans="3:20" x14ac:dyDescent="0.25">
      <c r="C177" s="1"/>
      <c r="D177" s="1"/>
      <c r="E177" s="1"/>
      <c r="F177" s="1"/>
      <c r="H177" s="1"/>
      <c r="I177" s="1"/>
      <c r="T177" s="1"/>
    </row>
    <row r="178" spans="3:20" x14ac:dyDescent="0.25">
      <c r="C178" s="1"/>
      <c r="D178" s="1"/>
      <c r="E178" s="1"/>
      <c r="F178" s="1"/>
      <c r="H178" s="1"/>
      <c r="I178" s="1"/>
      <c r="T178" s="1"/>
    </row>
    <row r="179" spans="3:20" x14ac:dyDescent="0.25">
      <c r="C179" s="1"/>
      <c r="D179" s="1"/>
      <c r="E179" s="1"/>
      <c r="F179" s="1"/>
      <c r="H179" s="1"/>
      <c r="I179" s="1"/>
      <c r="T179" s="1"/>
    </row>
    <row r="180" spans="3:20" x14ac:dyDescent="0.25">
      <c r="C180" s="1"/>
      <c r="D180" s="1"/>
      <c r="E180" s="1"/>
      <c r="F180" s="1"/>
      <c r="H180" s="1"/>
      <c r="I180" s="1"/>
      <c r="T180" s="1"/>
    </row>
    <row r="181" spans="3:20" x14ac:dyDescent="0.25">
      <c r="C181" s="1"/>
      <c r="D181" s="1"/>
      <c r="E181" s="1"/>
      <c r="F181" s="1"/>
      <c r="H181" s="1"/>
      <c r="I181" s="1"/>
      <c r="T181" s="1"/>
    </row>
    <row r="182" spans="3:20" x14ac:dyDescent="0.25">
      <c r="C182" s="1"/>
      <c r="D182" s="1"/>
      <c r="E182" s="1"/>
      <c r="F182" s="1"/>
      <c r="H182" s="1"/>
      <c r="I182" s="1"/>
      <c r="T182" s="1"/>
    </row>
    <row r="183" spans="3:20" x14ac:dyDescent="0.25">
      <c r="C183" s="1"/>
      <c r="D183" s="1"/>
      <c r="E183" s="1"/>
      <c r="F183" s="1"/>
      <c r="H183" s="1"/>
      <c r="I183" s="1"/>
      <c r="T183" s="1"/>
    </row>
    <row r="184" spans="3:20" x14ac:dyDescent="0.25">
      <c r="C184" s="1"/>
      <c r="D184" s="1"/>
      <c r="E184" s="1"/>
      <c r="F184" s="1"/>
      <c r="H184" s="1"/>
      <c r="I184" s="1"/>
      <c r="T184" s="1"/>
    </row>
    <row r="185" spans="3:20" x14ac:dyDescent="0.25">
      <c r="C185" s="1"/>
      <c r="D185" s="1"/>
      <c r="E185" s="1"/>
      <c r="F185" s="1"/>
      <c r="H185" s="1"/>
      <c r="I185" s="1"/>
      <c r="T185" s="1"/>
    </row>
    <row r="186" spans="3:20" x14ac:dyDescent="0.25">
      <c r="C186" s="1"/>
      <c r="D186" s="1"/>
      <c r="E186" s="1"/>
      <c r="F186" s="1"/>
      <c r="H186" s="1"/>
      <c r="I186" s="1"/>
      <c r="T186" s="1"/>
    </row>
    <row r="187" spans="3:20" x14ac:dyDescent="0.25">
      <c r="C187" s="1"/>
      <c r="D187" s="1"/>
      <c r="E187" s="1"/>
      <c r="F187" s="1"/>
      <c r="H187" s="1"/>
      <c r="I187" s="1"/>
      <c r="T187" s="1"/>
    </row>
    <row r="188" spans="3:20" x14ac:dyDescent="0.25">
      <c r="C188" s="1"/>
      <c r="D188" s="1"/>
      <c r="E188" s="1"/>
      <c r="F188" s="1"/>
      <c r="H188" s="1"/>
      <c r="I188" s="1"/>
      <c r="T188" s="1"/>
    </row>
    <row r="189" spans="3:20" x14ac:dyDescent="0.25">
      <c r="C189" s="1"/>
      <c r="D189" s="1"/>
      <c r="E189" s="1"/>
      <c r="F189" s="1"/>
      <c r="H189" s="1"/>
      <c r="I189" s="1"/>
      <c r="T189" s="1"/>
    </row>
    <row r="190" spans="3:20" x14ac:dyDescent="0.25">
      <c r="C190" s="1"/>
      <c r="D190" s="1"/>
      <c r="E190" s="1"/>
      <c r="F190" s="1"/>
      <c r="H190" s="1"/>
      <c r="I190" s="1"/>
      <c r="T190" s="1"/>
    </row>
    <row r="191" spans="3:20" x14ac:dyDescent="0.25">
      <c r="C191" s="1"/>
      <c r="D191" s="1"/>
      <c r="E191" s="1"/>
      <c r="F191" s="1"/>
      <c r="H191" s="1"/>
      <c r="I191" s="1"/>
      <c r="T191" s="1"/>
    </row>
    <row r="192" spans="3:20" x14ac:dyDescent="0.25">
      <c r="C192" s="1"/>
      <c r="D192" s="1"/>
      <c r="E192" s="1"/>
      <c r="F192" s="1"/>
      <c r="H192" s="1"/>
      <c r="I192" s="1"/>
      <c r="T192" s="1"/>
    </row>
    <row r="193" spans="3:20" x14ac:dyDescent="0.25">
      <c r="C193" s="1"/>
      <c r="D193" s="1"/>
      <c r="E193" s="1"/>
      <c r="F193" s="1"/>
      <c r="H193" s="1"/>
      <c r="I193" s="1"/>
      <c r="T193" s="1"/>
    </row>
    <row r="194" spans="3:20" x14ac:dyDescent="0.25">
      <c r="C194" s="1"/>
      <c r="D194" s="1"/>
      <c r="E194" s="1"/>
      <c r="F194" s="1"/>
      <c r="H194" s="1"/>
      <c r="I194" s="1"/>
      <c r="T194" s="1"/>
    </row>
    <row r="195" spans="3:20" x14ac:dyDescent="0.25">
      <c r="C195" s="1"/>
      <c r="D195" s="1"/>
      <c r="E195" s="1"/>
      <c r="F195" s="1"/>
      <c r="H195" s="1"/>
      <c r="I195" s="1"/>
      <c r="T195" s="1"/>
    </row>
    <row r="196" spans="3:20" x14ac:dyDescent="0.25">
      <c r="C196" s="1"/>
      <c r="D196" s="1"/>
      <c r="E196" s="1"/>
      <c r="F196" s="1"/>
      <c r="H196" s="1"/>
      <c r="I196" s="1"/>
      <c r="T196" s="1"/>
    </row>
    <row r="197" spans="3:20" x14ac:dyDescent="0.25">
      <c r="C197" s="1"/>
      <c r="D197" s="1"/>
      <c r="E197" s="1"/>
      <c r="F197" s="1"/>
      <c r="H197" s="1"/>
      <c r="I197" s="1"/>
      <c r="T197" s="1"/>
    </row>
    <row r="198" spans="3:20" x14ac:dyDescent="0.25">
      <c r="C198" s="1"/>
      <c r="D198" s="1"/>
      <c r="E198" s="1"/>
      <c r="F198" s="1"/>
      <c r="H198" s="1"/>
      <c r="I198" s="1"/>
      <c r="T198" s="1"/>
    </row>
    <row r="199" spans="3:20" x14ac:dyDescent="0.25">
      <c r="C199" s="1"/>
      <c r="D199" s="1"/>
      <c r="E199" s="1"/>
      <c r="F199" s="1"/>
      <c r="H199" s="1"/>
      <c r="I199" s="1"/>
      <c r="T199" s="1"/>
    </row>
    <row r="200" spans="3:20" x14ac:dyDescent="0.25">
      <c r="C200" s="1"/>
      <c r="D200" s="1"/>
      <c r="E200" s="1"/>
      <c r="F200" s="1"/>
      <c r="H200" s="1"/>
      <c r="I200" s="1"/>
      <c r="T200" s="1"/>
    </row>
    <row r="201" spans="3:20" x14ac:dyDescent="0.25">
      <c r="C201" s="1"/>
      <c r="D201" s="1"/>
      <c r="E201" s="1"/>
      <c r="F201" s="1"/>
      <c r="H201" s="1"/>
      <c r="I201" s="1"/>
      <c r="T201" s="1"/>
    </row>
    <row r="202" spans="3:20" x14ac:dyDescent="0.25">
      <c r="C202" s="1"/>
      <c r="D202" s="1"/>
      <c r="E202" s="1"/>
      <c r="F202" s="1"/>
      <c r="H202" s="1"/>
      <c r="I202" s="1"/>
      <c r="T202" s="1"/>
    </row>
    <row r="203" spans="3:20" x14ac:dyDescent="0.25">
      <c r="C203" s="1"/>
      <c r="D203" s="1"/>
      <c r="E203" s="1"/>
      <c r="F203" s="1"/>
      <c r="H203" s="1"/>
      <c r="I203" s="1"/>
      <c r="T203" s="1"/>
    </row>
    <row r="204" spans="3:20" x14ac:dyDescent="0.25">
      <c r="C204" s="1"/>
      <c r="D204" s="1"/>
      <c r="E204" s="1"/>
      <c r="F204" s="1"/>
      <c r="H204" s="1"/>
      <c r="I204" s="1"/>
      <c r="T204" s="1"/>
    </row>
    <row r="205" spans="3:20" x14ac:dyDescent="0.25">
      <c r="C205" s="1"/>
      <c r="D205" s="1"/>
      <c r="E205" s="1"/>
      <c r="F205" s="1"/>
      <c r="H205" s="1"/>
      <c r="I205" s="1"/>
      <c r="T205" s="1"/>
    </row>
    <row r="206" spans="3:20" x14ac:dyDescent="0.25">
      <c r="C206" s="1"/>
      <c r="D206" s="1"/>
      <c r="E206" s="1"/>
      <c r="F206" s="1"/>
      <c r="H206" s="1"/>
      <c r="I206" s="1"/>
      <c r="T206" s="1"/>
    </row>
    <row r="207" spans="3:20" x14ac:dyDescent="0.25">
      <c r="C207" s="1"/>
      <c r="D207" s="1"/>
      <c r="E207" s="1"/>
      <c r="F207" s="1"/>
      <c r="H207" s="1"/>
      <c r="I207" s="1"/>
      <c r="T207" s="1"/>
    </row>
    <row r="208" spans="3:20" x14ac:dyDescent="0.25">
      <c r="C208" s="1"/>
      <c r="D208" s="1"/>
      <c r="E208" s="1"/>
      <c r="F208" s="1"/>
      <c r="H208" s="1"/>
      <c r="I208" s="1"/>
      <c r="T208" s="1"/>
    </row>
    <row r="209" spans="3:20" x14ac:dyDescent="0.25">
      <c r="C209" s="1"/>
      <c r="D209" s="1"/>
      <c r="E209" s="1"/>
      <c r="F209" s="1"/>
      <c r="H209" s="1"/>
      <c r="I209" s="1"/>
      <c r="T209" s="1"/>
    </row>
    <row r="210" spans="3:20" x14ac:dyDescent="0.25">
      <c r="C210" s="1"/>
      <c r="D210" s="1"/>
      <c r="E210" s="1"/>
      <c r="F210" s="1"/>
      <c r="H210" s="1"/>
      <c r="I210" s="1"/>
      <c r="T210" s="1"/>
    </row>
    <row r="211" spans="3:20" x14ac:dyDescent="0.25">
      <c r="C211" s="1"/>
      <c r="D211" s="1"/>
      <c r="E211" s="1"/>
      <c r="F211" s="1"/>
      <c r="H211" s="1"/>
      <c r="I211" s="1"/>
      <c r="T211" s="1"/>
    </row>
    <row r="212" spans="3:20" x14ac:dyDescent="0.25">
      <c r="C212" s="1"/>
      <c r="D212" s="1"/>
      <c r="E212" s="1"/>
      <c r="F212" s="1"/>
      <c r="H212" s="1"/>
      <c r="I212" s="1"/>
      <c r="T212" s="1"/>
    </row>
    <row r="213" spans="3:20" x14ac:dyDescent="0.25">
      <c r="C213" s="1"/>
      <c r="D213" s="1"/>
      <c r="E213" s="1"/>
      <c r="F213" s="1"/>
      <c r="H213" s="1"/>
      <c r="I213" s="1"/>
      <c r="T213" s="1"/>
    </row>
    <row r="214" spans="3:20" x14ac:dyDescent="0.25">
      <c r="C214" s="1"/>
      <c r="D214" s="1"/>
      <c r="E214" s="1"/>
      <c r="F214" s="1"/>
      <c r="H214" s="1"/>
      <c r="I214" s="1"/>
      <c r="T214" s="1"/>
    </row>
    <row r="215" spans="3:20" x14ac:dyDescent="0.25">
      <c r="C215" s="1"/>
      <c r="D215" s="1"/>
      <c r="E215" s="1"/>
      <c r="F215" s="1"/>
      <c r="H215" s="1"/>
      <c r="I215" s="1"/>
      <c r="T215" s="1"/>
    </row>
    <row r="216" spans="3:20" x14ac:dyDescent="0.25">
      <c r="C216" s="1"/>
      <c r="D216" s="1"/>
      <c r="E216" s="1"/>
      <c r="F216" s="1"/>
      <c r="H216" s="1"/>
      <c r="I216" s="1"/>
      <c r="T216" s="1"/>
    </row>
    <row r="217" spans="3:20" x14ac:dyDescent="0.25">
      <c r="C217" s="1"/>
      <c r="D217" s="1"/>
      <c r="E217" s="1"/>
      <c r="F217" s="1"/>
      <c r="H217" s="1"/>
      <c r="I217" s="1"/>
      <c r="T217" s="1"/>
    </row>
    <row r="218" spans="3:20" x14ac:dyDescent="0.25">
      <c r="C218" s="1"/>
      <c r="D218" s="1"/>
      <c r="E218" s="1"/>
      <c r="F218" s="1"/>
      <c r="H218" s="1"/>
      <c r="I218" s="1"/>
      <c r="T218" s="1"/>
    </row>
    <row r="219" spans="3:20" x14ac:dyDescent="0.25">
      <c r="C219" s="1"/>
      <c r="D219" s="1"/>
      <c r="E219" s="1"/>
      <c r="F219" s="1"/>
      <c r="H219" s="1"/>
      <c r="I219" s="1"/>
      <c r="T219" s="1"/>
    </row>
    <row r="220" spans="3:20" x14ac:dyDescent="0.25">
      <c r="C220" s="1"/>
      <c r="D220" s="1"/>
      <c r="E220" s="1"/>
      <c r="F220" s="1"/>
      <c r="H220" s="1"/>
      <c r="I220" s="1"/>
      <c r="T220" s="1"/>
    </row>
    <row r="221" spans="3:20" x14ac:dyDescent="0.25">
      <c r="C221" s="1"/>
      <c r="D221" s="1"/>
      <c r="E221" s="1"/>
      <c r="F221" s="1"/>
      <c r="H221" s="1"/>
      <c r="I221" s="1"/>
      <c r="T221" s="1"/>
    </row>
    <row r="222" spans="3:20" x14ac:dyDescent="0.25">
      <c r="C222" s="1"/>
      <c r="D222" s="1"/>
      <c r="E222" s="1"/>
      <c r="F222" s="1"/>
      <c r="H222" s="1"/>
      <c r="I222" s="1"/>
      <c r="T222" s="1"/>
    </row>
    <row r="223" spans="3:20" x14ac:dyDescent="0.25">
      <c r="C223" s="1"/>
      <c r="D223" s="1"/>
      <c r="E223" s="1"/>
      <c r="F223" s="1"/>
      <c r="H223" s="1"/>
      <c r="I223" s="1"/>
      <c r="T223" s="1"/>
    </row>
    <row r="224" spans="3:20" x14ac:dyDescent="0.25">
      <c r="C224" s="1"/>
      <c r="D224" s="1"/>
      <c r="E224" s="1"/>
      <c r="F224" s="1"/>
      <c r="H224" s="1"/>
      <c r="I224" s="1"/>
      <c r="T224" s="1"/>
    </row>
    <row r="225" spans="3:20" x14ac:dyDescent="0.25">
      <c r="C225" s="1"/>
      <c r="D225" s="1"/>
      <c r="E225" s="1"/>
      <c r="F225" s="1"/>
      <c r="H225" s="1"/>
      <c r="I225" s="1"/>
      <c r="T225" s="1"/>
    </row>
    <row r="226" spans="3:20" x14ac:dyDescent="0.25">
      <c r="C226" s="1"/>
      <c r="D226" s="1"/>
      <c r="E226" s="1"/>
      <c r="F226" s="1"/>
      <c r="H226" s="1"/>
      <c r="I226" s="1"/>
      <c r="T226" s="1"/>
    </row>
    <row r="227" spans="3:20" x14ac:dyDescent="0.25">
      <c r="C227" s="1"/>
      <c r="D227" s="1"/>
      <c r="E227" s="1"/>
      <c r="F227" s="1"/>
      <c r="H227" s="1"/>
      <c r="I227" s="1"/>
      <c r="T227" s="1"/>
    </row>
    <row r="228" spans="3:20" x14ac:dyDescent="0.25">
      <c r="C228" s="1"/>
      <c r="D228" s="1"/>
      <c r="E228" s="1"/>
      <c r="F228" s="1"/>
      <c r="H228" s="1"/>
      <c r="I228" s="1"/>
      <c r="T228" s="1"/>
    </row>
    <row r="229" spans="3:20" x14ac:dyDescent="0.25">
      <c r="C229" s="1"/>
      <c r="D229" s="1"/>
      <c r="E229" s="1"/>
      <c r="F229" s="1"/>
      <c r="H229" s="1"/>
      <c r="I229" s="1"/>
      <c r="T229" s="1"/>
    </row>
    <row r="230" spans="3:20" x14ac:dyDescent="0.25">
      <c r="C230" s="1"/>
      <c r="D230" s="1"/>
      <c r="E230" s="1"/>
      <c r="F230" s="1"/>
      <c r="H230" s="1"/>
      <c r="I230" s="1"/>
      <c r="T230" s="1"/>
    </row>
    <row r="231" spans="3:20" x14ac:dyDescent="0.25">
      <c r="C231" s="1"/>
      <c r="D231" s="1"/>
      <c r="E231" s="1"/>
      <c r="F231" s="1"/>
      <c r="H231" s="1"/>
      <c r="I231" s="1"/>
      <c r="T231" s="1"/>
    </row>
    <row r="232" spans="3:20" x14ac:dyDescent="0.25">
      <c r="C232" s="1"/>
      <c r="D232" s="1"/>
      <c r="E232" s="1"/>
      <c r="F232" s="1"/>
      <c r="H232" s="1"/>
      <c r="I232" s="1"/>
      <c r="T232" s="1"/>
    </row>
    <row r="233" spans="3:20" x14ac:dyDescent="0.25">
      <c r="C233" s="1"/>
      <c r="D233" s="1"/>
      <c r="E233" s="1"/>
      <c r="F233" s="1"/>
      <c r="H233" s="1"/>
      <c r="I233" s="1"/>
      <c r="T233" s="1"/>
    </row>
    <row r="234" spans="3:20" x14ac:dyDescent="0.25">
      <c r="C234" s="1"/>
      <c r="D234" s="1"/>
      <c r="E234" s="1"/>
      <c r="F234" s="1"/>
      <c r="H234" s="1"/>
      <c r="I234" s="1"/>
      <c r="T234" s="1"/>
    </row>
    <row r="235" spans="3:20" x14ac:dyDescent="0.25">
      <c r="C235" s="1"/>
      <c r="D235" s="1"/>
      <c r="E235" s="1"/>
      <c r="F235" s="1"/>
      <c r="H235" s="1"/>
      <c r="I235" s="1"/>
      <c r="T235" s="1"/>
    </row>
    <row r="236" spans="3:20" x14ac:dyDescent="0.25">
      <c r="C236" s="1"/>
      <c r="D236" s="1"/>
      <c r="E236" s="1"/>
      <c r="F236" s="1"/>
      <c r="H236" s="1"/>
      <c r="I236" s="1"/>
      <c r="T236" s="1"/>
    </row>
    <row r="237" spans="3:20" x14ac:dyDescent="0.25">
      <c r="C237" s="1"/>
      <c r="D237" s="1"/>
      <c r="E237" s="1"/>
      <c r="F237" s="1"/>
      <c r="H237" s="1"/>
      <c r="I237" s="1"/>
      <c r="T237" s="1"/>
    </row>
    <row r="238" spans="3:20" x14ac:dyDescent="0.25">
      <c r="C238" s="1"/>
      <c r="D238" s="1"/>
      <c r="E238" s="1"/>
      <c r="F238" s="1"/>
      <c r="H238" s="1"/>
      <c r="I238" s="1"/>
      <c r="T238" s="1"/>
    </row>
    <row r="239" spans="3:20" x14ac:dyDescent="0.25">
      <c r="C239" s="1"/>
      <c r="D239" s="1"/>
      <c r="E239" s="1"/>
      <c r="F239" s="1"/>
      <c r="H239" s="1"/>
      <c r="I239" s="1"/>
      <c r="T239" s="1"/>
    </row>
    <row r="240" spans="3:20" x14ac:dyDescent="0.25">
      <c r="C240" s="1"/>
      <c r="D240" s="1"/>
      <c r="E240" s="1"/>
      <c r="F240" s="1"/>
      <c r="H240" s="1"/>
      <c r="I240" s="1"/>
      <c r="T240" s="1"/>
    </row>
    <row r="241" spans="3:20" x14ac:dyDescent="0.25">
      <c r="C241" s="1"/>
      <c r="D241" s="1"/>
      <c r="E241" s="1"/>
      <c r="F241" s="1"/>
      <c r="H241" s="1"/>
      <c r="I241" s="1"/>
      <c r="T241" s="1"/>
    </row>
    <row r="242" spans="3:20" x14ac:dyDescent="0.25">
      <c r="C242" s="1"/>
      <c r="D242" s="1"/>
      <c r="E242" s="1"/>
      <c r="F242" s="1"/>
      <c r="H242" s="1"/>
      <c r="I242" s="1"/>
      <c r="T242" s="1"/>
    </row>
    <row r="243" spans="3:20" x14ac:dyDescent="0.25">
      <c r="C243" s="1"/>
      <c r="D243" s="1"/>
      <c r="E243" s="1"/>
      <c r="F243" s="1"/>
      <c r="H243" s="1"/>
      <c r="I243" s="1"/>
      <c r="T243" s="1"/>
    </row>
    <row r="244" spans="3:20" x14ac:dyDescent="0.25">
      <c r="C244" s="1"/>
      <c r="D244" s="1"/>
      <c r="E244" s="1"/>
      <c r="F244" s="1"/>
      <c r="H244" s="1"/>
      <c r="I244" s="1"/>
      <c r="T244" s="1"/>
    </row>
    <row r="245" spans="3:20" x14ac:dyDescent="0.25">
      <c r="C245" s="1"/>
      <c r="D245" s="1"/>
      <c r="E245" s="1"/>
      <c r="F245" s="1"/>
      <c r="H245" s="1"/>
      <c r="I245" s="1"/>
      <c r="T245" s="1"/>
    </row>
    <row r="246" spans="3:20" x14ac:dyDescent="0.25">
      <c r="C246" s="1"/>
      <c r="D246" s="1"/>
      <c r="E246" s="1"/>
      <c r="F246" s="1"/>
      <c r="H246" s="1"/>
      <c r="I246" s="1"/>
      <c r="T246" s="1"/>
    </row>
    <row r="247" spans="3:20" x14ac:dyDescent="0.25">
      <c r="C247" s="1"/>
      <c r="D247" s="1"/>
      <c r="E247" s="1"/>
      <c r="F247" s="1"/>
      <c r="H247" s="1"/>
      <c r="I247" s="1"/>
      <c r="T247" s="1"/>
    </row>
    <row r="248" spans="3:20" x14ac:dyDescent="0.25">
      <c r="C248" s="1"/>
      <c r="D248" s="1"/>
      <c r="E248" s="1"/>
      <c r="F248" s="1"/>
      <c r="H248" s="1"/>
      <c r="I248" s="1"/>
      <c r="T248" s="1"/>
    </row>
    <row r="249" spans="3:20" x14ac:dyDescent="0.25">
      <c r="C249" s="1"/>
      <c r="D249" s="1"/>
      <c r="E249" s="1"/>
      <c r="F249" s="1"/>
      <c r="H249" s="1"/>
      <c r="I249" s="1"/>
      <c r="T249" s="1"/>
    </row>
    <row r="250" spans="3:20" x14ac:dyDescent="0.25">
      <c r="C250" s="1"/>
      <c r="D250" s="1"/>
      <c r="E250" s="1"/>
      <c r="F250" s="1"/>
      <c r="H250" s="1"/>
      <c r="I250" s="1"/>
      <c r="T250" s="1"/>
    </row>
    <row r="251" spans="3:20" x14ac:dyDescent="0.25">
      <c r="C251" s="1"/>
      <c r="D251" s="1"/>
      <c r="E251" s="1"/>
      <c r="F251" s="1"/>
      <c r="H251" s="1"/>
      <c r="I251" s="1"/>
      <c r="T251" s="1"/>
    </row>
    <row r="252" spans="3:20" x14ac:dyDescent="0.25">
      <c r="C252" s="1"/>
      <c r="D252" s="1"/>
      <c r="E252" s="1"/>
      <c r="F252" s="1"/>
      <c r="H252" s="1"/>
      <c r="I252" s="1"/>
      <c r="T252" s="1"/>
    </row>
    <row r="253" spans="3:20" x14ac:dyDescent="0.25">
      <c r="C253" s="1"/>
      <c r="D253" s="1"/>
      <c r="E253" s="1"/>
      <c r="F253" s="1"/>
      <c r="H253" s="1"/>
      <c r="I253" s="1"/>
      <c r="T253" s="1"/>
    </row>
    <row r="254" spans="3:20" x14ac:dyDescent="0.25">
      <c r="C254" s="1"/>
      <c r="D254" s="1"/>
      <c r="E254" s="1"/>
      <c r="F254" s="1"/>
      <c r="H254" s="1"/>
      <c r="I254" s="1"/>
      <c r="T254" s="1"/>
    </row>
    <row r="255" spans="3:20" x14ac:dyDescent="0.25">
      <c r="C255" s="1"/>
      <c r="D255" s="1"/>
      <c r="E255" s="1"/>
      <c r="F255" s="1"/>
      <c r="H255" s="1"/>
      <c r="I255" s="1"/>
      <c r="T255" s="1"/>
    </row>
    <row r="256" spans="3:20" x14ac:dyDescent="0.25">
      <c r="C256" s="1"/>
      <c r="D256" s="1"/>
      <c r="E256" s="1"/>
      <c r="F256" s="1"/>
      <c r="H256" s="1"/>
      <c r="I256" s="1"/>
      <c r="T256" s="1"/>
    </row>
    <row r="257" spans="3:20" x14ac:dyDescent="0.25">
      <c r="C257" s="1"/>
      <c r="D257" s="1"/>
      <c r="E257" s="1"/>
      <c r="F257" s="1"/>
      <c r="H257" s="1"/>
      <c r="I257" s="1"/>
      <c r="T257" s="1"/>
    </row>
    <row r="258" spans="3:20" x14ac:dyDescent="0.25">
      <c r="C258" s="1"/>
      <c r="D258" s="1"/>
      <c r="E258" s="1"/>
      <c r="F258" s="1"/>
      <c r="H258" s="1"/>
      <c r="I258" s="1"/>
      <c r="T258" s="1"/>
    </row>
    <row r="259" spans="3:20" x14ac:dyDescent="0.25">
      <c r="C259" s="1"/>
      <c r="D259" s="1"/>
      <c r="E259" s="1"/>
      <c r="F259" s="1"/>
      <c r="H259" s="1"/>
      <c r="I259" s="1"/>
      <c r="T259" s="1"/>
    </row>
    <row r="260" spans="3:20" x14ac:dyDescent="0.25">
      <c r="C260" s="1"/>
      <c r="D260" s="1"/>
      <c r="E260" s="1"/>
      <c r="F260" s="1"/>
      <c r="H260" s="1"/>
      <c r="I260" s="1"/>
      <c r="T260" s="1"/>
    </row>
    <row r="261" spans="3:20" x14ac:dyDescent="0.25">
      <c r="C261" s="1"/>
      <c r="D261" s="1"/>
      <c r="E261" s="1"/>
      <c r="F261" s="1"/>
      <c r="H261" s="1"/>
      <c r="I261" s="1"/>
      <c r="T261" s="1"/>
    </row>
    <row r="262" spans="3:20" x14ac:dyDescent="0.25">
      <c r="C262" s="1"/>
      <c r="D262" s="1"/>
      <c r="E262" s="1"/>
      <c r="F262" s="1"/>
      <c r="H262" s="1"/>
      <c r="I262" s="1"/>
      <c r="T262" s="1"/>
    </row>
    <row r="263" spans="3:20" x14ac:dyDescent="0.25">
      <c r="C263" s="1"/>
      <c r="D263" s="1"/>
      <c r="E263" s="1"/>
      <c r="F263" s="1"/>
      <c r="H263" s="1"/>
      <c r="I263" s="1"/>
      <c r="T263" s="1"/>
    </row>
    <row r="264" spans="3:20" x14ac:dyDescent="0.25">
      <c r="C264" s="1"/>
      <c r="D264" s="1"/>
      <c r="E264" s="1"/>
      <c r="F264" s="1"/>
      <c r="H264" s="1"/>
      <c r="I264" s="1"/>
      <c r="T264" s="1"/>
    </row>
    <row r="265" spans="3:20" x14ac:dyDescent="0.25">
      <c r="C265" s="1"/>
      <c r="D265" s="1"/>
      <c r="E265" s="1"/>
      <c r="F265" s="1"/>
      <c r="H265" s="1"/>
      <c r="I265" s="1"/>
      <c r="T265" s="1"/>
    </row>
    <row r="266" spans="3:20" x14ac:dyDescent="0.25">
      <c r="C266" s="1"/>
      <c r="D266" s="1"/>
      <c r="E266" s="1"/>
      <c r="F266" s="1"/>
      <c r="H266" s="1"/>
      <c r="I266" s="1"/>
      <c r="T266" s="1"/>
    </row>
    <row r="267" spans="3:20" x14ac:dyDescent="0.25">
      <c r="C267" s="1"/>
      <c r="D267" s="1"/>
      <c r="E267" s="1"/>
      <c r="F267" s="1"/>
      <c r="H267" s="1"/>
      <c r="I267" s="1"/>
      <c r="T267" s="1"/>
    </row>
    <row r="268" spans="3:20" x14ac:dyDescent="0.25">
      <c r="C268" s="1"/>
      <c r="D268" s="1"/>
      <c r="E268" s="1"/>
      <c r="F268" s="1"/>
      <c r="H268" s="1"/>
      <c r="I268" s="1"/>
      <c r="T268" s="1"/>
    </row>
    <row r="269" spans="3:20" x14ac:dyDescent="0.25">
      <c r="C269" s="1"/>
      <c r="D269" s="1"/>
      <c r="E269" s="1"/>
      <c r="F269" s="1"/>
      <c r="H269" s="1"/>
      <c r="I269" s="1"/>
      <c r="T269" s="1"/>
    </row>
    <row r="270" spans="3:20" x14ac:dyDescent="0.25">
      <c r="C270" s="1"/>
      <c r="D270" s="1"/>
      <c r="E270" s="1"/>
      <c r="F270" s="1"/>
      <c r="H270" s="1"/>
      <c r="I270" s="1"/>
      <c r="T270" s="1"/>
    </row>
    <row r="271" spans="3:20" x14ac:dyDescent="0.25">
      <c r="C271" s="1"/>
      <c r="D271" s="1"/>
      <c r="E271" s="1"/>
      <c r="F271" s="1"/>
      <c r="H271" s="1"/>
      <c r="I271" s="1"/>
      <c r="T271" s="1"/>
    </row>
    <row r="272" spans="3:20" x14ac:dyDescent="0.25">
      <c r="C272" s="1"/>
      <c r="D272" s="1"/>
      <c r="E272" s="1"/>
      <c r="F272" s="1"/>
      <c r="H272" s="1"/>
      <c r="I272" s="1"/>
      <c r="T272" s="1"/>
    </row>
    <row r="273" spans="3:20" x14ac:dyDescent="0.25">
      <c r="C273" s="1"/>
      <c r="D273" s="1"/>
      <c r="E273" s="1"/>
      <c r="F273" s="1"/>
      <c r="H273" s="1"/>
      <c r="I273" s="1"/>
      <c r="T273" s="1"/>
    </row>
    <row r="274" spans="3:20" x14ac:dyDescent="0.25">
      <c r="C274" s="1"/>
      <c r="D274" s="1"/>
      <c r="E274" s="1"/>
      <c r="F274" s="1"/>
      <c r="H274" s="1"/>
      <c r="I274" s="1"/>
      <c r="T274" s="1"/>
    </row>
    <row r="275" spans="3:20" x14ac:dyDescent="0.25">
      <c r="C275" s="1"/>
      <c r="D275" s="1"/>
      <c r="E275" s="1"/>
      <c r="F275" s="1"/>
      <c r="H275" s="1"/>
      <c r="I275" s="1"/>
      <c r="T275" s="1"/>
    </row>
    <row r="276" spans="3:20" x14ac:dyDescent="0.25">
      <c r="C276" s="1"/>
      <c r="D276" s="1"/>
      <c r="E276" s="1"/>
      <c r="F276" s="1"/>
      <c r="H276" s="1"/>
      <c r="I276" s="1"/>
      <c r="T276" s="1"/>
    </row>
    <row r="277" spans="3:20" x14ac:dyDescent="0.25">
      <c r="C277" s="1"/>
      <c r="D277" s="1"/>
      <c r="E277" s="1"/>
      <c r="F277" s="1"/>
      <c r="H277" s="1"/>
      <c r="I277" s="1"/>
      <c r="T277" s="1"/>
    </row>
    <row r="278" spans="3:20" x14ac:dyDescent="0.25">
      <c r="C278" s="1"/>
      <c r="D278" s="1"/>
      <c r="E278" s="1"/>
      <c r="F278" s="1"/>
      <c r="H278" s="1"/>
      <c r="I278" s="1"/>
      <c r="T278" s="1"/>
    </row>
    <row r="279" spans="3:20" x14ac:dyDescent="0.25">
      <c r="C279" s="1"/>
      <c r="D279" s="1"/>
      <c r="E279" s="1"/>
      <c r="F279" s="1"/>
      <c r="H279" s="1"/>
      <c r="I279" s="1"/>
      <c r="T279" s="1"/>
    </row>
    <row r="280" spans="3:20" x14ac:dyDescent="0.25">
      <c r="C280" s="1"/>
      <c r="D280" s="1"/>
      <c r="E280" s="1"/>
      <c r="F280" s="1"/>
      <c r="H280" s="1"/>
      <c r="I280" s="1"/>
      <c r="T280" s="1"/>
    </row>
    <row r="281" spans="3:20" x14ac:dyDescent="0.25">
      <c r="C281" s="1"/>
      <c r="D281" s="1"/>
      <c r="E281" s="1"/>
      <c r="F281" s="1"/>
      <c r="H281" s="1"/>
      <c r="I281" s="1"/>
      <c r="T281" s="1"/>
    </row>
    <row r="282" spans="3:20" x14ac:dyDescent="0.25">
      <c r="C282" s="1"/>
      <c r="D282" s="1"/>
      <c r="E282" s="1"/>
      <c r="F282" s="1"/>
      <c r="H282" s="1"/>
      <c r="I282" s="1"/>
      <c r="T282" s="1"/>
    </row>
    <row r="283" spans="3:20" x14ac:dyDescent="0.25">
      <c r="C283" s="1"/>
      <c r="D283" s="1"/>
      <c r="E283" s="1"/>
      <c r="F283" s="1"/>
      <c r="H283" s="1"/>
      <c r="I283" s="1"/>
      <c r="T283" s="1"/>
    </row>
    <row r="284" spans="3:20" x14ac:dyDescent="0.25">
      <c r="C284" s="1"/>
      <c r="D284" s="1"/>
      <c r="E284" s="1"/>
      <c r="F284" s="1"/>
      <c r="H284" s="1"/>
      <c r="I284" s="1"/>
      <c r="T284" s="1"/>
    </row>
    <row r="285" spans="3:20" x14ac:dyDescent="0.25">
      <c r="C285" s="1"/>
      <c r="D285" s="1"/>
      <c r="E285" s="1"/>
      <c r="F285" s="1"/>
      <c r="H285" s="1"/>
      <c r="I285" s="1"/>
      <c r="T285" s="1"/>
    </row>
    <row r="286" spans="3:20" x14ac:dyDescent="0.25">
      <c r="C286" s="1"/>
      <c r="D286" s="1"/>
      <c r="E286" s="1"/>
      <c r="F286" s="1"/>
      <c r="H286" s="1"/>
      <c r="I286" s="1"/>
      <c r="T286" s="1"/>
    </row>
    <row r="287" spans="3:20" x14ac:dyDescent="0.25">
      <c r="C287" s="1"/>
      <c r="D287" s="1"/>
      <c r="E287" s="1"/>
      <c r="F287" s="1"/>
      <c r="H287" s="1"/>
      <c r="I287" s="1"/>
      <c r="T287" s="1"/>
    </row>
    <row r="288" spans="3:20" x14ac:dyDescent="0.25">
      <c r="C288" s="1"/>
      <c r="D288" s="1"/>
      <c r="E288" s="1"/>
      <c r="F288" s="1"/>
      <c r="H288" s="1"/>
      <c r="I288" s="1"/>
      <c r="T288" s="1"/>
    </row>
    <row r="289" spans="3:20" x14ac:dyDescent="0.25">
      <c r="C289" s="1"/>
      <c r="D289" s="1"/>
      <c r="E289" s="1"/>
      <c r="F289" s="1"/>
      <c r="H289" s="1"/>
      <c r="I289" s="1"/>
      <c r="T289" s="1"/>
    </row>
    <row r="290" spans="3:20" x14ac:dyDescent="0.25">
      <c r="C290" s="1"/>
      <c r="D290" s="1"/>
      <c r="E290" s="1"/>
      <c r="F290" s="1"/>
      <c r="H290" s="1"/>
      <c r="I290" s="1"/>
      <c r="T290" s="1"/>
    </row>
    <row r="291" spans="3:20" x14ac:dyDescent="0.25">
      <c r="C291" s="1"/>
      <c r="D291" s="1"/>
      <c r="E291" s="1"/>
      <c r="F291" s="1"/>
      <c r="H291" s="1"/>
      <c r="I291" s="1"/>
      <c r="T291" s="1"/>
    </row>
    <row r="292" spans="3:20" x14ac:dyDescent="0.25">
      <c r="C292" s="1"/>
      <c r="D292" s="1"/>
      <c r="E292" s="1"/>
      <c r="F292" s="1"/>
      <c r="H292" s="1"/>
      <c r="I292" s="1"/>
      <c r="T292" s="1"/>
    </row>
    <row r="293" spans="3:20" x14ac:dyDescent="0.25">
      <c r="C293" s="1"/>
      <c r="D293" s="1"/>
      <c r="E293" s="1"/>
      <c r="F293" s="1"/>
      <c r="H293" s="1"/>
      <c r="I293" s="1"/>
      <c r="T293" s="1"/>
    </row>
    <row r="294" spans="3:20" x14ac:dyDescent="0.25">
      <c r="C294" s="1"/>
      <c r="D294" s="1"/>
      <c r="E294" s="1"/>
      <c r="F294" s="1"/>
      <c r="H294" s="1"/>
      <c r="I294" s="1"/>
      <c r="T294" s="1"/>
    </row>
    <row r="295" spans="3:20" x14ac:dyDescent="0.25">
      <c r="C295" s="1"/>
      <c r="D295" s="1"/>
      <c r="E295" s="1"/>
      <c r="F295" s="1"/>
      <c r="H295" s="1"/>
      <c r="I295" s="1"/>
      <c r="T295" s="1"/>
    </row>
    <row r="296" spans="3:20" x14ac:dyDescent="0.25">
      <c r="C296" s="1"/>
      <c r="D296" s="1"/>
      <c r="E296" s="1"/>
      <c r="F296" s="1"/>
      <c r="H296" s="1"/>
      <c r="I296" s="1"/>
      <c r="T296" s="1"/>
    </row>
    <row r="297" spans="3:20" x14ac:dyDescent="0.25">
      <c r="C297" s="1"/>
      <c r="D297" s="1"/>
      <c r="E297" s="1"/>
      <c r="F297" s="1"/>
      <c r="H297" s="1"/>
      <c r="I297" s="1"/>
      <c r="T297" s="1"/>
    </row>
    <row r="298" spans="3:20" x14ac:dyDescent="0.25">
      <c r="C298" s="1"/>
      <c r="D298" s="1"/>
      <c r="E298" s="1"/>
      <c r="F298" s="1"/>
      <c r="H298" s="1"/>
      <c r="I298" s="1"/>
      <c r="T298" s="1"/>
    </row>
    <row r="299" spans="3:20" x14ac:dyDescent="0.25">
      <c r="C299" s="1"/>
      <c r="D299" s="1"/>
      <c r="E299" s="1"/>
      <c r="F299" s="1"/>
      <c r="H299" s="1"/>
      <c r="I299" s="1"/>
      <c r="T299" s="1"/>
    </row>
    <row r="300" spans="3:20" x14ac:dyDescent="0.25">
      <c r="C300" s="1"/>
      <c r="D300" s="1"/>
      <c r="E300" s="1"/>
      <c r="F300" s="1"/>
      <c r="H300" s="1"/>
      <c r="I300" s="1"/>
      <c r="T300" s="1"/>
    </row>
    <row r="301" spans="3:20" x14ac:dyDescent="0.25">
      <c r="C301" s="1"/>
      <c r="D301" s="1"/>
      <c r="E301" s="1"/>
      <c r="F301" s="1"/>
      <c r="H301" s="1"/>
      <c r="I301" s="1"/>
      <c r="T301" s="1"/>
    </row>
    <row r="302" spans="3:20" x14ac:dyDescent="0.25">
      <c r="C302" s="1"/>
      <c r="D302" s="1"/>
      <c r="E302" s="1"/>
      <c r="F302" s="1"/>
      <c r="H302" s="1"/>
      <c r="I302" s="1"/>
      <c r="T302" s="1"/>
    </row>
    <row r="303" spans="3:20" x14ac:dyDescent="0.25">
      <c r="C303" s="1"/>
      <c r="D303" s="1"/>
      <c r="E303" s="1"/>
      <c r="F303" s="1"/>
      <c r="H303" s="1"/>
      <c r="I303" s="1"/>
      <c r="T303" s="1"/>
    </row>
    <row r="304" spans="3:20" x14ac:dyDescent="0.25">
      <c r="C304" s="1"/>
      <c r="D304" s="1"/>
      <c r="E304" s="1"/>
      <c r="F304" s="1"/>
      <c r="H304" s="1"/>
      <c r="I304" s="1"/>
      <c r="T304" s="1"/>
    </row>
    <row r="305" spans="3:20" x14ac:dyDescent="0.25">
      <c r="C305" s="1"/>
      <c r="D305" s="1"/>
      <c r="E305" s="1"/>
      <c r="F305" s="1"/>
      <c r="H305" s="1"/>
      <c r="I305" s="1"/>
      <c r="T305" s="1"/>
    </row>
    <row r="306" spans="3:20" x14ac:dyDescent="0.25">
      <c r="C306" s="1"/>
      <c r="D306" s="1"/>
      <c r="E306" s="1"/>
      <c r="F306" s="1"/>
      <c r="H306" s="1"/>
      <c r="I306" s="1"/>
      <c r="T306" s="1"/>
    </row>
    <row r="307" spans="3:20" x14ac:dyDescent="0.25">
      <c r="C307" s="1"/>
      <c r="D307" s="1"/>
      <c r="E307" s="1"/>
      <c r="F307" s="1"/>
      <c r="H307" s="1"/>
      <c r="I307" s="1"/>
      <c r="T307" s="1"/>
    </row>
    <row r="308" spans="3:20" x14ac:dyDescent="0.25">
      <c r="C308" s="1"/>
      <c r="D308" s="1"/>
      <c r="E308" s="1"/>
      <c r="F308" s="1"/>
      <c r="H308" s="1"/>
      <c r="I308" s="1"/>
      <c r="T308" s="1"/>
    </row>
    <row r="309" spans="3:20" x14ac:dyDescent="0.25">
      <c r="C309" s="1"/>
      <c r="D309" s="1"/>
      <c r="E309" s="1"/>
      <c r="F309" s="1"/>
      <c r="H309" s="1"/>
      <c r="I309" s="1"/>
      <c r="T309" s="1"/>
    </row>
    <row r="310" spans="3:20" x14ac:dyDescent="0.25">
      <c r="C310" s="1"/>
      <c r="D310" s="1"/>
      <c r="E310" s="1"/>
      <c r="F310" s="1"/>
      <c r="H310" s="1"/>
      <c r="I310" s="1"/>
      <c r="T310" s="1"/>
    </row>
    <row r="311" spans="3:20" x14ac:dyDescent="0.25">
      <c r="C311" s="1"/>
      <c r="D311" s="1"/>
      <c r="E311" s="1"/>
      <c r="F311" s="1"/>
      <c r="H311" s="1"/>
      <c r="I311" s="1"/>
      <c r="T311" s="1"/>
    </row>
    <row r="312" spans="3:20" x14ac:dyDescent="0.25">
      <c r="C312" s="1"/>
      <c r="D312" s="1"/>
      <c r="E312" s="1"/>
      <c r="F312" s="1"/>
      <c r="H312" s="1"/>
      <c r="I312" s="1"/>
      <c r="T312" s="1"/>
    </row>
    <row r="313" spans="3:20" x14ac:dyDescent="0.25">
      <c r="C313" s="1"/>
      <c r="D313" s="1"/>
      <c r="E313" s="1"/>
      <c r="F313" s="1"/>
      <c r="H313" s="1"/>
      <c r="I313" s="1"/>
      <c r="T313" s="1"/>
    </row>
    <row r="314" spans="3:20" x14ac:dyDescent="0.25">
      <c r="C314" s="1"/>
      <c r="D314" s="1"/>
      <c r="E314" s="1"/>
      <c r="F314" s="1"/>
      <c r="H314" s="1"/>
      <c r="I314" s="1"/>
      <c r="T314" s="1"/>
    </row>
    <row r="315" spans="3:20" x14ac:dyDescent="0.25">
      <c r="C315" s="1"/>
      <c r="D315" s="1"/>
      <c r="E315" s="1"/>
      <c r="F315" s="1"/>
      <c r="H315" s="1"/>
      <c r="I315" s="1"/>
      <c r="T315" s="1"/>
    </row>
    <row r="316" spans="3:20" x14ac:dyDescent="0.25">
      <c r="C316" s="1"/>
      <c r="D316" s="1"/>
      <c r="E316" s="1"/>
      <c r="F316" s="1"/>
      <c r="H316" s="1"/>
      <c r="I316" s="1"/>
      <c r="T316" s="1"/>
    </row>
    <row r="317" spans="3:20" x14ac:dyDescent="0.25">
      <c r="C317" s="1"/>
      <c r="D317" s="1"/>
      <c r="E317" s="1"/>
      <c r="F317" s="1"/>
      <c r="H317" s="1"/>
      <c r="I317" s="1"/>
      <c r="T317" s="1"/>
    </row>
    <row r="318" spans="3:20" x14ac:dyDescent="0.25">
      <c r="C318" s="1"/>
      <c r="D318" s="1"/>
      <c r="E318" s="1"/>
      <c r="F318" s="1"/>
      <c r="H318" s="1"/>
      <c r="I318" s="1"/>
      <c r="T318" s="1"/>
    </row>
    <row r="319" spans="3:20" x14ac:dyDescent="0.25">
      <c r="C319" s="1"/>
      <c r="D319" s="1"/>
      <c r="E319" s="1"/>
      <c r="F319" s="1"/>
      <c r="H319" s="1"/>
      <c r="I319" s="1"/>
      <c r="T319" s="1"/>
    </row>
    <row r="320" spans="3:20" x14ac:dyDescent="0.25">
      <c r="C320" s="1"/>
      <c r="D320" s="1"/>
      <c r="E320" s="1"/>
      <c r="F320" s="1"/>
      <c r="H320" s="1"/>
      <c r="I320" s="1"/>
      <c r="T320" s="1"/>
    </row>
    <row r="321" spans="3:20" x14ac:dyDescent="0.25">
      <c r="C321" s="1"/>
      <c r="D321" s="1"/>
      <c r="E321" s="1"/>
      <c r="F321" s="1"/>
      <c r="H321" s="1"/>
      <c r="I321" s="1"/>
      <c r="T321" s="1"/>
    </row>
    <row r="322" spans="3:20" x14ac:dyDescent="0.25">
      <c r="C322" s="1"/>
      <c r="D322" s="1"/>
      <c r="E322" s="1"/>
      <c r="F322" s="1"/>
      <c r="H322" s="1"/>
      <c r="I322" s="1"/>
      <c r="T322" s="1"/>
    </row>
    <row r="323" spans="3:20" x14ac:dyDescent="0.25">
      <c r="C323" s="1"/>
      <c r="D323" s="1"/>
      <c r="E323" s="1"/>
      <c r="F323" s="1"/>
      <c r="H323" s="1"/>
      <c r="I323" s="1"/>
      <c r="T323" s="1"/>
    </row>
    <row r="324" spans="3:20" x14ac:dyDescent="0.25">
      <c r="C324" s="1"/>
      <c r="D324" s="1"/>
      <c r="E324" s="1"/>
      <c r="F324" s="1"/>
      <c r="H324" s="1"/>
      <c r="I324" s="1"/>
      <c r="T324" s="1"/>
    </row>
    <row r="325" spans="3:20" x14ac:dyDescent="0.25">
      <c r="C325" s="1"/>
      <c r="D325" s="1"/>
      <c r="E325" s="1"/>
      <c r="F325" s="1"/>
      <c r="H325" s="1"/>
      <c r="I325" s="1"/>
      <c r="T325" s="1"/>
    </row>
    <row r="326" spans="3:20" x14ac:dyDescent="0.25">
      <c r="C326" s="1"/>
      <c r="D326" s="1"/>
      <c r="E326" s="1"/>
      <c r="F326" s="1"/>
      <c r="H326" s="1"/>
      <c r="I326" s="1"/>
      <c r="T326" s="1"/>
    </row>
    <row r="327" spans="3:20" x14ac:dyDescent="0.25">
      <c r="C327" s="1"/>
      <c r="D327" s="1"/>
      <c r="E327" s="1"/>
      <c r="F327" s="1"/>
      <c r="H327" s="1"/>
      <c r="I327" s="1"/>
      <c r="T327" s="1"/>
    </row>
    <row r="328" spans="3:20" x14ac:dyDescent="0.25">
      <c r="C328" s="1"/>
      <c r="D328" s="1"/>
      <c r="E328" s="1"/>
      <c r="F328" s="1"/>
      <c r="H328" s="1"/>
      <c r="I328" s="1"/>
      <c r="T328" s="1"/>
    </row>
    <row r="329" spans="3:20" x14ac:dyDescent="0.25">
      <c r="C329" s="1"/>
      <c r="D329" s="1"/>
      <c r="E329" s="1"/>
      <c r="F329" s="1"/>
      <c r="H329" s="1"/>
      <c r="I329" s="1"/>
      <c r="T329" s="1"/>
    </row>
    <row r="330" spans="3:20" x14ac:dyDescent="0.25">
      <c r="C330" s="1"/>
      <c r="D330" s="1"/>
      <c r="E330" s="1"/>
      <c r="F330" s="1"/>
      <c r="H330" s="1"/>
      <c r="I330" s="1"/>
      <c r="T330" s="1"/>
    </row>
    <row r="331" spans="3:20" x14ac:dyDescent="0.25">
      <c r="C331" s="1"/>
      <c r="D331" s="1"/>
      <c r="E331" s="1"/>
      <c r="F331" s="1"/>
      <c r="H331" s="1"/>
      <c r="I331" s="1"/>
      <c r="T331" s="1"/>
    </row>
    <row r="332" spans="3:20" x14ac:dyDescent="0.25">
      <c r="C332" s="1"/>
      <c r="D332" s="1"/>
      <c r="E332" s="1"/>
      <c r="F332" s="1"/>
      <c r="H332" s="1"/>
      <c r="I332" s="1"/>
      <c r="T332" s="1"/>
    </row>
    <row r="333" spans="3:20" x14ac:dyDescent="0.25">
      <c r="C333" s="1"/>
      <c r="D333" s="1"/>
      <c r="E333" s="1"/>
      <c r="F333" s="1"/>
      <c r="H333" s="1"/>
      <c r="I333" s="1"/>
      <c r="T333" s="1"/>
    </row>
    <row r="334" spans="3:20" x14ac:dyDescent="0.25">
      <c r="C334" s="1"/>
      <c r="D334" s="1"/>
      <c r="E334" s="1"/>
      <c r="F334" s="1"/>
      <c r="H334" s="1"/>
      <c r="I334" s="1"/>
      <c r="T334" s="1"/>
    </row>
    <row r="335" spans="3:20" x14ac:dyDescent="0.25">
      <c r="C335" s="1"/>
      <c r="D335" s="1"/>
      <c r="E335" s="1"/>
      <c r="F335" s="1"/>
      <c r="H335" s="1"/>
      <c r="I335" s="1"/>
      <c r="T335" s="1"/>
    </row>
    <row r="336" spans="3:20" x14ac:dyDescent="0.25">
      <c r="C336" s="1"/>
      <c r="D336" s="1"/>
      <c r="E336" s="1"/>
      <c r="F336" s="1"/>
      <c r="H336" s="1"/>
      <c r="I336" s="1"/>
      <c r="T336" s="1"/>
    </row>
    <row r="337" spans="3:20" x14ac:dyDescent="0.25">
      <c r="C337" s="1"/>
      <c r="D337" s="1"/>
      <c r="E337" s="1"/>
      <c r="F337" s="1"/>
      <c r="H337" s="1"/>
      <c r="I337" s="1"/>
      <c r="T337" s="1"/>
    </row>
    <row r="338" spans="3:20" x14ac:dyDescent="0.25">
      <c r="C338" s="1"/>
      <c r="D338" s="1"/>
      <c r="E338" s="1"/>
      <c r="F338" s="1"/>
      <c r="H338" s="1"/>
      <c r="I338" s="1"/>
      <c r="T338" s="1"/>
    </row>
    <row r="339" spans="3:20" x14ac:dyDescent="0.25">
      <c r="C339" s="1"/>
      <c r="D339" s="1"/>
      <c r="E339" s="1"/>
      <c r="F339" s="1"/>
      <c r="H339" s="1"/>
      <c r="I339" s="1"/>
      <c r="T339" s="1"/>
    </row>
    <row r="340" spans="3:20" x14ac:dyDescent="0.25">
      <c r="C340" s="1"/>
      <c r="D340" s="1"/>
      <c r="E340" s="1"/>
      <c r="F340" s="1"/>
      <c r="H340" s="1"/>
      <c r="I340" s="1"/>
      <c r="T340" s="1"/>
    </row>
    <row r="341" spans="3:20" x14ac:dyDescent="0.25">
      <c r="C341" s="1"/>
      <c r="D341" s="1"/>
      <c r="E341" s="1"/>
      <c r="F341" s="1"/>
      <c r="H341" s="1"/>
      <c r="I341" s="1"/>
      <c r="T341" s="1"/>
    </row>
    <row r="342" spans="3:20" x14ac:dyDescent="0.25">
      <c r="C342" s="1"/>
      <c r="D342" s="1"/>
      <c r="E342" s="1"/>
      <c r="F342" s="1"/>
      <c r="H342" s="1"/>
      <c r="I342" s="1"/>
      <c r="T342" s="1"/>
    </row>
    <row r="343" spans="3:20" x14ac:dyDescent="0.25">
      <c r="C343" s="1"/>
      <c r="D343" s="1"/>
      <c r="E343" s="1"/>
      <c r="F343" s="1"/>
      <c r="H343" s="1"/>
      <c r="I343" s="1"/>
      <c r="T343" s="1"/>
    </row>
    <row r="344" spans="3:20" x14ac:dyDescent="0.25">
      <c r="C344" s="1"/>
      <c r="D344" s="1"/>
      <c r="E344" s="1"/>
      <c r="F344" s="1"/>
      <c r="H344" s="1"/>
      <c r="I344" s="1"/>
      <c r="T344" s="1"/>
    </row>
    <row r="345" spans="3:20" x14ac:dyDescent="0.25">
      <c r="C345" s="1"/>
      <c r="D345" s="1"/>
      <c r="E345" s="1"/>
      <c r="F345" s="1"/>
      <c r="H345" s="1"/>
      <c r="I345" s="1"/>
      <c r="T345" s="1"/>
    </row>
    <row r="346" spans="3:20" x14ac:dyDescent="0.25">
      <c r="C346" s="1"/>
      <c r="D346" s="1"/>
      <c r="E346" s="1"/>
      <c r="F346" s="1"/>
      <c r="H346" s="1"/>
      <c r="I346" s="1"/>
      <c r="T346" s="1"/>
    </row>
    <row r="347" spans="3:20" x14ac:dyDescent="0.25">
      <c r="C347" s="1"/>
      <c r="D347" s="1"/>
      <c r="E347" s="1"/>
      <c r="F347" s="1"/>
      <c r="H347" s="1"/>
      <c r="I347" s="1"/>
      <c r="T347" s="1"/>
    </row>
    <row r="348" spans="3:20" x14ac:dyDescent="0.25">
      <c r="C348" s="1"/>
      <c r="D348" s="1"/>
      <c r="E348" s="1"/>
      <c r="F348" s="1"/>
      <c r="H348" s="1"/>
      <c r="I348" s="1"/>
      <c r="T348" s="1"/>
    </row>
    <row r="349" spans="3:20" x14ac:dyDescent="0.25">
      <c r="C349" s="1"/>
      <c r="D349" s="1"/>
      <c r="E349" s="1"/>
      <c r="F349" s="1"/>
      <c r="H349" s="1"/>
      <c r="I349" s="1"/>
      <c r="T349" s="1"/>
    </row>
    <row r="350" spans="3:20" x14ac:dyDescent="0.25">
      <c r="C350" s="1"/>
      <c r="D350" s="1"/>
      <c r="E350" s="1"/>
      <c r="F350" s="1"/>
      <c r="H350" s="1"/>
      <c r="I350" s="1"/>
      <c r="T350" s="1"/>
    </row>
    <row r="351" spans="3:20" x14ac:dyDescent="0.25">
      <c r="C351" s="1"/>
      <c r="D351" s="1"/>
      <c r="E351" s="1"/>
      <c r="F351" s="1"/>
      <c r="H351" s="1"/>
      <c r="I351" s="1"/>
      <c r="T351" s="1"/>
    </row>
    <row r="352" spans="3:20" x14ac:dyDescent="0.25">
      <c r="C352" s="1"/>
      <c r="D352" s="1"/>
      <c r="E352" s="1"/>
      <c r="F352" s="1"/>
      <c r="H352" s="1"/>
      <c r="I352" s="1"/>
      <c r="T352" s="1"/>
    </row>
    <row r="353" spans="3:20" x14ac:dyDescent="0.25">
      <c r="C353" s="1"/>
      <c r="D353" s="1"/>
      <c r="E353" s="1"/>
      <c r="F353" s="1"/>
      <c r="H353" s="1"/>
      <c r="I353" s="1"/>
      <c r="T353" s="1"/>
    </row>
    <row r="354" spans="3:20" x14ac:dyDescent="0.25">
      <c r="C354" s="1"/>
      <c r="D354" s="1"/>
      <c r="E354" s="1"/>
      <c r="F354" s="1"/>
      <c r="H354" s="1"/>
      <c r="I354" s="1"/>
      <c r="T354" s="1"/>
    </row>
    <row r="355" spans="3:20" x14ac:dyDescent="0.25">
      <c r="C355" s="1"/>
      <c r="D355" s="1"/>
      <c r="E355" s="1"/>
      <c r="F355" s="1"/>
      <c r="H355" s="1"/>
      <c r="I355" s="1"/>
      <c r="T355" s="1"/>
    </row>
    <row r="356" spans="3:20" x14ac:dyDescent="0.25">
      <c r="C356" s="1"/>
      <c r="D356" s="1"/>
      <c r="E356" s="1"/>
      <c r="F356" s="1"/>
      <c r="H356" s="1"/>
      <c r="I356" s="1"/>
      <c r="T356" s="1"/>
    </row>
    <row r="357" spans="3:20" x14ac:dyDescent="0.25">
      <c r="C357" s="1"/>
      <c r="D357" s="1"/>
      <c r="E357" s="1"/>
      <c r="F357" s="1"/>
      <c r="H357" s="1"/>
      <c r="I357" s="1"/>
      <c r="T357" s="1"/>
    </row>
    <row r="358" spans="3:20" x14ac:dyDescent="0.25">
      <c r="C358" s="1"/>
      <c r="D358" s="1"/>
      <c r="E358" s="1"/>
      <c r="F358" s="1"/>
      <c r="H358" s="1"/>
      <c r="I358" s="1"/>
      <c r="T358" s="1"/>
    </row>
    <row r="359" spans="3:20" x14ac:dyDescent="0.25">
      <c r="C359" s="1"/>
      <c r="D359" s="1"/>
      <c r="E359" s="1"/>
      <c r="F359" s="1"/>
      <c r="H359" s="1"/>
      <c r="I359" s="1"/>
      <c r="T359" s="1"/>
    </row>
    <row r="360" spans="3:20" x14ac:dyDescent="0.25">
      <c r="C360" s="1"/>
      <c r="D360" s="1"/>
      <c r="E360" s="1"/>
      <c r="F360" s="1"/>
      <c r="H360" s="1"/>
      <c r="I360" s="1"/>
      <c r="T360" s="1"/>
    </row>
    <row r="361" spans="3:20" x14ac:dyDescent="0.25">
      <c r="C361" s="1"/>
      <c r="D361" s="1"/>
      <c r="E361" s="1"/>
      <c r="F361" s="1"/>
      <c r="H361" s="1"/>
      <c r="I361" s="1"/>
      <c r="T361" s="1"/>
    </row>
    <row r="362" spans="3:20" x14ac:dyDescent="0.25">
      <c r="C362" s="1"/>
      <c r="D362" s="1"/>
      <c r="E362" s="1"/>
      <c r="F362" s="1"/>
      <c r="H362" s="1"/>
      <c r="I362" s="1"/>
      <c r="T362" s="1"/>
    </row>
    <row r="363" spans="3:20" x14ac:dyDescent="0.25">
      <c r="C363" s="1"/>
      <c r="D363" s="1"/>
      <c r="E363" s="1"/>
      <c r="F363" s="1"/>
      <c r="H363" s="1"/>
      <c r="I363" s="1"/>
      <c r="T363" s="1"/>
    </row>
    <row r="364" spans="3:20" x14ac:dyDescent="0.25">
      <c r="C364" s="1"/>
      <c r="D364" s="1"/>
      <c r="E364" s="1"/>
      <c r="F364" s="1"/>
      <c r="H364" s="1"/>
      <c r="I364" s="1"/>
      <c r="T364" s="1"/>
    </row>
    <row r="365" spans="3:20" x14ac:dyDescent="0.25">
      <c r="C365" s="1"/>
      <c r="D365" s="1"/>
      <c r="E365" s="1"/>
      <c r="F365" s="1"/>
      <c r="H365" s="1"/>
      <c r="I365" s="1"/>
      <c r="T365" s="1"/>
    </row>
    <row r="366" spans="3:20" x14ac:dyDescent="0.25">
      <c r="C366" s="1"/>
      <c r="D366" s="1"/>
      <c r="E366" s="1"/>
      <c r="F366" s="1"/>
      <c r="H366" s="1"/>
      <c r="I366" s="1"/>
      <c r="T366" s="1"/>
    </row>
    <row r="367" spans="3:20" x14ac:dyDescent="0.25">
      <c r="C367" s="1"/>
      <c r="D367" s="1"/>
      <c r="E367" s="1"/>
      <c r="F367" s="1"/>
      <c r="H367" s="1"/>
      <c r="I367" s="1"/>
      <c r="T367" s="1"/>
    </row>
    <row r="368" spans="3:20" x14ac:dyDescent="0.25">
      <c r="C368" s="1"/>
      <c r="D368" s="1"/>
      <c r="E368" s="1"/>
      <c r="F368" s="1"/>
      <c r="H368" s="1"/>
      <c r="I368" s="1"/>
      <c r="T368" s="1"/>
    </row>
    <row r="369" spans="3:20" x14ac:dyDescent="0.25">
      <c r="C369" s="1"/>
      <c r="D369" s="1"/>
      <c r="E369" s="1"/>
      <c r="F369" s="1"/>
      <c r="H369" s="1"/>
      <c r="I369" s="1"/>
      <c r="T369" s="1"/>
    </row>
    <row r="370" spans="3:20" x14ac:dyDescent="0.25">
      <c r="C370" s="1"/>
      <c r="D370" s="1"/>
      <c r="E370" s="1"/>
      <c r="F370" s="1"/>
      <c r="H370" s="1"/>
      <c r="I370" s="1"/>
      <c r="T370" s="1"/>
    </row>
    <row r="371" spans="3:20" x14ac:dyDescent="0.25">
      <c r="C371" s="1"/>
      <c r="D371" s="1"/>
      <c r="E371" s="1"/>
      <c r="F371" s="1"/>
      <c r="H371" s="1"/>
      <c r="I371" s="1"/>
      <c r="T371" s="1"/>
    </row>
    <row r="372" spans="3:20" x14ac:dyDescent="0.25">
      <c r="C372" s="1"/>
      <c r="D372" s="1"/>
      <c r="E372" s="1"/>
      <c r="F372" s="1"/>
      <c r="H372" s="1"/>
      <c r="I372" s="1"/>
      <c r="T372" s="1"/>
    </row>
    <row r="373" spans="3:20" x14ac:dyDescent="0.25">
      <c r="C373" s="1"/>
      <c r="D373" s="1"/>
      <c r="E373" s="1"/>
      <c r="F373" s="1"/>
      <c r="H373" s="1"/>
      <c r="I373" s="1"/>
      <c r="T373" s="1"/>
    </row>
    <row r="374" spans="3:20" x14ac:dyDescent="0.25">
      <c r="C374" s="1"/>
      <c r="D374" s="1"/>
      <c r="E374" s="1"/>
      <c r="F374" s="1"/>
      <c r="H374" s="1"/>
      <c r="I374" s="1"/>
      <c r="T374" s="1"/>
    </row>
    <row r="375" spans="3:20" x14ac:dyDescent="0.25">
      <c r="C375" s="1"/>
      <c r="D375" s="1"/>
      <c r="E375" s="1"/>
      <c r="F375" s="1"/>
      <c r="H375" s="1"/>
      <c r="I375" s="1"/>
      <c r="T375" s="1"/>
    </row>
    <row r="376" spans="3:20" x14ac:dyDescent="0.25">
      <c r="C376" s="1"/>
      <c r="D376" s="1"/>
      <c r="E376" s="1"/>
      <c r="F376" s="1"/>
      <c r="H376" s="1"/>
      <c r="I376" s="1"/>
      <c r="T376" s="1"/>
    </row>
    <row r="377" spans="3:20" x14ac:dyDescent="0.25">
      <c r="C377" s="1"/>
      <c r="D377" s="1"/>
      <c r="E377" s="1"/>
      <c r="F377" s="1"/>
      <c r="H377" s="1"/>
      <c r="I377" s="1"/>
      <c r="T377" s="1"/>
    </row>
    <row r="378" spans="3:20" x14ac:dyDescent="0.25">
      <c r="C378" s="1"/>
      <c r="D378" s="1"/>
      <c r="E378" s="1"/>
      <c r="F378" s="1"/>
      <c r="H378" s="1"/>
      <c r="I378" s="1"/>
      <c r="T378" s="1"/>
    </row>
    <row r="379" spans="3:20" x14ac:dyDescent="0.25">
      <c r="C379" s="1"/>
      <c r="D379" s="1"/>
      <c r="E379" s="1"/>
      <c r="F379" s="1"/>
      <c r="H379" s="1"/>
      <c r="I379" s="1"/>
      <c r="T379" s="1"/>
    </row>
    <row r="380" spans="3:20" x14ac:dyDescent="0.25">
      <c r="C380" s="1"/>
      <c r="D380" s="1"/>
      <c r="E380" s="1"/>
      <c r="F380" s="1"/>
      <c r="H380" s="1"/>
      <c r="I380" s="1"/>
      <c r="T380" s="1"/>
    </row>
    <row r="381" spans="3:20" x14ac:dyDescent="0.25">
      <c r="C381" s="1"/>
      <c r="D381" s="1"/>
      <c r="E381" s="1"/>
      <c r="F381" s="1"/>
      <c r="H381" s="1"/>
      <c r="I381" s="1"/>
      <c r="T381" s="1"/>
    </row>
    <row r="382" spans="3:20" x14ac:dyDescent="0.25">
      <c r="C382" s="1"/>
      <c r="D382" s="1"/>
      <c r="E382" s="1"/>
      <c r="F382" s="1"/>
      <c r="H382" s="1"/>
      <c r="I382" s="1"/>
      <c r="T382" s="1"/>
    </row>
    <row r="383" spans="3:20" x14ac:dyDescent="0.25">
      <c r="C383" s="1"/>
      <c r="D383" s="1"/>
      <c r="E383" s="1"/>
      <c r="F383" s="1"/>
      <c r="H383" s="1"/>
      <c r="I383" s="1"/>
      <c r="T383" s="1"/>
    </row>
    <row r="384" spans="3:20" x14ac:dyDescent="0.25">
      <c r="C384" s="1"/>
      <c r="D384" s="1"/>
      <c r="E384" s="1"/>
      <c r="F384" s="1"/>
      <c r="H384" s="1"/>
      <c r="I384" s="1"/>
      <c r="T384" s="1"/>
    </row>
    <row r="385" spans="3:20" x14ac:dyDescent="0.25">
      <c r="C385" s="1"/>
      <c r="D385" s="1"/>
      <c r="E385" s="1"/>
      <c r="F385" s="1"/>
      <c r="H385" s="1"/>
      <c r="I385" s="1"/>
      <c r="T385" s="1"/>
    </row>
    <row r="386" spans="3:20" x14ac:dyDescent="0.25">
      <c r="C386" s="1"/>
      <c r="D386" s="1"/>
      <c r="E386" s="1"/>
      <c r="F386" s="1"/>
      <c r="H386" s="1"/>
      <c r="I386" s="1"/>
      <c r="T386" s="1"/>
    </row>
    <row r="387" spans="3:20" x14ac:dyDescent="0.25">
      <c r="C387" s="1"/>
      <c r="D387" s="1"/>
      <c r="E387" s="1"/>
      <c r="F387" s="1"/>
      <c r="H387" s="1"/>
      <c r="I387" s="1"/>
      <c r="T387" s="1"/>
    </row>
    <row r="388" spans="3:20" x14ac:dyDescent="0.25">
      <c r="C388" s="1"/>
      <c r="D388" s="1"/>
      <c r="E388" s="1"/>
      <c r="F388" s="1"/>
      <c r="H388" s="1"/>
      <c r="I388" s="1"/>
      <c r="T388" s="1"/>
    </row>
    <row r="389" spans="3:20" x14ac:dyDescent="0.25">
      <c r="C389" s="1"/>
      <c r="D389" s="1"/>
      <c r="E389" s="1"/>
      <c r="F389" s="1"/>
      <c r="H389" s="1"/>
      <c r="I389" s="1"/>
      <c r="T389" s="1"/>
    </row>
    <row r="390" spans="3:20" x14ac:dyDescent="0.25">
      <c r="C390" s="1"/>
      <c r="D390" s="1"/>
      <c r="E390" s="1"/>
      <c r="F390" s="1"/>
      <c r="H390" s="1"/>
      <c r="I390" s="1"/>
      <c r="T390" s="1"/>
    </row>
    <row r="391" spans="3:20" x14ac:dyDescent="0.25">
      <c r="C391" s="1"/>
      <c r="D391" s="1"/>
      <c r="E391" s="1"/>
      <c r="F391" s="1"/>
      <c r="H391" s="1"/>
      <c r="I391" s="1"/>
      <c r="T391" s="1"/>
    </row>
    <row r="392" spans="3:20" x14ac:dyDescent="0.25">
      <c r="C392" s="1"/>
      <c r="D392" s="1"/>
      <c r="E392" s="1"/>
      <c r="F392" s="1"/>
      <c r="H392" s="1"/>
      <c r="I392" s="1"/>
      <c r="T392" s="1"/>
    </row>
    <row r="393" spans="3:20" x14ac:dyDescent="0.25">
      <c r="C393" s="1"/>
      <c r="D393" s="1"/>
      <c r="E393" s="1"/>
      <c r="F393" s="1"/>
      <c r="H393" s="1"/>
      <c r="I393" s="1"/>
      <c r="T393" s="1"/>
    </row>
    <row r="394" spans="3:20" x14ac:dyDescent="0.25">
      <c r="C394" s="1"/>
      <c r="D394" s="1"/>
      <c r="E394" s="1"/>
      <c r="F394" s="1"/>
      <c r="H394" s="1"/>
      <c r="I394" s="1"/>
      <c r="T394" s="1"/>
    </row>
    <row r="395" spans="3:20" x14ac:dyDescent="0.25">
      <c r="C395" s="1"/>
      <c r="D395" s="1"/>
      <c r="E395" s="1"/>
      <c r="F395" s="1"/>
      <c r="H395" s="1"/>
      <c r="I395" s="1"/>
      <c r="T395" s="1"/>
    </row>
    <row r="396" spans="3:20" x14ac:dyDescent="0.25">
      <c r="C396" s="1"/>
      <c r="D396" s="1"/>
      <c r="E396" s="1"/>
      <c r="F396" s="1"/>
      <c r="H396" s="1"/>
      <c r="I396" s="1"/>
      <c r="T396" s="1"/>
    </row>
    <row r="397" spans="3:20" x14ac:dyDescent="0.25">
      <c r="C397" s="1"/>
      <c r="D397" s="1"/>
      <c r="E397" s="1"/>
      <c r="F397" s="1"/>
      <c r="H397" s="1"/>
      <c r="I397" s="1"/>
      <c r="T397" s="1"/>
    </row>
    <row r="398" spans="3:20" x14ac:dyDescent="0.25">
      <c r="C398" s="1"/>
      <c r="D398" s="1"/>
      <c r="E398" s="1"/>
      <c r="F398" s="1"/>
      <c r="H398" s="1"/>
      <c r="I398" s="1"/>
      <c r="T398" s="1"/>
    </row>
    <row r="399" spans="3:20" x14ac:dyDescent="0.25">
      <c r="C399" s="1"/>
      <c r="D399" s="1"/>
      <c r="E399" s="1"/>
      <c r="F399" s="1"/>
      <c r="H399" s="1"/>
      <c r="I399" s="1"/>
      <c r="T399" s="1"/>
    </row>
    <row r="400" spans="3:20" x14ac:dyDescent="0.25">
      <c r="C400" s="1"/>
      <c r="D400" s="1"/>
      <c r="E400" s="1"/>
      <c r="F400" s="1"/>
      <c r="H400" s="1"/>
      <c r="I400" s="1"/>
      <c r="T400" s="1"/>
    </row>
    <row r="401" spans="3:20" x14ac:dyDescent="0.25">
      <c r="C401" s="1"/>
      <c r="D401" s="1"/>
      <c r="E401" s="1"/>
      <c r="F401" s="1"/>
      <c r="H401" s="1"/>
      <c r="I401" s="1"/>
      <c r="T401" s="1"/>
    </row>
    <row r="402" spans="3:20" x14ac:dyDescent="0.25">
      <c r="C402" s="1"/>
      <c r="D402" s="1"/>
      <c r="E402" s="1"/>
      <c r="F402" s="1"/>
      <c r="H402" s="1"/>
      <c r="I402" s="1"/>
      <c r="T402" s="1"/>
    </row>
    <row r="403" spans="3:20" x14ac:dyDescent="0.25">
      <c r="C403" s="1"/>
      <c r="D403" s="1"/>
      <c r="E403" s="1"/>
      <c r="F403" s="1"/>
      <c r="H403" s="1"/>
      <c r="I403" s="1"/>
      <c r="T403" s="1"/>
    </row>
    <row r="404" spans="3:20" x14ac:dyDescent="0.25">
      <c r="C404" s="1"/>
      <c r="D404" s="1"/>
      <c r="E404" s="1"/>
      <c r="F404" s="1"/>
      <c r="H404" s="1"/>
      <c r="I404" s="1"/>
      <c r="T404" s="1"/>
    </row>
    <row r="405" spans="3:20" x14ac:dyDescent="0.25">
      <c r="C405" s="1"/>
      <c r="D405" s="1"/>
      <c r="E405" s="1"/>
      <c r="F405" s="1"/>
      <c r="H405" s="1"/>
      <c r="I405" s="1"/>
      <c r="T405" s="1"/>
    </row>
    <row r="406" spans="3:20" x14ac:dyDescent="0.25">
      <c r="C406" s="1"/>
      <c r="D406" s="1"/>
      <c r="E406" s="1"/>
      <c r="F406" s="1"/>
      <c r="H406" s="1"/>
      <c r="I406" s="1"/>
      <c r="T406" s="1"/>
    </row>
    <row r="407" spans="3:20" x14ac:dyDescent="0.25">
      <c r="C407" s="1"/>
      <c r="D407" s="1"/>
      <c r="E407" s="1"/>
      <c r="F407" s="1"/>
      <c r="H407" s="1"/>
      <c r="I407" s="1"/>
      <c r="T407" s="1"/>
    </row>
    <row r="408" spans="3:20" x14ac:dyDescent="0.25">
      <c r="C408" s="1"/>
      <c r="D408" s="1"/>
      <c r="E408" s="1"/>
      <c r="F408" s="1"/>
      <c r="H408" s="1"/>
      <c r="I408" s="1"/>
      <c r="T408" s="1"/>
    </row>
    <row r="409" spans="3:20" x14ac:dyDescent="0.25">
      <c r="C409" s="1"/>
      <c r="D409" s="1"/>
      <c r="E409" s="1"/>
      <c r="F409" s="1"/>
      <c r="H409" s="1"/>
      <c r="I409" s="1"/>
      <c r="T409" s="1"/>
    </row>
    <row r="410" spans="3:20" x14ac:dyDescent="0.25">
      <c r="C410" s="1"/>
      <c r="D410" s="1"/>
      <c r="E410" s="1"/>
      <c r="F410" s="1"/>
      <c r="H410" s="1"/>
      <c r="I410" s="1"/>
      <c r="T410" s="1"/>
    </row>
    <row r="411" spans="3:20" x14ac:dyDescent="0.25">
      <c r="C411" s="1"/>
      <c r="D411" s="1"/>
      <c r="E411" s="1"/>
      <c r="F411" s="1"/>
      <c r="H411" s="1"/>
      <c r="I411" s="1"/>
      <c r="T411" s="1"/>
    </row>
    <row r="412" spans="3:20" x14ac:dyDescent="0.25">
      <c r="C412" s="1"/>
      <c r="D412" s="1"/>
      <c r="E412" s="1"/>
      <c r="F412" s="1"/>
      <c r="H412" s="1"/>
      <c r="I412" s="1"/>
      <c r="T412" s="1"/>
    </row>
    <row r="413" spans="3:20" x14ac:dyDescent="0.25">
      <c r="C413" s="1"/>
      <c r="D413" s="1"/>
      <c r="E413" s="1"/>
      <c r="F413" s="1"/>
      <c r="H413" s="1"/>
      <c r="I413" s="1"/>
      <c r="T413" s="1"/>
    </row>
    <row r="414" spans="3:20" x14ac:dyDescent="0.25">
      <c r="C414" s="1"/>
      <c r="D414" s="1"/>
      <c r="E414" s="1"/>
      <c r="F414" s="1"/>
      <c r="H414" s="1"/>
      <c r="I414" s="1"/>
      <c r="T414" s="1"/>
    </row>
    <row r="415" spans="3:20" x14ac:dyDescent="0.25">
      <c r="C415" s="1"/>
      <c r="D415" s="1"/>
      <c r="E415" s="1"/>
      <c r="F415" s="1"/>
      <c r="H415" s="1"/>
      <c r="I415" s="1"/>
      <c r="T415" s="1"/>
    </row>
    <row r="416" spans="3:20" x14ac:dyDescent="0.25">
      <c r="C416" s="1"/>
      <c r="D416" s="1"/>
      <c r="E416" s="1"/>
      <c r="F416" s="1"/>
      <c r="H416" s="1"/>
      <c r="I416" s="1"/>
      <c r="T416" s="1"/>
    </row>
    <row r="417" spans="3:20" x14ac:dyDescent="0.25">
      <c r="C417" s="1"/>
      <c r="D417" s="1"/>
      <c r="E417" s="1"/>
      <c r="F417" s="1"/>
      <c r="H417" s="1"/>
      <c r="I417" s="1"/>
      <c r="T417" s="1"/>
    </row>
    <row r="418" spans="3:20" x14ac:dyDescent="0.25">
      <c r="C418" s="1"/>
      <c r="D418" s="1"/>
      <c r="E418" s="1"/>
      <c r="F418" s="1"/>
      <c r="H418" s="1"/>
      <c r="I418" s="1"/>
      <c r="T418" s="1"/>
    </row>
    <row r="419" spans="3:20" x14ac:dyDescent="0.25">
      <c r="C419" s="1"/>
      <c r="D419" s="1"/>
      <c r="E419" s="1"/>
      <c r="F419" s="1"/>
      <c r="H419" s="1"/>
      <c r="I419" s="1"/>
      <c r="T419" s="1"/>
    </row>
    <row r="420" spans="3:20" x14ac:dyDescent="0.25">
      <c r="C420" s="1"/>
      <c r="D420" s="1"/>
      <c r="E420" s="1"/>
      <c r="F420" s="1"/>
      <c r="H420" s="1"/>
      <c r="I420" s="1"/>
      <c r="T420" s="1"/>
    </row>
    <row r="421" spans="3:20" x14ac:dyDescent="0.25">
      <c r="C421" s="1"/>
      <c r="D421" s="1"/>
      <c r="E421" s="1"/>
      <c r="F421" s="1"/>
      <c r="H421" s="1"/>
      <c r="I421" s="1"/>
      <c r="T421" s="1"/>
    </row>
    <row r="422" spans="3:20" x14ac:dyDescent="0.25">
      <c r="C422" s="1"/>
      <c r="D422" s="1"/>
      <c r="E422" s="1"/>
      <c r="F422" s="1"/>
      <c r="H422" s="1"/>
      <c r="I422" s="1"/>
      <c r="T422" s="1"/>
    </row>
    <row r="423" spans="3:20" x14ac:dyDescent="0.25">
      <c r="C423" s="1"/>
      <c r="D423" s="1"/>
      <c r="E423" s="1"/>
      <c r="F423" s="1"/>
      <c r="H423" s="1"/>
      <c r="I423" s="1"/>
      <c r="T423" s="1"/>
    </row>
    <row r="424" spans="3:20" x14ac:dyDescent="0.25">
      <c r="C424" s="1"/>
      <c r="D424" s="1"/>
      <c r="E424" s="1"/>
      <c r="F424" s="1"/>
      <c r="H424" s="1"/>
      <c r="I424" s="1"/>
      <c r="T424" s="1"/>
    </row>
    <row r="425" spans="3:20" x14ac:dyDescent="0.25">
      <c r="C425" s="1"/>
      <c r="D425" s="1"/>
      <c r="E425" s="1"/>
      <c r="F425" s="1"/>
      <c r="H425" s="1"/>
      <c r="I425" s="1"/>
      <c r="T425" s="1"/>
    </row>
    <row r="426" spans="3:20" x14ac:dyDescent="0.25">
      <c r="C426" s="1"/>
      <c r="D426" s="1"/>
      <c r="E426" s="1"/>
      <c r="F426" s="1"/>
      <c r="H426" s="1"/>
      <c r="I426" s="1"/>
      <c r="T426" s="1"/>
    </row>
    <row r="427" spans="3:20" x14ac:dyDescent="0.25">
      <c r="C427" s="1"/>
      <c r="D427" s="1"/>
      <c r="E427" s="1"/>
      <c r="F427" s="1"/>
      <c r="H427" s="1"/>
      <c r="I427" s="1"/>
      <c r="T427" s="1"/>
    </row>
    <row r="428" spans="3:20" x14ac:dyDescent="0.25">
      <c r="C428" s="1"/>
      <c r="D428" s="1"/>
      <c r="E428" s="1"/>
      <c r="F428" s="1"/>
      <c r="H428" s="1"/>
      <c r="I428" s="1"/>
      <c r="T428" s="1"/>
    </row>
    <row r="429" spans="3:20" x14ac:dyDescent="0.25">
      <c r="C429" s="1"/>
      <c r="D429" s="1"/>
      <c r="E429" s="1"/>
      <c r="F429" s="1"/>
      <c r="H429" s="1"/>
      <c r="I429" s="1"/>
      <c r="T429" s="1"/>
    </row>
    <row r="430" spans="3:20" x14ac:dyDescent="0.25">
      <c r="C430" s="1"/>
      <c r="D430" s="1"/>
      <c r="E430" s="1"/>
      <c r="F430" s="1"/>
      <c r="H430" s="1"/>
      <c r="I430" s="1"/>
      <c r="T430" s="1"/>
    </row>
    <row r="431" spans="3:20" x14ac:dyDescent="0.25">
      <c r="C431" s="1"/>
      <c r="D431" s="1"/>
      <c r="E431" s="1"/>
      <c r="F431" s="1"/>
      <c r="H431" s="1"/>
      <c r="I431" s="1"/>
      <c r="T431" s="1"/>
    </row>
    <row r="432" spans="3:20" x14ac:dyDescent="0.25">
      <c r="C432" s="1"/>
      <c r="D432" s="1"/>
      <c r="E432" s="1"/>
      <c r="F432" s="1"/>
      <c r="H432" s="1"/>
      <c r="I432" s="1"/>
      <c r="T432" s="1"/>
    </row>
    <row r="433" spans="3:20" x14ac:dyDescent="0.25">
      <c r="C433" s="1"/>
      <c r="D433" s="1"/>
      <c r="E433" s="1"/>
      <c r="F433" s="1"/>
      <c r="H433" s="1"/>
      <c r="I433" s="1"/>
      <c r="T433" s="1"/>
    </row>
    <row r="434" spans="3:20" x14ac:dyDescent="0.25">
      <c r="C434" s="1"/>
      <c r="D434" s="1"/>
      <c r="E434" s="1"/>
      <c r="F434" s="1"/>
      <c r="H434" s="1"/>
      <c r="I434" s="1"/>
      <c r="T434" s="1"/>
    </row>
    <row r="435" spans="3:20" x14ac:dyDescent="0.25">
      <c r="C435" s="1"/>
      <c r="D435" s="1"/>
      <c r="E435" s="1"/>
      <c r="F435" s="1"/>
      <c r="H435" s="1"/>
      <c r="I435" s="1"/>
      <c r="T435" s="1"/>
    </row>
    <row r="436" spans="3:20" x14ac:dyDescent="0.25">
      <c r="C436" s="1"/>
      <c r="D436" s="1"/>
      <c r="E436" s="1"/>
      <c r="F436" s="1"/>
      <c r="H436" s="1"/>
      <c r="I436" s="1"/>
      <c r="T436" s="1"/>
    </row>
    <row r="437" spans="3:20" x14ac:dyDescent="0.25">
      <c r="C437" s="1"/>
      <c r="D437" s="1"/>
      <c r="E437" s="1"/>
      <c r="F437" s="1"/>
      <c r="H437" s="1"/>
      <c r="I437" s="1"/>
      <c r="T437" s="1"/>
    </row>
    <row r="438" spans="3:20" x14ac:dyDescent="0.25">
      <c r="C438" s="1"/>
      <c r="D438" s="1"/>
      <c r="E438" s="1"/>
      <c r="F438" s="1"/>
      <c r="H438" s="1"/>
      <c r="I438" s="1"/>
      <c r="T438" s="1"/>
    </row>
    <row r="439" spans="3:20" x14ac:dyDescent="0.25">
      <c r="C439" s="1"/>
      <c r="D439" s="1"/>
      <c r="E439" s="1"/>
      <c r="F439" s="1"/>
      <c r="H439" s="1"/>
      <c r="I439" s="1"/>
      <c r="T439" s="1"/>
    </row>
    <row r="440" spans="3:20" x14ac:dyDescent="0.25">
      <c r="C440" s="1"/>
      <c r="D440" s="1"/>
      <c r="E440" s="1"/>
      <c r="F440" s="1"/>
      <c r="H440" s="1"/>
      <c r="I440" s="1"/>
      <c r="T440" s="1"/>
    </row>
    <row r="441" spans="3:20" x14ac:dyDescent="0.25">
      <c r="C441" s="1"/>
      <c r="D441" s="1"/>
      <c r="E441" s="1"/>
      <c r="F441" s="1"/>
      <c r="H441" s="1"/>
      <c r="I441" s="1"/>
      <c r="T441" s="1"/>
    </row>
    <row r="442" spans="3:20" x14ac:dyDescent="0.25">
      <c r="C442" s="1"/>
      <c r="D442" s="1"/>
      <c r="E442" s="1"/>
      <c r="F442" s="1"/>
      <c r="H442" s="1"/>
      <c r="I442" s="1"/>
      <c r="T442" s="1"/>
    </row>
    <row r="443" spans="3:20" x14ac:dyDescent="0.25">
      <c r="C443" s="1"/>
      <c r="D443" s="1"/>
      <c r="E443" s="1"/>
      <c r="F443" s="1"/>
      <c r="H443" s="1"/>
      <c r="I443" s="1"/>
      <c r="T443" s="1"/>
    </row>
    <row r="444" spans="3:20" x14ac:dyDescent="0.25">
      <c r="C444" s="1"/>
      <c r="D444" s="1"/>
      <c r="E444" s="1"/>
      <c r="F444" s="1"/>
      <c r="H444" s="1"/>
      <c r="I444" s="1"/>
      <c r="T444" s="1"/>
    </row>
    <row r="445" spans="3:20" x14ac:dyDescent="0.25">
      <c r="C445" s="1"/>
      <c r="D445" s="1"/>
      <c r="E445" s="1"/>
      <c r="F445" s="1"/>
      <c r="H445" s="1"/>
      <c r="I445" s="1"/>
      <c r="T445" s="1"/>
    </row>
    <row r="446" spans="3:20" x14ac:dyDescent="0.25">
      <c r="C446" s="1"/>
      <c r="D446" s="1"/>
      <c r="E446" s="1"/>
      <c r="F446" s="1"/>
      <c r="H446" s="1"/>
      <c r="I446" s="1"/>
      <c r="T446" s="1"/>
    </row>
    <row r="447" spans="3:20" x14ac:dyDescent="0.25">
      <c r="C447" s="1"/>
      <c r="D447" s="1"/>
      <c r="E447" s="1"/>
      <c r="F447" s="1"/>
      <c r="H447" s="1"/>
      <c r="I447" s="1"/>
      <c r="T447" s="1"/>
    </row>
    <row r="448" spans="3:20" x14ac:dyDescent="0.25">
      <c r="C448" s="1"/>
      <c r="D448" s="1"/>
      <c r="E448" s="1"/>
      <c r="F448" s="1"/>
      <c r="H448" s="1"/>
      <c r="I448" s="1"/>
      <c r="T448" s="1"/>
    </row>
    <row r="449" spans="3:20" x14ac:dyDescent="0.25">
      <c r="C449" s="1"/>
      <c r="D449" s="1"/>
      <c r="E449" s="1"/>
      <c r="F449" s="1"/>
      <c r="H449" s="1"/>
      <c r="I449" s="1"/>
      <c r="T449" s="1"/>
    </row>
    <row r="450" spans="3:20" x14ac:dyDescent="0.25">
      <c r="C450" s="1"/>
      <c r="D450" s="1"/>
      <c r="E450" s="1"/>
      <c r="F450" s="1"/>
      <c r="H450" s="1"/>
      <c r="I450" s="1"/>
      <c r="T450" s="1"/>
    </row>
    <row r="451" spans="3:20" x14ac:dyDescent="0.25">
      <c r="C451" s="1"/>
      <c r="D451" s="1"/>
      <c r="E451" s="1"/>
      <c r="F451" s="1"/>
      <c r="H451" s="1"/>
      <c r="I451" s="1"/>
      <c r="T451" s="1"/>
    </row>
    <row r="452" spans="3:20" x14ac:dyDescent="0.25">
      <c r="C452" s="1"/>
      <c r="D452" s="1"/>
      <c r="E452" s="1"/>
      <c r="F452" s="1"/>
      <c r="H452" s="1"/>
      <c r="I452" s="1"/>
      <c r="T452" s="1"/>
    </row>
    <row r="453" spans="3:20" x14ac:dyDescent="0.25">
      <c r="C453" s="1"/>
      <c r="D453" s="1"/>
      <c r="E453" s="1"/>
      <c r="F453" s="1"/>
      <c r="H453" s="1"/>
      <c r="I453" s="1"/>
      <c r="T453" s="1"/>
    </row>
    <row r="454" spans="3:20" x14ac:dyDescent="0.25">
      <c r="C454" s="1"/>
      <c r="D454" s="1"/>
      <c r="E454" s="1"/>
      <c r="F454" s="1"/>
      <c r="H454" s="1"/>
      <c r="I454" s="1"/>
      <c r="T454" s="1"/>
    </row>
    <row r="455" spans="3:20" x14ac:dyDescent="0.25">
      <c r="C455" s="1"/>
      <c r="D455" s="1"/>
      <c r="E455" s="1"/>
      <c r="F455" s="1"/>
      <c r="H455" s="1"/>
      <c r="I455" s="1"/>
      <c r="T455" s="1"/>
    </row>
    <row r="456" spans="3:20" x14ac:dyDescent="0.25">
      <c r="C456" s="1"/>
      <c r="D456" s="1"/>
      <c r="E456" s="1"/>
      <c r="F456" s="1"/>
      <c r="H456" s="1"/>
      <c r="I456" s="1"/>
      <c r="T456" s="1"/>
    </row>
    <row r="457" spans="3:20" x14ac:dyDescent="0.25">
      <c r="C457" s="1"/>
      <c r="D457" s="1"/>
      <c r="E457" s="1"/>
      <c r="F457" s="1"/>
      <c r="H457" s="1"/>
      <c r="I457" s="1"/>
      <c r="T457" s="1"/>
    </row>
    <row r="458" spans="3:20" x14ac:dyDescent="0.25">
      <c r="C458" s="1"/>
      <c r="D458" s="1"/>
      <c r="E458" s="1"/>
      <c r="F458" s="1"/>
      <c r="H458" s="1"/>
      <c r="I458" s="1"/>
      <c r="T458" s="1"/>
    </row>
    <row r="459" spans="3:20" x14ac:dyDescent="0.25">
      <c r="C459" s="1"/>
      <c r="D459" s="1"/>
      <c r="E459" s="1"/>
      <c r="F459" s="1"/>
      <c r="H459" s="1"/>
      <c r="I459" s="1"/>
      <c r="T459" s="1"/>
    </row>
    <row r="460" spans="3:20" x14ac:dyDescent="0.25">
      <c r="C460" s="1"/>
      <c r="D460" s="1"/>
      <c r="E460" s="1"/>
      <c r="F460" s="1"/>
      <c r="H460" s="1"/>
      <c r="I460" s="1"/>
      <c r="T460" s="1"/>
    </row>
    <row r="461" spans="3:20" x14ac:dyDescent="0.25">
      <c r="C461" s="1"/>
      <c r="D461" s="1"/>
      <c r="E461" s="1"/>
      <c r="F461" s="1"/>
      <c r="H461" s="1"/>
      <c r="I461" s="1"/>
      <c r="T461" s="1"/>
    </row>
    <row r="462" spans="3:20" x14ac:dyDescent="0.25">
      <c r="C462" s="1"/>
      <c r="D462" s="1"/>
      <c r="E462" s="1"/>
      <c r="F462" s="1"/>
      <c r="H462" s="1"/>
      <c r="I462" s="1"/>
      <c r="T462" s="1"/>
    </row>
    <row r="463" spans="3:20" x14ac:dyDescent="0.25">
      <c r="C463" s="1"/>
      <c r="D463" s="1"/>
      <c r="E463" s="1"/>
      <c r="F463" s="1"/>
      <c r="H463" s="1"/>
      <c r="I463" s="1"/>
      <c r="T463" s="1"/>
    </row>
    <row r="464" spans="3:20" x14ac:dyDescent="0.25">
      <c r="C464" s="1"/>
      <c r="D464" s="1"/>
      <c r="E464" s="1"/>
      <c r="F464" s="1"/>
      <c r="H464" s="1"/>
      <c r="I464" s="1"/>
      <c r="T464" s="1"/>
    </row>
    <row r="465" spans="3:20" x14ac:dyDescent="0.25">
      <c r="C465" s="1"/>
      <c r="D465" s="1"/>
      <c r="E465" s="1"/>
      <c r="F465" s="1"/>
      <c r="H465" s="1"/>
      <c r="I465" s="1"/>
      <c r="T465" s="1"/>
    </row>
    <row r="466" spans="3:20" x14ac:dyDescent="0.25">
      <c r="C466" s="1"/>
      <c r="D466" s="1"/>
      <c r="E466" s="1"/>
      <c r="F466" s="1"/>
      <c r="H466" s="1"/>
      <c r="I466" s="1"/>
      <c r="T466" s="1"/>
    </row>
    <row r="467" spans="3:20" x14ac:dyDescent="0.25">
      <c r="C467" s="1"/>
      <c r="D467" s="1"/>
      <c r="E467" s="1"/>
      <c r="F467" s="1"/>
      <c r="H467" s="1"/>
      <c r="I467" s="1"/>
      <c r="T467" s="1"/>
    </row>
    <row r="468" spans="3:20" x14ac:dyDescent="0.25">
      <c r="C468" s="1"/>
      <c r="D468" s="1"/>
      <c r="E468" s="1"/>
      <c r="F468" s="1"/>
      <c r="H468" s="1"/>
      <c r="I468" s="1"/>
      <c r="T468" s="1"/>
    </row>
    <row r="469" spans="3:20" x14ac:dyDescent="0.25">
      <c r="C469" s="1"/>
      <c r="D469" s="1"/>
      <c r="E469" s="1"/>
      <c r="F469" s="1"/>
      <c r="H469" s="1"/>
      <c r="I469" s="1"/>
      <c r="T469" s="1"/>
    </row>
    <row r="470" spans="3:20" x14ac:dyDescent="0.25">
      <c r="C470" s="1"/>
      <c r="D470" s="1"/>
      <c r="E470" s="1"/>
      <c r="F470" s="1"/>
      <c r="H470" s="1"/>
      <c r="I470" s="1"/>
      <c r="T470" s="1"/>
    </row>
    <row r="471" spans="3:20" x14ac:dyDescent="0.25">
      <c r="C471" s="1"/>
      <c r="D471" s="1"/>
      <c r="E471" s="1"/>
      <c r="F471" s="1"/>
      <c r="H471" s="1"/>
      <c r="I471" s="1"/>
      <c r="T471" s="1"/>
    </row>
    <row r="472" spans="3:20" x14ac:dyDescent="0.25">
      <c r="C472" s="1"/>
      <c r="D472" s="1"/>
      <c r="E472" s="1"/>
      <c r="F472" s="1"/>
      <c r="H472" s="1"/>
      <c r="I472" s="1"/>
      <c r="T472" s="1"/>
    </row>
    <row r="473" spans="3:20" x14ac:dyDescent="0.25">
      <c r="C473" s="1"/>
      <c r="D473" s="1"/>
      <c r="E473" s="1"/>
      <c r="F473" s="1"/>
      <c r="H473" s="1"/>
      <c r="I473" s="1"/>
      <c r="T473" s="1"/>
    </row>
    <row r="474" spans="3:20" x14ac:dyDescent="0.25">
      <c r="C474" s="1"/>
      <c r="D474" s="1"/>
      <c r="E474" s="1"/>
      <c r="F474" s="1"/>
      <c r="H474" s="1"/>
      <c r="I474" s="1"/>
      <c r="T474" s="1"/>
    </row>
    <row r="475" spans="3:20" x14ac:dyDescent="0.25">
      <c r="C475" s="1"/>
      <c r="D475" s="1"/>
      <c r="E475" s="1"/>
      <c r="F475" s="1"/>
      <c r="H475" s="1"/>
      <c r="I475" s="1"/>
      <c r="T475" s="1"/>
    </row>
    <row r="476" spans="3:20" x14ac:dyDescent="0.25">
      <c r="C476" s="1"/>
      <c r="D476" s="1"/>
      <c r="E476" s="1"/>
      <c r="F476" s="1"/>
      <c r="H476" s="1"/>
      <c r="I476" s="1"/>
      <c r="T476" s="1"/>
    </row>
    <row r="477" spans="3:20" x14ac:dyDescent="0.25">
      <c r="C477" s="1"/>
      <c r="D477" s="1"/>
      <c r="E477" s="1"/>
      <c r="F477" s="1"/>
      <c r="H477" s="1"/>
      <c r="I477" s="1"/>
      <c r="T477" s="1"/>
    </row>
    <row r="478" spans="3:20" x14ac:dyDescent="0.25">
      <c r="C478" s="1"/>
      <c r="D478" s="1"/>
      <c r="E478" s="1"/>
      <c r="F478" s="1"/>
      <c r="H478" s="1"/>
      <c r="I478" s="1"/>
      <c r="T478" s="1"/>
    </row>
    <row r="479" spans="3:20" x14ac:dyDescent="0.25">
      <c r="C479" s="1"/>
      <c r="D479" s="1"/>
      <c r="E479" s="1"/>
      <c r="F479" s="1"/>
      <c r="H479" s="1"/>
      <c r="I479" s="1"/>
      <c r="T479" s="1"/>
    </row>
    <row r="480" spans="3:20" x14ac:dyDescent="0.25">
      <c r="C480" s="1"/>
      <c r="D480" s="1"/>
      <c r="E480" s="1"/>
      <c r="F480" s="1"/>
      <c r="H480" s="1"/>
      <c r="I480" s="1"/>
      <c r="T480" s="1"/>
    </row>
    <row r="481" spans="3:20" x14ac:dyDescent="0.25">
      <c r="C481" s="1"/>
      <c r="D481" s="1"/>
      <c r="E481" s="1"/>
      <c r="F481" s="1"/>
      <c r="H481" s="1"/>
      <c r="I481" s="1"/>
      <c r="T481" s="1"/>
    </row>
    <row r="482" spans="3:20" x14ac:dyDescent="0.25">
      <c r="C482" s="1"/>
      <c r="D482" s="1"/>
      <c r="E482" s="1"/>
      <c r="F482" s="1"/>
      <c r="H482" s="1"/>
      <c r="I482" s="1"/>
      <c r="T482" s="1"/>
    </row>
    <row r="483" spans="3:20" x14ac:dyDescent="0.25">
      <c r="C483" s="1"/>
      <c r="D483" s="1"/>
      <c r="E483" s="1"/>
      <c r="F483" s="1"/>
      <c r="H483" s="1"/>
      <c r="I483" s="1"/>
      <c r="T483" s="1"/>
    </row>
    <row r="484" spans="3:20" x14ac:dyDescent="0.25">
      <c r="C484" s="1"/>
      <c r="D484" s="1"/>
      <c r="E484" s="1"/>
      <c r="F484" s="1"/>
      <c r="H484" s="1"/>
      <c r="I484" s="1"/>
      <c r="T484" s="1"/>
    </row>
    <row r="485" spans="3:20" x14ac:dyDescent="0.25">
      <c r="C485" s="1"/>
      <c r="D485" s="1"/>
      <c r="E485" s="1"/>
      <c r="F485" s="1"/>
      <c r="H485" s="1"/>
      <c r="I485" s="1"/>
      <c r="T485" s="1"/>
    </row>
    <row r="486" spans="3:20" x14ac:dyDescent="0.25">
      <c r="C486" s="1"/>
      <c r="D486" s="1"/>
      <c r="E486" s="1"/>
      <c r="F486" s="1"/>
      <c r="H486" s="1"/>
      <c r="I486" s="1"/>
      <c r="T486" s="1"/>
    </row>
    <row r="487" spans="3:20" x14ac:dyDescent="0.25">
      <c r="C487" s="1"/>
      <c r="D487" s="1"/>
      <c r="E487" s="1"/>
      <c r="F487" s="1"/>
      <c r="H487" s="1"/>
      <c r="I487" s="1"/>
      <c r="T487" s="1"/>
    </row>
    <row r="488" spans="3:20" x14ac:dyDescent="0.25">
      <c r="C488" s="1"/>
      <c r="D488" s="1"/>
      <c r="E488" s="1"/>
      <c r="F488" s="1"/>
      <c r="H488" s="1"/>
      <c r="I488" s="1"/>
      <c r="T488" s="1"/>
    </row>
    <row r="489" spans="3:20" x14ac:dyDescent="0.25">
      <c r="C489" s="1"/>
      <c r="D489" s="1"/>
      <c r="E489" s="1"/>
      <c r="F489" s="1"/>
      <c r="H489" s="1"/>
      <c r="I489" s="1"/>
      <c r="T489" s="1"/>
    </row>
    <row r="490" spans="3:20" x14ac:dyDescent="0.25">
      <c r="C490" s="1"/>
      <c r="D490" s="1"/>
      <c r="E490" s="1"/>
      <c r="F490" s="1"/>
      <c r="H490" s="1"/>
      <c r="I490" s="1"/>
      <c r="T490" s="1"/>
    </row>
    <row r="491" spans="3:20" x14ac:dyDescent="0.25">
      <c r="C491" s="1"/>
      <c r="D491" s="1"/>
      <c r="E491" s="1"/>
      <c r="F491" s="1"/>
      <c r="H491" s="1"/>
      <c r="I491" s="1"/>
      <c r="T491" s="1"/>
    </row>
    <row r="492" spans="3:20" x14ac:dyDescent="0.25">
      <c r="C492" s="1"/>
      <c r="D492" s="1"/>
      <c r="E492" s="1"/>
      <c r="F492" s="1"/>
      <c r="H492" s="1"/>
      <c r="I492" s="1"/>
      <c r="T492" s="1"/>
    </row>
    <row r="493" spans="3:20" x14ac:dyDescent="0.25">
      <c r="C493" s="1"/>
      <c r="D493" s="1"/>
      <c r="E493" s="1"/>
      <c r="F493" s="1"/>
      <c r="H493" s="1"/>
      <c r="I493" s="1"/>
      <c r="T493" s="1"/>
    </row>
    <row r="494" spans="3:20" x14ac:dyDescent="0.25">
      <c r="C494" s="1"/>
      <c r="D494" s="1"/>
      <c r="E494" s="1"/>
      <c r="F494" s="1"/>
      <c r="H494" s="1"/>
      <c r="I494" s="1"/>
      <c r="T494" s="1"/>
    </row>
    <row r="495" spans="3:20" x14ac:dyDescent="0.25">
      <c r="C495" s="1"/>
      <c r="D495" s="1"/>
      <c r="E495" s="1"/>
      <c r="F495" s="1"/>
      <c r="H495" s="1"/>
      <c r="I495" s="1"/>
      <c r="T495" s="1"/>
    </row>
    <row r="496" spans="3:20" x14ac:dyDescent="0.25">
      <c r="C496" s="1"/>
      <c r="D496" s="1"/>
      <c r="E496" s="1"/>
      <c r="F496" s="1"/>
      <c r="H496" s="1"/>
      <c r="I496" s="1"/>
      <c r="T496" s="1"/>
    </row>
    <row r="497" spans="3:20" x14ac:dyDescent="0.25">
      <c r="C497" s="1"/>
      <c r="D497" s="1"/>
      <c r="E497" s="1"/>
      <c r="F497" s="1"/>
      <c r="H497" s="1"/>
      <c r="I497" s="1"/>
      <c r="T497" s="1"/>
    </row>
    <row r="498" spans="3:20" x14ac:dyDescent="0.25">
      <c r="C498" s="1"/>
      <c r="D498" s="1"/>
      <c r="E498" s="1"/>
      <c r="F498" s="1"/>
      <c r="H498" s="1"/>
      <c r="I498" s="1"/>
      <c r="T498" s="1"/>
    </row>
    <row r="499" spans="3:20" x14ac:dyDescent="0.25">
      <c r="C499" s="1"/>
      <c r="D499" s="1"/>
      <c r="E499" s="1"/>
      <c r="F499" s="1"/>
      <c r="H499" s="1"/>
      <c r="I499" s="1"/>
      <c r="T499" s="1"/>
    </row>
    <row r="500" spans="3:20" x14ac:dyDescent="0.25">
      <c r="C500" s="1"/>
      <c r="D500" s="1"/>
      <c r="E500" s="1"/>
      <c r="F500" s="1"/>
      <c r="H500" s="1"/>
      <c r="I500" s="1"/>
      <c r="T500" s="1"/>
    </row>
    <row r="501" spans="3:20" x14ac:dyDescent="0.25">
      <c r="C501" s="1"/>
      <c r="D501" s="1"/>
      <c r="E501" s="1"/>
      <c r="F501" s="1"/>
      <c r="H501" s="1"/>
      <c r="I501" s="1"/>
      <c r="T501" s="1"/>
    </row>
    <row r="502" spans="3:20" x14ac:dyDescent="0.25">
      <c r="C502" s="1"/>
      <c r="D502" s="1"/>
      <c r="E502" s="1"/>
      <c r="F502" s="1"/>
      <c r="H502" s="1"/>
      <c r="I502" s="1"/>
      <c r="T502" s="1"/>
    </row>
    <row r="503" spans="3:20" x14ac:dyDescent="0.25">
      <c r="C503" s="1"/>
      <c r="D503" s="1"/>
      <c r="E503" s="1"/>
      <c r="F503" s="1"/>
      <c r="H503" s="1"/>
      <c r="I503" s="1"/>
      <c r="T503" s="1"/>
    </row>
    <row r="504" spans="3:20" x14ac:dyDescent="0.25">
      <c r="C504" s="1"/>
      <c r="D504" s="1"/>
      <c r="E504" s="1"/>
      <c r="F504" s="1"/>
      <c r="H504" s="1"/>
      <c r="I504" s="1"/>
      <c r="T504" s="1"/>
    </row>
    <row r="505" spans="3:20" x14ac:dyDescent="0.25">
      <c r="C505" s="1"/>
      <c r="D505" s="1"/>
      <c r="E505" s="1"/>
      <c r="F505" s="1"/>
      <c r="H505" s="1"/>
      <c r="I505" s="1"/>
      <c r="T505" s="1"/>
    </row>
    <row r="506" spans="3:20" x14ac:dyDescent="0.25">
      <c r="C506" s="1"/>
      <c r="D506" s="1"/>
      <c r="E506" s="1"/>
      <c r="F506" s="1"/>
      <c r="H506" s="1"/>
      <c r="I506" s="1"/>
      <c r="T506" s="1"/>
    </row>
    <row r="507" spans="3:20" x14ac:dyDescent="0.25">
      <c r="C507" s="1"/>
      <c r="D507" s="1"/>
      <c r="E507" s="1"/>
      <c r="F507" s="1"/>
      <c r="H507" s="1"/>
      <c r="I507" s="1"/>
      <c r="T507" s="1"/>
    </row>
    <row r="508" spans="3:20" x14ac:dyDescent="0.25">
      <c r="C508" s="1"/>
      <c r="D508" s="1"/>
      <c r="E508" s="1"/>
      <c r="F508" s="1"/>
      <c r="H508" s="1"/>
      <c r="I508" s="1"/>
      <c r="T508" s="1"/>
    </row>
    <row r="509" spans="3:20" x14ac:dyDescent="0.25">
      <c r="C509" s="1"/>
      <c r="D509" s="1"/>
      <c r="E509" s="1"/>
      <c r="F509" s="1"/>
      <c r="H509" s="1"/>
      <c r="I509" s="1"/>
      <c r="T509" s="1"/>
    </row>
    <row r="510" spans="3:20" x14ac:dyDescent="0.25">
      <c r="C510" s="1"/>
      <c r="D510" s="1"/>
      <c r="E510" s="1"/>
      <c r="F510" s="1"/>
      <c r="H510" s="1"/>
      <c r="I510" s="1"/>
      <c r="T510" s="1"/>
    </row>
    <row r="511" spans="3:20" x14ac:dyDescent="0.25">
      <c r="C511" s="1"/>
      <c r="D511" s="1"/>
      <c r="E511" s="1"/>
      <c r="F511" s="1"/>
      <c r="H511" s="1"/>
      <c r="I511" s="1"/>
      <c r="T511" s="1"/>
    </row>
    <row r="512" spans="3:20" x14ac:dyDescent="0.25">
      <c r="C512" s="1"/>
      <c r="D512" s="1"/>
      <c r="E512" s="1"/>
      <c r="F512" s="1"/>
      <c r="H512" s="1"/>
      <c r="I512" s="1"/>
      <c r="T512" s="1"/>
    </row>
    <row r="513" spans="3:20" x14ac:dyDescent="0.25">
      <c r="C513" s="1"/>
      <c r="D513" s="1"/>
      <c r="E513" s="1"/>
      <c r="F513" s="1"/>
      <c r="H513" s="1"/>
      <c r="I513" s="1"/>
      <c r="T513" s="1"/>
    </row>
    <row r="514" spans="3:20" x14ac:dyDescent="0.25">
      <c r="C514" s="1"/>
      <c r="D514" s="1"/>
      <c r="E514" s="1"/>
      <c r="F514" s="1"/>
      <c r="H514" s="1"/>
      <c r="I514" s="1"/>
      <c r="T514" s="1"/>
    </row>
    <row r="515" spans="3:20" x14ac:dyDescent="0.25">
      <c r="C515" s="1"/>
      <c r="D515" s="1"/>
      <c r="E515" s="1"/>
      <c r="F515" s="1"/>
      <c r="H515" s="1"/>
      <c r="I515" s="1"/>
      <c r="T515" s="1"/>
    </row>
    <row r="516" spans="3:20" x14ac:dyDescent="0.25">
      <c r="C516" s="1"/>
      <c r="D516" s="1"/>
      <c r="E516" s="1"/>
      <c r="F516" s="1"/>
      <c r="H516" s="1"/>
      <c r="I516" s="1"/>
      <c r="T516" s="1"/>
    </row>
    <row r="517" spans="3:20" x14ac:dyDescent="0.25">
      <c r="C517" s="1"/>
      <c r="D517" s="1"/>
      <c r="E517" s="1"/>
      <c r="F517" s="1"/>
      <c r="H517" s="1"/>
      <c r="I517" s="1"/>
      <c r="T517" s="1"/>
    </row>
    <row r="518" spans="3:20" x14ac:dyDescent="0.25">
      <c r="C518" s="1"/>
      <c r="D518" s="1"/>
      <c r="E518" s="1"/>
      <c r="F518" s="1"/>
      <c r="H518" s="1"/>
      <c r="I518" s="1"/>
      <c r="T518" s="1"/>
    </row>
    <row r="519" spans="3:20" x14ac:dyDescent="0.25">
      <c r="C519" s="1"/>
      <c r="D519" s="1"/>
      <c r="E519" s="1"/>
      <c r="F519" s="1"/>
      <c r="H519" s="1"/>
      <c r="I519" s="1"/>
      <c r="T519" s="1"/>
    </row>
    <row r="520" spans="3:20" x14ac:dyDescent="0.25">
      <c r="C520" s="1"/>
      <c r="D520" s="1"/>
      <c r="E520" s="1"/>
      <c r="F520" s="1"/>
      <c r="H520" s="1"/>
      <c r="I520" s="1"/>
      <c r="T520" s="1"/>
    </row>
    <row r="521" spans="3:20" x14ac:dyDescent="0.25">
      <c r="C521" s="1"/>
      <c r="D521" s="1"/>
      <c r="E521" s="1"/>
      <c r="F521" s="1"/>
      <c r="H521" s="1"/>
      <c r="I521" s="1"/>
      <c r="T521" s="1"/>
    </row>
    <row r="522" spans="3:20" x14ac:dyDescent="0.25">
      <c r="C522" s="1"/>
      <c r="D522" s="1"/>
      <c r="E522" s="1"/>
      <c r="F522" s="1"/>
      <c r="H522" s="1"/>
      <c r="I522" s="1"/>
      <c r="T522" s="1"/>
    </row>
    <row r="523" spans="3:20" x14ac:dyDescent="0.25">
      <c r="C523" s="1"/>
      <c r="D523" s="1"/>
      <c r="E523" s="1"/>
      <c r="F523" s="1"/>
      <c r="H523" s="1"/>
      <c r="I523" s="1"/>
      <c r="T523" s="1"/>
    </row>
    <row r="524" spans="3:20" x14ac:dyDescent="0.25">
      <c r="C524" s="1"/>
      <c r="D524" s="1"/>
      <c r="E524" s="1"/>
      <c r="F524" s="1"/>
      <c r="H524" s="1"/>
      <c r="I524" s="1"/>
      <c r="T524" s="1"/>
    </row>
    <row r="525" spans="3:20" x14ac:dyDescent="0.25">
      <c r="C525" s="1"/>
      <c r="D525" s="1"/>
      <c r="E525" s="1"/>
      <c r="F525" s="1"/>
      <c r="H525" s="1"/>
      <c r="I525" s="1"/>
      <c r="T525" s="1"/>
    </row>
    <row r="526" spans="3:20" x14ac:dyDescent="0.25">
      <c r="C526" s="1"/>
      <c r="D526" s="1"/>
      <c r="E526" s="1"/>
      <c r="F526" s="1"/>
      <c r="H526" s="1"/>
      <c r="I526" s="1"/>
      <c r="T526" s="1"/>
    </row>
    <row r="527" spans="3:20" x14ac:dyDescent="0.25">
      <c r="C527" s="1"/>
      <c r="D527" s="1"/>
      <c r="E527" s="1"/>
      <c r="F527" s="1"/>
      <c r="H527" s="1"/>
      <c r="I527" s="1"/>
      <c r="T527" s="1"/>
    </row>
    <row r="528" spans="3:20" x14ac:dyDescent="0.25">
      <c r="C528" s="1"/>
      <c r="D528" s="1"/>
      <c r="E528" s="1"/>
      <c r="F528" s="1"/>
      <c r="H528" s="1"/>
      <c r="I528" s="1"/>
      <c r="T528" s="1"/>
    </row>
    <row r="529" spans="3:20" x14ac:dyDescent="0.25">
      <c r="C529" s="1"/>
      <c r="D529" s="1"/>
      <c r="E529" s="1"/>
      <c r="F529" s="1"/>
      <c r="H529" s="1"/>
      <c r="I529" s="1"/>
      <c r="T529" s="1"/>
    </row>
    <row r="530" spans="3:20" x14ac:dyDescent="0.25">
      <c r="C530" s="1"/>
      <c r="D530" s="1"/>
      <c r="E530" s="1"/>
      <c r="F530" s="1"/>
      <c r="H530" s="1"/>
      <c r="I530" s="1"/>
      <c r="T530" s="1"/>
    </row>
    <row r="531" spans="3:20" x14ac:dyDescent="0.25">
      <c r="C531" s="1"/>
      <c r="D531" s="1"/>
      <c r="E531" s="1"/>
      <c r="F531" s="1"/>
      <c r="H531" s="1"/>
      <c r="I531" s="1"/>
      <c r="T531" s="1"/>
    </row>
    <row r="532" spans="3:20" x14ac:dyDescent="0.25">
      <c r="C532" s="1"/>
      <c r="D532" s="1"/>
      <c r="E532" s="1"/>
      <c r="F532" s="1"/>
      <c r="H532" s="1"/>
      <c r="I532" s="1"/>
      <c r="T532" s="1"/>
    </row>
    <row r="533" spans="3:20" x14ac:dyDescent="0.25">
      <c r="C533" s="1"/>
      <c r="D533" s="1"/>
      <c r="E533" s="1"/>
      <c r="F533" s="1"/>
      <c r="H533" s="1"/>
      <c r="I533" s="1"/>
      <c r="T533" s="1"/>
    </row>
    <row r="534" spans="3:20" x14ac:dyDescent="0.25">
      <c r="C534" s="1"/>
      <c r="D534" s="1"/>
      <c r="E534" s="1"/>
      <c r="F534" s="1"/>
      <c r="H534" s="1"/>
      <c r="I534" s="1"/>
      <c r="T534" s="1"/>
    </row>
    <row r="535" spans="3:20" x14ac:dyDescent="0.25">
      <c r="C535" s="1"/>
      <c r="D535" s="1"/>
      <c r="E535" s="1"/>
      <c r="F535" s="1"/>
      <c r="H535" s="1"/>
      <c r="I535" s="1"/>
      <c r="T535" s="1"/>
    </row>
    <row r="536" spans="3:20" x14ac:dyDescent="0.25">
      <c r="C536" s="1"/>
      <c r="D536" s="1"/>
      <c r="E536" s="1"/>
      <c r="F536" s="1"/>
      <c r="H536" s="1"/>
      <c r="I536" s="1"/>
      <c r="T536" s="1"/>
    </row>
    <row r="537" spans="3:20" x14ac:dyDescent="0.25">
      <c r="C537" s="1"/>
      <c r="D537" s="1"/>
      <c r="E537" s="1"/>
      <c r="F537" s="1"/>
      <c r="H537" s="1"/>
      <c r="I537" s="1"/>
      <c r="T537" s="1"/>
    </row>
    <row r="538" spans="3:20" x14ac:dyDescent="0.25">
      <c r="C538" s="1"/>
      <c r="D538" s="1"/>
      <c r="E538" s="1"/>
      <c r="F538" s="1"/>
      <c r="H538" s="1"/>
      <c r="I538" s="1"/>
      <c r="T538" s="1"/>
    </row>
    <row r="539" spans="3:20" x14ac:dyDescent="0.25">
      <c r="C539" s="1"/>
      <c r="D539" s="1"/>
      <c r="E539" s="1"/>
      <c r="F539" s="1"/>
      <c r="H539" s="1"/>
      <c r="I539" s="1"/>
      <c r="T539" s="1"/>
    </row>
    <row r="540" spans="3:20" x14ac:dyDescent="0.25">
      <c r="C540" s="1"/>
      <c r="D540" s="1"/>
      <c r="E540" s="1"/>
      <c r="F540" s="1"/>
      <c r="H540" s="1"/>
      <c r="I540" s="1"/>
      <c r="T540" s="1"/>
    </row>
    <row r="541" spans="3:20" x14ac:dyDescent="0.25">
      <c r="C541" s="1"/>
      <c r="D541" s="1"/>
      <c r="E541" s="1"/>
      <c r="F541" s="1"/>
      <c r="H541" s="1"/>
      <c r="I541" s="1"/>
      <c r="T541" s="1"/>
    </row>
    <row r="542" spans="3:20" x14ac:dyDescent="0.25">
      <c r="C542" s="1"/>
      <c r="D542" s="1"/>
      <c r="E542" s="1"/>
      <c r="F542" s="1"/>
      <c r="H542" s="1"/>
      <c r="I542" s="1"/>
      <c r="T542" s="1"/>
    </row>
    <row r="543" spans="3:20" x14ac:dyDescent="0.25">
      <c r="C543" s="1"/>
      <c r="D543" s="1"/>
      <c r="E543" s="1"/>
      <c r="F543" s="1"/>
      <c r="H543" s="1"/>
      <c r="I543" s="1"/>
      <c r="T543" s="1"/>
    </row>
    <row r="544" spans="3:20" x14ac:dyDescent="0.25">
      <c r="C544" s="1"/>
      <c r="D544" s="1"/>
      <c r="E544" s="1"/>
      <c r="F544" s="1"/>
      <c r="H544" s="1"/>
      <c r="I544" s="1"/>
      <c r="T544" s="1"/>
    </row>
    <row r="545" spans="3:20" x14ac:dyDescent="0.25">
      <c r="C545" s="1"/>
      <c r="D545" s="1"/>
      <c r="E545" s="1"/>
      <c r="F545" s="1"/>
      <c r="H545" s="1"/>
      <c r="I545" s="1"/>
      <c r="T545" s="1"/>
    </row>
    <row r="546" spans="3:20" x14ac:dyDescent="0.25">
      <c r="C546" s="1"/>
      <c r="D546" s="1"/>
      <c r="E546" s="1"/>
      <c r="F546" s="1"/>
      <c r="H546" s="1"/>
      <c r="I546" s="1"/>
      <c r="T546" s="1"/>
    </row>
    <row r="547" spans="3:20" x14ac:dyDescent="0.25">
      <c r="C547" s="1"/>
      <c r="D547" s="1"/>
      <c r="E547" s="1"/>
      <c r="F547" s="1"/>
      <c r="H547" s="1"/>
      <c r="I547" s="1"/>
      <c r="T547" s="1"/>
    </row>
    <row r="548" spans="3:20" x14ac:dyDescent="0.25">
      <c r="C548" s="1"/>
      <c r="D548" s="1"/>
      <c r="E548" s="1"/>
      <c r="F548" s="1"/>
      <c r="H548" s="1"/>
      <c r="I548" s="1"/>
      <c r="T548" s="1"/>
    </row>
    <row r="549" spans="3:20" x14ac:dyDescent="0.25">
      <c r="C549" s="1"/>
      <c r="D549" s="1"/>
      <c r="E549" s="1"/>
      <c r="F549" s="1"/>
      <c r="H549" s="1"/>
      <c r="I549" s="1"/>
      <c r="T549" s="1"/>
    </row>
    <row r="550" spans="3:20" x14ac:dyDescent="0.25">
      <c r="C550" s="1"/>
      <c r="D550" s="1"/>
      <c r="E550" s="1"/>
      <c r="F550" s="1"/>
      <c r="H550" s="1"/>
      <c r="I550" s="1"/>
      <c r="T550" s="1"/>
    </row>
    <row r="551" spans="3:20" x14ac:dyDescent="0.25">
      <c r="C551" s="1"/>
      <c r="D551" s="1"/>
      <c r="E551" s="1"/>
      <c r="F551" s="1"/>
      <c r="H551" s="1"/>
      <c r="I551" s="1"/>
      <c r="T551" s="1"/>
    </row>
    <row r="552" spans="3:20" x14ac:dyDescent="0.25">
      <c r="C552" s="1"/>
      <c r="D552" s="1"/>
      <c r="E552" s="1"/>
      <c r="F552" s="1"/>
      <c r="H552" s="1"/>
      <c r="I552" s="1"/>
      <c r="T552" s="1"/>
    </row>
    <row r="553" spans="3:20" x14ac:dyDescent="0.25">
      <c r="C553" s="1"/>
      <c r="D553" s="1"/>
      <c r="E553" s="1"/>
      <c r="F553" s="1"/>
      <c r="H553" s="1"/>
      <c r="I553" s="1"/>
      <c r="T553" s="1"/>
    </row>
    <row r="554" spans="3:20" x14ac:dyDescent="0.25">
      <c r="C554" s="1"/>
      <c r="D554" s="1"/>
      <c r="E554" s="1"/>
      <c r="F554" s="1"/>
      <c r="H554" s="1"/>
      <c r="I554" s="1"/>
      <c r="T554" s="1"/>
    </row>
    <row r="555" spans="3:20" x14ac:dyDescent="0.25">
      <c r="C555" s="1"/>
      <c r="D555" s="1"/>
      <c r="E555" s="1"/>
      <c r="F555" s="1"/>
      <c r="H555" s="1"/>
      <c r="I555" s="1"/>
      <c r="T555" s="1"/>
    </row>
    <row r="556" spans="3:20" x14ac:dyDescent="0.25">
      <c r="C556" s="1"/>
      <c r="D556" s="1"/>
      <c r="E556" s="1"/>
      <c r="F556" s="1"/>
      <c r="H556" s="1"/>
      <c r="I556" s="1"/>
      <c r="T556" s="1"/>
    </row>
    <row r="557" spans="3:20" x14ac:dyDescent="0.25">
      <c r="C557" s="1"/>
      <c r="D557" s="1"/>
      <c r="E557" s="1"/>
      <c r="F557" s="1"/>
      <c r="H557" s="1"/>
      <c r="I557" s="1"/>
      <c r="T557" s="1"/>
    </row>
    <row r="558" spans="3:20" x14ac:dyDescent="0.25">
      <c r="C558" s="1"/>
      <c r="D558" s="1"/>
      <c r="E558" s="1"/>
      <c r="F558" s="1"/>
      <c r="H558" s="1"/>
      <c r="I558" s="1"/>
      <c r="T558" s="1"/>
    </row>
    <row r="559" spans="3:20" x14ac:dyDescent="0.25">
      <c r="C559" s="1"/>
      <c r="D559" s="1"/>
      <c r="E559" s="1"/>
      <c r="F559" s="1"/>
      <c r="H559" s="1"/>
      <c r="I559" s="1"/>
      <c r="T559" s="1"/>
    </row>
    <row r="560" spans="3:20" x14ac:dyDescent="0.25">
      <c r="C560" s="1"/>
      <c r="D560" s="1"/>
      <c r="E560" s="1"/>
      <c r="F560" s="1"/>
      <c r="H560" s="1"/>
      <c r="I560" s="1"/>
      <c r="T560" s="1"/>
    </row>
    <row r="561" spans="3:20" x14ac:dyDescent="0.25">
      <c r="C561" s="1"/>
      <c r="D561" s="1"/>
      <c r="E561" s="1"/>
      <c r="F561" s="1"/>
      <c r="H561" s="1"/>
      <c r="I561" s="1"/>
      <c r="T561" s="1"/>
    </row>
    <row r="562" spans="3:20" x14ac:dyDescent="0.25">
      <c r="C562" s="1"/>
      <c r="D562" s="1"/>
      <c r="E562" s="1"/>
      <c r="F562" s="1"/>
      <c r="H562" s="1"/>
      <c r="I562" s="1"/>
      <c r="T562" s="1"/>
    </row>
    <row r="563" spans="3:20" x14ac:dyDescent="0.25">
      <c r="C563" s="1"/>
      <c r="D563" s="1"/>
      <c r="E563" s="1"/>
      <c r="F563" s="1"/>
      <c r="H563" s="1"/>
      <c r="I563" s="1"/>
      <c r="T563" s="1"/>
    </row>
    <row r="564" spans="3:20" x14ac:dyDescent="0.25">
      <c r="C564" s="1"/>
      <c r="D564" s="1"/>
      <c r="E564" s="1"/>
      <c r="F564" s="1"/>
      <c r="H564" s="1"/>
      <c r="I564" s="1"/>
      <c r="T564" s="1"/>
    </row>
    <row r="565" spans="3:20" x14ac:dyDescent="0.25">
      <c r="C565" s="1"/>
      <c r="D565" s="1"/>
      <c r="E565" s="1"/>
      <c r="F565" s="1"/>
      <c r="H565" s="1"/>
      <c r="I565" s="1"/>
      <c r="T565" s="1"/>
    </row>
    <row r="566" spans="3:20" x14ac:dyDescent="0.25">
      <c r="C566" s="1"/>
      <c r="D566" s="1"/>
      <c r="E566" s="1"/>
      <c r="F566" s="1"/>
      <c r="H566" s="1"/>
      <c r="I566" s="1"/>
      <c r="T566" s="1"/>
    </row>
    <row r="567" spans="3:20" x14ac:dyDescent="0.25">
      <c r="C567" s="1"/>
      <c r="D567" s="1"/>
      <c r="E567" s="1"/>
      <c r="F567" s="1"/>
      <c r="H567" s="1"/>
      <c r="I567" s="1"/>
      <c r="T567" s="1"/>
    </row>
    <row r="568" spans="3:20" x14ac:dyDescent="0.25">
      <c r="C568" s="1"/>
      <c r="D568" s="1"/>
      <c r="E568" s="1"/>
      <c r="F568" s="1"/>
      <c r="H568" s="1"/>
      <c r="I568" s="1"/>
      <c r="T568" s="1"/>
    </row>
    <row r="569" spans="3:20" x14ac:dyDescent="0.25">
      <c r="C569" s="1"/>
      <c r="D569" s="1"/>
      <c r="E569" s="1"/>
      <c r="F569" s="1"/>
      <c r="H569" s="1"/>
      <c r="I569" s="1"/>
      <c r="T569" s="1"/>
    </row>
    <row r="570" spans="3:20" x14ac:dyDescent="0.25">
      <c r="C570" s="1"/>
      <c r="D570" s="1"/>
      <c r="E570" s="1"/>
      <c r="F570" s="1"/>
      <c r="H570" s="1"/>
      <c r="I570" s="1"/>
      <c r="T570" s="1"/>
    </row>
    <row r="571" spans="3:20" x14ac:dyDescent="0.25">
      <c r="C571" s="1"/>
      <c r="D571" s="1"/>
      <c r="E571" s="1"/>
      <c r="F571" s="1"/>
      <c r="H571" s="1"/>
      <c r="I571" s="1"/>
      <c r="T571" s="1"/>
    </row>
    <row r="572" spans="3:20" x14ac:dyDescent="0.25">
      <c r="C572" s="1"/>
      <c r="D572" s="1"/>
      <c r="E572" s="1"/>
      <c r="F572" s="1"/>
      <c r="H572" s="1"/>
      <c r="I572" s="1"/>
      <c r="T572" s="1"/>
    </row>
    <row r="573" spans="3:20" x14ac:dyDescent="0.25">
      <c r="C573" s="1"/>
      <c r="D573" s="1"/>
      <c r="E573" s="1"/>
      <c r="F573" s="1"/>
      <c r="H573" s="1"/>
      <c r="I573" s="1"/>
      <c r="T573" s="1"/>
    </row>
    <row r="574" spans="3:20" x14ac:dyDescent="0.25">
      <c r="C574" s="1"/>
      <c r="D574" s="1"/>
      <c r="E574" s="1"/>
      <c r="F574" s="1"/>
      <c r="H574" s="1"/>
      <c r="I574" s="1"/>
      <c r="T574" s="1"/>
    </row>
    <row r="575" spans="3:20" x14ac:dyDescent="0.25">
      <c r="C575" s="1"/>
      <c r="D575" s="1"/>
      <c r="E575" s="1"/>
      <c r="F575" s="1"/>
      <c r="H575" s="1"/>
      <c r="I575" s="1"/>
      <c r="T575" s="1"/>
    </row>
    <row r="576" spans="3:20" x14ac:dyDescent="0.25">
      <c r="C576" s="1"/>
      <c r="D576" s="1"/>
      <c r="E576" s="1"/>
      <c r="F576" s="1"/>
      <c r="H576" s="1"/>
      <c r="I576" s="1"/>
      <c r="T576" s="1"/>
    </row>
    <row r="577" spans="3:20" x14ac:dyDescent="0.25">
      <c r="C577" s="1"/>
      <c r="D577" s="1"/>
      <c r="E577" s="1"/>
      <c r="F577" s="1"/>
      <c r="H577" s="1"/>
      <c r="I577" s="1"/>
      <c r="T577" s="1"/>
    </row>
    <row r="578" spans="3:20" x14ac:dyDescent="0.25">
      <c r="C578" s="1"/>
      <c r="D578" s="1"/>
      <c r="E578" s="1"/>
      <c r="F578" s="1"/>
      <c r="H578" s="1"/>
      <c r="I578" s="1"/>
      <c r="T578" s="1"/>
    </row>
    <row r="579" spans="3:20" x14ac:dyDescent="0.25">
      <c r="C579" s="1"/>
      <c r="D579" s="1"/>
      <c r="E579" s="1"/>
      <c r="F579" s="1"/>
      <c r="H579" s="1"/>
      <c r="I579" s="1"/>
      <c r="T579" s="1"/>
    </row>
    <row r="580" spans="3:20" x14ac:dyDescent="0.25">
      <c r="C580" s="1"/>
      <c r="D580" s="1"/>
      <c r="E580" s="1"/>
      <c r="F580" s="1"/>
      <c r="H580" s="1"/>
      <c r="I580" s="1"/>
      <c r="T580" s="1"/>
    </row>
    <row r="581" spans="3:20" x14ac:dyDescent="0.25">
      <c r="C581" s="1"/>
      <c r="D581" s="1"/>
      <c r="E581" s="1"/>
      <c r="F581" s="1"/>
      <c r="H581" s="1"/>
      <c r="I581" s="1"/>
      <c r="T581" s="1"/>
    </row>
    <row r="582" spans="3:20" x14ac:dyDescent="0.25">
      <c r="C582" s="1"/>
      <c r="D582" s="1"/>
      <c r="E582" s="1"/>
      <c r="F582" s="1"/>
      <c r="H582" s="1"/>
      <c r="I582" s="1"/>
      <c r="T582" s="1"/>
    </row>
    <row r="583" spans="3:20" x14ac:dyDescent="0.25">
      <c r="C583" s="1"/>
      <c r="D583" s="1"/>
      <c r="E583" s="1"/>
      <c r="F583" s="1"/>
      <c r="H583" s="1"/>
      <c r="I583" s="1"/>
      <c r="T583" s="1"/>
    </row>
    <row r="584" spans="3:20" x14ac:dyDescent="0.25">
      <c r="C584" s="1"/>
      <c r="D584" s="1"/>
      <c r="E584" s="1"/>
      <c r="F584" s="1"/>
      <c r="H584" s="1"/>
      <c r="I584" s="1"/>
      <c r="T584" s="1"/>
    </row>
    <row r="585" spans="3:20" x14ac:dyDescent="0.25">
      <c r="C585" s="1"/>
      <c r="D585" s="1"/>
      <c r="E585" s="1"/>
      <c r="F585" s="1"/>
      <c r="H585" s="1"/>
      <c r="I585" s="1"/>
      <c r="T585" s="1"/>
    </row>
    <row r="586" spans="3:20" x14ac:dyDescent="0.25">
      <c r="C586" s="1"/>
      <c r="D586" s="1"/>
      <c r="E586" s="1"/>
      <c r="F586" s="1"/>
      <c r="H586" s="1"/>
      <c r="I586" s="1"/>
      <c r="T586" s="1"/>
    </row>
    <row r="587" spans="3:20" x14ac:dyDescent="0.25">
      <c r="C587" s="1"/>
      <c r="D587" s="1"/>
      <c r="E587" s="1"/>
      <c r="F587" s="1"/>
      <c r="H587" s="1"/>
      <c r="I587" s="1"/>
      <c r="T587" s="1"/>
    </row>
    <row r="588" spans="3:20" x14ac:dyDescent="0.25">
      <c r="C588" s="1"/>
      <c r="D588" s="1"/>
      <c r="E588" s="1"/>
      <c r="F588" s="1"/>
      <c r="H588" s="1"/>
      <c r="I588" s="1"/>
      <c r="T588" s="1"/>
    </row>
    <row r="589" spans="3:20" x14ac:dyDescent="0.25">
      <c r="C589" s="1"/>
      <c r="D589" s="1"/>
      <c r="E589" s="1"/>
      <c r="F589" s="1"/>
      <c r="H589" s="1"/>
      <c r="I589" s="1"/>
      <c r="T589" s="1"/>
    </row>
    <row r="590" spans="3:20" x14ac:dyDescent="0.25">
      <c r="C590" s="1"/>
      <c r="D590" s="1"/>
      <c r="E590" s="1"/>
      <c r="F590" s="1"/>
      <c r="H590" s="1"/>
      <c r="I590" s="1"/>
      <c r="T590" s="1"/>
    </row>
    <row r="591" spans="3:20" x14ac:dyDescent="0.25">
      <c r="C591" s="1"/>
      <c r="D591" s="1"/>
      <c r="E591" s="1"/>
      <c r="F591" s="1"/>
      <c r="H591" s="1"/>
      <c r="I591" s="1"/>
      <c r="T591" s="1"/>
    </row>
    <row r="592" spans="3:20" x14ac:dyDescent="0.25">
      <c r="C592" s="1"/>
      <c r="D592" s="1"/>
      <c r="E592" s="1"/>
      <c r="F592" s="1"/>
      <c r="H592" s="1"/>
      <c r="I592" s="1"/>
      <c r="T592" s="1"/>
    </row>
    <row r="593" spans="3:20" x14ac:dyDescent="0.25">
      <c r="C593" s="1"/>
      <c r="D593" s="1"/>
      <c r="E593" s="1"/>
      <c r="F593" s="1"/>
      <c r="H593" s="1"/>
      <c r="I593" s="1"/>
      <c r="T593" s="1"/>
    </row>
    <row r="594" spans="3:20" x14ac:dyDescent="0.25">
      <c r="C594" s="1"/>
      <c r="D594" s="1"/>
      <c r="E594" s="1"/>
      <c r="F594" s="1"/>
      <c r="H594" s="1"/>
      <c r="I594" s="1"/>
      <c r="T594" s="1"/>
    </row>
    <row r="595" spans="3:20" x14ac:dyDescent="0.25">
      <c r="C595" s="1"/>
      <c r="D595" s="1"/>
      <c r="E595" s="1"/>
      <c r="F595" s="1"/>
      <c r="H595" s="1"/>
      <c r="I595" s="1"/>
      <c r="T595" s="1"/>
    </row>
    <row r="596" spans="3:20" x14ac:dyDescent="0.25">
      <c r="C596" s="1"/>
      <c r="D596" s="1"/>
      <c r="E596" s="1"/>
      <c r="F596" s="1"/>
      <c r="H596" s="1"/>
      <c r="I596" s="1"/>
      <c r="T596" s="1"/>
    </row>
    <row r="597" spans="3:20" x14ac:dyDescent="0.25">
      <c r="C597" s="1"/>
      <c r="D597" s="1"/>
      <c r="E597" s="1"/>
      <c r="F597" s="1"/>
      <c r="H597" s="1"/>
      <c r="I597" s="1"/>
      <c r="T597" s="1"/>
    </row>
    <row r="598" spans="3:20" x14ac:dyDescent="0.25">
      <c r="C598" s="1"/>
      <c r="D598" s="1"/>
      <c r="E598" s="1"/>
      <c r="F598" s="1"/>
      <c r="H598" s="1"/>
      <c r="I598" s="1"/>
      <c r="T598" s="1"/>
    </row>
    <row r="599" spans="3:20" x14ac:dyDescent="0.25">
      <c r="C599" s="1"/>
      <c r="D599" s="1"/>
      <c r="E599" s="1"/>
      <c r="F599" s="1"/>
      <c r="H599" s="1"/>
      <c r="I599" s="1"/>
      <c r="T599" s="1"/>
    </row>
    <row r="600" spans="3:20" x14ac:dyDescent="0.25">
      <c r="C600" s="1"/>
      <c r="D600" s="1"/>
      <c r="E600" s="1"/>
      <c r="F600" s="1"/>
      <c r="H600" s="1"/>
      <c r="I600" s="1"/>
      <c r="T600" s="1"/>
    </row>
    <row r="601" spans="3:20" x14ac:dyDescent="0.25">
      <c r="C601" s="1"/>
      <c r="D601" s="1"/>
      <c r="E601" s="1"/>
      <c r="F601" s="1"/>
      <c r="H601" s="1"/>
      <c r="I601" s="1"/>
      <c r="T601" s="1"/>
    </row>
    <row r="602" spans="3:20" x14ac:dyDescent="0.25">
      <c r="C602" s="1"/>
      <c r="D602" s="1"/>
      <c r="E602" s="1"/>
      <c r="F602" s="1"/>
      <c r="H602" s="1"/>
      <c r="I602" s="1"/>
      <c r="T602" s="1"/>
    </row>
    <row r="603" spans="3:20" x14ac:dyDescent="0.25">
      <c r="C603" s="1"/>
      <c r="D603" s="1"/>
      <c r="E603" s="1"/>
      <c r="F603" s="1"/>
      <c r="H603" s="1"/>
      <c r="I603" s="1"/>
      <c r="T603" s="1"/>
    </row>
    <row r="604" spans="3:20" x14ac:dyDescent="0.25">
      <c r="C604" s="1"/>
      <c r="D604" s="1"/>
      <c r="E604" s="1"/>
      <c r="F604" s="1"/>
      <c r="H604" s="1"/>
      <c r="I604" s="1"/>
      <c r="T604" s="1"/>
    </row>
    <row r="605" spans="3:20" x14ac:dyDescent="0.25">
      <c r="C605" s="1"/>
      <c r="D605" s="1"/>
      <c r="E605" s="1"/>
      <c r="F605" s="1"/>
      <c r="H605" s="1"/>
      <c r="I605" s="1"/>
      <c r="T605" s="1"/>
    </row>
    <row r="606" spans="3:20" x14ac:dyDescent="0.25">
      <c r="C606" s="1"/>
      <c r="D606" s="1"/>
      <c r="E606" s="1"/>
      <c r="F606" s="1"/>
      <c r="H606" s="1"/>
      <c r="I606" s="1"/>
      <c r="T606" s="1"/>
    </row>
    <row r="607" spans="3:20" x14ac:dyDescent="0.25">
      <c r="C607" s="1"/>
      <c r="D607" s="1"/>
      <c r="E607" s="1"/>
      <c r="F607" s="1"/>
      <c r="H607" s="1"/>
      <c r="I607" s="1"/>
      <c r="T607" s="1"/>
    </row>
    <row r="608" spans="3:20" x14ac:dyDescent="0.25">
      <c r="C608" s="1"/>
      <c r="D608" s="1"/>
      <c r="E608" s="1"/>
      <c r="F608" s="1"/>
      <c r="H608" s="1"/>
      <c r="I608" s="1"/>
      <c r="T608" s="1"/>
    </row>
    <row r="609" spans="3:20" x14ac:dyDescent="0.25">
      <c r="C609" s="1"/>
      <c r="D609" s="1"/>
      <c r="E609" s="1"/>
      <c r="F609" s="1"/>
      <c r="H609" s="1"/>
      <c r="I609" s="1"/>
      <c r="T609" s="1"/>
    </row>
    <row r="610" spans="3:20" x14ac:dyDescent="0.25">
      <c r="C610" s="1"/>
      <c r="D610" s="1"/>
      <c r="E610" s="1"/>
      <c r="F610" s="1"/>
      <c r="H610" s="1"/>
      <c r="I610" s="1"/>
      <c r="T610" s="1"/>
    </row>
    <row r="611" spans="3:20" x14ac:dyDescent="0.25">
      <c r="C611" s="1"/>
      <c r="D611" s="1"/>
      <c r="E611" s="1"/>
      <c r="F611" s="1"/>
      <c r="H611" s="1"/>
      <c r="I611" s="1"/>
      <c r="T611" s="1"/>
    </row>
    <row r="612" spans="3:20" x14ac:dyDescent="0.25">
      <c r="C612" s="1"/>
      <c r="D612" s="1"/>
      <c r="E612" s="1"/>
      <c r="F612" s="1"/>
      <c r="H612" s="1"/>
      <c r="I612" s="1"/>
      <c r="T612" s="1"/>
    </row>
    <row r="613" spans="3:20" x14ac:dyDescent="0.25">
      <c r="C613" s="1"/>
      <c r="D613" s="1"/>
      <c r="E613" s="1"/>
      <c r="F613" s="1"/>
      <c r="H613" s="1"/>
      <c r="I613" s="1"/>
      <c r="T613" s="1"/>
    </row>
    <row r="614" spans="3:20" x14ac:dyDescent="0.25">
      <c r="C614" s="1"/>
      <c r="D614" s="1"/>
      <c r="E614" s="1"/>
      <c r="F614" s="1"/>
      <c r="H614" s="1"/>
      <c r="I614" s="1"/>
      <c r="T614" s="1"/>
    </row>
    <row r="615" spans="3:20" x14ac:dyDescent="0.25">
      <c r="C615" s="1"/>
      <c r="D615" s="1"/>
      <c r="E615" s="1"/>
      <c r="F615" s="1"/>
      <c r="H615" s="1"/>
      <c r="I615" s="1"/>
      <c r="T615" s="1"/>
    </row>
    <row r="616" spans="3:20" x14ac:dyDescent="0.25">
      <c r="C616" s="1"/>
      <c r="D616" s="1"/>
      <c r="E616" s="1"/>
      <c r="F616" s="1"/>
      <c r="H616" s="1"/>
      <c r="I616" s="1"/>
      <c r="T616" s="1"/>
    </row>
    <row r="617" spans="3:20" x14ac:dyDescent="0.25">
      <c r="C617" s="1"/>
      <c r="D617" s="1"/>
      <c r="E617" s="1"/>
      <c r="F617" s="1"/>
      <c r="H617" s="1"/>
      <c r="I617" s="1"/>
      <c r="T617" s="1"/>
    </row>
    <row r="618" spans="3:20" x14ac:dyDescent="0.25">
      <c r="C618" s="1"/>
      <c r="D618" s="1"/>
      <c r="E618" s="1"/>
      <c r="F618" s="1"/>
      <c r="H618" s="1"/>
      <c r="I618" s="1"/>
      <c r="T618" s="1"/>
    </row>
    <row r="619" spans="3:20" x14ac:dyDescent="0.25">
      <c r="C619" s="1"/>
      <c r="D619" s="1"/>
      <c r="E619" s="1"/>
      <c r="F619" s="1"/>
      <c r="H619" s="1"/>
      <c r="I619" s="1"/>
      <c r="T619" s="1"/>
    </row>
    <row r="620" spans="3:20" x14ac:dyDescent="0.25">
      <c r="C620" s="1"/>
      <c r="D620" s="1"/>
      <c r="E620" s="1"/>
      <c r="F620" s="1"/>
      <c r="H620" s="1"/>
      <c r="I620" s="1"/>
      <c r="T620" s="1"/>
    </row>
    <row r="621" spans="3:20" x14ac:dyDescent="0.25">
      <c r="C621" s="1"/>
      <c r="D621" s="1"/>
      <c r="E621" s="1"/>
      <c r="F621" s="1"/>
      <c r="H621" s="1"/>
      <c r="I621" s="1"/>
      <c r="T621" s="1"/>
    </row>
    <row r="622" spans="3:20" x14ac:dyDescent="0.25">
      <c r="C622" s="1"/>
      <c r="D622" s="1"/>
      <c r="E622" s="1"/>
      <c r="F622" s="1"/>
      <c r="H622" s="1"/>
      <c r="I622" s="1"/>
      <c r="T622" s="1"/>
    </row>
    <row r="623" spans="3:20" x14ac:dyDescent="0.25">
      <c r="C623" s="1"/>
      <c r="D623" s="1"/>
      <c r="E623" s="1"/>
      <c r="F623" s="1"/>
      <c r="H623" s="1"/>
      <c r="I623" s="1"/>
      <c r="T623" s="1"/>
    </row>
    <row r="624" spans="3:20" x14ac:dyDescent="0.25">
      <c r="C624" s="1"/>
      <c r="D624" s="1"/>
      <c r="E624" s="1"/>
      <c r="F624" s="1"/>
      <c r="H624" s="1"/>
      <c r="I624" s="1"/>
      <c r="T624" s="1"/>
    </row>
    <row r="625" spans="3:20" x14ac:dyDescent="0.25">
      <c r="C625" s="1"/>
      <c r="D625" s="1"/>
      <c r="E625" s="1"/>
      <c r="F625" s="1"/>
      <c r="H625" s="1"/>
      <c r="I625" s="1"/>
      <c r="T625" s="1"/>
    </row>
    <row r="626" spans="3:20" x14ac:dyDescent="0.25">
      <c r="C626" s="1"/>
      <c r="D626" s="1"/>
      <c r="E626" s="1"/>
      <c r="F626" s="1"/>
      <c r="H626" s="1"/>
      <c r="I626" s="1"/>
      <c r="T626" s="1"/>
    </row>
    <row r="627" spans="3:20" x14ac:dyDescent="0.25">
      <c r="C627" s="1"/>
      <c r="D627" s="1"/>
      <c r="E627" s="1"/>
      <c r="F627" s="1"/>
      <c r="H627" s="1"/>
      <c r="I627" s="1"/>
      <c r="T627" s="1"/>
    </row>
    <row r="628" spans="3:20" x14ac:dyDescent="0.25">
      <c r="C628" s="1"/>
      <c r="D628" s="1"/>
      <c r="E628" s="1"/>
      <c r="F628" s="1"/>
      <c r="H628" s="1"/>
      <c r="I628" s="1"/>
      <c r="T628" s="1"/>
    </row>
    <row r="629" spans="3:20" x14ac:dyDescent="0.25">
      <c r="C629" s="1"/>
      <c r="D629" s="1"/>
      <c r="E629" s="1"/>
      <c r="F629" s="1"/>
      <c r="H629" s="1"/>
      <c r="I629" s="1"/>
      <c r="T629" s="1"/>
    </row>
    <row r="630" spans="3:20" x14ac:dyDescent="0.25">
      <c r="C630" s="1"/>
      <c r="D630" s="1"/>
      <c r="E630" s="1"/>
      <c r="F630" s="1"/>
      <c r="H630" s="1"/>
      <c r="I630" s="1"/>
      <c r="T630" s="1"/>
    </row>
    <row r="631" spans="3:20" x14ac:dyDescent="0.25">
      <c r="C631" s="1"/>
      <c r="D631" s="1"/>
      <c r="E631" s="1"/>
      <c r="F631" s="1"/>
      <c r="H631" s="1"/>
      <c r="I631" s="1"/>
      <c r="T631" s="1"/>
    </row>
    <row r="632" spans="3:20" x14ac:dyDescent="0.25">
      <c r="C632" s="1"/>
      <c r="D632" s="1"/>
      <c r="E632" s="1"/>
      <c r="F632" s="1"/>
      <c r="H632" s="1"/>
      <c r="I632" s="1"/>
      <c r="T632" s="1"/>
    </row>
    <row r="633" spans="3:20" x14ac:dyDescent="0.25">
      <c r="C633" s="1"/>
      <c r="D633" s="1"/>
      <c r="E633" s="1"/>
      <c r="F633" s="1"/>
      <c r="H633" s="1"/>
      <c r="I633" s="1"/>
      <c r="T633" s="1"/>
    </row>
    <row r="634" spans="3:20" x14ac:dyDescent="0.25">
      <c r="C634" s="1"/>
      <c r="D634" s="1"/>
      <c r="E634" s="1"/>
      <c r="F634" s="1"/>
      <c r="H634" s="1"/>
      <c r="I634" s="1"/>
      <c r="T634" s="1"/>
    </row>
    <row r="635" spans="3:20" x14ac:dyDescent="0.25">
      <c r="C635" s="1"/>
      <c r="D635" s="1"/>
      <c r="E635" s="1"/>
      <c r="F635" s="1"/>
      <c r="H635" s="1"/>
      <c r="I635" s="1"/>
      <c r="T635" s="1"/>
    </row>
    <row r="636" spans="3:20" x14ac:dyDescent="0.25">
      <c r="C636" s="1"/>
      <c r="D636" s="1"/>
      <c r="E636" s="1"/>
      <c r="F636" s="1"/>
      <c r="H636" s="1"/>
      <c r="I636" s="1"/>
      <c r="T636" s="1"/>
    </row>
    <row r="637" spans="3:20" x14ac:dyDescent="0.25">
      <c r="C637" s="1"/>
      <c r="D637" s="1"/>
      <c r="E637" s="1"/>
      <c r="F637" s="1"/>
      <c r="H637" s="1"/>
      <c r="I637" s="1"/>
      <c r="T637" s="1"/>
    </row>
    <row r="638" spans="3:20" x14ac:dyDescent="0.25">
      <c r="C638" s="1"/>
      <c r="D638" s="1"/>
      <c r="E638" s="1"/>
      <c r="F638" s="1"/>
      <c r="H638" s="1"/>
      <c r="I638" s="1"/>
      <c r="T638" s="1"/>
    </row>
    <row r="639" spans="3:20" x14ac:dyDescent="0.25">
      <c r="C639" s="1"/>
      <c r="D639" s="1"/>
      <c r="E639" s="1"/>
      <c r="F639" s="1"/>
      <c r="H639" s="1"/>
      <c r="I639" s="1"/>
      <c r="T639" s="1"/>
    </row>
    <row r="640" spans="3:20" x14ac:dyDescent="0.25">
      <c r="C640" s="1"/>
      <c r="D640" s="1"/>
      <c r="E640" s="1"/>
      <c r="F640" s="1"/>
      <c r="H640" s="1"/>
      <c r="I640" s="1"/>
      <c r="T640" s="1"/>
    </row>
    <row r="641" spans="3:20" x14ac:dyDescent="0.25">
      <c r="C641" s="1"/>
      <c r="D641" s="1"/>
      <c r="E641" s="1"/>
      <c r="F641" s="1"/>
      <c r="H641" s="1"/>
      <c r="I641" s="1"/>
      <c r="T641" s="1"/>
    </row>
    <row r="642" spans="3:20" x14ac:dyDescent="0.25">
      <c r="C642" s="1"/>
      <c r="D642" s="1"/>
      <c r="E642" s="1"/>
      <c r="F642" s="1"/>
      <c r="H642" s="1"/>
      <c r="I642" s="1"/>
      <c r="T642" s="1"/>
    </row>
    <row r="643" spans="3:20" x14ac:dyDescent="0.25">
      <c r="C643" s="1"/>
      <c r="D643" s="1"/>
      <c r="E643" s="1"/>
      <c r="F643" s="1"/>
      <c r="H643" s="1"/>
      <c r="I643" s="1"/>
      <c r="T643" s="1"/>
    </row>
    <row r="644" spans="3:20" x14ac:dyDescent="0.25">
      <c r="C644" s="1"/>
      <c r="D644" s="1"/>
      <c r="E644" s="1"/>
      <c r="F644" s="1"/>
      <c r="H644" s="1"/>
      <c r="I644" s="1"/>
      <c r="T644" s="1"/>
    </row>
    <row r="645" spans="3:20" x14ac:dyDescent="0.25">
      <c r="C645" s="1"/>
      <c r="D645" s="1"/>
      <c r="E645" s="1"/>
      <c r="F645" s="1"/>
      <c r="H645" s="1"/>
      <c r="I645" s="1"/>
      <c r="T645" s="1"/>
    </row>
    <row r="646" spans="3:20" x14ac:dyDescent="0.25">
      <c r="C646" s="1"/>
      <c r="D646" s="1"/>
      <c r="E646" s="1"/>
      <c r="F646" s="1"/>
      <c r="H646" s="1"/>
      <c r="I646" s="1"/>
      <c r="T646" s="1"/>
    </row>
    <row r="647" spans="3:20" x14ac:dyDescent="0.25">
      <c r="C647" s="1"/>
      <c r="D647" s="1"/>
      <c r="E647" s="1"/>
      <c r="F647" s="1"/>
      <c r="H647" s="1"/>
      <c r="I647" s="1"/>
      <c r="T647" s="1"/>
    </row>
    <row r="648" spans="3:20" x14ac:dyDescent="0.25">
      <c r="C648" s="1"/>
      <c r="D648" s="1"/>
      <c r="E648" s="1"/>
      <c r="F648" s="1"/>
      <c r="H648" s="1"/>
      <c r="I648" s="1"/>
      <c r="T648" s="1"/>
    </row>
    <row r="649" spans="3:20" x14ac:dyDescent="0.25">
      <c r="C649" s="1"/>
      <c r="D649" s="1"/>
      <c r="E649" s="1"/>
      <c r="F649" s="1"/>
      <c r="H649" s="1"/>
      <c r="I649" s="1"/>
      <c r="T649" s="1"/>
    </row>
    <row r="650" spans="3:20" x14ac:dyDescent="0.25">
      <c r="C650" s="1"/>
      <c r="D650" s="1"/>
      <c r="E650" s="1"/>
      <c r="F650" s="1"/>
      <c r="H650" s="1"/>
      <c r="I650" s="1"/>
      <c r="T650" s="1"/>
    </row>
    <row r="651" spans="3:20" x14ac:dyDescent="0.25">
      <c r="C651" s="1"/>
      <c r="D651" s="1"/>
      <c r="E651" s="1"/>
      <c r="F651" s="1"/>
      <c r="H651" s="1"/>
      <c r="I651" s="1"/>
      <c r="T651" s="1"/>
    </row>
    <row r="652" spans="3:20" x14ac:dyDescent="0.25">
      <c r="C652" s="1"/>
      <c r="D652" s="1"/>
      <c r="E652" s="1"/>
      <c r="F652" s="1"/>
      <c r="H652" s="1"/>
      <c r="I652" s="1"/>
      <c r="T652" s="1"/>
    </row>
    <row r="653" spans="3:20" x14ac:dyDescent="0.25">
      <c r="C653" s="1"/>
      <c r="D653" s="1"/>
      <c r="E653" s="1"/>
      <c r="F653" s="1"/>
      <c r="H653" s="1"/>
      <c r="I653" s="1"/>
      <c r="T653" s="1"/>
    </row>
    <row r="654" spans="3:20" x14ac:dyDescent="0.25">
      <c r="C654" s="1"/>
      <c r="D654" s="1"/>
      <c r="E654" s="1"/>
      <c r="F654" s="1"/>
      <c r="H654" s="1"/>
      <c r="I654" s="1"/>
      <c r="T654" s="1"/>
    </row>
    <row r="655" spans="3:20" x14ac:dyDescent="0.25">
      <c r="C655" s="1"/>
      <c r="D655" s="1"/>
      <c r="E655" s="1"/>
      <c r="F655" s="1"/>
      <c r="H655" s="1"/>
      <c r="I655" s="1"/>
      <c r="T655" s="1"/>
    </row>
    <row r="656" spans="3:20" x14ac:dyDescent="0.25">
      <c r="C656" s="1"/>
      <c r="D656" s="1"/>
      <c r="E656" s="1"/>
      <c r="F656" s="1"/>
      <c r="H656" s="1"/>
      <c r="I656" s="1"/>
      <c r="T656" s="1"/>
    </row>
    <row r="657" spans="3:20" x14ac:dyDescent="0.25">
      <c r="C657" s="1"/>
      <c r="D657" s="1"/>
      <c r="E657" s="1"/>
      <c r="F657" s="1"/>
      <c r="H657" s="1"/>
      <c r="I657" s="1"/>
      <c r="T657" s="1"/>
    </row>
    <row r="658" spans="3:20" x14ac:dyDescent="0.25">
      <c r="C658" s="1"/>
      <c r="D658" s="1"/>
      <c r="E658" s="1"/>
      <c r="F658" s="1"/>
      <c r="H658" s="1"/>
      <c r="I658" s="1"/>
      <c r="T658" s="1"/>
    </row>
    <row r="659" spans="3:20" x14ac:dyDescent="0.25">
      <c r="C659" s="1"/>
      <c r="D659" s="1"/>
      <c r="E659" s="1"/>
      <c r="F659" s="1"/>
      <c r="H659" s="1"/>
      <c r="I659" s="1"/>
      <c r="T659" s="1"/>
    </row>
    <row r="660" spans="3:20" x14ac:dyDescent="0.25">
      <c r="C660" s="1"/>
      <c r="D660" s="1"/>
      <c r="E660" s="1"/>
      <c r="F660" s="1"/>
      <c r="H660" s="1"/>
      <c r="I660" s="1"/>
      <c r="T660" s="1"/>
    </row>
    <row r="661" spans="3:20" x14ac:dyDescent="0.25">
      <c r="C661" s="1"/>
      <c r="D661" s="1"/>
      <c r="E661" s="1"/>
      <c r="F661" s="1"/>
      <c r="H661" s="1"/>
      <c r="I661" s="1"/>
      <c r="T661" s="1"/>
    </row>
    <row r="662" spans="3:20" x14ac:dyDescent="0.25">
      <c r="C662" s="1"/>
      <c r="D662" s="1"/>
      <c r="E662" s="1"/>
      <c r="F662" s="1"/>
      <c r="H662" s="1"/>
      <c r="I662" s="1"/>
      <c r="T662" s="1"/>
    </row>
    <row r="663" spans="3:20" x14ac:dyDescent="0.25">
      <c r="C663" s="1"/>
      <c r="D663" s="1"/>
      <c r="E663" s="1"/>
      <c r="F663" s="1"/>
      <c r="H663" s="1"/>
      <c r="I663" s="1"/>
      <c r="T663" s="1"/>
    </row>
    <row r="664" spans="3:20" x14ac:dyDescent="0.25">
      <c r="C664" s="1"/>
      <c r="D664" s="1"/>
      <c r="E664" s="1"/>
      <c r="F664" s="1"/>
      <c r="H664" s="1"/>
      <c r="I664" s="1"/>
      <c r="T664" s="1"/>
    </row>
    <row r="665" spans="3:20" x14ac:dyDescent="0.25">
      <c r="C665" s="1"/>
      <c r="D665" s="1"/>
      <c r="E665" s="1"/>
      <c r="F665" s="1"/>
      <c r="H665" s="1"/>
      <c r="I665" s="1"/>
      <c r="T665" s="1"/>
    </row>
    <row r="666" spans="3:20" x14ac:dyDescent="0.25">
      <c r="C666" s="1"/>
      <c r="D666" s="1"/>
      <c r="E666" s="1"/>
      <c r="F666" s="1"/>
      <c r="H666" s="1"/>
      <c r="I666" s="1"/>
      <c r="T666" s="1"/>
    </row>
    <row r="667" spans="3:20" x14ac:dyDescent="0.25">
      <c r="C667" s="1"/>
      <c r="D667" s="1"/>
      <c r="E667" s="1"/>
      <c r="F667" s="1"/>
      <c r="H667" s="1"/>
      <c r="I667" s="1"/>
      <c r="T667" s="1"/>
    </row>
    <row r="668" spans="3:20" x14ac:dyDescent="0.25">
      <c r="C668" s="1"/>
      <c r="D668" s="1"/>
      <c r="E668" s="1"/>
      <c r="F668" s="1"/>
      <c r="H668" s="1"/>
      <c r="I668" s="1"/>
      <c r="T668" s="1"/>
    </row>
    <row r="669" spans="3:20" x14ac:dyDescent="0.25">
      <c r="C669" s="1"/>
      <c r="D669" s="1"/>
      <c r="E669" s="1"/>
      <c r="F669" s="1"/>
      <c r="H669" s="1"/>
      <c r="I669" s="1"/>
      <c r="T669" s="1"/>
    </row>
    <row r="670" spans="3:20" x14ac:dyDescent="0.25">
      <c r="C670" s="1"/>
      <c r="D670" s="1"/>
      <c r="E670" s="1"/>
      <c r="F670" s="1"/>
      <c r="H670" s="1"/>
      <c r="I670" s="1"/>
      <c r="T670" s="1"/>
    </row>
    <row r="671" spans="3:20" x14ac:dyDescent="0.25">
      <c r="C671" s="1"/>
      <c r="D671" s="1"/>
      <c r="E671" s="1"/>
      <c r="F671" s="1"/>
      <c r="H671" s="1"/>
      <c r="I671" s="1"/>
      <c r="T671" s="1"/>
    </row>
    <row r="672" spans="3:20" x14ac:dyDescent="0.25">
      <c r="C672" s="1"/>
      <c r="D672" s="1"/>
      <c r="E672" s="1"/>
      <c r="F672" s="1"/>
      <c r="H672" s="1"/>
      <c r="I672" s="1"/>
      <c r="T672" s="1"/>
    </row>
    <row r="673" spans="3:20" x14ac:dyDescent="0.25">
      <c r="C673" s="1"/>
      <c r="D673" s="1"/>
      <c r="E673" s="1"/>
      <c r="F673" s="1"/>
      <c r="H673" s="1"/>
      <c r="I673" s="1"/>
      <c r="T673" s="1"/>
    </row>
    <row r="674" spans="3:20" x14ac:dyDescent="0.25">
      <c r="C674" s="1"/>
      <c r="D674" s="1"/>
      <c r="E674" s="1"/>
      <c r="F674" s="1"/>
      <c r="H674" s="1"/>
      <c r="I674" s="1"/>
      <c r="T674" s="1"/>
    </row>
    <row r="675" spans="3:20" x14ac:dyDescent="0.25">
      <c r="C675" s="1"/>
      <c r="D675" s="1"/>
      <c r="E675" s="1"/>
      <c r="F675" s="1"/>
      <c r="H675" s="1"/>
      <c r="I675" s="1"/>
      <c r="T675" s="1"/>
    </row>
    <row r="676" spans="3:20" x14ac:dyDescent="0.25">
      <c r="C676" s="1"/>
      <c r="D676" s="1"/>
      <c r="E676" s="1"/>
      <c r="F676" s="1"/>
      <c r="H676" s="1"/>
      <c r="I676" s="1"/>
      <c r="T676" s="1"/>
    </row>
    <row r="677" spans="3:20" x14ac:dyDescent="0.25">
      <c r="C677" s="1"/>
      <c r="D677" s="1"/>
      <c r="E677" s="1"/>
      <c r="F677" s="1"/>
      <c r="H677" s="1"/>
      <c r="I677" s="1"/>
      <c r="T677" s="1"/>
    </row>
    <row r="678" spans="3:20" x14ac:dyDescent="0.25">
      <c r="C678" s="1"/>
      <c r="D678" s="1"/>
      <c r="E678" s="1"/>
      <c r="F678" s="1"/>
      <c r="H678" s="1"/>
      <c r="I678" s="1"/>
      <c r="T678" s="1"/>
    </row>
    <row r="679" spans="3:20" x14ac:dyDescent="0.25">
      <c r="C679" s="1"/>
      <c r="D679" s="1"/>
      <c r="E679" s="1"/>
      <c r="F679" s="1"/>
      <c r="H679" s="1"/>
      <c r="I679" s="1"/>
      <c r="T679" s="1"/>
    </row>
    <row r="680" spans="3:20" x14ac:dyDescent="0.25">
      <c r="C680" s="1"/>
      <c r="D680" s="1"/>
      <c r="E680" s="1"/>
      <c r="F680" s="1"/>
      <c r="H680" s="1"/>
      <c r="I680" s="1"/>
      <c r="T680" s="1"/>
    </row>
    <row r="681" spans="3:20" x14ac:dyDescent="0.25">
      <c r="C681" s="1"/>
      <c r="D681" s="1"/>
      <c r="E681" s="1"/>
      <c r="F681" s="1"/>
      <c r="H681" s="1"/>
      <c r="I681" s="1"/>
      <c r="T681" s="1"/>
    </row>
    <row r="682" spans="3:20" x14ac:dyDescent="0.25">
      <c r="C682" s="1"/>
      <c r="D682" s="1"/>
      <c r="E682" s="1"/>
      <c r="F682" s="1"/>
      <c r="H682" s="1"/>
      <c r="I682" s="1"/>
      <c r="T682" s="1"/>
    </row>
    <row r="683" spans="3:20" x14ac:dyDescent="0.25">
      <c r="C683" s="1"/>
      <c r="D683" s="1"/>
      <c r="E683" s="1"/>
      <c r="F683" s="1"/>
      <c r="H683" s="1"/>
      <c r="I683" s="1"/>
      <c r="T683" s="1"/>
    </row>
    <row r="684" spans="3:20" x14ac:dyDescent="0.25">
      <c r="C684" s="1"/>
      <c r="D684" s="1"/>
      <c r="E684" s="1"/>
      <c r="F684" s="1"/>
      <c r="H684" s="1"/>
      <c r="I684" s="1"/>
      <c r="T684" s="1"/>
    </row>
    <row r="685" spans="3:20" x14ac:dyDescent="0.25">
      <c r="C685" s="1"/>
      <c r="D685" s="1"/>
      <c r="E685" s="1"/>
      <c r="F685" s="1"/>
      <c r="H685" s="1"/>
      <c r="I685" s="1"/>
      <c r="T685" s="1"/>
    </row>
    <row r="686" spans="3:20" x14ac:dyDescent="0.25">
      <c r="C686" s="1"/>
      <c r="D686" s="1"/>
      <c r="E686" s="1"/>
      <c r="F686" s="1"/>
      <c r="H686" s="1"/>
      <c r="I686" s="1"/>
      <c r="T686" s="1"/>
    </row>
    <row r="687" spans="3:20" x14ac:dyDescent="0.25">
      <c r="C687" s="1"/>
      <c r="D687" s="1"/>
      <c r="E687" s="1"/>
      <c r="F687" s="1"/>
      <c r="H687" s="1"/>
      <c r="I687" s="1"/>
      <c r="T687" s="1"/>
    </row>
    <row r="688" spans="3:20" x14ac:dyDescent="0.25">
      <c r="C688" s="1"/>
      <c r="D688" s="1"/>
      <c r="E688" s="1"/>
      <c r="F688" s="1"/>
      <c r="H688" s="1"/>
      <c r="I688" s="1"/>
      <c r="T688" s="1"/>
    </row>
    <row r="689" spans="3:20" x14ac:dyDescent="0.25">
      <c r="C689" s="1"/>
      <c r="D689" s="1"/>
      <c r="E689" s="1"/>
      <c r="F689" s="1"/>
      <c r="H689" s="1"/>
      <c r="I689" s="1"/>
      <c r="T689" s="1"/>
    </row>
    <row r="690" spans="3:20" x14ac:dyDescent="0.25">
      <c r="C690" s="1"/>
      <c r="D690" s="1"/>
      <c r="E690" s="1"/>
      <c r="F690" s="1"/>
      <c r="H690" s="1"/>
      <c r="I690" s="1"/>
      <c r="T690" s="1"/>
    </row>
    <row r="691" spans="3:20" x14ac:dyDescent="0.25">
      <c r="C691" s="1"/>
      <c r="D691" s="1"/>
      <c r="E691" s="1"/>
      <c r="F691" s="1"/>
      <c r="H691" s="1"/>
      <c r="I691" s="1"/>
      <c r="T691" s="1"/>
    </row>
    <row r="692" spans="3:20" x14ac:dyDescent="0.25">
      <c r="C692" s="1"/>
      <c r="D692" s="1"/>
      <c r="E692" s="1"/>
      <c r="F692" s="1"/>
      <c r="H692" s="1"/>
      <c r="I692" s="1"/>
      <c r="T692" s="1"/>
    </row>
    <row r="693" spans="3:20" x14ac:dyDescent="0.25">
      <c r="C693" s="1"/>
      <c r="D693" s="1"/>
      <c r="E693" s="1"/>
      <c r="F693" s="1"/>
      <c r="H693" s="1"/>
      <c r="I693" s="1"/>
      <c r="T693" s="1"/>
    </row>
    <row r="694" spans="3:20" x14ac:dyDescent="0.25">
      <c r="C694" s="1"/>
      <c r="D694" s="1"/>
      <c r="E694" s="1"/>
      <c r="F694" s="1"/>
      <c r="H694" s="1"/>
      <c r="I694" s="1"/>
      <c r="T694" s="1"/>
    </row>
    <row r="695" spans="3:20" x14ac:dyDescent="0.25">
      <c r="C695" s="1"/>
      <c r="D695" s="1"/>
      <c r="E695" s="1"/>
      <c r="F695" s="1"/>
      <c r="H695" s="1"/>
      <c r="I695" s="1"/>
      <c r="T695" s="1"/>
    </row>
    <row r="696" spans="3:20" x14ac:dyDescent="0.25">
      <c r="C696" s="1"/>
      <c r="D696" s="1"/>
      <c r="E696" s="1"/>
      <c r="F696" s="1"/>
      <c r="H696" s="1"/>
      <c r="I696" s="1"/>
      <c r="T696" s="1"/>
    </row>
    <row r="697" spans="3:20" x14ac:dyDescent="0.25">
      <c r="C697" s="1"/>
      <c r="D697" s="1"/>
      <c r="E697" s="1"/>
      <c r="F697" s="1"/>
      <c r="H697" s="1"/>
      <c r="I697" s="1"/>
      <c r="T697" s="1"/>
    </row>
    <row r="698" spans="3:20" x14ac:dyDescent="0.25">
      <c r="C698" s="1"/>
      <c r="D698" s="1"/>
      <c r="E698" s="1"/>
      <c r="F698" s="1"/>
      <c r="H698" s="1"/>
      <c r="I698" s="1"/>
      <c r="T698" s="1"/>
    </row>
    <row r="699" spans="3:20" x14ac:dyDescent="0.25">
      <c r="C699" s="1"/>
      <c r="D699" s="1"/>
      <c r="E699" s="1"/>
      <c r="F699" s="1"/>
      <c r="H699" s="1"/>
      <c r="I699" s="1"/>
      <c r="T699" s="1"/>
    </row>
    <row r="700" spans="3:20" x14ac:dyDescent="0.25">
      <c r="C700" s="1"/>
      <c r="D700" s="1"/>
      <c r="E700" s="1"/>
      <c r="F700" s="1"/>
      <c r="H700" s="1"/>
      <c r="I700" s="1"/>
      <c r="T700" s="1"/>
    </row>
    <row r="701" spans="3:20" x14ac:dyDescent="0.25">
      <c r="C701" s="1"/>
      <c r="D701" s="1"/>
      <c r="E701" s="1"/>
      <c r="F701" s="1"/>
      <c r="H701" s="1"/>
      <c r="I701" s="1"/>
      <c r="T701" s="1"/>
    </row>
    <row r="702" spans="3:20" x14ac:dyDescent="0.25">
      <c r="C702" s="1"/>
      <c r="D702" s="1"/>
      <c r="E702" s="1"/>
      <c r="F702" s="1"/>
      <c r="H702" s="1"/>
      <c r="I702" s="1"/>
      <c r="T702" s="1"/>
    </row>
    <row r="703" spans="3:20" x14ac:dyDescent="0.25">
      <c r="C703" s="1"/>
      <c r="D703" s="1"/>
      <c r="E703" s="1"/>
      <c r="F703" s="1"/>
      <c r="H703" s="1"/>
      <c r="I703" s="1"/>
      <c r="T703" s="1"/>
    </row>
    <row r="704" spans="3:20" x14ac:dyDescent="0.25">
      <c r="C704" s="1"/>
      <c r="D704" s="1"/>
      <c r="E704" s="1"/>
      <c r="F704" s="1"/>
      <c r="H704" s="1"/>
      <c r="I704" s="1"/>
      <c r="T704" s="1"/>
    </row>
    <row r="705" spans="3:20" x14ac:dyDescent="0.25">
      <c r="C705" s="1"/>
      <c r="D705" s="1"/>
      <c r="E705" s="1"/>
      <c r="F705" s="1"/>
      <c r="H705" s="1"/>
      <c r="I705" s="1"/>
      <c r="T705" s="1"/>
    </row>
    <row r="706" spans="3:20" x14ac:dyDescent="0.25">
      <c r="C706" s="1"/>
      <c r="D706" s="1"/>
      <c r="E706" s="1"/>
      <c r="F706" s="1"/>
      <c r="H706" s="1"/>
      <c r="I706" s="1"/>
      <c r="T706" s="1"/>
    </row>
    <row r="707" spans="3:20" x14ac:dyDescent="0.25">
      <c r="C707" s="1"/>
      <c r="D707" s="1"/>
      <c r="E707" s="1"/>
      <c r="F707" s="1"/>
      <c r="H707" s="1"/>
      <c r="I707" s="1"/>
      <c r="T707" s="1"/>
    </row>
    <row r="708" spans="3:20" x14ac:dyDescent="0.25">
      <c r="C708" s="1"/>
      <c r="D708" s="1"/>
      <c r="E708" s="1"/>
      <c r="F708" s="1"/>
      <c r="H708" s="1"/>
      <c r="I708" s="1"/>
      <c r="T708" s="1"/>
    </row>
    <row r="709" spans="3:20" x14ac:dyDescent="0.25">
      <c r="C709" s="1"/>
      <c r="D709" s="1"/>
      <c r="E709" s="1"/>
      <c r="F709" s="1"/>
      <c r="H709" s="1"/>
      <c r="I709" s="1"/>
      <c r="T709" s="1"/>
    </row>
    <row r="710" spans="3:20" x14ac:dyDescent="0.25">
      <c r="C710" s="1"/>
      <c r="D710" s="1"/>
      <c r="E710" s="1"/>
      <c r="F710" s="1"/>
      <c r="H710" s="1"/>
      <c r="I710" s="1"/>
      <c r="T710" s="1"/>
    </row>
    <row r="711" spans="3:20" x14ac:dyDescent="0.25">
      <c r="C711" s="1"/>
      <c r="D711" s="1"/>
      <c r="E711" s="1"/>
      <c r="F711" s="1"/>
      <c r="H711" s="1"/>
      <c r="I711" s="1"/>
      <c r="T711" s="1"/>
    </row>
    <row r="712" spans="3:20" x14ac:dyDescent="0.25">
      <c r="C712" s="1"/>
      <c r="D712" s="1"/>
      <c r="E712" s="1"/>
      <c r="F712" s="1"/>
      <c r="H712" s="1"/>
      <c r="I712" s="1"/>
      <c r="T712" s="1"/>
    </row>
    <row r="713" spans="3:20" x14ac:dyDescent="0.25">
      <c r="C713" s="1"/>
      <c r="D713" s="1"/>
      <c r="E713" s="1"/>
      <c r="F713" s="1"/>
      <c r="H713" s="1"/>
      <c r="I713" s="1"/>
      <c r="T713" s="1"/>
    </row>
    <row r="714" spans="3:20" x14ac:dyDescent="0.25">
      <c r="C714" s="1"/>
      <c r="D714" s="1"/>
      <c r="E714" s="1"/>
      <c r="F714" s="1"/>
      <c r="H714" s="1"/>
      <c r="I714" s="1"/>
      <c r="T714" s="1"/>
    </row>
    <row r="715" spans="3:20" x14ac:dyDescent="0.25">
      <c r="C715" s="1"/>
      <c r="D715" s="1"/>
      <c r="E715" s="1"/>
      <c r="F715" s="1"/>
      <c r="H715" s="1"/>
      <c r="I715" s="1"/>
      <c r="T715" s="1"/>
    </row>
    <row r="716" spans="3:20" x14ac:dyDescent="0.25">
      <c r="C716" s="1"/>
      <c r="D716" s="1"/>
      <c r="E716" s="1"/>
      <c r="F716" s="1"/>
      <c r="H716" s="1"/>
      <c r="I716" s="1"/>
      <c r="T716" s="1"/>
    </row>
    <row r="717" spans="3:20" x14ac:dyDescent="0.25">
      <c r="C717" s="1"/>
      <c r="D717" s="1"/>
      <c r="E717" s="1"/>
      <c r="F717" s="1"/>
      <c r="H717" s="1"/>
      <c r="I717" s="1"/>
      <c r="T717" s="1"/>
    </row>
    <row r="718" spans="3:20" x14ac:dyDescent="0.25">
      <c r="C718" s="1"/>
      <c r="D718" s="1"/>
      <c r="E718" s="1"/>
      <c r="F718" s="1"/>
      <c r="H718" s="1"/>
      <c r="I718" s="1"/>
      <c r="T718" s="1"/>
    </row>
    <row r="719" spans="3:20" x14ac:dyDescent="0.25">
      <c r="C719" s="1"/>
      <c r="D719" s="1"/>
      <c r="E719" s="1"/>
      <c r="F719" s="1"/>
      <c r="H719" s="1"/>
      <c r="I719" s="1"/>
      <c r="T719" s="1"/>
    </row>
    <row r="720" spans="3:20" x14ac:dyDescent="0.25">
      <c r="C720" s="1"/>
      <c r="D720" s="1"/>
      <c r="E720" s="1"/>
      <c r="F720" s="1"/>
      <c r="H720" s="1"/>
      <c r="I720" s="1"/>
      <c r="T720" s="1"/>
    </row>
    <row r="721" spans="3:20" x14ac:dyDescent="0.25">
      <c r="C721" s="1"/>
      <c r="D721" s="1"/>
      <c r="E721" s="1"/>
      <c r="F721" s="1"/>
      <c r="H721" s="1"/>
      <c r="I721" s="1"/>
      <c r="T721" s="1"/>
    </row>
    <row r="722" spans="3:20" x14ac:dyDescent="0.25">
      <c r="C722" s="1"/>
      <c r="D722" s="1"/>
      <c r="E722" s="1"/>
      <c r="F722" s="1"/>
      <c r="H722" s="1"/>
      <c r="I722" s="1"/>
      <c r="T722" s="1"/>
    </row>
    <row r="723" spans="3:20" x14ac:dyDescent="0.25">
      <c r="C723" s="1"/>
      <c r="D723" s="1"/>
      <c r="E723" s="1"/>
      <c r="F723" s="1"/>
      <c r="H723" s="1"/>
      <c r="I723" s="1"/>
      <c r="T723" s="1"/>
    </row>
    <row r="724" spans="3:20" x14ac:dyDescent="0.25">
      <c r="C724" s="1"/>
      <c r="D724" s="1"/>
      <c r="E724" s="1"/>
      <c r="F724" s="1"/>
      <c r="H724" s="1"/>
      <c r="I724" s="1"/>
      <c r="T724" s="1"/>
    </row>
    <row r="725" spans="3:20" x14ac:dyDescent="0.25">
      <c r="C725" s="1"/>
      <c r="D725" s="1"/>
      <c r="E725" s="1"/>
      <c r="F725" s="1"/>
      <c r="H725" s="1"/>
      <c r="I725" s="1"/>
      <c r="T725" s="1"/>
    </row>
    <row r="726" spans="3:20" x14ac:dyDescent="0.25">
      <c r="C726" s="1"/>
      <c r="D726" s="1"/>
      <c r="E726" s="1"/>
      <c r="F726" s="1"/>
      <c r="H726" s="1"/>
      <c r="I726" s="1"/>
      <c r="T726" s="1"/>
    </row>
    <row r="727" spans="3:20" x14ac:dyDescent="0.25">
      <c r="C727" s="1"/>
      <c r="D727" s="1"/>
      <c r="E727" s="1"/>
      <c r="F727" s="1"/>
      <c r="H727" s="1"/>
      <c r="I727" s="1"/>
      <c r="T727" s="1"/>
    </row>
    <row r="728" spans="3:20" x14ac:dyDescent="0.25">
      <c r="C728" s="1"/>
      <c r="D728" s="1"/>
      <c r="E728" s="1"/>
      <c r="F728" s="1"/>
      <c r="H728" s="1"/>
      <c r="I728" s="1"/>
      <c r="T728" s="1"/>
    </row>
    <row r="729" spans="3:20" x14ac:dyDescent="0.25">
      <c r="C729" s="1"/>
      <c r="D729" s="1"/>
      <c r="E729" s="1"/>
      <c r="F729" s="1"/>
      <c r="H729" s="1"/>
      <c r="I729" s="1"/>
      <c r="T729" s="1"/>
    </row>
    <row r="730" spans="3:20" x14ac:dyDescent="0.25">
      <c r="C730" s="1"/>
      <c r="D730" s="1"/>
      <c r="E730" s="1"/>
      <c r="F730" s="1"/>
      <c r="H730" s="1"/>
      <c r="I730" s="1"/>
      <c r="T730" s="1"/>
    </row>
    <row r="731" spans="3:20" x14ac:dyDescent="0.25">
      <c r="C731" s="1"/>
      <c r="D731" s="1"/>
      <c r="E731" s="1"/>
      <c r="F731" s="1"/>
      <c r="H731" s="1"/>
      <c r="I731" s="1"/>
      <c r="T731" s="1"/>
    </row>
    <row r="732" spans="3:20" x14ac:dyDescent="0.25">
      <c r="C732" s="1"/>
      <c r="D732" s="1"/>
      <c r="E732" s="1"/>
      <c r="F732" s="1"/>
      <c r="H732" s="1"/>
      <c r="I732" s="1"/>
      <c r="T732" s="1"/>
    </row>
    <row r="733" spans="3:20" x14ac:dyDescent="0.25">
      <c r="C733" s="1"/>
      <c r="D733" s="1"/>
      <c r="E733" s="1"/>
      <c r="F733" s="1"/>
      <c r="H733" s="1"/>
      <c r="I733" s="1"/>
      <c r="T733" s="1"/>
    </row>
    <row r="734" spans="3:20" x14ac:dyDescent="0.25">
      <c r="C734" s="1"/>
      <c r="D734" s="1"/>
      <c r="E734" s="1"/>
      <c r="F734" s="1"/>
      <c r="H734" s="1"/>
      <c r="I734" s="1"/>
      <c r="T734" s="1"/>
    </row>
    <row r="735" spans="3:20" x14ac:dyDescent="0.25">
      <c r="C735" s="1"/>
      <c r="D735" s="1"/>
      <c r="E735" s="1"/>
      <c r="F735" s="1"/>
      <c r="H735" s="1"/>
      <c r="I735" s="1"/>
      <c r="T735" s="1"/>
    </row>
    <row r="736" spans="3:20" x14ac:dyDescent="0.25">
      <c r="C736" s="1"/>
      <c r="D736" s="1"/>
      <c r="E736" s="1"/>
      <c r="F736" s="1"/>
      <c r="H736" s="1"/>
      <c r="I736" s="1"/>
      <c r="T736" s="1"/>
    </row>
    <row r="737" spans="3:20" x14ac:dyDescent="0.25">
      <c r="C737" s="1"/>
      <c r="D737" s="1"/>
      <c r="E737" s="1"/>
      <c r="F737" s="1"/>
      <c r="H737" s="1"/>
      <c r="I737" s="1"/>
      <c r="T737" s="1"/>
    </row>
    <row r="738" spans="3:20" x14ac:dyDescent="0.25">
      <c r="C738" s="1"/>
      <c r="D738" s="1"/>
      <c r="E738" s="1"/>
      <c r="F738" s="1"/>
      <c r="H738" s="1"/>
      <c r="I738" s="1"/>
      <c r="T738" s="1"/>
    </row>
    <row r="739" spans="3:20" x14ac:dyDescent="0.25">
      <c r="C739" s="1"/>
      <c r="D739" s="1"/>
      <c r="E739" s="1"/>
      <c r="F739" s="1"/>
      <c r="H739" s="1"/>
      <c r="I739" s="1"/>
      <c r="T739" s="1"/>
    </row>
    <row r="740" spans="3:20" x14ac:dyDescent="0.25">
      <c r="C740" s="1"/>
      <c r="D740" s="1"/>
      <c r="E740" s="1"/>
      <c r="F740" s="1"/>
      <c r="H740" s="1"/>
      <c r="I740" s="1"/>
      <c r="T740" s="1"/>
    </row>
    <row r="741" spans="3:20" x14ac:dyDescent="0.25">
      <c r="C741" s="1"/>
      <c r="D741" s="1"/>
      <c r="E741" s="1"/>
      <c r="F741" s="1"/>
      <c r="H741" s="1"/>
      <c r="I741" s="1"/>
      <c r="T741" s="1"/>
    </row>
    <row r="742" spans="3:20" x14ac:dyDescent="0.25">
      <c r="C742" s="1"/>
      <c r="D742" s="1"/>
      <c r="E742" s="1"/>
      <c r="F742" s="1"/>
      <c r="H742" s="1"/>
      <c r="I742" s="1"/>
      <c r="T742" s="1"/>
    </row>
    <row r="743" spans="3:20" x14ac:dyDescent="0.25">
      <c r="C743" s="1"/>
      <c r="D743" s="1"/>
      <c r="E743" s="1"/>
      <c r="F743" s="1"/>
      <c r="H743" s="1"/>
      <c r="I743" s="1"/>
      <c r="T743" s="1"/>
    </row>
    <row r="744" spans="3:20" x14ac:dyDescent="0.25">
      <c r="C744" s="1"/>
      <c r="D744" s="1"/>
      <c r="E744" s="1"/>
      <c r="F744" s="1"/>
      <c r="H744" s="1"/>
      <c r="I744" s="1"/>
      <c r="T744" s="1"/>
    </row>
    <row r="745" spans="3:20" x14ac:dyDescent="0.25">
      <c r="C745" s="1"/>
      <c r="D745" s="1"/>
      <c r="E745" s="1"/>
      <c r="F745" s="1"/>
      <c r="H745" s="1"/>
      <c r="I745" s="1"/>
      <c r="T745" s="1"/>
    </row>
    <row r="746" spans="3:20" x14ac:dyDescent="0.25">
      <c r="C746" s="1"/>
      <c r="D746" s="1"/>
      <c r="E746" s="1"/>
      <c r="F746" s="1"/>
      <c r="H746" s="1"/>
      <c r="I746" s="1"/>
      <c r="T746" s="1"/>
    </row>
    <row r="747" spans="3:20" x14ac:dyDescent="0.25">
      <c r="C747" s="1"/>
      <c r="D747" s="1"/>
      <c r="E747" s="1"/>
      <c r="F747" s="1"/>
      <c r="H747" s="1"/>
      <c r="I747" s="1"/>
      <c r="T747" s="1"/>
    </row>
    <row r="748" spans="3:20" x14ac:dyDescent="0.25">
      <c r="C748" s="1"/>
      <c r="D748" s="1"/>
      <c r="E748" s="1"/>
      <c r="F748" s="1"/>
      <c r="H748" s="1"/>
      <c r="I748" s="1"/>
      <c r="T748" s="1"/>
    </row>
    <row r="749" spans="3:20" x14ac:dyDescent="0.25">
      <c r="C749" s="1"/>
      <c r="D749" s="1"/>
      <c r="E749" s="1"/>
      <c r="F749" s="1"/>
      <c r="H749" s="1"/>
      <c r="I749" s="1"/>
      <c r="T749" s="1"/>
    </row>
    <row r="750" spans="3:20" x14ac:dyDescent="0.25">
      <c r="C750" s="1"/>
      <c r="D750" s="1"/>
      <c r="E750" s="1"/>
      <c r="F750" s="1"/>
      <c r="H750" s="1"/>
      <c r="I750" s="1"/>
      <c r="T750" s="1"/>
    </row>
    <row r="751" spans="3:20" x14ac:dyDescent="0.25">
      <c r="C751" s="1"/>
      <c r="D751" s="1"/>
      <c r="E751" s="1"/>
      <c r="F751" s="1"/>
      <c r="H751" s="1"/>
      <c r="I751" s="1"/>
      <c r="T751" s="1"/>
    </row>
    <row r="752" spans="3:20" x14ac:dyDescent="0.25">
      <c r="C752" s="1"/>
      <c r="D752" s="1"/>
      <c r="E752" s="1"/>
      <c r="F752" s="1"/>
      <c r="H752" s="1"/>
      <c r="I752" s="1"/>
      <c r="T752" s="1"/>
    </row>
    <row r="753" spans="3:20" x14ac:dyDescent="0.25">
      <c r="C753" s="1"/>
      <c r="D753" s="1"/>
      <c r="E753" s="1"/>
      <c r="F753" s="1"/>
      <c r="H753" s="1"/>
      <c r="I753" s="1"/>
      <c r="T753" s="1"/>
    </row>
    <row r="754" spans="3:20" x14ac:dyDescent="0.25">
      <c r="C754" s="1"/>
      <c r="D754" s="1"/>
      <c r="E754" s="1"/>
      <c r="F754" s="1"/>
      <c r="H754" s="1"/>
      <c r="I754" s="1"/>
      <c r="T754" s="1"/>
    </row>
    <row r="755" spans="3:20" x14ac:dyDescent="0.25">
      <c r="C755" s="1"/>
      <c r="D755" s="1"/>
      <c r="E755" s="1"/>
      <c r="F755" s="1"/>
      <c r="H755" s="1"/>
      <c r="I755" s="1"/>
      <c r="T755" s="1"/>
    </row>
    <row r="756" spans="3:20" x14ac:dyDescent="0.25">
      <c r="C756" s="1"/>
      <c r="D756" s="1"/>
      <c r="E756" s="1"/>
      <c r="F756" s="1"/>
      <c r="H756" s="1"/>
      <c r="I756" s="1"/>
      <c r="T756" s="1"/>
    </row>
    <row r="757" spans="3:20" x14ac:dyDescent="0.25">
      <c r="C757" s="1"/>
      <c r="D757" s="1"/>
      <c r="E757" s="1"/>
      <c r="F757" s="1"/>
      <c r="H757" s="1"/>
      <c r="I757" s="1"/>
      <c r="T757" s="1"/>
    </row>
    <row r="758" spans="3:20" x14ac:dyDescent="0.25">
      <c r="C758" s="1"/>
      <c r="D758" s="1"/>
      <c r="E758" s="1"/>
      <c r="F758" s="1"/>
      <c r="H758" s="1"/>
      <c r="I758" s="1"/>
      <c r="T758" s="1"/>
    </row>
    <row r="759" spans="3:20" x14ac:dyDescent="0.25">
      <c r="C759" s="1"/>
      <c r="D759" s="1"/>
      <c r="E759" s="1"/>
      <c r="F759" s="1"/>
      <c r="H759" s="1"/>
      <c r="I759" s="1"/>
      <c r="T759" s="1"/>
    </row>
    <row r="760" spans="3:20" x14ac:dyDescent="0.25">
      <c r="C760" s="1"/>
      <c r="D760" s="1"/>
      <c r="E760" s="1"/>
      <c r="F760" s="1"/>
      <c r="H760" s="1"/>
      <c r="I760" s="1"/>
      <c r="T760" s="1"/>
    </row>
    <row r="761" spans="3:20" x14ac:dyDescent="0.25">
      <c r="C761" s="1"/>
      <c r="D761" s="1"/>
      <c r="E761" s="1"/>
      <c r="F761" s="1"/>
      <c r="H761" s="1"/>
      <c r="I761" s="1"/>
      <c r="T761" s="1"/>
    </row>
    <row r="762" spans="3:20" x14ac:dyDescent="0.25">
      <c r="C762" s="1"/>
      <c r="D762" s="1"/>
      <c r="E762" s="1"/>
      <c r="F762" s="1"/>
      <c r="H762" s="1"/>
      <c r="I762" s="1"/>
      <c r="T762" s="1"/>
    </row>
    <row r="763" spans="3:20" x14ac:dyDescent="0.25">
      <c r="C763" s="1"/>
      <c r="D763" s="1"/>
      <c r="E763" s="1"/>
      <c r="F763" s="1"/>
      <c r="H763" s="1"/>
      <c r="I763" s="1"/>
      <c r="T763" s="1"/>
    </row>
    <row r="764" spans="3:20" x14ac:dyDescent="0.25">
      <c r="C764" s="1"/>
      <c r="D764" s="1"/>
      <c r="E764" s="1"/>
      <c r="F764" s="1"/>
      <c r="H764" s="1"/>
      <c r="I764" s="1"/>
      <c r="T764" s="1"/>
    </row>
    <row r="765" spans="3:20" x14ac:dyDescent="0.25">
      <c r="C765" s="1"/>
      <c r="D765" s="1"/>
      <c r="E765" s="1"/>
      <c r="F765" s="1"/>
      <c r="H765" s="1"/>
      <c r="I765" s="1"/>
      <c r="T765" s="1"/>
    </row>
    <row r="766" spans="3:20" x14ac:dyDescent="0.25">
      <c r="C766" s="1"/>
      <c r="D766" s="1"/>
      <c r="E766" s="1"/>
      <c r="F766" s="1"/>
      <c r="H766" s="1"/>
      <c r="I766" s="1"/>
      <c r="T766" s="1"/>
    </row>
    <row r="767" spans="3:20" x14ac:dyDescent="0.25">
      <c r="C767" s="1"/>
      <c r="D767" s="1"/>
      <c r="E767" s="1"/>
      <c r="F767" s="1"/>
      <c r="H767" s="1"/>
      <c r="I767" s="1"/>
      <c r="T767" s="1"/>
    </row>
    <row r="768" spans="3:20" x14ac:dyDescent="0.25">
      <c r="C768" s="1"/>
      <c r="D768" s="1"/>
      <c r="E768" s="1"/>
      <c r="F768" s="1"/>
      <c r="H768" s="1"/>
      <c r="I768" s="1"/>
      <c r="T768" s="1"/>
    </row>
    <row r="769" spans="3:20" x14ac:dyDescent="0.25">
      <c r="C769" s="1"/>
      <c r="D769" s="1"/>
      <c r="E769" s="1"/>
      <c r="F769" s="1"/>
      <c r="H769" s="1"/>
      <c r="I769" s="1"/>
      <c r="T769" s="1"/>
    </row>
    <row r="770" spans="3:20" x14ac:dyDescent="0.25">
      <c r="C770" s="1"/>
      <c r="D770" s="1"/>
      <c r="E770" s="1"/>
      <c r="F770" s="1"/>
      <c r="H770" s="1"/>
      <c r="I770" s="1"/>
      <c r="T770" s="1"/>
    </row>
    <row r="771" spans="3:20" x14ac:dyDescent="0.25">
      <c r="C771" s="1"/>
      <c r="D771" s="1"/>
      <c r="E771" s="1"/>
      <c r="F771" s="1"/>
      <c r="H771" s="1"/>
      <c r="I771" s="1"/>
      <c r="T771" s="1"/>
    </row>
    <row r="772" spans="3:20" x14ac:dyDescent="0.25">
      <c r="C772" s="1"/>
      <c r="D772" s="1"/>
      <c r="E772" s="1"/>
      <c r="F772" s="1"/>
      <c r="H772" s="1"/>
      <c r="I772" s="1"/>
      <c r="T772" s="1"/>
    </row>
    <row r="773" spans="3:20" x14ac:dyDescent="0.25">
      <c r="C773" s="1"/>
      <c r="D773" s="1"/>
      <c r="E773" s="1"/>
      <c r="F773" s="1"/>
      <c r="H773" s="1"/>
      <c r="I773" s="1"/>
      <c r="T773" s="1"/>
    </row>
    <row r="774" spans="3:20" x14ac:dyDescent="0.25">
      <c r="C774" s="1"/>
      <c r="D774" s="1"/>
      <c r="E774" s="1"/>
      <c r="F774" s="1"/>
      <c r="H774" s="1"/>
      <c r="I774" s="1"/>
      <c r="T774" s="1"/>
    </row>
    <row r="775" spans="3:20" x14ac:dyDescent="0.25">
      <c r="C775" s="1"/>
      <c r="D775" s="1"/>
      <c r="E775" s="1"/>
      <c r="F775" s="1"/>
      <c r="H775" s="1"/>
      <c r="I775" s="1"/>
      <c r="T775" s="1"/>
    </row>
    <row r="776" spans="3:20" x14ac:dyDescent="0.25">
      <c r="C776" s="1"/>
      <c r="D776" s="1"/>
      <c r="E776" s="1"/>
      <c r="F776" s="1"/>
      <c r="H776" s="1"/>
      <c r="I776" s="1"/>
      <c r="T776" s="1"/>
    </row>
    <row r="777" spans="3:20" x14ac:dyDescent="0.25">
      <c r="C777" s="1"/>
      <c r="D777" s="1"/>
      <c r="E777" s="1"/>
      <c r="F777" s="1"/>
      <c r="H777" s="1"/>
      <c r="I777" s="1"/>
      <c r="T777" s="1"/>
    </row>
    <row r="778" spans="3:20" x14ac:dyDescent="0.25">
      <c r="C778" s="1"/>
      <c r="D778" s="1"/>
      <c r="E778" s="1"/>
      <c r="F778" s="1"/>
      <c r="H778" s="1"/>
      <c r="I778" s="1"/>
      <c r="T778" s="1"/>
    </row>
    <row r="779" spans="3:20" x14ac:dyDescent="0.25">
      <c r="C779" s="1"/>
      <c r="D779" s="1"/>
      <c r="E779" s="1"/>
      <c r="F779" s="1"/>
      <c r="H779" s="1"/>
      <c r="I779" s="1"/>
      <c r="T779" s="1"/>
    </row>
    <row r="780" spans="3:20" x14ac:dyDescent="0.25">
      <c r="C780" s="1"/>
      <c r="D780" s="1"/>
      <c r="E780" s="1"/>
      <c r="F780" s="1"/>
      <c r="H780" s="1"/>
      <c r="I780" s="1"/>
      <c r="T780" s="1"/>
    </row>
    <row r="781" spans="3:20" x14ac:dyDescent="0.25">
      <c r="C781" s="1"/>
      <c r="D781" s="1"/>
      <c r="E781" s="1"/>
      <c r="F781" s="1"/>
      <c r="H781" s="1"/>
      <c r="I781" s="1"/>
      <c r="T781" s="1"/>
    </row>
    <row r="782" spans="3:20" x14ac:dyDescent="0.25">
      <c r="C782" s="1"/>
      <c r="D782" s="1"/>
      <c r="E782" s="1"/>
      <c r="F782" s="1"/>
      <c r="H782" s="1"/>
      <c r="I782" s="1"/>
      <c r="T782" s="1"/>
    </row>
    <row r="783" spans="3:20" x14ac:dyDescent="0.25">
      <c r="C783" s="1"/>
      <c r="D783" s="1"/>
      <c r="E783" s="1"/>
      <c r="F783" s="1"/>
      <c r="H783" s="1"/>
      <c r="I783" s="1"/>
      <c r="T783" s="1"/>
    </row>
    <row r="784" spans="3:20" x14ac:dyDescent="0.25">
      <c r="C784" s="1"/>
      <c r="D784" s="1"/>
      <c r="E784" s="1"/>
      <c r="F784" s="1"/>
      <c r="H784" s="1"/>
      <c r="I784" s="1"/>
      <c r="T784" s="1"/>
    </row>
    <row r="785" spans="3:20" x14ac:dyDescent="0.25">
      <c r="C785" s="1"/>
      <c r="D785" s="1"/>
      <c r="E785" s="1"/>
      <c r="F785" s="1"/>
      <c r="H785" s="1"/>
      <c r="I785" s="1"/>
      <c r="T785" s="1"/>
    </row>
    <row r="786" spans="3:20" x14ac:dyDescent="0.25">
      <c r="C786" s="1"/>
      <c r="D786" s="1"/>
      <c r="E786" s="1"/>
      <c r="F786" s="1"/>
      <c r="H786" s="1"/>
      <c r="I786" s="1"/>
      <c r="T786" s="1"/>
    </row>
    <row r="787" spans="3:20" x14ac:dyDescent="0.25">
      <c r="C787" s="1"/>
      <c r="D787" s="1"/>
      <c r="E787" s="1"/>
      <c r="F787" s="1"/>
      <c r="H787" s="1"/>
      <c r="I787" s="1"/>
      <c r="T787" s="1"/>
    </row>
    <row r="788" spans="3:20" x14ac:dyDescent="0.25">
      <c r="C788" s="1"/>
      <c r="D788" s="1"/>
      <c r="E788" s="1"/>
      <c r="F788" s="1"/>
      <c r="H788" s="1"/>
      <c r="I788" s="1"/>
      <c r="T788" s="1"/>
    </row>
    <row r="789" spans="3:20" x14ac:dyDescent="0.25">
      <c r="C789" s="1"/>
      <c r="D789" s="1"/>
      <c r="E789" s="1"/>
      <c r="F789" s="1"/>
      <c r="H789" s="1"/>
      <c r="I789" s="1"/>
      <c r="T789" s="1"/>
    </row>
    <row r="790" spans="3:20" x14ac:dyDescent="0.25">
      <c r="C790" s="1"/>
      <c r="D790" s="1"/>
      <c r="E790" s="1"/>
      <c r="F790" s="1"/>
      <c r="H790" s="1"/>
      <c r="I790" s="1"/>
      <c r="T790" s="1"/>
    </row>
    <row r="791" spans="3:20" x14ac:dyDescent="0.25">
      <c r="C791" s="1"/>
      <c r="D791" s="1"/>
      <c r="E791" s="1"/>
      <c r="F791" s="1"/>
      <c r="H791" s="1"/>
      <c r="I791" s="1"/>
      <c r="T791" s="1"/>
    </row>
    <row r="792" spans="3:20" x14ac:dyDescent="0.25">
      <c r="C792" s="1"/>
      <c r="D792" s="1"/>
      <c r="E792" s="1"/>
      <c r="F792" s="1"/>
      <c r="H792" s="1"/>
      <c r="I792" s="1"/>
      <c r="T792" s="1"/>
    </row>
    <row r="793" spans="3:20" x14ac:dyDescent="0.25">
      <c r="C793" s="1"/>
      <c r="D793" s="1"/>
      <c r="E793" s="1"/>
      <c r="F793" s="1"/>
      <c r="H793" s="1"/>
      <c r="I793" s="1"/>
      <c r="T793" s="1"/>
    </row>
    <row r="794" spans="3:20" x14ac:dyDescent="0.25">
      <c r="C794" s="1"/>
      <c r="D794" s="1"/>
      <c r="E794" s="1"/>
      <c r="F794" s="1"/>
      <c r="H794" s="1"/>
      <c r="I794" s="1"/>
      <c r="T794" s="1"/>
    </row>
    <row r="795" spans="3:20" x14ac:dyDescent="0.25">
      <c r="C795" s="1"/>
      <c r="D795" s="1"/>
      <c r="E795" s="1"/>
      <c r="F795" s="1"/>
      <c r="H795" s="1"/>
      <c r="I795" s="1"/>
      <c r="T795" s="1"/>
    </row>
    <row r="796" spans="3:20" x14ac:dyDescent="0.25">
      <c r="C796" s="1"/>
      <c r="D796" s="1"/>
      <c r="E796" s="1"/>
      <c r="F796" s="1"/>
      <c r="H796" s="1"/>
      <c r="I796" s="1"/>
      <c r="T796" s="1"/>
    </row>
    <row r="797" spans="3:20" x14ac:dyDescent="0.25">
      <c r="C797" s="1"/>
      <c r="D797" s="1"/>
      <c r="E797" s="1"/>
      <c r="F797" s="1"/>
      <c r="H797" s="1"/>
      <c r="I797" s="1"/>
      <c r="T797" s="1"/>
    </row>
    <row r="798" spans="3:20" x14ac:dyDescent="0.25">
      <c r="C798" s="1"/>
      <c r="D798" s="1"/>
      <c r="E798" s="1"/>
      <c r="F798" s="1"/>
      <c r="H798" s="1"/>
      <c r="I798" s="1"/>
      <c r="T798" s="1"/>
    </row>
    <row r="799" spans="3:20" x14ac:dyDescent="0.25">
      <c r="C799" s="1"/>
      <c r="D799" s="1"/>
      <c r="E799" s="1"/>
      <c r="F799" s="1"/>
      <c r="H799" s="1"/>
      <c r="I799" s="1"/>
      <c r="T799" s="1"/>
    </row>
    <row r="800" spans="3:20" x14ac:dyDescent="0.25">
      <c r="C800" s="1"/>
      <c r="D800" s="1"/>
      <c r="E800" s="1"/>
      <c r="F800" s="1"/>
      <c r="H800" s="1"/>
      <c r="I800" s="1"/>
      <c r="T800" s="1"/>
    </row>
    <row r="801" spans="3:20" x14ac:dyDescent="0.25">
      <c r="C801" s="1"/>
      <c r="D801" s="1"/>
      <c r="E801" s="1"/>
      <c r="F801" s="1"/>
      <c r="H801" s="1"/>
      <c r="I801" s="1"/>
      <c r="T801" s="1"/>
    </row>
    <row r="802" spans="3:20" x14ac:dyDescent="0.25">
      <c r="C802" s="1"/>
      <c r="D802" s="1"/>
      <c r="E802" s="1"/>
      <c r="F802" s="1"/>
      <c r="H802" s="1"/>
      <c r="I802" s="1"/>
      <c r="T802" s="1"/>
    </row>
    <row r="803" spans="3:20" x14ac:dyDescent="0.25">
      <c r="C803" s="1"/>
      <c r="D803" s="1"/>
      <c r="E803" s="1"/>
      <c r="F803" s="1"/>
      <c r="H803" s="1"/>
      <c r="I803" s="1"/>
      <c r="T803" s="1"/>
    </row>
    <row r="804" spans="3:20" x14ac:dyDescent="0.25">
      <c r="C804" s="1"/>
      <c r="D804" s="1"/>
      <c r="E804" s="1"/>
      <c r="F804" s="1"/>
      <c r="H804" s="1"/>
      <c r="I804" s="1"/>
      <c r="T804" s="1"/>
    </row>
    <row r="805" spans="3:20" x14ac:dyDescent="0.25">
      <c r="C805" s="1"/>
      <c r="D805" s="1"/>
      <c r="E805" s="1"/>
      <c r="F805" s="1"/>
      <c r="H805" s="1"/>
      <c r="I805" s="1"/>
      <c r="T805" s="1"/>
    </row>
    <row r="806" spans="3:20" x14ac:dyDescent="0.25">
      <c r="C806" s="1"/>
      <c r="D806" s="1"/>
      <c r="E806" s="1"/>
      <c r="F806" s="1"/>
      <c r="H806" s="1"/>
      <c r="I806" s="1"/>
      <c r="T806" s="1"/>
    </row>
    <row r="807" spans="3:20" x14ac:dyDescent="0.25">
      <c r="C807" s="1"/>
      <c r="D807" s="1"/>
      <c r="E807" s="1"/>
      <c r="F807" s="1"/>
      <c r="H807" s="1"/>
      <c r="I807" s="1"/>
      <c r="T807" s="1"/>
    </row>
    <row r="808" spans="3:20" x14ac:dyDescent="0.25">
      <c r="C808" s="1"/>
      <c r="D808" s="1"/>
      <c r="E808" s="1"/>
      <c r="F808" s="1"/>
      <c r="H808" s="1"/>
      <c r="I808" s="1"/>
      <c r="T808" s="1"/>
    </row>
    <row r="809" spans="3:20" x14ac:dyDescent="0.25">
      <c r="C809" s="1"/>
      <c r="D809" s="1"/>
      <c r="E809" s="1"/>
      <c r="F809" s="1"/>
      <c r="H809" s="1"/>
      <c r="I809" s="1"/>
      <c r="T809" s="1"/>
    </row>
    <row r="810" spans="3:20" x14ac:dyDescent="0.25">
      <c r="C810" s="1"/>
      <c r="D810" s="1"/>
      <c r="E810" s="1"/>
      <c r="F810" s="1"/>
      <c r="H810" s="1"/>
      <c r="I810" s="1"/>
      <c r="T810" s="1"/>
    </row>
    <row r="811" spans="3:20" x14ac:dyDescent="0.25">
      <c r="C811" s="1"/>
      <c r="D811" s="1"/>
      <c r="E811" s="1"/>
      <c r="F811" s="1"/>
      <c r="H811" s="1"/>
      <c r="I811" s="1"/>
      <c r="T811" s="1"/>
    </row>
    <row r="812" spans="3:20" x14ac:dyDescent="0.25">
      <c r="C812" s="1"/>
      <c r="D812" s="1"/>
      <c r="E812" s="1"/>
      <c r="F812" s="1"/>
      <c r="H812" s="1"/>
      <c r="I812" s="1"/>
      <c r="T812" s="1"/>
    </row>
    <row r="813" spans="3:20" x14ac:dyDescent="0.25">
      <c r="C813" s="1"/>
      <c r="D813" s="1"/>
      <c r="E813" s="1"/>
      <c r="F813" s="1"/>
      <c r="H813" s="1"/>
      <c r="I813" s="1"/>
      <c r="T813" s="1"/>
    </row>
    <row r="814" spans="3:20" x14ac:dyDescent="0.25">
      <c r="C814" s="1"/>
      <c r="D814" s="1"/>
      <c r="E814" s="1"/>
      <c r="F814" s="1"/>
      <c r="H814" s="1"/>
      <c r="I814" s="1"/>
      <c r="T814" s="1"/>
    </row>
    <row r="815" spans="3:20" x14ac:dyDescent="0.25">
      <c r="C815" s="1"/>
      <c r="D815" s="1"/>
      <c r="E815" s="1"/>
      <c r="F815" s="1"/>
      <c r="H815" s="1"/>
      <c r="I815" s="1"/>
      <c r="T815" s="1"/>
    </row>
    <row r="816" spans="3:20" x14ac:dyDescent="0.25">
      <c r="C816" s="1"/>
      <c r="D816" s="1"/>
      <c r="E816" s="1"/>
      <c r="F816" s="1"/>
      <c r="H816" s="1"/>
      <c r="I816" s="1"/>
      <c r="T816" s="1"/>
    </row>
    <row r="817" spans="3:20" x14ac:dyDescent="0.25">
      <c r="C817" s="1"/>
      <c r="D817" s="1"/>
      <c r="E817" s="1"/>
      <c r="F817" s="1"/>
      <c r="H817" s="1"/>
      <c r="I817" s="1"/>
      <c r="T817" s="1"/>
    </row>
    <row r="818" spans="3:20" x14ac:dyDescent="0.25">
      <c r="C818" s="1"/>
      <c r="D818" s="1"/>
      <c r="E818" s="1"/>
      <c r="F818" s="1"/>
      <c r="H818" s="1"/>
      <c r="I818" s="1"/>
      <c r="T818" s="1"/>
    </row>
    <row r="819" spans="3:20" x14ac:dyDescent="0.25">
      <c r="C819" s="1"/>
      <c r="D819" s="1"/>
      <c r="E819" s="1"/>
      <c r="F819" s="1"/>
      <c r="H819" s="1"/>
      <c r="I819" s="1"/>
      <c r="T819" s="1"/>
    </row>
    <row r="820" spans="3:20" x14ac:dyDescent="0.25">
      <c r="C820" s="1"/>
      <c r="D820" s="1"/>
      <c r="E820" s="1"/>
      <c r="F820" s="1"/>
      <c r="H820" s="1"/>
      <c r="I820" s="1"/>
      <c r="T820" s="1"/>
    </row>
    <row r="821" spans="3:20" x14ac:dyDescent="0.25">
      <c r="C821" s="1"/>
      <c r="D821" s="1"/>
      <c r="E821" s="1"/>
      <c r="F821" s="1"/>
      <c r="H821" s="1"/>
      <c r="I821" s="1"/>
      <c r="T821" s="1"/>
    </row>
    <row r="822" spans="3:20" x14ac:dyDescent="0.25">
      <c r="C822" s="1"/>
      <c r="D822" s="1"/>
      <c r="E822" s="1"/>
      <c r="F822" s="1"/>
      <c r="H822" s="1"/>
      <c r="I822" s="1"/>
      <c r="T822" s="1"/>
    </row>
    <row r="823" spans="3:20" x14ac:dyDescent="0.25">
      <c r="C823" s="1"/>
      <c r="D823" s="1"/>
      <c r="E823" s="1"/>
      <c r="F823" s="1"/>
      <c r="H823" s="1"/>
      <c r="I823" s="1"/>
      <c r="T823" s="1"/>
    </row>
    <row r="824" spans="3:20" x14ac:dyDescent="0.25">
      <c r="C824" s="1"/>
      <c r="D824" s="1"/>
      <c r="E824" s="1"/>
      <c r="F824" s="1"/>
      <c r="H824" s="1"/>
      <c r="I824" s="1"/>
      <c r="T824" s="1"/>
    </row>
    <row r="825" spans="3:20" x14ac:dyDescent="0.25">
      <c r="C825" s="1"/>
      <c r="D825" s="1"/>
      <c r="E825" s="1"/>
      <c r="F825" s="1"/>
      <c r="H825" s="1"/>
      <c r="I825" s="1"/>
      <c r="T825" s="1"/>
    </row>
    <row r="826" spans="3:20" x14ac:dyDescent="0.25">
      <c r="C826" s="1"/>
      <c r="D826" s="1"/>
      <c r="E826" s="1"/>
      <c r="F826" s="1"/>
      <c r="H826" s="1"/>
      <c r="I826" s="1"/>
      <c r="T826" s="1"/>
    </row>
    <row r="827" spans="3:20" x14ac:dyDescent="0.25">
      <c r="C827" s="1"/>
      <c r="D827" s="1"/>
      <c r="E827" s="1"/>
      <c r="F827" s="1"/>
      <c r="H827" s="1"/>
      <c r="I827" s="1"/>
      <c r="T827" s="1"/>
    </row>
    <row r="828" spans="3:20" x14ac:dyDescent="0.25">
      <c r="C828" s="1"/>
      <c r="D828" s="1"/>
      <c r="E828" s="1"/>
      <c r="F828" s="1"/>
      <c r="H828" s="1"/>
      <c r="I828" s="1"/>
      <c r="T828" s="1"/>
    </row>
    <row r="829" spans="3:20" x14ac:dyDescent="0.25">
      <c r="C829" s="1"/>
      <c r="D829" s="1"/>
      <c r="E829" s="1"/>
      <c r="F829" s="1"/>
      <c r="H829" s="1"/>
      <c r="I829" s="1"/>
      <c r="T829" s="1"/>
    </row>
    <row r="830" spans="3:20" x14ac:dyDescent="0.25">
      <c r="C830" s="1"/>
      <c r="D830" s="1"/>
      <c r="E830" s="1"/>
      <c r="F830" s="1"/>
      <c r="H830" s="1"/>
      <c r="I830" s="1"/>
      <c r="T830" s="1"/>
    </row>
    <row r="831" spans="3:20" x14ac:dyDescent="0.25">
      <c r="D831" s="1"/>
      <c r="E831" s="1"/>
      <c r="F831" s="1"/>
      <c r="H831" s="1"/>
      <c r="I831" s="1"/>
      <c r="T831" s="1"/>
    </row>
    <row r="832" spans="3:20" x14ac:dyDescent="0.25">
      <c r="D832" s="1"/>
      <c r="E832" s="1"/>
      <c r="F832" s="1"/>
      <c r="H832" s="1"/>
      <c r="I832" s="1"/>
      <c r="T832" s="1"/>
    </row>
    <row r="833" spans="4:20" x14ac:dyDescent="0.25">
      <c r="D833" s="1"/>
      <c r="E833" s="1"/>
      <c r="F833" s="1"/>
      <c r="H833" s="1"/>
      <c r="I833" s="1"/>
      <c r="T833" s="1"/>
    </row>
    <row r="834" spans="4:20" x14ac:dyDescent="0.25">
      <c r="D834" s="1"/>
      <c r="E834" s="1"/>
      <c r="F834" s="1"/>
      <c r="H834" s="1"/>
      <c r="I834" s="1"/>
      <c r="T834" s="1"/>
    </row>
    <row r="835" spans="4:20" x14ac:dyDescent="0.25">
      <c r="D835" s="1"/>
      <c r="E835" s="1"/>
      <c r="F835" s="1"/>
      <c r="H835" s="1"/>
      <c r="I835" s="1"/>
      <c r="T835" s="1"/>
    </row>
    <row r="836" spans="4:20" x14ac:dyDescent="0.25">
      <c r="D836" s="1"/>
      <c r="E836" s="1"/>
      <c r="F836" s="1"/>
      <c r="H836" s="1"/>
      <c r="I836" s="1"/>
      <c r="T836" s="1"/>
    </row>
    <row r="837" spans="4:20" x14ac:dyDescent="0.25">
      <c r="D837" s="1"/>
      <c r="E837" s="1"/>
      <c r="F837" s="1"/>
      <c r="H837" s="1"/>
      <c r="I837" s="1"/>
      <c r="T837" s="1"/>
    </row>
    <row r="838" spans="4:20" x14ac:dyDescent="0.25">
      <c r="D838" s="1"/>
      <c r="E838" s="1"/>
      <c r="F838" s="1"/>
      <c r="H838" s="1"/>
      <c r="I838" s="1"/>
      <c r="T838" s="1"/>
    </row>
    <row r="839" spans="4:20" x14ac:dyDescent="0.25">
      <c r="D839" s="1"/>
      <c r="E839" s="1"/>
      <c r="F839" s="1"/>
      <c r="H839" s="1"/>
      <c r="I839" s="1"/>
      <c r="T839" s="1"/>
    </row>
    <row r="840" spans="4:20" x14ac:dyDescent="0.25">
      <c r="D840" s="1"/>
      <c r="E840" s="1"/>
      <c r="F840" s="1"/>
      <c r="H840" s="1"/>
      <c r="I840" s="1"/>
      <c r="T840" s="1"/>
    </row>
    <row r="841" spans="4:20" x14ac:dyDescent="0.25">
      <c r="D841" s="1"/>
      <c r="E841" s="1"/>
      <c r="F841" s="1"/>
      <c r="H841" s="1"/>
      <c r="I841" s="1"/>
      <c r="T841" s="1"/>
    </row>
    <row r="842" spans="4:20" x14ac:dyDescent="0.25">
      <c r="D842" s="1"/>
      <c r="E842" s="1"/>
      <c r="F842" s="1"/>
      <c r="H842" s="1"/>
      <c r="I842" s="1"/>
      <c r="T842" s="1"/>
    </row>
    <row r="843" spans="4:20" x14ac:dyDescent="0.25">
      <c r="D843" s="1"/>
      <c r="E843" s="1"/>
      <c r="F843" s="1"/>
      <c r="H843" s="1"/>
      <c r="I843" s="1"/>
      <c r="T843" s="1"/>
    </row>
    <row r="844" spans="4:20" x14ac:dyDescent="0.25">
      <c r="D844" s="1"/>
      <c r="E844" s="1"/>
      <c r="F844" s="1"/>
      <c r="H844" s="1"/>
      <c r="I844" s="1"/>
      <c r="T844" s="1"/>
    </row>
    <row r="845" spans="4:20" x14ac:dyDescent="0.25">
      <c r="D845" s="1"/>
      <c r="E845" s="1"/>
      <c r="F845" s="1"/>
      <c r="H845" s="1"/>
      <c r="I845" s="1"/>
      <c r="T845" s="1"/>
    </row>
    <row r="846" spans="4:20" x14ac:dyDescent="0.25">
      <c r="D846" s="1"/>
      <c r="E846" s="1"/>
      <c r="F846" s="1"/>
      <c r="H846" s="1"/>
      <c r="I846" s="1"/>
      <c r="T846" s="1"/>
    </row>
    <row r="847" spans="4:20" x14ac:dyDescent="0.25">
      <c r="D847" s="1"/>
      <c r="E847" s="1"/>
      <c r="F847" s="1"/>
      <c r="H847" s="1"/>
      <c r="I847" s="1"/>
      <c r="T847" s="1"/>
    </row>
    <row r="848" spans="4:20" x14ac:dyDescent="0.25">
      <c r="D848" s="1"/>
      <c r="E848" s="1"/>
      <c r="F848" s="1"/>
      <c r="H848" s="1"/>
      <c r="I848" s="1"/>
      <c r="T848" s="1"/>
    </row>
    <row r="849" spans="4:20" x14ac:dyDescent="0.25">
      <c r="D849" s="1"/>
      <c r="E849" s="1"/>
      <c r="F849" s="1"/>
      <c r="H849" s="1"/>
      <c r="I849" s="1"/>
      <c r="T849" s="1"/>
    </row>
    <row r="850" spans="4:20" x14ac:dyDescent="0.25">
      <c r="D850" s="1"/>
      <c r="E850" s="1"/>
      <c r="F850" s="1"/>
      <c r="H850" s="1"/>
      <c r="I850" s="1"/>
      <c r="T850" s="1"/>
    </row>
    <row r="851" spans="4:20" x14ac:dyDescent="0.25">
      <c r="D851" s="1"/>
      <c r="E851" s="1"/>
      <c r="F851" s="1"/>
      <c r="H851" s="1"/>
      <c r="I851" s="1"/>
      <c r="T851" s="1"/>
    </row>
    <row r="852" spans="4:20" x14ac:dyDescent="0.25">
      <c r="D852" s="1"/>
      <c r="E852" s="1"/>
      <c r="F852" s="1"/>
      <c r="H852" s="1"/>
      <c r="I852" s="1"/>
      <c r="T852" s="1"/>
    </row>
    <row r="853" spans="4:20" x14ac:dyDescent="0.25">
      <c r="D853" s="1"/>
      <c r="E853" s="1"/>
      <c r="F853" s="1"/>
      <c r="H853" s="1"/>
      <c r="I853" s="1"/>
      <c r="T853" s="1"/>
    </row>
    <row r="854" spans="4:20" x14ac:dyDescent="0.25">
      <c r="D854" s="1"/>
      <c r="E854" s="1"/>
      <c r="F854" s="1"/>
      <c r="H854" s="1"/>
      <c r="I854" s="1"/>
      <c r="T854" s="1"/>
    </row>
    <row r="855" spans="4:20" x14ac:dyDescent="0.25">
      <c r="D855" s="1"/>
      <c r="E855" s="1"/>
      <c r="F855" s="1"/>
      <c r="H855" s="1"/>
      <c r="I855" s="1"/>
      <c r="T855" s="1"/>
    </row>
    <row r="856" spans="4:20" x14ac:dyDescent="0.25">
      <c r="D856" s="1"/>
      <c r="E856" s="1"/>
      <c r="F856" s="1"/>
      <c r="H856" s="1"/>
      <c r="I856" s="1"/>
      <c r="T856" s="1"/>
    </row>
    <row r="857" spans="4:20" x14ac:dyDescent="0.25">
      <c r="D857" s="1"/>
      <c r="E857" s="1"/>
      <c r="F857" s="1"/>
      <c r="H857" s="1"/>
      <c r="I857" s="1"/>
      <c r="T857" s="1"/>
    </row>
    <row r="858" spans="4:20" x14ac:dyDescent="0.25">
      <c r="D858" s="1"/>
      <c r="E858" s="1"/>
      <c r="F858" s="1"/>
      <c r="H858" s="1"/>
      <c r="I858" s="1"/>
      <c r="T858" s="1"/>
    </row>
    <row r="859" spans="4:20" x14ac:dyDescent="0.25">
      <c r="D859" s="1"/>
      <c r="E859" s="1"/>
      <c r="F859" s="1"/>
      <c r="H859" s="1"/>
      <c r="I859" s="1"/>
    </row>
    <row r="860" spans="4:20" x14ac:dyDescent="0.25">
      <c r="D860" s="1"/>
      <c r="E860" s="1"/>
      <c r="F860" s="1"/>
      <c r="H860" s="1"/>
      <c r="I860" s="1"/>
    </row>
    <row r="861" spans="4:20" x14ac:dyDescent="0.25">
      <c r="D861" s="1"/>
      <c r="E861" s="1"/>
      <c r="F861" s="1"/>
      <c r="H861" s="1"/>
      <c r="I861" s="1"/>
    </row>
    <row r="862" spans="4:20" x14ac:dyDescent="0.25">
      <c r="D862" s="1"/>
      <c r="E862" s="1"/>
      <c r="F862" s="1"/>
      <c r="H862" s="1"/>
      <c r="I862" s="1"/>
    </row>
    <row r="863" spans="4:20" x14ac:dyDescent="0.25">
      <c r="D863" s="1"/>
      <c r="E863" s="1"/>
      <c r="F863" s="1"/>
      <c r="H863" s="1"/>
      <c r="I863" s="1"/>
    </row>
    <row r="864" spans="4:20" x14ac:dyDescent="0.25">
      <c r="D864" s="1"/>
      <c r="E864" s="1"/>
      <c r="F864" s="1"/>
      <c r="H864" s="1"/>
      <c r="I864" s="1"/>
    </row>
    <row r="865" spans="4:9" x14ac:dyDescent="0.25">
      <c r="D865" s="1"/>
      <c r="E865" s="1"/>
      <c r="F865" s="1"/>
      <c r="H865" s="1"/>
      <c r="I865" s="1"/>
    </row>
    <row r="866" spans="4:9" x14ac:dyDescent="0.25">
      <c r="D866" s="1"/>
      <c r="E866" s="1"/>
      <c r="F866" s="1"/>
      <c r="H866" s="1"/>
      <c r="I866" s="1"/>
    </row>
    <row r="867" spans="4:9" x14ac:dyDescent="0.25">
      <c r="D867" s="1"/>
      <c r="E867" s="1"/>
      <c r="F867" s="1"/>
      <c r="H867" s="1"/>
      <c r="I867" s="1"/>
    </row>
    <row r="868" spans="4:9" x14ac:dyDescent="0.25">
      <c r="D868" s="1"/>
      <c r="E868" s="1"/>
      <c r="F868" s="1"/>
      <c r="H868" s="1"/>
      <c r="I868" s="1"/>
    </row>
    <row r="869" spans="4:9" x14ac:dyDescent="0.25">
      <c r="D869" s="1"/>
      <c r="E869" s="1"/>
      <c r="F869" s="1"/>
      <c r="H869" s="1"/>
      <c r="I869" s="1"/>
    </row>
    <row r="870" spans="4:9" x14ac:dyDescent="0.25">
      <c r="D870" s="1"/>
      <c r="E870" s="1"/>
      <c r="F870" s="1"/>
      <c r="H870" s="1"/>
      <c r="I870" s="1"/>
    </row>
    <row r="871" spans="4:9" x14ac:dyDescent="0.25">
      <c r="D871" s="1"/>
      <c r="E871" s="1"/>
      <c r="F871" s="1"/>
      <c r="H871" s="1"/>
      <c r="I871" s="1"/>
    </row>
    <row r="872" spans="4:9" x14ac:dyDescent="0.25">
      <c r="D872" s="1"/>
      <c r="E872" s="1"/>
      <c r="F872" s="1"/>
      <c r="H872" s="1"/>
      <c r="I872" s="1"/>
    </row>
    <row r="873" spans="4:9" x14ac:dyDescent="0.25">
      <c r="D873" s="1"/>
      <c r="E873" s="1"/>
      <c r="F873" s="1"/>
      <c r="H873" s="1"/>
      <c r="I873" s="1"/>
    </row>
    <row r="874" spans="4:9" x14ac:dyDescent="0.25">
      <c r="D874" s="1"/>
      <c r="E874" s="1"/>
      <c r="F874" s="1"/>
      <c r="H874" s="1"/>
      <c r="I874" s="1"/>
    </row>
    <row r="875" spans="4:9" x14ac:dyDescent="0.25">
      <c r="D875" s="1"/>
      <c r="E875" s="1"/>
      <c r="F875" s="1"/>
      <c r="H875" s="1"/>
      <c r="I875" s="1"/>
    </row>
    <row r="876" spans="4:9" x14ac:dyDescent="0.25">
      <c r="D876" s="1"/>
      <c r="E876" s="1"/>
      <c r="F876" s="1"/>
      <c r="H876" s="1"/>
      <c r="I876" s="1"/>
    </row>
    <row r="877" spans="4:9" x14ac:dyDescent="0.25">
      <c r="D877" s="1"/>
      <c r="E877" s="1"/>
      <c r="F877" s="1"/>
      <c r="H877" s="1"/>
      <c r="I877" s="1"/>
    </row>
    <row r="878" spans="4:9" x14ac:dyDescent="0.25">
      <c r="D878" s="1"/>
      <c r="E878" s="1"/>
      <c r="F878" s="1"/>
      <c r="H878" s="1"/>
      <c r="I878" s="1"/>
    </row>
    <row r="879" spans="4:9" x14ac:dyDescent="0.25">
      <c r="D879" s="1"/>
      <c r="E879" s="1"/>
      <c r="F879" s="1"/>
      <c r="H879" s="1"/>
      <c r="I879" s="1"/>
    </row>
    <row r="880" spans="4:9" x14ac:dyDescent="0.25">
      <c r="D880" s="1"/>
      <c r="E880" s="1"/>
      <c r="F880" s="1"/>
      <c r="H880" s="1"/>
      <c r="I880" s="1"/>
    </row>
    <row r="881" spans="4:9" x14ac:dyDescent="0.25">
      <c r="D881" s="1"/>
      <c r="E881" s="1"/>
      <c r="F881" s="1"/>
      <c r="H881" s="1"/>
      <c r="I881" s="1"/>
    </row>
    <row r="882" spans="4:9" x14ac:dyDescent="0.25">
      <c r="D882" s="1"/>
      <c r="E882" s="1"/>
      <c r="F882" s="1"/>
      <c r="H882" s="1"/>
      <c r="I882" s="1"/>
    </row>
    <row r="883" spans="4:9" x14ac:dyDescent="0.25">
      <c r="D883" s="1"/>
      <c r="E883" s="1"/>
      <c r="F883" s="1"/>
      <c r="H883" s="1"/>
      <c r="I883" s="1"/>
    </row>
    <row r="884" spans="4:9" x14ac:dyDescent="0.25">
      <c r="D884" s="1"/>
      <c r="E884" s="1"/>
      <c r="F884" s="1"/>
      <c r="H884" s="1"/>
      <c r="I884" s="1"/>
    </row>
    <row r="885" spans="4:9" x14ac:dyDescent="0.25">
      <c r="D885" s="1"/>
      <c r="E885" s="1"/>
      <c r="F885" s="1"/>
      <c r="H885" s="1"/>
      <c r="I885" s="1"/>
    </row>
    <row r="886" spans="4:9" x14ac:dyDescent="0.25">
      <c r="D886" s="1"/>
      <c r="E886" s="1"/>
      <c r="F886" s="1"/>
      <c r="H886" s="1"/>
      <c r="I886" s="1"/>
    </row>
    <row r="887" spans="4:9" x14ac:dyDescent="0.25">
      <c r="D887" s="1"/>
      <c r="E887" s="1"/>
      <c r="F887" s="1"/>
      <c r="H887" s="1"/>
      <c r="I887" s="1"/>
    </row>
    <row r="888" spans="4:9" x14ac:dyDescent="0.25">
      <c r="D888" s="1"/>
      <c r="E888" s="1"/>
      <c r="F888" s="1"/>
      <c r="H888" s="1"/>
      <c r="I888" s="1"/>
    </row>
    <row r="889" spans="4:9" x14ac:dyDescent="0.25">
      <c r="D889" s="1"/>
      <c r="E889" s="1"/>
      <c r="F889" s="1"/>
      <c r="H889" s="1"/>
      <c r="I889" s="1"/>
    </row>
    <row r="890" spans="4:9" x14ac:dyDescent="0.25">
      <c r="D890" s="1"/>
      <c r="E890" s="1"/>
      <c r="F890" s="1"/>
      <c r="H890" s="1"/>
      <c r="I890" s="1"/>
    </row>
    <row r="891" spans="4:9" x14ac:dyDescent="0.25">
      <c r="D891" s="1"/>
      <c r="E891" s="1"/>
      <c r="F891" s="1"/>
      <c r="H891" s="1"/>
      <c r="I891" s="1"/>
    </row>
    <row r="892" spans="4:9" x14ac:dyDescent="0.25">
      <c r="D892" s="1"/>
      <c r="E892" s="1"/>
      <c r="F892" s="1"/>
      <c r="H892" s="1"/>
      <c r="I892" s="1"/>
    </row>
    <row r="893" spans="4:9" x14ac:dyDescent="0.25">
      <c r="D893" s="1"/>
      <c r="E893" s="1"/>
      <c r="F893" s="1"/>
      <c r="H893" s="1"/>
      <c r="I893" s="1"/>
    </row>
    <row r="894" spans="4:9" x14ac:dyDescent="0.25">
      <c r="D894" s="1"/>
      <c r="E894" s="1"/>
      <c r="F894" s="1"/>
      <c r="H894" s="1"/>
      <c r="I894" s="1"/>
    </row>
    <row r="895" spans="4:9" x14ac:dyDescent="0.25">
      <c r="D895" s="1"/>
      <c r="E895" s="1"/>
      <c r="F895" s="1"/>
      <c r="H895" s="1"/>
      <c r="I895" s="1"/>
    </row>
    <row r="896" spans="4:9" x14ac:dyDescent="0.25">
      <c r="D896" s="1"/>
      <c r="E896" s="1"/>
      <c r="F896" s="1"/>
      <c r="H896" s="1"/>
      <c r="I896" s="1"/>
    </row>
    <row r="897" spans="4:9" x14ac:dyDescent="0.25">
      <c r="D897" s="1"/>
      <c r="E897" s="1"/>
      <c r="F897" s="1"/>
      <c r="H897" s="1"/>
      <c r="I897" s="1"/>
    </row>
    <row r="898" spans="4:9" x14ac:dyDescent="0.25">
      <c r="D898" s="1"/>
      <c r="E898" s="1"/>
      <c r="F898" s="1"/>
      <c r="H898" s="1"/>
      <c r="I898" s="1"/>
    </row>
    <row r="899" spans="4:9" x14ac:dyDescent="0.25">
      <c r="D899" s="1"/>
      <c r="E899" s="1"/>
      <c r="F899" s="1"/>
      <c r="H899" s="1"/>
      <c r="I899" s="1"/>
    </row>
    <row r="900" spans="4:9" x14ac:dyDescent="0.25">
      <c r="D900" s="1"/>
      <c r="E900" s="1"/>
      <c r="F900" s="1"/>
      <c r="H900" s="1"/>
      <c r="I900" s="1"/>
    </row>
    <row r="901" spans="4:9" x14ac:dyDescent="0.25">
      <c r="D901" s="1"/>
      <c r="E901" s="1"/>
      <c r="F901" s="1"/>
      <c r="H901" s="1"/>
      <c r="I901" s="1"/>
    </row>
    <row r="902" spans="4:9" x14ac:dyDescent="0.25">
      <c r="D902" s="1"/>
      <c r="E902" s="1"/>
      <c r="F902" s="1"/>
      <c r="H902" s="1"/>
      <c r="I902" s="1"/>
    </row>
    <row r="903" spans="4:9" x14ac:dyDescent="0.25">
      <c r="D903" s="1"/>
      <c r="E903" s="1"/>
      <c r="F903" s="1"/>
      <c r="H903" s="1"/>
      <c r="I903" s="1"/>
    </row>
    <row r="904" spans="4:9" x14ac:dyDescent="0.25">
      <c r="D904" s="1"/>
      <c r="E904" s="1"/>
      <c r="F904" s="1"/>
      <c r="H904" s="1"/>
      <c r="I904" s="1"/>
    </row>
    <row r="905" spans="4:9" x14ac:dyDescent="0.25">
      <c r="D905" s="1"/>
      <c r="E905" s="1"/>
      <c r="F905" s="1"/>
      <c r="H905" s="1"/>
      <c r="I905" s="1"/>
    </row>
    <row r="906" spans="4:9" x14ac:dyDescent="0.25">
      <c r="D906" s="1"/>
      <c r="E906" s="1"/>
      <c r="F906" s="1"/>
      <c r="H906" s="1"/>
      <c r="I906" s="1"/>
    </row>
    <row r="907" spans="4:9" x14ac:dyDescent="0.25">
      <c r="D907" s="1"/>
      <c r="E907" s="1"/>
      <c r="F907" s="1"/>
      <c r="H907" s="1"/>
      <c r="I907" s="1"/>
    </row>
    <row r="908" spans="4:9" x14ac:dyDescent="0.25">
      <c r="D908" s="1"/>
      <c r="E908" s="1"/>
      <c r="F908" s="1"/>
      <c r="H908" s="1"/>
      <c r="I908" s="1"/>
    </row>
    <row r="909" spans="4:9" x14ac:dyDescent="0.25">
      <c r="D909" s="1"/>
      <c r="E909" s="1"/>
      <c r="F909" s="1"/>
      <c r="H909" s="1"/>
      <c r="I909" s="1"/>
    </row>
    <row r="910" spans="4:9" x14ac:dyDescent="0.25">
      <c r="D910" s="1"/>
      <c r="E910" s="1"/>
      <c r="F910" s="1"/>
      <c r="H910" s="1"/>
      <c r="I910" s="1"/>
    </row>
    <row r="911" spans="4:9" x14ac:dyDescent="0.25">
      <c r="D911" s="1"/>
      <c r="E911" s="1"/>
      <c r="F911" s="1"/>
      <c r="H911" s="1"/>
      <c r="I911" s="1"/>
    </row>
    <row r="912" spans="4:9" x14ac:dyDescent="0.25">
      <c r="D912" s="1"/>
      <c r="E912" s="1"/>
      <c r="F912" s="1"/>
      <c r="H912" s="1"/>
      <c r="I912" s="1"/>
    </row>
    <row r="913" spans="4:9" x14ac:dyDescent="0.25">
      <c r="D913" s="1"/>
      <c r="E913" s="1"/>
      <c r="F913" s="1"/>
      <c r="H913" s="1"/>
      <c r="I913" s="1"/>
    </row>
    <row r="914" spans="4:9" x14ac:dyDescent="0.25">
      <c r="D914" s="1"/>
      <c r="E914" s="1"/>
      <c r="F914" s="1"/>
      <c r="H914" s="1"/>
      <c r="I914" s="1"/>
    </row>
    <row r="915" spans="4:9" x14ac:dyDescent="0.25">
      <c r="D915" s="1"/>
      <c r="E915" s="1"/>
      <c r="F915" s="1"/>
      <c r="H915" s="1"/>
      <c r="I915" s="1"/>
    </row>
    <row r="916" spans="4:9" x14ac:dyDescent="0.25">
      <c r="D916" s="1"/>
      <c r="E916" s="1"/>
      <c r="F916" s="1"/>
      <c r="H916" s="1"/>
      <c r="I916" s="1"/>
    </row>
    <row r="917" spans="4:9" x14ac:dyDescent="0.25">
      <c r="D917" s="1"/>
      <c r="E917" s="1"/>
      <c r="F917" s="1"/>
      <c r="H917" s="1"/>
      <c r="I917" s="1"/>
    </row>
    <row r="918" spans="4:9" x14ac:dyDescent="0.25">
      <c r="D918" s="1"/>
      <c r="E918" s="1"/>
      <c r="F918" s="1"/>
      <c r="H918" s="1"/>
      <c r="I918" s="1"/>
    </row>
    <row r="919" spans="4:9" x14ac:dyDescent="0.25">
      <c r="D919" s="1"/>
      <c r="E919" s="1"/>
      <c r="F919" s="1"/>
      <c r="H919" s="1"/>
      <c r="I919" s="1"/>
    </row>
    <row r="920" spans="4:9" x14ac:dyDescent="0.25">
      <c r="D920" s="1"/>
      <c r="E920" s="1"/>
      <c r="F920" s="1"/>
      <c r="H920" s="1"/>
      <c r="I920" s="1"/>
    </row>
    <row r="921" spans="4:9" x14ac:dyDescent="0.25">
      <c r="D921" s="1"/>
      <c r="E921" s="1"/>
      <c r="F921" s="1"/>
      <c r="H921" s="1"/>
      <c r="I921" s="1"/>
    </row>
    <row r="922" spans="4:9" x14ac:dyDescent="0.25">
      <c r="D922" s="1"/>
      <c r="E922" s="1"/>
      <c r="F922" s="1"/>
      <c r="H922" s="1"/>
      <c r="I922" s="1"/>
    </row>
    <row r="923" spans="4:9" x14ac:dyDescent="0.25">
      <c r="D923" s="1"/>
      <c r="E923" s="1"/>
      <c r="F923" s="1"/>
      <c r="H923" s="1"/>
      <c r="I923" s="1"/>
    </row>
    <row r="924" spans="4:9" x14ac:dyDescent="0.25">
      <c r="D924" s="1"/>
      <c r="E924" s="1"/>
      <c r="F924" s="1"/>
      <c r="H924" s="1"/>
      <c r="I924" s="1"/>
    </row>
    <row r="925" spans="4:9" x14ac:dyDescent="0.25">
      <c r="D925" s="1"/>
      <c r="E925" s="1"/>
      <c r="F925" s="1"/>
      <c r="H925" s="1"/>
      <c r="I925" s="1"/>
    </row>
    <row r="926" spans="4:9" x14ac:dyDescent="0.25">
      <c r="D926" s="1"/>
      <c r="E926" s="1"/>
      <c r="F926" s="1"/>
      <c r="H926" s="1"/>
      <c r="I926" s="1"/>
    </row>
    <row r="927" spans="4:9" x14ac:dyDescent="0.25">
      <c r="D927" s="1"/>
      <c r="E927" s="1"/>
      <c r="F927" s="1"/>
      <c r="H927" s="1"/>
      <c r="I927" s="1"/>
    </row>
    <row r="928" spans="4:9" x14ac:dyDescent="0.25">
      <c r="D928" s="1"/>
      <c r="E928" s="1"/>
      <c r="F928" s="1"/>
      <c r="H928" s="1"/>
      <c r="I928" s="1"/>
    </row>
    <row r="929" spans="4:9" x14ac:dyDescent="0.25">
      <c r="D929" s="1"/>
      <c r="E929" s="1"/>
      <c r="F929" s="1"/>
      <c r="H929" s="1"/>
      <c r="I929" s="1"/>
    </row>
    <row r="930" spans="4:9" x14ac:dyDescent="0.25">
      <c r="D930" s="1"/>
      <c r="E930" s="1"/>
      <c r="F930" s="1"/>
      <c r="H930" s="1"/>
      <c r="I930" s="1"/>
    </row>
    <row r="931" spans="4:9" x14ac:dyDescent="0.25">
      <c r="D931" s="1"/>
      <c r="E931" s="1"/>
      <c r="F931" s="1"/>
      <c r="H931" s="1"/>
      <c r="I931" s="1"/>
    </row>
    <row r="932" spans="4:9" x14ac:dyDescent="0.25">
      <c r="D932" s="1"/>
      <c r="E932" s="1"/>
      <c r="F932" s="1"/>
      <c r="H932" s="1"/>
      <c r="I932" s="1"/>
    </row>
    <row r="933" spans="4:9" x14ac:dyDescent="0.25">
      <c r="D933" s="1"/>
      <c r="E933" s="1"/>
      <c r="F933" s="1"/>
      <c r="H933" s="1"/>
      <c r="I933" s="1"/>
    </row>
    <row r="934" spans="4:9" x14ac:dyDescent="0.25">
      <c r="D934" s="1"/>
      <c r="E934" s="1"/>
      <c r="F934" s="1"/>
      <c r="H934" s="1"/>
      <c r="I934" s="1"/>
    </row>
    <row r="935" spans="4:9" x14ac:dyDescent="0.25">
      <c r="D935" s="1"/>
      <c r="E935" s="1"/>
      <c r="F935" s="1"/>
      <c r="H935" s="1"/>
      <c r="I935" s="1"/>
    </row>
    <row r="936" spans="4:9" x14ac:dyDescent="0.25">
      <c r="D936" s="1"/>
      <c r="E936" s="1"/>
      <c r="F936" s="1"/>
      <c r="H936" s="1"/>
      <c r="I936" s="1"/>
    </row>
    <row r="937" spans="4:9" x14ac:dyDescent="0.25">
      <c r="D937" s="1"/>
      <c r="E937" s="1"/>
      <c r="F937" s="1"/>
      <c r="H937" s="1"/>
      <c r="I937" s="1"/>
    </row>
    <row r="938" spans="4:9" x14ac:dyDescent="0.25">
      <c r="D938" s="1"/>
      <c r="E938" s="1"/>
      <c r="F938" s="1"/>
      <c r="H938" s="1"/>
      <c r="I938" s="1"/>
    </row>
    <row r="939" spans="4:9" x14ac:dyDescent="0.25">
      <c r="D939" s="1"/>
      <c r="E939" s="1"/>
      <c r="F939" s="1"/>
      <c r="H939" s="1"/>
      <c r="I939" s="1"/>
    </row>
    <row r="940" spans="4:9" x14ac:dyDescent="0.25">
      <c r="D940" s="1"/>
      <c r="E940" s="1"/>
      <c r="F940" s="1"/>
      <c r="H940" s="1"/>
      <c r="I940" s="1"/>
    </row>
    <row r="941" spans="4:9" x14ac:dyDescent="0.25">
      <c r="D941" s="1"/>
      <c r="E941" s="1"/>
      <c r="F941" s="1"/>
      <c r="H941" s="1"/>
      <c r="I941" s="1"/>
    </row>
    <row r="942" spans="4:9" x14ac:dyDescent="0.25">
      <c r="D942" s="1"/>
      <c r="E942" s="1"/>
      <c r="F942" s="1"/>
      <c r="H942" s="1"/>
      <c r="I942" s="1"/>
    </row>
    <row r="943" spans="4:9" x14ac:dyDescent="0.25">
      <c r="D943" s="1"/>
      <c r="E943" s="1"/>
      <c r="F943" s="1"/>
      <c r="H943" s="1"/>
      <c r="I943" s="1"/>
    </row>
    <row r="944" spans="4:9" x14ac:dyDescent="0.25">
      <c r="D944" s="1"/>
      <c r="E944" s="1"/>
      <c r="F944" s="1"/>
      <c r="H944" s="1"/>
      <c r="I944" s="1"/>
    </row>
    <row r="945" spans="4:9" x14ac:dyDescent="0.25">
      <c r="D945" s="1"/>
      <c r="E945" s="1"/>
      <c r="F945" s="1"/>
      <c r="H945" s="1"/>
      <c r="I945" s="1"/>
    </row>
    <row r="946" spans="4:9" x14ac:dyDescent="0.25">
      <c r="D946" s="1"/>
      <c r="E946" s="1"/>
      <c r="F946" s="1"/>
      <c r="H946" s="1"/>
      <c r="I946" s="1"/>
    </row>
    <row r="947" spans="4:9" x14ac:dyDescent="0.25">
      <c r="D947" s="1"/>
      <c r="E947" s="1"/>
      <c r="F947" s="1"/>
      <c r="H947" s="1"/>
      <c r="I947" s="1"/>
    </row>
    <row r="948" spans="4:9" x14ac:dyDescent="0.25">
      <c r="D948" s="1"/>
      <c r="E948" s="1"/>
      <c r="F948" s="1"/>
      <c r="H948" s="1"/>
      <c r="I948" s="1"/>
    </row>
    <row r="949" spans="4:9" x14ac:dyDescent="0.25">
      <c r="D949" s="1"/>
      <c r="E949" s="1"/>
      <c r="F949" s="1"/>
      <c r="H949" s="1"/>
      <c r="I949" s="1"/>
    </row>
    <row r="950" spans="4:9" x14ac:dyDescent="0.25">
      <c r="D950" s="1"/>
      <c r="E950" s="1"/>
      <c r="F950" s="1"/>
      <c r="H950" s="1"/>
      <c r="I950" s="1"/>
    </row>
    <row r="951" spans="4:9" x14ac:dyDescent="0.25">
      <c r="D951" s="1"/>
      <c r="E951" s="1"/>
      <c r="F951" s="1"/>
      <c r="H951" s="1"/>
      <c r="I951" s="1"/>
    </row>
    <row r="952" spans="4:9" x14ac:dyDescent="0.25">
      <c r="D952" s="1"/>
      <c r="E952" s="1"/>
      <c r="F952" s="1"/>
      <c r="H952" s="1"/>
      <c r="I952" s="1"/>
    </row>
    <row r="953" spans="4:9" x14ac:dyDescent="0.25">
      <c r="D953" s="1"/>
      <c r="E953" s="1"/>
      <c r="F953" s="1"/>
      <c r="H953" s="1"/>
      <c r="I953" s="1"/>
    </row>
    <row r="954" spans="4:9" x14ac:dyDescent="0.25">
      <c r="D954" s="1"/>
      <c r="E954" s="1"/>
      <c r="F954" s="1"/>
      <c r="H954" s="1"/>
      <c r="I954" s="1"/>
    </row>
    <row r="955" spans="4:9" x14ac:dyDescent="0.25">
      <c r="D955" s="1"/>
      <c r="E955" s="1"/>
      <c r="F955" s="1"/>
      <c r="H955" s="1"/>
      <c r="I955" s="1"/>
    </row>
    <row r="956" spans="4:9" x14ac:dyDescent="0.25">
      <c r="D956" s="1"/>
      <c r="E956" s="1"/>
      <c r="F956" s="1"/>
      <c r="H956" s="1"/>
      <c r="I956" s="1"/>
    </row>
    <row r="957" spans="4:9" x14ac:dyDescent="0.25">
      <c r="D957" s="1"/>
      <c r="E957" s="1"/>
      <c r="F957" s="1"/>
      <c r="H957" s="1"/>
      <c r="I957" s="1"/>
    </row>
    <row r="958" spans="4:9" x14ac:dyDescent="0.25">
      <c r="D958" s="1"/>
      <c r="E958" s="1"/>
      <c r="F958" s="1"/>
      <c r="H958" s="1"/>
      <c r="I958" s="1"/>
    </row>
    <row r="959" spans="4:9" x14ac:dyDescent="0.25">
      <c r="D959" s="1"/>
      <c r="E959" s="1"/>
      <c r="F959" s="1"/>
      <c r="H959" s="1"/>
      <c r="I959" s="1"/>
    </row>
    <row r="960" spans="4:9" x14ac:dyDescent="0.25">
      <c r="D960" s="1"/>
      <c r="E960" s="1"/>
      <c r="F960" s="1"/>
      <c r="H960" s="1"/>
      <c r="I960" s="1"/>
    </row>
    <row r="961" spans="4:9" x14ac:dyDescent="0.25">
      <c r="D961" s="1"/>
      <c r="E961" s="1"/>
      <c r="F961" s="1"/>
      <c r="H961" s="1"/>
      <c r="I961" s="1"/>
    </row>
    <row r="962" spans="4:9" x14ac:dyDescent="0.25">
      <c r="D962" s="1"/>
      <c r="E962" s="1"/>
      <c r="F962" s="1"/>
      <c r="H962" s="1"/>
      <c r="I962" s="1"/>
    </row>
    <row r="963" spans="4:9" x14ac:dyDescent="0.25">
      <c r="D963" s="1"/>
      <c r="E963" s="1"/>
      <c r="F963" s="1"/>
      <c r="H963" s="1"/>
      <c r="I963" s="1"/>
    </row>
    <row r="964" spans="4:9" x14ac:dyDescent="0.25">
      <c r="D964" s="1"/>
      <c r="E964" s="1"/>
      <c r="F964" s="1"/>
      <c r="H964" s="1"/>
      <c r="I964" s="1"/>
    </row>
    <row r="965" spans="4:9" x14ac:dyDescent="0.25">
      <c r="D965" s="1"/>
      <c r="E965" s="1"/>
      <c r="F965" s="1"/>
      <c r="H965" s="1"/>
      <c r="I965" s="1"/>
    </row>
    <row r="966" spans="4:9" x14ac:dyDescent="0.25">
      <c r="D966" s="1"/>
      <c r="E966" s="1"/>
      <c r="F966" s="1"/>
      <c r="H966" s="1"/>
      <c r="I966" s="1"/>
    </row>
    <row r="967" spans="4:9" x14ac:dyDescent="0.25">
      <c r="D967" s="1"/>
      <c r="E967" s="1"/>
      <c r="F967" s="1"/>
      <c r="H967" s="1"/>
      <c r="I967" s="1"/>
    </row>
    <row r="968" spans="4:9" x14ac:dyDescent="0.25">
      <c r="D968" s="1"/>
      <c r="E968" s="1"/>
      <c r="F968" s="1"/>
      <c r="H968" s="1"/>
      <c r="I968" s="1"/>
    </row>
    <row r="969" spans="4:9" x14ac:dyDescent="0.25">
      <c r="D969" s="1"/>
      <c r="E969" s="1"/>
      <c r="F969" s="1"/>
      <c r="H969" s="1"/>
      <c r="I969" s="1"/>
    </row>
    <row r="970" spans="4:9" x14ac:dyDescent="0.25">
      <c r="D970" s="1"/>
      <c r="E970" s="1"/>
      <c r="F970" s="1"/>
      <c r="H970" s="1"/>
      <c r="I970" s="1"/>
    </row>
    <row r="971" spans="4:9" x14ac:dyDescent="0.25">
      <c r="D971" s="1"/>
      <c r="E971" s="1"/>
      <c r="F971" s="1"/>
      <c r="H971" s="1"/>
      <c r="I971" s="1"/>
    </row>
    <row r="972" spans="4:9" x14ac:dyDescent="0.25">
      <c r="D972" s="1"/>
      <c r="E972" s="1"/>
      <c r="F972" s="1"/>
      <c r="H972" s="1"/>
      <c r="I972" s="1"/>
    </row>
    <row r="973" spans="4:9" x14ac:dyDescent="0.25">
      <c r="D973" s="1"/>
      <c r="E973" s="1"/>
      <c r="F973" s="1"/>
      <c r="H973" s="1"/>
      <c r="I973" s="1"/>
    </row>
    <row r="974" spans="4:9" x14ac:dyDescent="0.25">
      <c r="D974" s="1"/>
      <c r="E974" s="1"/>
      <c r="F974" s="1"/>
      <c r="H974" s="1"/>
      <c r="I974" s="1"/>
    </row>
    <row r="975" spans="4:9" x14ac:dyDescent="0.25">
      <c r="D975" s="1"/>
      <c r="E975" s="1"/>
      <c r="F975" s="1"/>
      <c r="H975" s="1"/>
      <c r="I975" s="1"/>
    </row>
    <row r="976" spans="4:9" x14ac:dyDescent="0.25">
      <c r="D976" s="1"/>
      <c r="E976" s="1"/>
      <c r="F976" s="1"/>
      <c r="H976" s="1"/>
      <c r="I976" s="1"/>
    </row>
    <row r="977" spans="4:9" x14ac:dyDescent="0.25">
      <c r="D977" s="1"/>
      <c r="E977" s="1"/>
      <c r="F977" s="1"/>
      <c r="H977" s="1"/>
      <c r="I977" s="1"/>
    </row>
    <row r="978" spans="4:9" x14ac:dyDescent="0.25">
      <c r="D978" s="1"/>
      <c r="E978" s="1"/>
      <c r="F978" s="1"/>
      <c r="H978" s="1"/>
      <c r="I978" s="1"/>
    </row>
    <row r="979" spans="4:9" x14ac:dyDescent="0.25">
      <c r="D979" s="1"/>
      <c r="E979" s="1"/>
      <c r="F979" s="1"/>
      <c r="H979" s="1"/>
      <c r="I979" s="1"/>
    </row>
    <row r="980" spans="4:9" x14ac:dyDescent="0.25">
      <c r="D980" s="1"/>
      <c r="E980" s="1"/>
      <c r="F980" s="1"/>
      <c r="H980" s="1"/>
      <c r="I980" s="1"/>
    </row>
    <row r="981" spans="4:9" x14ac:dyDescent="0.25">
      <c r="D981" s="1"/>
      <c r="E981" s="1"/>
      <c r="F981" s="1"/>
      <c r="H981" s="1"/>
      <c r="I981" s="1"/>
    </row>
    <row r="982" spans="4:9" x14ac:dyDescent="0.25">
      <c r="D982" s="1"/>
      <c r="E982" s="1"/>
      <c r="F982" s="1"/>
      <c r="H982" s="1"/>
      <c r="I982" s="1"/>
    </row>
    <row r="983" spans="4:9" x14ac:dyDescent="0.25">
      <c r="D983" s="1"/>
      <c r="E983" s="1"/>
      <c r="F983" s="1"/>
      <c r="H983" s="1"/>
      <c r="I983" s="1"/>
    </row>
    <row r="984" spans="4:9" x14ac:dyDescent="0.25">
      <c r="D984" s="1"/>
      <c r="E984" s="1"/>
      <c r="F984" s="1"/>
      <c r="H984" s="1"/>
      <c r="I984" s="1"/>
    </row>
    <row r="985" spans="4:9" x14ac:dyDescent="0.25">
      <c r="D985" s="1"/>
      <c r="E985" s="1"/>
      <c r="F985" s="1"/>
      <c r="H985" s="1"/>
      <c r="I985" s="1"/>
    </row>
    <row r="986" spans="4:9" x14ac:dyDescent="0.25">
      <c r="D986" s="1"/>
      <c r="E986" s="1"/>
      <c r="F986" s="1"/>
      <c r="H986" s="1"/>
      <c r="I986" s="1"/>
    </row>
    <row r="987" spans="4:9" x14ac:dyDescent="0.25">
      <c r="D987" s="1"/>
      <c r="E987" s="1"/>
      <c r="F987" s="1"/>
      <c r="H987" s="1"/>
      <c r="I987" s="1"/>
    </row>
    <row r="988" spans="4:9" x14ac:dyDescent="0.25">
      <c r="D988" s="1"/>
      <c r="E988" s="1"/>
      <c r="F988" s="1"/>
      <c r="H988" s="1"/>
      <c r="I988" s="1"/>
    </row>
    <row r="989" spans="4:9" x14ac:dyDescent="0.25">
      <c r="D989" s="1"/>
      <c r="E989" s="1"/>
      <c r="F989" s="1"/>
      <c r="H989" s="1"/>
      <c r="I989" s="1"/>
    </row>
    <row r="990" spans="4:9" x14ac:dyDescent="0.25">
      <c r="D990" s="1"/>
      <c r="E990" s="1"/>
      <c r="F990" s="1"/>
      <c r="H990" s="1"/>
      <c r="I990" s="1"/>
    </row>
    <row r="991" spans="4:9" x14ac:dyDescent="0.25">
      <c r="D991" s="1"/>
      <c r="E991" s="1"/>
      <c r="F991" s="1"/>
      <c r="H991" s="1"/>
      <c r="I991" s="1"/>
    </row>
    <row r="992" spans="4:9" x14ac:dyDescent="0.25">
      <c r="D992" s="1"/>
      <c r="E992" s="1"/>
      <c r="F992" s="1"/>
      <c r="H992" s="1"/>
      <c r="I992" s="1"/>
    </row>
    <row r="993" spans="4:9" x14ac:dyDescent="0.25">
      <c r="D993" s="1"/>
      <c r="E993" s="1"/>
      <c r="F993" s="1"/>
      <c r="H993" s="1"/>
      <c r="I993" s="1"/>
    </row>
    <row r="994" spans="4:9" x14ac:dyDescent="0.25">
      <c r="D994" s="1"/>
      <c r="E994" s="1"/>
      <c r="F994" s="1"/>
      <c r="H994" s="1"/>
      <c r="I994" s="1"/>
    </row>
    <row r="995" spans="4:9" x14ac:dyDescent="0.25">
      <c r="D995" s="1"/>
      <c r="E995" s="1"/>
      <c r="F995" s="1"/>
      <c r="H995" s="1"/>
      <c r="I995" s="1"/>
    </row>
    <row r="996" spans="4:9" x14ac:dyDescent="0.25">
      <c r="D996" s="1"/>
      <c r="E996" s="1"/>
      <c r="F996" s="1"/>
      <c r="H996" s="1"/>
      <c r="I996" s="1"/>
    </row>
    <row r="997" spans="4:9" x14ac:dyDescent="0.25">
      <c r="D997" s="1"/>
      <c r="E997" s="1"/>
      <c r="F997" s="1"/>
      <c r="H997" s="1"/>
      <c r="I997" s="1"/>
    </row>
    <row r="998" spans="4:9" x14ac:dyDescent="0.25">
      <c r="D998" s="1"/>
      <c r="E998" s="1"/>
      <c r="F998" s="1"/>
      <c r="H998" s="1"/>
      <c r="I998" s="1"/>
    </row>
    <row r="999" spans="4:9" x14ac:dyDescent="0.25">
      <c r="D999" s="1"/>
      <c r="E999" s="1"/>
      <c r="F999" s="1"/>
      <c r="H999" s="1"/>
      <c r="I999" s="1"/>
    </row>
    <row r="1000" spans="4:9" x14ac:dyDescent="0.25">
      <c r="D1000" s="1"/>
      <c r="E1000" s="1"/>
      <c r="F1000" s="1"/>
      <c r="H1000" s="1"/>
      <c r="I1000" s="1"/>
    </row>
    <row r="1001" spans="4:9" x14ac:dyDescent="0.25">
      <c r="D1001" s="1"/>
      <c r="E1001" s="1"/>
      <c r="F1001" s="1"/>
      <c r="H1001" s="1"/>
      <c r="I1001" s="1"/>
    </row>
    <row r="1002" spans="4:9" x14ac:dyDescent="0.25">
      <c r="D1002" s="1"/>
      <c r="E1002" s="1"/>
      <c r="F1002" s="1"/>
      <c r="H1002" s="1"/>
      <c r="I1002" s="1"/>
    </row>
    <row r="1003" spans="4:9" x14ac:dyDescent="0.25">
      <c r="D1003" s="1"/>
      <c r="E1003" s="1"/>
      <c r="F1003" s="1"/>
      <c r="H1003" s="1"/>
      <c r="I1003" s="1"/>
    </row>
    <row r="1004" spans="4:9" x14ac:dyDescent="0.25">
      <c r="D1004" s="1"/>
      <c r="E1004" s="1"/>
      <c r="F1004" s="1"/>
      <c r="H1004" s="1"/>
      <c r="I1004" s="1"/>
    </row>
    <row r="1005" spans="4:9" x14ac:dyDescent="0.25">
      <c r="D1005" s="1"/>
      <c r="E1005" s="1"/>
      <c r="F1005" s="1"/>
      <c r="H1005" s="1"/>
      <c r="I1005" s="1"/>
    </row>
    <row r="1006" spans="4:9" x14ac:dyDescent="0.25">
      <c r="D1006" s="1"/>
      <c r="E1006" s="1"/>
      <c r="F1006" s="1"/>
      <c r="H1006" s="1"/>
      <c r="I1006" s="1"/>
    </row>
    <row r="1007" spans="4:9" x14ac:dyDescent="0.25">
      <c r="D1007" s="1"/>
      <c r="E1007" s="1"/>
      <c r="F1007" s="1"/>
      <c r="H1007" s="1"/>
      <c r="I1007" s="1"/>
    </row>
    <row r="1008" spans="4:9" x14ac:dyDescent="0.25">
      <c r="D1008" s="1"/>
      <c r="E1008" s="1"/>
      <c r="F1008" s="1"/>
      <c r="H1008" s="1"/>
      <c r="I1008" s="1"/>
    </row>
    <row r="1009" spans="4:9" x14ac:dyDescent="0.25">
      <c r="D1009" s="1"/>
      <c r="E1009" s="1"/>
      <c r="F1009" s="1"/>
      <c r="H1009" s="1"/>
      <c r="I1009" s="1"/>
    </row>
    <row r="1010" spans="4:9" x14ac:dyDescent="0.25">
      <c r="D1010" s="1"/>
      <c r="E1010" s="1"/>
      <c r="F1010" s="1"/>
      <c r="H1010" s="1"/>
      <c r="I1010" s="1"/>
    </row>
    <row r="1011" spans="4:9" x14ac:dyDescent="0.25">
      <c r="D1011" s="1"/>
      <c r="E1011" s="1"/>
      <c r="F1011" s="1"/>
      <c r="H1011" s="1"/>
      <c r="I1011" s="1"/>
    </row>
    <row r="1012" spans="4:9" x14ac:dyDescent="0.25">
      <c r="D1012" s="1"/>
      <c r="E1012" s="1"/>
      <c r="F1012" s="1"/>
      <c r="H1012" s="1"/>
      <c r="I1012" s="1"/>
    </row>
    <row r="1013" spans="4:9" x14ac:dyDescent="0.25">
      <c r="D1013" s="1"/>
      <c r="E1013" s="1"/>
      <c r="F1013" s="1"/>
      <c r="H1013" s="1"/>
      <c r="I1013" s="1"/>
    </row>
    <row r="1014" spans="4:9" x14ac:dyDescent="0.25">
      <c r="D1014" s="1"/>
      <c r="E1014" s="1"/>
      <c r="F1014" s="1"/>
      <c r="H1014" s="1"/>
      <c r="I1014" s="1"/>
    </row>
    <row r="1015" spans="4:9" x14ac:dyDescent="0.25">
      <c r="D1015" s="1"/>
      <c r="E1015" s="1"/>
      <c r="F1015" s="1"/>
      <c r="H1015" s="1"/>
      <c r="I1015" s="1"/>
    </row>
    <row r="1016" spans="4:9" x14ac:dyDescent="0.25">
      <c r="D1016" s="1"/>
      <c r="E1016" s="1"/>
      <c r="F1016" s="1"/>
      <c r="H1016" s="1"/>
      <c r="I1016" s="1"/>
    </row>
    <row r="1017" spans="4:9" x14ac:dyDescent="0.25">
      <c r="D1017" s="1"/>
      <c r="E1017" s="1"/>
      <c r="F1017" s="1"/>
      <c r="H1017" s="1"/>
      <c r="I1017" s="1"/>
    </row>
    <row r="1018" spans="4:9" x14ac:dyDescent="0.25">
      <c r="D1018" s="1"/>
      <c r="E1018" s="1"/>
      <c r="F1018" s="1"/>
      <c r="H1018" s="1"/>
      <c r="I1018" s="1"/>
    </row>
    <row r="1019" spans="4:9" x14ac:dyDescent="0.25">
      <c r="D1019" s="1"/>
      <c r="E1019" s="1"/>
      <c r="F1019" s="1"/>
      <c r="H1019" s="1"/>
      <c r="I1019" s="1"/>
    </row>
    <row r="1020" spans="4:9" x14ac:dyDescent="0.25">
      <c r="D1020" s="1"/>
      <c r="E1020" s="1"/>
      <c r="F1020" s="1"/>
      <c r="H1020" s="1"/>
      <c r="I1020" s="1"/>
    </row>
    <row r="1021" spans="4:9" x14ac:dyDescent="0.25">
      <c r="D1021" s="1"/>
      <c r="E1021" s="1"/>
      <c r="F1021" s="1"/>
      <c r="H1021" s="1"/>
      <c r="I1021" s="1"/>
    </row>
    <row r="1022" spans="4:9" x14ac:dyDescent="0.25">
      <c r="D1022" s="1"/>
      <c r="E1022" s="1"/>
      <c r="F1022" s="1"/>
      <c r="H1022" s="1"/>
      <c r="I1022" s="1"/>
    </row>
    <row r="1023" spans="4:9" x14ac:dyDescent="0.25">
      <c r="D1023" s="1"/>
      <c r="E1023" s="1"/>
      <c r="F1023" s="1"/>
      <c r="H1023" s="1"/>
      <c r="I1023" s="1"/>
    </row>
    <row r="1024" spans="4:9" x14ac:dyDescent="0.25">
      <c r="D1024" s="1"/>
      <c r="E1024" s="1"/>
      <c r="F1024" s="1"/>
      <c r="H1024" s="1"/>
      <c r="I1024" s="1"/>
    </row>
    <row r="1025" spans="4:9" x14ac:dyDescent="0.25">
      <c r="D1025" s="1"/>
      <c r="E1025" s="1"/>
      <c r="F1025" s="1"/>
      <c r="H1025" s="1"/>
      <c r="I1025" s="1"/>
    </row>
    <row r="1026" spans="4:9" x14ac:dyDescent="0.25">
      <c r="D1026" s="1"/>
      <c r="E1026" s="1"/>
      <c r="F1026" s="1"/>
      <c r="H1026" s="1"/>
      <c r="I1026" s="1"/>
    </row>
    <row r="1027" spans="4:9" x14ac:dyDescent="0.25">
      <c r="D1027" s="1"/>
      <c r="E1027" s="1"/>
      <c r="F1027" s="1"/>
      <c r="H1027" s="1"/>
      <c r="I1027" s="1"/>
    </row>
    <row r="1028" spans="4:9" x14ac:dyDescent="0.25">
      <c r="D1028" s="1"/>
      <c r="E1028" s="1"/>
      <c r="F1028" s="1"/>
      <c r="H1028" s="1"/>
      <c r="I1028" s="1"/>
    </row>
    <row r="1029" spans="4:9" x14ac:dyDescent="0.25">
      <c r="D1029" s="1"/>
      <c r="E1029" s="1"/>
      <c r="F1029" s="1"/>
      <c r="H1029" s="1"/>
      <c r="I1029" s="1"/>
    </row>
    <row r="1030" spans="4:9" x14ac:dyDescent="0.25">
      <c r="D1030" s="1"/>
      <c r="E1030" s="1"/>
      <c r="F1030" s="1"/>
      <c r="H1030" s="1"/>
      <c r="I1030" s="1"/>
    </row>
    <row r="1031" spans="4:9" x14ac:dyDescent="0.25">
      <c r="D1031" s="1"/>
      <c r="E1031" s="1"/>
      <c r="F1031" s="1"/>
      <c r="H1031" s="1"/>
      <c r="I1031" s="1"/>
    </row>
    <row r="1032" spans="4:9" x14ac:dyDescent="0.25">
      <c r="D1032" s="1"/>
      <c r="E1032" s="1"/>
      <c r="F1032" s="1"/>
      <c r="H1032" s="1"/>
      <c r="I1032" s="1"/>
    </row>
    <row r="1033" spans="4:9" x14ac:dyDescent="0.25">
      <c r="D1033" s="1"/>
      <c r="E1033" s="1"/>
      <c r="F1033" s="1"/>
      <c r="H1033" s="1"/>
      <c r="I1033" s="1"/>
    </row>
    <row r="1034" spans="4:9" x14ac:dyDescent="0.25">
      <c r="D1034" s="1"/>
      <c r="E1034" s="1"/>
      <c r="F1034" s="1"/>
      <c r="H1034" s="1"/>
      <c r="I1034" s="1"/>
    </row>
    <row r="1035" spans="4:9" x14ac:dyDescent="0.25">
      <c r="D1035" s="1"/>
      <c r="E1035" s="1"/>
      <c r="F1035" s="1"/>
      <c r="H1035" s="1"/>
      <c r="I1035" s="1"/>
    </row>
    <row r="1036" spans="4:9" x14ac:dyDescent="0.25">
      <c r="D1036" s="1"/>
      <c r="E1036" s="1"/>
      <c r="F1036" s="1"/>
      <c r="H1036" s="1"/>
      <c r="I1036" s="1"/>
    </row>
    <row r="1037" spans="4:9" x14ac:dyDescent="0.25">
      <c r="D1037" s="1"/>
      <c r="E1037" s="1"/>
      <c r="F1037" s="1"/>
      <c r="H1037" s="1"/>
      <c r="I1037" s="1"/>
    </row>
    <row r="1038" spans="4:9" x14ac:dyDescent="0.25">
      <c r="D1038" s="1"/>
      <c r="E1038" s="1"/>
      <c r="F1038" s="1"/>
      <c r="H1038" s="1"/>
      <c r="I1038" s="1"/>
    </row>
    <row r="1039" spans="4:9" x14ac:dyDescent="0.25">
      <c r="D1039" s="1"/>
      <c r="E1039" s="1"/>
      <c r="F1039" s="1"/>
      <c r="H1039" s="1"/>
      <c r="I1039" s="1"/>
    </row>
    <row r="1040" spans="4:9" x14ac:dyDescent="0.25">
      <c r="D1040" s="1"/>
      <c r="E1040" s="1"/>
      <c r="F1040" s="1"/>
      <c r="H1040" s="1"/>
      <c r="I1040" s="1"/>
    </row>
    <row r="1041" spans="4:9" x14ac:dyDescent="0.25">
      <c r="D1041" s="1"/>
      <c r="E1041" s="1"/>
      <c r="F1041" s="1"/>
      <c r="H1041" s="1"/>
      <c r="I1041" s="1"/>
    </row>
    <row r="1042" spans="4:9" x14ac:dyDescent="0.25">
      <c r="D1042" s="1"/>
      <c r="E1042" s="1"/>
      <c r="F1042" s="1"/>
      <c r="H1042" s="1"/>
      <c r="I1042" s="1"/>
    </row>
    <row r="1043" spans="4:9" x14ac:dyDescent="0.25">
      <c r="D1043" s="1"/>
      <c r="E1043" s="1"/>
      <c r="F1043" s="1"/>
      <c r="H1043" s="1"/>
      <c r="I1043" s="1"/>
    </row>
    <row r="1044" spans="4:9" x14ac:dyDescent="0.25">
      <c r="D1044" s="1"/>
      <c r="E1044" s="1"/>
      <c r="F1044" s="1"/>
      <c r="H1044" s="1"/>
      <c r="I1044" s="1"/>
    </row>
    <row r="1045" spans="4:9" x14ac:dyDescent="0.25">
      <c r="D1045" s="1"/>
      <c r="E1045" s="1"/>
      <c r="F1045" s="1"/>
      <c r="H1045" s="1"/>
      <c r="I1045" s="1"/>
    </row>
    <row r="1046" spans="4:9" x14ac:dyDescent="0.25">
      <c r="D1046" s="1"/>
      <c r="E1046" s="1"/>
      <c r="F1046" s="1"/>
      <c r="H1046" s="1"/>
      <c r="I1046" s="1"/>
    </row>
    <row r="1047" spans="4:9" x14ac:dyDescent="0.25">
      <c r="D1047" s="1"/>
      <c r="E1047" s="1"/>
      <c r="F1047" s="1"/>
      <c r="H1047" s="1"/>
      <c r="I1047" s="1"/>
    </row>
    <row r="1048" spans="4:9" x14ac:dyDescent="0.25">
      <c r="D1048" s="1"/>
      <c r="E1048" s="1"/>
      <c r="F1048" s="1"/>
      <c r="H1048" s="1"/>
      <c r="I1048" s="1"/>
    </row>
    <row r="1049" spans="4:9" x14ac:dyDescent="0.25">
      <c r="D1049" s="1"/>
      <c r="E1049" s="1"/>
      <c r="F1049" s="1"/>
      <c r="H1049" s="1"/>
      <c r="I1049" s="1"/>
    </row>
    <row r="1050" spans="4:9" x14ac:dyDescent="0.25">
      <c r="D1050" s="1"/>
      <c r="E1050" s="1"/>
      <c r="F1050" s="1"/>
      <c r="H1050" s="1"/>
      <c r="I1050" s="1"/>
    </row>
    <row r="1051" spans="4:9" x14ac:dyDescent="0.25">
      <c r="D1051" s="1"/>
      <c r="E1051" s="1"/>
      <c r="F1051" s="1"/>
      <c r="H1051" s="1"/>
      <c r="I1051" s="1"/>
    </row>
    <row r="1052" spans="4:9" x14ac:dyDescent="0.25">
      <c r="D1052" s="1"/>
      <c r="E1052" s="1"/>
      <c r="F1052" s="1"/>
      <c r="H1052" s="1"/>
      <c r="I1052" s="1"/>
    </row>
    <row r="1053" spans="4:9" x14ac:dyDescent="0.25">
      <c r="D1053" s="1"/>
      <c r="E1053" s="1"/>
      <c r="F1053" s="1"/>
      <c r="H1053" s="1"/>
      <c r="I1053" s="1"/>
    </row>
    <row r="1054" spans="4:9" x14ac:dyDescent="0.25">
      <c r="D1054" s="1"/>
      <c r="E1054" s="1"/>
      <c r="F1054" s="1"/>
      <c r="H1054" s="1"/>
      <c r="I1054" s="1"/>
    </row>
    <row r="1055" spans="4:9" x14ac:dyDescent="0.25">
      <c r="D1055" s="1"/>
      <c r="E1055" s="1"/>
      <c r="F1055" s="1"/>
      <c r="H1055" s="1"/>
      <c r="I1055" s="1"/>
    </row>
    <row r="1056" spans="4:9" x14ac:dyDescent="0.25">
      <c r="D1056" s="1"/>
      <c r="E1056" s="1"/>
      <c r="F1056" s="1"/>
      <c r="H1056" s="1"/>
      <c r="I1056" s="1"/>
    </row>
    <row r="1057" spans="4:9" x14ac:dyDescent="0.25">
      <c r="D1057" s="1"/>
      <c r="E1057" s="1"/>
      <c r="F1057" s="1"/>
      <c r="H1057" s="1"/>
      <c r="I1057" s="1"/>
    </row>
    <row r="1058" spans="4:9" x14ac:dyDescent="0.25">
      <c r="D1058" s="1"/>
      <c r="E1058" s="1"/>
      <c r="F1058" s="1"/>
      <c r="H1058" s="1"/>
      <c r="I1058" s="1"/>
    </row>
    <row r="1059" spans="4:9" x14ac:dyDescent="0.25">
      <c r="D1059" s="1"/>
      <c r="E1059" s="1"/>
      <c r="F1059" s="1"/>
      <c r="H1059" s="1"/>
      <c r="I1059" s="1"/>
    </row>
    <row r="1060" spans="4:9" x14ac:dyDescent="0.25">
      <c r="D1060" s="1"/>
      <c r="E1060" s="1"/>
      <c r="F1060" s="1"/>
      <c r="H1060" s="1"/>
      <c r="I1060" s="1"/>
    </row>
    <row r="1061" spans="4:9" x14ac:dyDescent="0.25">
      <c r="D1061" s="1"/>
      <c r="E1061" s="1"/>
      <c r="F1061" s="1"/>
      <c r="H1061" s="1"/>
      <c r="I1061" s="1"/>
    </row>
    <row r="1062" spans="4:9" x14ac:dyDescent="0.25">
      <c r="D1062" s="1"/>
      <c r="E1062" s="1"/>
      <c r="F1062" s="1"/>
      <c r="H1062" s="1"/>
      <c r="I1062" s="1"/>
    </row>
    <row r="1063" spans="4:9" x14ac:dyDescent="0.25">
      <c r="D1063" s="1"/>
      <c r="E1063" s="1"/>
      <c r="F1063" s="1"/>
      <c r="H1063" s="1"/>
      <c r="I1063" s="1"/>
    </row>
    <row r="1064" spans="4:9" x14ac:dyDescent="0.25">
      <c r="E1064" s="1"/>
      <c r="F1064" s="1"/>
      <c r="H1064" s="1"/>
      <c r="I1064" s="1"/>
    </row>
    <row r="1065" spans="4:9" x14ac:dyDescent="0.25">
      <c r="E1065" s="1"/>
      <c r="F1065" s="1"/>
      <c r="H1065" s="1"/>
      <c r="I1065" s="1"/>
    </row>
    <row r="1066" spans="4:9" x14ac:dyDescent="0.25">
      <c r="E1066" s="1"/>
      <c r="F1066" s="1"/>
      <c r="H1066" s="1"/>
      <c r="I1066" s="1"/>
    </row>
    <row r="1067" spans="4:9" x14ac:dyDescent="0.25">
      <c r="E1067" s="1"/>
      <c r="F1067" s="1"/>
      <c r="H1067" s="1"/>
      <c r="I1067" s="1"/>
    </row>
    <row r="1068" spans="4:9" x14ac:dyDescent="0.25">
      <c r="E1068" s="1"/>
      <c r="F1068" s="1"/>
      <c r="H1068" s="1"/>
      <c r="I1068" s="1"/>
    </row>
    <row r="1069" spans="4:9" x14ac:dyDescent="0.25">
      <c r="E1069" s="1"/>
      <c r="F1069" s="1"/>
      <c r="H1069" s="1"/>
      <c r="I1069" s="1"/>
    </row>
    <row r="1070" spans="4:9" x14ac:dyDescent="0.25">
      <c r="E1070" s="1"/>
      <c r="F1070" s="1"/>
      <c r="H1070" s="1"/>
      <c r="I1070" s="1"/>
    </row>
    <row r="1071" spans="4:9" x14ac:dyDescent="0.25">
      <c r="E1071" s="1"/>
      <c r="F1071" s="1"/>
      <c r="H1071" s="1"/>
      <c r="I1071" s="1"/>
    </row>
    <row r="1072" spans="4:9" x14ac:dyDescent="0.25">
      <c r="E1072" s="1"/>
      <c r="F1072" s="1"/>
      <c r="H1072" s="1"/>
      <c r="I1072" s="1"/>
    </row>
    <row r="1073" spans="5:9" x14ac:dyDescent="0.25">
      <c r="E1073" s="1"/>
      <c r="F1073" s="1"/>
      <c r="H1073" s="1"/>
      <c r="I1073" s="1"/>
    </row>
    <row r="1074" spans="5:9" x14ac:dyDescent="0.25">
      <c r="E1074" s="1"/>
      <c r="F1074" s="1"/>
      <c r="H1074" s="1"/>
      <c r="I1074" s="1"/>
    </row>
    <row r="1075" spans="5:9" x14ac:dyDescent="0.25">
      <c r="E1075" s="1"/>
      <c r="F1075" s="1"/>
      <c r="H1075" s="1"/>
      <c r="I1075" s="1"/>
    </row>
    <row r="1076" spans="5:9" x14ac:dyDescent="0.25">
      <c r="E1076" s="1"/>
      <c r="F1076" s="1"/>
      <c r="H1076" s="1"/>
      <c r="I1076" s="1"/>
    </row>
    <row r="1077" spans="5:9" x14ac:dyDescent="0.25">
      <c r="E1077" s="1"/>
      <c r="F1077" s="1"/>
      <c r="H1077" s="1"/>
      <c r="I1077" s="1"/>
    </row>
    <row r="1078" spans="5:9" x14ac:dyDescent="0.25">
      <c r="E1078" s="1"/>
      <c r="F1078" s="1"/>
      <c r="H1078" s="1"/>
      <c r="I1078" s="1"/>
    </row>
    <row r="1079" spans="5:9" x14ac:dyDescent="0.25">
      <c r="E1079" s="1"/>
      <c r="F1079" s="1"/>
      <c r="H1079" s="1"/>
      <c r="I1079" s="1"/>
    </row>
    <row r="1080" spans="5:9" x14ac:dyDescent="0.25">
      <c r="E1080" s="1"/>
      <c r="F1080" s="1"/>
      <c r="H1080" s="1"/>
      <c r="I1080" s="1"/>
    </row>
    <row r="1081" spans="5:9" x14ac:dyDescent="0.25">
      <c r="E1081" s="1"/>
      <c r="F1081" s="1"/>
      <c r="H1081" s="1"/>
      <c r="I1081" s="1"/>
    </row>
    <row r="1082" spans="5:9" x14ac:dyDescent="0.25">
      <c r="E1082" s="1"/>
      <c r="F1082" s="1"/>
      <c r="H1082" s="1"/>
      <c r="I1082" s="1"/>
    </row>
    <row r="1083" spans="5:9" x14ac:dyDescent="0.25">
      <c r="E1083" s="1"/>
      <c r="F1083" s="1"/>
      <c r="H1083" s="1"/>
      <c r="I1083" s="1"/>
    </row>
    <row r="1084" spans="5:9" x14ac:dyDescent="0.25">
      <c r="E1084" s="1"/>
      <c r="F1084" s="1"/>
      <c r="H1084" s="1"/>
      <c r="I1084" s="1"/>
    </row>
    <row r="1085" spans="5:9" x14ac:dyDescent="0.25">
      <c r="E1085" s="1"/>
      <c r="F1085" s="1"/>
      <c r="H1085" s="1"/>
      <c r="I1085" s="1"/>
    </row>
    <row r="1086" spans="5:9" x14ac:dyDescent="0.25">
      <c r="E1086" s="1"/>
      <c r="F1086" s="1"/>
      <c r="H1086" s="1"/>
      <c r="I1086" s="1"/>
    </row>
    <row r="1087" spans="5:9" x14ac:dyDescent="0.25">
      <c r="E1087" s="1"/>
      <c r="F1087" s="1"/>
      <c r="H1087" s="1"/>
      <c r="I1087" s="1"/>
    </row>
    <row r="1088" spans="5:9" x14ac:dyDescent="0.25">
      <c r="E1088" s="1"/>
      <c r="F1088" s="1"/>
      <c r="H1088" s="1"/>
      <c r="I1088" s="1"/>
    </row>
    <row r="1089" spans="5:9" x14ac:dyDescent="0.25">
      <c r="E1089" s="1"/>
      <c r="F1089" s="1"/>
      <c r="H1089" s="1"/>
      <c r="I1089" s="1"/>
    </row>
    <row r="1090" spans="5:9" x14ac:dyDescent="0.25">
      <c r="E1090" s="1"/>
      <c r="F1090" s="1"/>
      <c r="H1090" s="1"/>
      <c r="I1090" s="1"/>
    </row>
    <row r="1091" spans="5:9" x14ac:dyDescent="0.25">
      <c r="E1091" s="1"/>
      <c r="F1091" s="1"/>
      <c r="H1091" s="1"/>
      <c r="I1091" s="1"/>
    </row>
    <row r="1092" spans="5:9" x14ac:dyDescent="0.25">
      <c r="E1092" s="1"/>
      <c r="F1092" s="1"/>
      <c r="H1092" s="1"/>
      <c r="I1092" s="1"/>
    </row>
    <row r="1093" spans="5:9" x14ac:dyDescent="0.25">
      <c r="E1093" s="1"/>
      <c r="F1093" s="1"/>
      <c r="H1093" s="1"/>
      <c r="I1093" s="1"/>
    </row>
    <row r="1094" spans="5:9" x14ac:dyDescent="0.25">
      <c r="E1094" s="1"/>
      <c r="F1094" s="1"/>
      <c r="H1094" s="1"/>
      <c r="I1094" s="1"/>
    </row>
    <row r="1095" spans="5:9" x14ac:dyDescent="0.25">
      <c r="E1095" s="1"/>
      <c r="F1095" s="1"/>
      <c r="H1095" s="1"/>
      <c r="I1095" s="1"/>
    </row>
    <row r="1096" spans="5:9" x14ac:dyDescent="0.25">
      <c r="E1096" s="1"/>
      <c r="F1096" s="1"/>
      <c r="H1096" s="1"/>
      <c r="I1096" s="1"/>
    </row>
    <row r="1097" spans="5:9" x14ac:dyDescent="0.25">
      <c r="E1097" s="1"/>
      <c r="F1097" s="1"/>
      <c r="H1097" s="1"/>
      <c r="I1097" s="1"/>
    </row>
    <row r="1098" spans="5:9" x14ac:dyDescent="0.25">
      <c r="E1098" s="1"/>
      <c r="F1098" s="1"/>
      <c r="H1098" s="1"/>
      <c r="I1098" s="1"/>
    </row>
    <row r="1099" spans="5:9" x14ac:dyDescent="0.25">
      <c r="E1099" s="1"/>
      <c r="F1099" s="1"/>
      <c r="H1099" s="1"/>
      <c r="I1099" s="1"/>
    </row>
    <row r="1100" spans="5:9" x14ac:dyDescent="0.25">
      <c r="E1100" s="1"/>
      <c r="F1100" s="1"/>
      <c r="H1100" s="1"/>
      <c r="I1100" s="1"/>
    </row>
    <row r="1101" spans="5:9" x14ac:dyDescent="0.25">
      <c r="E1101" s="1"/>
      <c r="F1101" s="1"/>
      <c r="H1101" s="1"/>
      <c r="I1101" s="1"/>
    </row>
    <row r="1102" spans="5:9" x14ac:dyDescent="0.25">
      <c r="E1102" s="1"/>
      <c r="F1102" s="1"/>
      <c r="H1102" s="1"/>
      <c r="I1102" s="1"/>
    </row>
    <row r="1103" spans="5:9" x14ac:dyDescent="0.25">
      <c r="E1103" s="1"/>
      <c r="F1103" s="1"/>
      <c r="H1103" s="1"/>
      <c r="I1103" s="1"/>
    </row>
    <row r="1104" spans="5:9" x14ac:dyDescent="0.25">
      <c r="E1104" s="1"/>
      <c r="F1104" s="1"/>
      <c r="H1104" s="1"/>
      <c r="I1104" s="1"/>
    </row>
    <row r="1105" spans="5:9" x14ac:dyDescent="0.25">
      <c r="E1105" s="1"/>
      <c r="F1105" s="1"/>
      <c r="H1105" s="1"/>
      <c r="I1105" s="1"/>
    </row>
    <row r="1106" spans="5:9" x14ac:dyDescent="0.25">
      <c r="E1106" s="1"/>
      <c r="F1106" s="1"/>
      <c r="H1106" s="1"/>
      <c r="I1106" s="1"/>
    </row>
    <row r="1107" spans="5:9" x14ac:dyDescent="0.25">
      <c r="E1107" s="1"/>
      <c r="F1107" s="1"/>
      <c r="H1107" s="1"/>
      <c r="I1107" s="1"/>
    </row>
    <row r="1108" spans="5:9" x14ac:dyDescent="0.25">
      <c r="E1108" s="1"/>
      <c r="F1108" s="1"/>
      <c r="H1108" s="1"/>
      <c r="I1108" s="1"/>
    </row>
    <row r="1109" spans="5:9" x14ac:dyDescent="0.25">
      <c r="E1109" s="1"/>
      <c r="F1109" s="1"/>
      <c r="H1109" s="1"/>
      <c r="I1109" s="1"/>
    </row>
    <row r="1110" spans="5:9" x14ac:dyDescent="0.25">
      <c r="E1110" s="1"/>
      <c r="F1110" s="1"/>
      <c r="H1110" s="1"/>
      <c r="I1110" s="1"/>
    </row>
    <row r="1111" spans="5:9" x14ac:dyDescent="0.25">
      <c r="E1111" s="1"/>
      <c r="F1111" s="1"/>
      <c r="H1111" s="1"/>
      <c r="I1111" s="1"/>
    </row>
    <row r="1112" spans="5:9" x14ac:dyDescent="0.25">
      <c r="E1112" s="1"/>
      <c r="F1112" s="1"/>
      <c r="H1112" s="1"/>
      <c r="I1112" s="1"/>
    </row>
    <row r="1113" spans="5:9" x14ac:dyDescent="0.25">
      <c r="E1113" s="1"/>
      <c r="F1113" s="1"/>
      <c r="H1113" s="1"/>
      <c r="I1113" s="1"/>
    </row>
    <row r="1114" spans="5:9" x14ac:dyDescent="0.25">
      <c r="E1114" s="1"/>
      <c r="F1114" s="1"/>
      <c r="H1114" s="1"/>
      <c r="I1114" s="1"/>
    </row>
    <row r="1115" spans="5:9" x14ac:dyDescent="0.25">
      <c r="E1115" s="1"/>
      <c r="F1115" s="1"/>
      <c r="H1115" s="1"/>
      <c r="I1115" s="1"/>
    </row>
    <row r="1116" spans="5:9" x14ac:dyDescent="0.25">
      <c r="E1116" s="1"/>
      <c r="F1116" s="1"/>
      <c r="H1116" s="1"/>
      <c r="I1116" s="1"/>
    </row>
    <row r="1117" spans="5:9" x14ac:dyDescent="0.25">
      <c r="E1117" s="1"/>
      <c r="F1117" s="1"/>
      <c r="H1117" s="1"/>
      <c r="I1117" s="1"/>
    </row>
    <row r="1118" spans="5:9" x14ac:dyDescent="0.25">
      <c r="E1118" s="1"/>
      <c r="F1118" s="1"/>
      <c r="H1118" s="1"/>
      <c r="I1118" s="1"/>
    </row>
    <row r="1119" spans="5:9" x14ac:dyDescent="0.25">
      <c r="E1119" s="1"/>
      <c r="F1119" s="1"/>
      <c r="H1119" s="1"/>
      <c r="I1119" s="1"/>
    </row>
    <row r="1120" spans="5:9" x14ac:dyDescent="0.25">
      <c r="E1120" s="1"/>
      <c r="F1120" s="1"/>
      <c r="H1120" s="1"/>
      <c r="I1120" s="1"/>
    </row>
    <row r="1121" spans="5:9" x14ac:dyDescent="0.25">
      <c r="E1121" s="1"/>
      <c r="F1121" s="1"/>
      <c r="H1121" s="1"/>
      <c r="I1121" s="1"/>
    </row>
    <row r="1122" spans="5:9" x14ac:dyDescent="0.25">
      <c r="E1122" s="1"/>
      <c r="F1122" s="1"/>
      <c r="H1122" s="1"/>
      <c r="I1122" s="1"/>
    </row>
    <row r="1123" spans="5:9" x14ac:dyDescent="0.25">
      <c r="E1123" s="1"/>
      <c r="F1123" s="1"/>
      <c r="H1123" s="1"/>
      <c r="I1123" s="1"/>
    </row>
    <row r="1124" spans="5:9" x14ac:dyDescent="0.25">
      <c r="E1124" s="1"/>
      <c r="F1124" s="1"/>
      <c r="H1124" s="1"/>
      <c r="I1124" s="1"/>
    </row>
    <row r="1125" spans="5:9" x14ac:dyDescent="0.25">
      <c r="E1125" s="1"/>
      <c r="F1125" s="1"/>
      <c r="H1125" s="1"/>
      <c r="I1125" s="1"/>
    </row>
    <row r="1126" spans="5:9" x14ac:dyDescent="0.25">
      <c r="E1126" s="1"/>
      <c r="F1126" s="1"/>
      <c r="H1126" s="1"/>
      <c r="I1126" s="1"/>
    </row>
    <row r="1127" spans="5:9" x14ac:dyDescent="0.25">
      <c r="E1127" s="1"/>
      <c r="F1127" s="1"/>
      <c r="H1127" s="1"/>
      <c r="I1127" s="1"/>
    </row>
    <row r="1128" spans="5:9" x14ac:dyDescent="0.25">
      <c r="E1128" s="1"/>
      <c r="F1128" s="1"/>
      <c r="H1128" s="1"/>
      <c r="I1128" s="1"/>
    </row>
    <row r="1129" spans="5:9" x14ac:dyDescent="0.25">
      <c r="E1129" s="1"/>
      <c r="F1129" s="1"/>
      <c r="H1129" s="1"/>
      <c r="I1129" s="1"/>
    </row>
    <row r="1130" spans="5:9" x14ac:dyDescent="0.25">
      <c r="E1130" s="1"/>
      <c r="F1130" s="1"/>
      <c r="H1130" s="1"/>
      <c r="I1130" s="1"/>
    </row>
    <row r="1131" spans="5:9" x14ac:dyDescent="0.25">
      <c r="E1131" s="1"/>
      <c r="F1131" s="1"/>
      <c r="H1131" s="1"/>
      <c r="I1131" s="1"/>
    </row>
    <row r="1132" spans="5:9" x14ac:dyDescent="0.25">
      <c r="E1132" s="1"/>
      <c r="F1132" s="1"/>
      <c r="H1132" s="1"/>
      <c r="I1132" s="1"/>
    </row>
    <row r="1133" spans="5:9" x14ac:dyDescent="0.25">
      <c r="E1133" s="1"/>
      <c r="F1133" s="1"/>
      <c r="H1133" s="1"/>
      <c r="I1133" s="1"/>
    </row>
    <row r="1134" spans="5:9" x14ac:dyDescent="0.25">
      <c r="E1134" s="1"/>
      <c r="F1134" s="1"/>
      <c r="H1134" s="1"/>
      <c r="I1134" s="1"/>
    </row>
    <row r="1135" spans="5:9" x14ac:dyDescent="0.25">
      <c r="E1135" s="1"/>
      <c r="F1135" s="1"/>
      <c r="H1135" s="1"/>
      <c r="I1135" s="1"/>
    </row>
    <row r="1136" spans="5:9" x14ac:dyDescent="0.25">
      <c r="E1136" s="1"/>
      <c r="F1136" s="1"/>
      <c r="H1136" s="1"/>
      <c r="I1136" s="1"/>
    </row>
    <row r="1137" spans="5:9" x14ac:dyDescent="0.25">
      <c r="E1137" s="1"/>
      <c r="F1137" s="1"/>
      <c r="H1137" s="1"/>
      <c r="I1137" s="1"/>
    </row>
    <row r="1138" spans="5:9" x14ac:dyDescent="0.25">
      <c r="E1138" s="1"/>
      <c r="F1138" s="1"/>
      <c r="H1138" s="1"/>
      <c r="I1138" s="1"/>
    </row>
    <row r="1139" spans="5:9" x14ac:dyDescent="0.25">
      <c r="E1139" s="1"/>
      <c r="F1139" s="1"/>
      <c r="H1139" s="1"/>
      <c r="I1139" s="1"/>
    </row>
    <row r="1140" spans="5:9" x14ac:dyDescent="0.25">
      <c r="E1140" s="1"/>
      <c r="F1140" s="1"/>
      <c r="H1140" s="1"/>
      <c r="I1140" s="1"/>
    </row>
    <row r="1141" spans="5:9" x14ac:dyDescent="0.25">
      <c r="E1141" s="1"/>
      <c r="F1141" s="1"/>
      <c r="H1141" s="1"/>
      <c r="I1141" s="1"/>
    </row>
    <row r="1142" spans="5:9" x14ac:dyDescent="0.25">
      <c r="E1142" s="1"/>
      <c r="F1142" s="1"/>
      <c r="H1142" s="1"/>
      <c r="I1142" s="1"/>
    </row>
    <row r="1143" spans="5:9" x14ac:dyDescent="0.25">
      <c r="E1143" s="1"/>
      <c r="F1143" s="1"/>
      <c r="H1143" s="1"/>
      <c r="I1143" s="1"/>
    </row>
    <row r="1144" spans="5:9" x14ac:dyDescent="0.25">
      <c r="E1144" s="1"/>
      <c r="F1144" s="1"/>
      <c r="H1144" s="1"/>
      <c r="I1144" s="1"/>
    </row>
    <row r="1145" spans="5:9" x14ac:dyDescent="0.25">
      <c r="E1145" s="1"/>
      <c r="F1145" s="1"/>
      <c r="H1145" s="1"/>
      <c r="I1145" s="1"/>
    </row>
    <row r="1146" spans="5:9" x14ac:dyDescent="0.25">
      <c r="E1146" s="1"/>
      <c r="F1146" s="1"/>
      <c r="H1146" s="1"/>
      <c r="I1146" s="1"/>
    </row>
    <row r="1147" spans="5:9" x14ac:dyDescent="0.25">
      <c r="E1147" s="1"/>
      <c r="F1147" s="1"/>
      <c r="H1147" s="1"/>
      <c r="I1147" s="1"/>
    </row>
    <row r="1148" spans="5:9" x14ac:dyDescent="0.25">
      <c r="E1148" s="1"/>
      <c r="F1148" s="1"/>
      <c r="H1148" s="1"/>
      <c r="I1148" s="1"/>
    </row>
    <row r="1149" spans="5:9" x14ac:dyDescent="0.25">
      <c r="E1149" s="1"/>
      <c r="F1149" s="1"/>
      <c r="H1149" s="1"/>
      <c r="I1149" s="1"/>
    </row>
    <row r="1150" spans="5:9" x14ac:dyDescent="0.25">
      <c r="E1150" s="1"/>
      <c r="F1150" s="1"/>
      <c r="H1150" s="1"/>
      <c r="I1150" s="1"/>
    </row>
    <row r="1151" spans="5:9" x14ac:dyDescent="0.25">
      <c r="E1151" s="1"/>
      <c r="F1151" s="1"/>
      <c r="H1151" s="1"/>
      <c r="I1151" s="1"/>
    </row>
    <row r="1152" spans="5:9" x14ac:dyDescent="0.25">
      <c r="E1152" s="1"/>
      <c r="F1152" s="1"/>
      <c r="H1152" s="1"/>
      <c r="I1152" s="1"/>
    </row>
    <row r="1153" spans="5:9" x14ac:dyDescent="0.25">
      <c r="E1153" s="1"/>
      <c r="F1153" s="1"/>
      <c r="H1153" s="1"/>
      <c r="I1153" s="1"/>
    </row>
    <row r="1154" spans="5:9" x14ac:dyDescent="0.25">
      <c r="E1154" s="1"/>
      <c r="F1154" s="1"/>
      <c r="H1154" s="1"/>
      <c r="I1154" s="1"/>
    </row>
    <row r="1155" spans="5:9" x14ac:dyDescent="0.25">
      <c r="E1155" s="1"/>
      <c r="F1155" s="1"/>
      <c r="H1155" s="1"/>
      <c r="I1155" s="1"/>
    </row>
    <row r="1156" spans="5:9" x14ac:dyDescent="0.25">
      <c r="E1156" s="1"/>
      <c r="F1156" s="1"/>
      <c r="H1156" s="1"/>
      <c r="I1156" s="1"/>
    </row>
    <row r="1157" spans="5:9" x14ac:dyDescent="0.25">
      <c r="E1157" s="1"/>
      <c r="F1157" s="1"/>
      <c r="H1157" s="1"/>
      <c r="I1157" s="1"/>
    </row>
    <row r="1158" spans="5:9" x14ac:dyDescent="0.25">
      <c r="E1158" s="1"/>
      <c r="F1158" s="1"/>
      <c r="H1158" s="1"/>
      <c r="I1158" s="1"/>
    </row>
    <row r="1159" spans="5:9" x14ac:dyDescent="0.25">
      <c r="E1159" s="1"/>
      <c r="F1159" s="1"/>
      <c r="H1159" s="1"/>
      <c r="I1159" s="1"/>
    </row>
    <row r="1160" spans="5:9" x14ac:dyDescent="0.25">
      <c r="E1160" s="1"/>
      <c r="F1160" s="1"/>
      <c r="H1160" s="1"/>
      <c r="I1160" s="1"/>
    </row>
    <row r="1161" spans="5:9" x14ac:dyDescent="0.25">
      <c r="E1161" s="1"/>
      <c r="F1161" s="1"/>
      <c r="H1161" s="1"/>
      <c r="I1161" s="1"/>
    </row>
    <row r="1162" spans="5:9" x14ac:dyDescent="0.25">
      <c r="E1162" s="1"/>
      <c r="F1162" s="1"/>
      <c r="H1162" s="1"/>
      <c r="I1162" s="1"/>
    </row>
    <row r="1163" spans="5:9" x14ac:dyDescent="0.25">
      <c r="E1163" s="1"/>
      <c r="F1163" s="1"/>
      <c r="H1163" s="1"/>
      <c r="I1163" s="1"/>
    </row>
    <row r="1164" spans="5:9" x14ac:dyDescent="0.25">
      <c r="E1164" s="1"/>
      <c r="F1164" s="1"/>
      <c r="H1164" s="1"/>
      <c r="I1164" s="1"/>
    </row>
    <row r="1165" spans="5:9" x14ac:dyDescent="0.25">
      <c r="E1165" s="1"/>
      <c r="F1165" s="1"/>
      <c r="H1165" s="1"/>
      <c r="I1165" s="1"/>
    </row>
    <row r="1166" spans="5:9" x14ac:dyDescent="0.25">
      <c r="E1166" s="1"/>
      <c r="F1166" s="1"/>
      <c r="H1166" s="1"/>
      <c r="I1166" s="1"/>
    </row>
    <row r="1167" spans="5:9" x14ac:dyDescent="0.25">
      <c r="E1167" s="1"/>
      <c r="F1167" s="1"/>
      <c r="H1167" s="1"/>
      <c r="I1167" s="1"/>
    </row>
    <row r="1168" spans="5:9" x14ac:dyDescent="0.25">
      <c r="E1168" s="1"/>
      <c r="F1168" s="1"/>
      <c r="H1168" s="1"/>
      <c r="I1168" s="1"/>
    </row>
    <row r="1169" spans="5:9" x14ac:dyDescent="0.25">
      <c r="E1169" s="1"/>
      <c r="F1169" s="1"/>
      <c r="H1169" s="1"/>
      <c r="I1169" s="1"/>
    </row>
    <row r="1170" spans="5:9" x14ac:dyDescent="0.25">
      <c r="E1170" s="1"/>
      <c r="F1170" s="1"/>
      <c r="H1170" s="1"/>
      <c r="I1170" s="1"/>
    </row>
    <row r="1171" spans="5:9" x14ac:dyDescent="0.25">
      <c r="E1171" s="1"/>
      <c r="F1171" s="1"/>
      <c r="H1171" s="1"/>
      <c r="I1171" s="1"/>
    </row>
    <row r="1172" spans="5:9" x14ac:dyDescent="0.25">
      <c r="E1172" s="1"/>
      <c r="F1172" s="1"/>
      <c r="H1172" s="1"/>
      <c r="I1172" s="1"/>
    </row>
    <row r="1173" spans="5:9" x14ac:dyDescent="0.25">
      <c r="E1173" s="1"/>
      <c r="F1173" s="1"/>
      <c r="H1173" s="1"/>
      <c r="I1173" s="1"/>
    </row>
    <row r="1174" spans="5:9" x14ac:dyDescent="0.25">
      <c r="E1174" s="1"/>
      <c r="F1174" s="1"/>
      <c r="H1174" s="1"/>
      <c r="I1174" s="1"/>
    </row>
    <row r="1175" spans="5:9" x14ac:dyDescent="0.25">
      <c r="E1175" s="1"/>
      <c r="F1175" s="1"/>
      <c r="H1175" s="1"/>
      <c r="I1175" s="1"/>
    </row>
    <row r="1176" spans="5:9" x14ac:dyDescent="0.25">
      <c r="E1176" s="1"/>
      <c r="F1176" s="1"/>
      <c r="H1176" s="1"/>
      <c r="I1176" s="1"/>
    </row>
    <row r="1177" spans="5:9" x14ac:dyDescent="0.25">
      <c r="E1177" s="1"/>
      <c r="F1177" s="1"/>
      <c r="H1177" s="1"/>
      <c r="I1177" s="1"/>
    </row>
    <row r="1178" spans="5:9" x14ac:dyDescent="0.25">
      <c r="E1178" s="1"/>
      <c r="F1178" s="1"/>
      <c r="H1178" s="1"/>
      <c r="I1178" s="1"/>
    </row>
    <row r="1179" spans="5:9" x14ac:dyDescent="0.25">
      <c r="E1179" s="1"/>
      <c r="F1179" s="1"/>
      <c r="H1179" s="1"/>
      <c r="I1179" s="1"/>
    </row>
    <row r="1180" spans="5:9" x14ac:dyDescent="0.25">
      <c r="E1180" s="1"/>
      <c r="F1180" s="1"/>
      <c r="H1180" s="1"/>
      <c r="I1180" s="1"/>
    </row>
    <row r="1181" spans="5:9" x14ac:dyDescent="0.25">
      <c r="E1181" s="1"/>
      <c r="F1181" s="1"/>
      <c r="H1181" s="1"/>
      <c r="I1181" s="1"/>
    </row>
    <row r="1182" spans="5:9" x14ac:dyDescent="0.25">
      <c r="E1182" s="1"/>
      <c r="F1182" s="1"/>
      <c r="H1182" s="1"/>
      <c r="I1182" s="1"/>
    </row>
    <row r="1183" spans="5:9" x14ac:dyDescent="0.25">
      <c r="E1183" s="1"/>
      <c r="F1183" s="1"/>
      <c r="H1183" s="1"/>
      <c r="I1183" s="1"/>
    </row>
    <row r="1184" spans="5:9" x14ac:dyDescent="0.25">
      <c r="E1184" s="1"/>
      <c r="F1184" s="1"/>
      <c r="H1184" s="1"/>
      <c r="I1184" s="1"/>
    </row>
    <row r="1185" spans="5:9" x14ac:dyDescent="0.25">
      <c r="E1185" s="1"/>
      <c r="F1185" s="1"/>
      <c r="H1185" s="1"/>
      <c r="I1185" s="1"/>
    </row>
    <row r="1186" spans="5:9" x14ac:dyDescent="0.25">
      <c r="E1186" s="1"/>
      <c r="F1186" s="1"/>
      <c r="H1186" s="1"/>
      <c r="I1186" s="1"/>
    </row>
    <row r="1187" spans="5:9" x14ac:dyDescent="0.25">
      <c r="E1187" s="1"/>
      <c r="F1187" s="1"/>
      <c r="H1187" s="1"/>
      <c r="I1187" s="1"/>
    </row>
    <row r="1188" spans="5:9" x14ac:dyDescent="0.25">
      <c r="E1188" s="1"/>
      <c r="F1188" s="1"/>
      <c r="H1188" s="1"/>
      <c r="I1188" s="1"/>
    </row>
    <row r="1189" spans="5:9" x14ac:dyDescent="0.25">
      <c r="E1189" s="1"/>
      <c r="F1189" s="1"/>
      <c r="H1189" s="1"/>
      <c r="I1189" s="1"/>
    </row>
    <row r="1190" spans="5:9" x14ac:dyDescent="0.25">
      <c r="E1190" s="1"/>
      <c r="F1190" s="1"/>
      <c r="H1190" s="1"/>
      <c r="I1190" s="1"/>
    </row>
    <row r="1191" spans="5:9" x14ac:dyDescent="0.25">
      <c r="E1191" s="1"/>
      <c r="F1191" s="1"/>
      <c r="H1191" s="1"/>
      <c r="I1191" s="1"/>
    </row>
    <row r="1192" spans="5:9" x14ac:dyDescent="0.25">
      <c r="E1192" s="1"/>
      <c r="F1192" s="1"/>
      <c r="H1192" s="1"/>
      <c r="I1192" s="1"/>
    </row>
    <row r="1193" spans="5:9" x14ac:dyDescent="0.25">
      <c r="E1193" s="1"/>
      <c r="F1193" s="1"/>
      <c r="H1193" s="1"/>
      <c r="I1193" s="1"/>
    </row>
    <row r="1194" spans="5:9" x14ac:dyDescent="0.25">
      <c r="E1194" s="1"/>
      <c r="F1194" s="1"/>
      <c r="H1194" s="1"/>
      <c r="I1194" s="1"/>
    </row>
    <row r="1195" spans="5:9" x14ac:dyDescent="0.25">
      <c r="E1195" s="1"/>
      <c r="F1195" s="1"/>
      <c r="H1195" s="1"/>
      <c r="I1195" s="1"/>
    </row>
    <row r="1196" spans="5:9" x14ac:dyDescent="0.25">
      <c r="E1196" s="1"/>
      <c r="F1196" s="1"/>
      <c r="H1196" s="1"/>
      <c r="I1196" s="1"/>
    </row>
    <row r="1197" spans="5:9" x14ac:dyDescent="0.25">
      <c r="E1197" s="1"/>
      <c r="F1197" s="1"/>
      <c r="H1197" s="1"/>
      <c r="I1197" s="1"/>
    </row>
    <row r="1198" spans="5:9" x14ac:dyDescent="0.25">
      <c r="E1198" s="1"/>
      <c r="F1198" s="1"/>
      <c r="H1198" s="1"/>
      <c r="I1198" s="1"/>
    </row>
    <row r="1199" spans="5:9" x14ac:dyDescent="0.25">
      <c r="E1199" s="1"/>
      <c r="F1199" s="1"/>
      <c r="H1199" s="1"/>
      <c r="I1199" s="1"/>
    </row>
    <row r="1200" spans="5:9" x14ac:dyDescent="0.25">
      <c r="E1200" s="1"/>
      <c r="F1200" s="1"/>
      <c r="H1200" s="1"/>
      <c r="I1200" s="1"/>
    </row>
    <row r="1201" spans="5:9" x14ac:dyDescent="0.25">
      <c r="E1201" s="1"/>
      <c r="F1201" s="1"/>
      <c r="H1201" s="1"/>
      <c r="I1201" s="1"/>
    </row>
    <row r="1202" spans="5:9" x14ac:dyDescent="0.25">
      <c r="E1202" s="1"/>
      <c r="F1202" s="1"/>
      <c r="H1202" s="1"/>
      <c r="I1202" s="1"/>
    </row>
    <row r="1203" spans="5:9" x14ac:dyDescent="0.25">
      <c r="E1203" s="1"/>
      <c r="F1203" s="1"/>
      <c r="H1203" s="1"/>
      <c r="I1203" s="1"/>
    </row>
    <row r="1204" spans="5:9" x14ac:dyDescent="0.25">
      <c r="E1204" s="1"/>
      <c r="F1204" s="1"/>
      <c r="H1204" s="1"/>
      <c r="I1204" s="1"/>
    </row>
    <row r="1205" spans="5:9" x14ac:dyDescent="0.25">
      <c r="E1205" s="1"/>
      <c r="F1205" s="1"/>
      <c r="H1205" s="1"/>
      <c r="I1205" s="1"/>
    </row>
    <row r="1206" spans="5:9" x14ac:dyDescent="0.25">
      <c r="E1206" s="1"/>
      <c r="F1206" s="1"/>
      <c r="H1206" s="1"/>
      <c r="I1206" s="1"/>
    </row>
    <row r="1207" spans="5:9" x14ac:dyDescent="0.25">
      <c r="E1207" s="1"/>
      <c r="F1207" s="1"/>
      <c r="H1207" s="1"/>
      <c r="I1207" s="1"/>
    </row>
    <row r="1208" spans="5:9" x14ac:dyDescent="0.25">
      <c r="E1208" s="1"/>
      <c r="F1208" s="1"/>
      <c r="H1208" s="1"/>
      <c r="I1208" s="1"/>
    </row>
    <row r="1209" spans="5:9" x14ac:dyDescent="0.25">
      <c r="E1209" s="1"/>
      <c r="F1209" s="1"/>
      <c r="H1209" s="1"/>
      <c r="I1209" s="1"/>
    </row>
    <row r="1210" spans="5:9" x14ac:dyDescent="0.25">
      <c r="E1210" s="1"/>
      <c r="F1210" s="1"/>
      <c r="H1210" s="1"/>
      <c r="I1210" s="1"/>
    </row>
    <row r="1211" spans="5:9" x14ac:dyDescent="0.25">
      <c r="E1211" s="1"/>
      <c r="F1211" s="1"/>
      <c r="H1211" s="1"/>
      <c r="I1211" s="1"/>
    </row>
    <row r="1212" spans="5:9" x14ac:dyDescent="0.25">
      <c r="E1212" s="1"/>
      <c r="F1212" s="1"/>
      <c r="H1212" s="1"/>
      <c r="I1212" s="1"/>
    </row>
    <row r="1213" spans="5:9" x14ac:dyDescent="0.25">
      <c r="E1213" s="1"/>
      <c r="F1213" s="1"/>
      <c r="H1213" s="1"/>
      <c r="I1213" s="1"/>
    </row>
    <row r="1214" spans="5:9" x14ac:dyDescent="0.25">
      <c r="E1214" s="1"/>
      <c r="F1214" s="1"/>
      <c r="H1214" s="1"/>
      <c r="I1214" s="1"/>
    </row>
    <row r="1215" spans="5:9" x14ac:dyDescent="0.25">
      <c r="E1215" s="1"/>
      <c r="F1215" s="1"/>
      <c r="H1215" s="1"/>
      <c r="I1215" s="1"/>
    </row>
    <row r="1216" spans="5:9" x14ac:dyDescent="0.25">
      <c r="E1216" s="1"/>
      <c r="F1216" s="1"/>
      <c r="H1216" s="1"/>
      <c r="I1216" s="1"/>
    </row>
    <row r="1217" spans="5:9" x14ac:dyDescent="0.25">
      <c r="E1217" s="1"/>
      <c r="F1217" s="1"/>
      <c r="H1217" s="1"/>
      <c r="I1217" s="1"/>
    </row>
    <row r="1218" spans="5:9" x14ac:dyDescent="0.25">
      <c r="E1218" s="1"/>
      <c r="F1218" s="1"/>
      <c r="H1218" s="1"/>
      <c r="I1218" s="1"/>
    </row>
    <row r="1219" spans="5:9" x14ac:dyDescent="0.25">
      <c r="E1219" s="1"/>
      <c r="F1219" s="1"/>
      <c r="H1219" s="1"/>
      <c r="I1219" s="1"/>
    </row>
    <row r="1220" spans="5:9" x14ac:dyDescent="0.25">
      <c r="E1220" s="1"/>
      <c r="F1220" s="1"/>
      <c r="H1220" s="1"/>
      <c r="I1220" s="1"/>
    </row>
    <row r="1221" spans="5:9" x14ac:dyDescent="0.25">
      <c r="E1221" s="1"/>
      <c r="F1221" s="1"/>
      <c r="H1221" s="1"/>
      <c r="I1221" s="1"/>
    </row>
    <row r="1222" spans="5:9" x14ac:dyDescent="0.25">
      <c r="E1222" s="1"/>
      <c r="F1222" s="1"/>
      <c r="H1222" s="1"/>
      <c r="I1222" s="1"/>
    </row>
    <row r="1223" spans="5:9" x14ac:dyDescent="0.25">
      <c r="E1223" s="1"/>
      <c r="F1223" s="1"/>
      <c r="H1223" s="1"/>
      <c r="I1223" s="1"/>
    </row>
    <row r="1224" spans="5:9" x14ac:dyDescent="0.25">
      <c r="E1224" s="1"/>
      <c r="F1224" s="1"/>
      <c r="H1224" s="1"/>
      <c r="I1224" s="1"/>
    </row>
    <row r="1225" spans="5:9" x14ac:dyDescent="0.25">
      <c r="E1225" s="1"/>
      <c r="F1225" s="1"/>
      <c r="H1225" s="1"/>
      <c r="I1225" s="1"/>
    </row>
    <row r="1226" spans="5:9" x14ac:dyDescent="0.25">
      <c r="E1226" s="1"/>
      <c r="F1226" s="1"/>
      <c r="H1226" s="1"/>
      <c r="I1226" s="1"/>
    </row>
    <row r="1227" spans="5:9" x14ac:dyDescent="0.25">
      <c r="E1227" s="1"/>
      <c r="F1227" s="1"/>
      <c r="H1227" s="1"/>
      <c r="I1227" s="1"/>
    </row>
    <row r="1228" spans="5:9" x14ac:dyDescent="0.25">
      <c r="E1228" s="1"/>
      <c r="F1228" s="1"/>
      <c r="H1228" s="1"/>
      <c r="I1228" s="1"/>
    </row>
    <row r="1229" spans="5:9" x14ac:dyDescent="0.25">
      <c r="E1229" s="1"/>
      <c r="F1229" s="1"/>
      <c r="H1229" s="1"/>
      <c r="I1229" s="1"/>
    </row>
    <row r="1230" spans="5:9" x14ac:dyDescent="0.25">
      <c r="E1230" s="1"/>
      <c r="F1230" s="1"/>
      <c r="H1230" s="1"/>
      <c r="I1230" s="1"/>
    </row>
    <row r="1231" spans="5:9" x14ac:dyDescent="0.25">
      <c r="E1231" s="1"/>
      <c r="F1231" s="1"/>
      <c r="H1231" s="1"/>
      <c r="I1231" s="1"/>
    </row>
    <row r="1232" spans="5:9" x14ac:dyDescent="0.25">
      <c r="E1232" s="1"/>
      <c r="F1232" s="1"/>
      <c r="H1232" s="1"/>
      <c r="I1232" s="1"/>
    </row>
    <row r="1233" spans="5:9" x14ac:dyDescent="0.25">
      <c r="E1233" s="1"/>
      <c r="F1233" s="1"/>
      <c r="H1233" s="1"/>
      <c r="I1233" s="1"/>
    </row>
    <row r="1234" spans="5:9" x14ac:dyDescent="0.25">
      <c r="E1234" s="1"/>
      <c r="F1234" s="1"/>
      <c r="H1234" s="1"/>
      <c r="I1234" s="1"/>
    </row>
    <row r="1235" spans="5:9" x14ac:dyDescent="0.25">
      <c r="E1235" s="1"/>
      <c r="F1235" s="1"/>
      <c r="H1235" s="1"/>
      <c r="I1235" s="1"/>
    </row>
    <row r="1236" spans="5:9" x14ac:dyDescent="0.25">
      <c r="E1236" s="1"/>
      <c r="F1236" s="1"/>
      <c r="H1236" s="1"/>
      <c r="I1236" s="1"/>
    </row>
    <row r="1237" spans="5:9" x14ac:dyDescent="0.25">
      <c r="E1237" s="1"/>
      <c r="F1237" s="1"/>
      <c r="H1237" s="1"/>
      <c r="I1237" s="1"/>
    </row>
    <row r="1238" spans="5:9" x14ac:dyDescent="0.25">
      <c r="E1238" s="1"/>
      <c r="F1238" s="1"/>
      <c r="H1238" s="1"/>
      <c r="I1238" s="1"/>
    </row>
    <row r="1239" spans="5:9" x14ac:dyDescent="0.25">
      <c r="E1239" s="1"/>
      <c r="F1239" s="1"/>
      <c r="H1239" s="1"/>
      <c r="I1239" s="1"/>
    </row>
    <row r="1240" spans="5:9" x14ac:dyDescent="0.25">
      <c r="E1240" s="1"/>
      <c r="F1240" s="1"/>
      <c r="H1240" s="1"/>
      <c r="I1240" s="1"/>
    </row>
    <row r="1241" spans="5:9" x14ac:dyDescent="0.25">
      <c r="E1241" s="1"/>
      <c r="F1241" s="1"/>
      <c r="H1241" s="1"/>
      <c r="I1241" s="1"/>
    </row>
    <row r="1242" spans="5:9" x14ac:dyDescent="0.25">
      <c r="E1242" s="1"/>
      <c r="F1242" s="1"/>
      <c r="H1242" s="1"/>
      <c r="I1242" s="1"/>
    </row>
    <row r="1243" spans="5:9" x14ac:dyDescent="0.25">
      <c r="E1243" s="1"/>
      <c r="F1243" s="1"/>
      <c r="H1243" s="1"/>
      <c r="I1243" s="1"/>
    </row>
    <row r="1244" spans="5:9" x14ac:dyDescent="0.25">
      <c r="E1244" s="1"/>
      <c r="F1244" s="1"/>
      <c r="H1244" s="1"/>
      <c r="I1244" s="1"/>
    </row>
    <row r="1245" spans="5:9" x14ac:dyDescent="0.25">
      <c r="E1245" s="1"/>
      <c r="F1245" s="1"/>
      <c r="H1245" s="1"/>
      <c r="I1245" s="1"/>
    </row>
    <row r="1246" spans="5:9" x14ac:dyDescent="0.25">
      <c r="E1246" s="1"/>
      <c r="F1246" s="1"/>
      <c r="H1246" s="1"/>
      <c r="I1246" s="1"/>
    </row>
    <row r="1247" spans="5:9" x14ac:dyDescent="0.25">
      <c r="E1247" s="1"/>
      <c r="F1247" s="1"/>
      <c r="H1247" s="1"/>
      <c r="I1247" s="1"/>
    </row>
    <row r="1248" spans="5:9" x14ac:dyDescent="0.25">
      <c r="E1248" s="1"/>
      <c r="F1248" s="1"/>
      <c r="H1248" s="1"/>
      <c r="I1248" s="1"/>
    </row>
    <row r="1249" spans="5:9" x14ac:dyDescent="0.25">
      <c r="E1249" s="1"/>
      <c r="F1249" s="1"/>
      <c r="H1249" s="1"/>
      <c r="I1249" s="1"/>
    </row>
    <row r="1250" spans="5:9" x14ac:dyDescent="0.25">
      <c r="E1250" s="1"/>
      <c r="F1250" s="1"/>
      <c r="H1250" s="1"/>
      <c r="I1250" s="1"/>
    </row>
    <row r="1251" spans="5:9" x14ac:dyDescent="0.25">
      <c r="E1251" s="1"/>
      <c r="F1251" s="1"/>
      <c r="H1251" s="1"/>
      <c r="I1251" s="1"/>
    </row>
    <row r="1252" spans="5:9" x14ac:dyDescent="0.25">
      <c r="E1252" s="1"/>
      <c r="F1252" s="1"/>
      <c r="H1252" s="1"/>
      <c r="I1252" s="1"/>
    </row>
    <row r="1253" spans="5:9" x14ac:dyDescent="0.25">
      <c r="E1253" s="1"/>
      <c r="F1253" s="1"/>
      <c r="H1253" s="1"/>
      <c r="I1253" s="1"/>
    </row>
    <row r="1254" spans="5:9" x14ac:dyDescent="0.25">
      <c r="E1254" s="1"/>
      <c r="F1254" s="1"/>
      <c r="H1254" s="1"/>
      <c r="I1254" s="1"/>
    </row>
    <row r="1255" spans="5:9" x14ac:dyDescent="0.25">
      <c r="E1255" s="1"/>
      <c r="F1255" s="1"/>
      <c r="H1255" s="1"/>
      <c r="I1255" s="1"/>
    </row>
    <row r="1256" spans="5:9" x14ac:dyDescent="0.25">
      <c r="E1256" s="1"/>
      <c r="F1256" s="1"/>
      <c r="H1256" s="1"/>
      <c r="I1256" s="1"/>
    </row>
    <row r="1257" spans="5:9" x14ac:dyDescent="0.25">
      <c r="E1257" s="1"/>
      <c r="F1257" s="1"/>
      <c r="H1257" s="1"/>
      <c r="I1257" s="1"/>
    </row>
    <row r="1258" spans="5:9" x14ac:dyDescent="0.25">
      <c r="E1258" s="1"/>
      <c r="F1258" s="1"/>
      <c r="H1258" s="1"/>
      <c r="I1258" s="1"/>
    </row>
    <row r="1259" spans="5:9" x14ac:dyDescent="0.25">
      <c r="E1259" s="1"/>
      <c r="F1259" s="1"/>
      <c r="H1259" s="1"/>
      <c r="I1259" s="1"/>
    </row>
    <row r="1260" spans="5:9" x14ac:dyDescent="0.25">
      <c r="E1260" s="1"/>
      <c r="F1260" s="1"/>
      <c r="H1260" s="1"/>
      <c r="I1260" s="1"/>
    </row>
    <row r="1261" spans="5:9" x14ac:dyDescent="0.25">
      <c r="E1261" s="1"/>
      <c r="F1261" s="1"/>
      <c r="H1261" s="1"/>
      <c r="I1261" s="1"/>
    </row>
    <row r="1262" spans="5:9" x14ac:dyDescent="0.25">
      <c r="E1262" s="1"/>
      <c r="F1262" s="1"/>
      <c r="H1262" s="1"/>
      <c r="I1262" s="1"/>
    </row>
    <row r="1263" spans="5:9" x14ac:dyDescent="0.25">
      <c r="E1263" s="1"/>
      <c r="F1263" s="1"/>
      <c r="H1263" s="1"/>
      <c r="I1263" s="1"/>
    </row>
    <row r="1264" spans="5:9" x14ac:dyDescent="0.25">
      <c r="E1264" s="1"/>
      <c r="F1264" s="1"/>
      <c r="H1264" s="1"/>
      <c r="I1264" s="1"/>
    </row>
    <row r="1265" spans="5:9" x14ac:dyDescent="0.25">
      <c r="E1265" s="1"/>
      <c r="F1265" s="1"/>
      <c r="H1265" s="1"/>
      <c r="I1265" s="1"/>
    </row>
    <row r="1266" spans="5:9" x14ac:dyDescent="0.25">
      <c r="E1266" s="1"/>
      <c r="F1266" s="1"/>
      <c r="H1266" s="1"/>
      <c r="I1266" s="1"/>
    </row>
    <row r="1267" spans="5:9" x14ac:dyDescent="0.25">
      <c r="E1267" s="1"/>
      <c r="F1267" s="1"/>
      <c r="H1267" s="1"/>
      <c r="I1267" s="1"/>
    </row>
    <row r="1268" spans="5:9" x14ac:dyDescent="0.25">
      <c r="E1268" s="1"/>
      <c r="F1268" s="1"/>
      <c r="H1268" s="1"/>
      <c r="I1268" s="1"/>
    </row>
    <row r="1269" spans="5:9" x14ac:dyDescent="0.25">
      <c r="E1269" s="1"/>
      <c r="F1269" s="1"/>
      <c r="H1269" s="1"/>
      <c r="I1269" s="1"/>
    </row>
    <row r="1270" spans="5:9" x14ac:dyDescent="0.25">
      <c r="E1270" s="1"/>
      <c r="F1270" s="1"/>
      <c r="H1270" s="1"/>
      <c r="I1270" s="1"/>
    </row>
    <row r="1271" spans="5:9" x14ac:dyDescent="0.25">
      <c r="E1271" s="1"/>
      <c r="F1271" s="1"/>
      <c r="H1271" s="1"/>
      <c r="I1271" s="1"/>
    </row>
    <row r="1272" spans="5:9" x14ac:dyDescent="0.25">
      <c r="E1272" s="1"/>
      <c r="F1272" s="1"/>
      <c r="H1272" s="1"/>
      <c r="I1272" s="1"/>
    </row>
    <row r="1273" spans="5:9" x14ac:dyDescent="0.25">
      <c r="E1273" s="1"/>
      <c r="F1273" s="1"/>
      <c r="H1273" s="1"/>
      <c r="I1273" s="1"/>
    </row>
    <row r="1274" spans="5:9" x14ac:dyDescent="0.25">
      <c r="E1274" s="1"/>
      <c r="F1274" s="1"/>
      <c r="H1274" s="1"/>
      <c r="I1274" s="1"/>
    </row>
    <row r="1275" spans="5:9" x14ac:dyDescent="0.25">
      <c r="E1275" s="1"/>
      <c r="F1275" s="1"/>
      <c r="H1275" s="1"/>
      <c r="I1275" s="1"/>
    </row>
    <row r="1276" spans="5:9" x14ac:dyDescent="0.25">
      <c r="E1276" s="1"/>
      <c r="F1276" s="1"/>
      <c r="H1276" s="1"/>
      <c r="I1276" s="1"/>
    </row>
    <row r="1277" spans="5:9" x14ac:dyDescent="0.25">
      <c r="E1277" s="1"/>
      <c r="F1277" s="1"/>
      <c r="H1277" s="1"/>
      <c r="I1277" s="1"/>
    </row>
    <row r="1278" spans="5:9" x14ac:dyDescent="0.25">
      <c r="E1278" s="1"/>
      <c r="F1278" s="1"/>
      <c r="H1278" s="1"/>
      <c r="I1278" s="1"/>
    </row>
    <row r="1279" spans="5:9" x14ac:dyDescent="0.25">
      <c r="E1279" s="1"/>
      <c r="F1279" s="1"/>
      <c r="H1279" s="1"/>
      <c r="I1279" s="1"/>
    </row>
    <row r="1280" spans="5:9" x14ac:dyDescent="0.25">
      <c r="E1280" s="1"/>
      <c r="F1280" s="1"/>
      <c r="H1280" s="1"/>
      <c r="I1280" s="1"/>
    </row>
    <row r="1281" spans="5:9" x14ac:dyDescent="0.25">
      <c r="E1281" s="1"/>
      <c r="F1281" s="1"/>
      <c r="H1281" s="1"/>
      <c r="I1281" s="1"/>
    </row>
    <row r="1282" spans="5:9" x14ac:dyDescent="0.25">
      <c r="E1282" s="1"/>
      <c r="F1282" s="1"/>
      <c r="H1282" s="1"/>
      <c r="I1282" s="1"/>
    </row>
    <row r="1283" spans="5:9" x14ac:dyDescent="0.25">
      <c r="E1283" s="1"/>
      <c r="F1283" s="1"/>
      <c r="H1283" s="1"/>
      <c r="I1283" s="1"/>
    </row>
    <row r="1284" spans="5:9" x14ac:dyDescent="0.25">
      <c r="E1284" s="1"/>
      <c r="F1284" s="1"/>
      <c r="H1284" s="1"/>
      <c r="I1284" s="1"/>
    </row>
    <row r="1285" spans="5:9" x14ac:dyDescent="0.25">
      <c r="E1285" s="1"/>
      <c r="F1285" s="1"/>
      <c r="H1285" s="1"/>
      <c r="I1285" s="1"/>
    </row>
    <row r="1286" spans="5:9" x14ac:dyDescent="0.25">
      <c r="E1286" s="1"/>
      <c r="F1286" s="1"/>
      <c r="H1286" s="1"/>
      <c r="I1286" s="1"/>
    </row>
    <row r="1287" spans="5:9" x14ac:dyDescent="0.25">
      <c r="E1287" s="1"/>
      <c r="F1287" s="1"/>
      <c r="H1287" s="1"/>
      <c r="I1287" s="1"/>
    </row>
    <row r="1288" spans="5:9" x14ac:dyDescent="0.25">
      <c r="E1288" s="1"/>
      <c r="F1288" s="1"/>
      <c r="H1288" s="1"/>
      <c r="I1288" s="1"/>
    </row>
    <row r="1289" spans="5:9" x14ac:dyDescent="0.25">
      <c r="E1289" s="1"/>
      <c r="F1289" s="1"/>
      <c r="H1289" s="1"/>
      <c r="I1289" s="1"/>
    </row>
    <row r="1290" spans="5:9" x14ac:dyDescent="0.25">
      <c r="E1290" s="1"/>
      <c r="F1290" s="1"/>
      <c r="H1290" s="1"/>
      <c r="I1290" s="1"/>
    </row>
    <row r="1291" spans="5:9" x14ac:dyDescent="0.25">
      <c r="E1291" s="1"/>
      <c r="F1291" s="1"/>
      <c r="H1291" s="1"/>
      <c r="I1291" s="1"/>
    </row>
    <row r="1292" spans="5:9" x14ac:dyDescent="0.25">
      <c r="E1292" s="1"/>
      <c r="F1292" s="1"/>
      <c r="H1292" s="1"/>
      <c r="I1292" s="1"/>
    </row>
    <row r="1293" spans="5:9" x14ac:dyDescent="0.25">
      <c r="E1293" s="1"/>
      <c r="F1293" s="1"/>
      <c r="H1293" s="1"/>
      <c r="I1293" s="1"/>
    </row>
    <row r="1294" spans="5:9" x14ac:dyDescent="0.25">
      <c r="E1294" s="1"/>
      <c r="F1294" s="1"/>
      <c r="H1294" s="1"/>
      <c r="I1294" s="1"/>
    </row>
    <row r="1295" spans="5:9" x14ac:dyDescent="0.25">
      <c r="E1295" s="1"/>
      <c r="F1295" s="1"/>
      <c r="H1295" s="1"/>
      <c r="I1295" s="1"/>
    </row>
    <row r="1296" spans="5:9" x14ac:dyDescent="0.25">
      <c r="E1296" s="1"/>
      <c r="F1296" s="1"/>
      <c r="H1296" s="1"/>
      <c r="I1296" s="1"/>
    </row>
    <row r="1297" spans="5:9" x14ac:dyDescent="0.25">
      <c r="E1297" s="1"/>
      <c r="F1297" s="1"/>
      <c r="H1297" s="1"/>
      <c r="I1297" s="1"/>
    </row>
    <row r="1298" spans="5:9" x14ac:dyDescent="0.25">
      <c r="E1298" s="1"/>
      <c r="F1298" s="1"/>
      <c r="H1298" s="1"/>
      <c r="I1298" s="1"/>
    </row>
    <row r="1299" spans="5:9" x14ac:dyDescent="0.25">
      <c r="E1299" s="1"/>
      <c r="F1299" s="1"/>
      <c r="H1299" s="1"/>
      <c r="I1299" s="1"/>
    </row>
    <row r="1300" spans="5:9" x14ac:dyDescent="0.25">
      <c r="E1300" s="1"/>
      <c r="F1300" s="1"/>
      <c r="H1300" s="1"/>
      <c r="I1300" s="1"/>
    </row>
    <row r="1301" spans="5:9" x14ac:dyDescent="0.25">
      <c r="E1301" s="1"/>
      <c r="F1301" s="1"/>
      <c r="H1301" s="1"/>
      <c r="I1301" s="1"/>
    </row>
    <row r="1302" spans="5:9" x14ac:dyDescent="0.25">
      <c r="E1302" s="1"/>
      <c r="F1302" s="1"/>
      <c r="H1302" s="1"/>
      <c r="I1302" s="1"/>
    </row>
    <row r="1303" spans="5:9" x14ac:dyDescent="0.25">
      <c r="E1303" s="1"/>
      <c r="F1303" s="1"/>
      <c r="H1303" s="1"/>
      <c r="I1303" s="1"/>
    </row>
    <row r="1304" spans="5:9" x14ac:dyDescent="0.25">
      <c r="E1304" s="1"/>
      <c r="F1304" s="1"/>
      <c r="H1304" s="1"/>
      <c r="I1304" s="1"/>
    </row>
    <row r="1305" spans="5:9" x14ac:dyDescent="0.25">
      <c r="E1305" s="1"/>
      <c r="F1305" s="1"/>
      <c r="H1305" s="1"/>
      <c r="I1305" s="1"/>
    </row>
    <row r="1306" spans="5:9" x14ac:dyDescent="0.25">
      <c r="E1306" s="1"/>
      <c r="F1306" s="1"/>
      <c r="H1306" s="1"/>
      <c r="I1306" s="1"/>
    </row>
    <row r="1307" spans="5:9" x14ac:dyDescent="0.25">
      <c r="E1307" s="1"/>
      <c r="F1307" s="1"/>
      <c r="H1307" s="1"/>
      <c r="I1307" s="1"/>
    </row>
    <row r="1308" spans="5:9" x14ac:dyDescent="0.25">
      <c r="E1308" s="1"/>
      <c r="F1308" s="1"/>
      <c r="H1308" s="1"/>
      <c r="I1308" s="1"/>
    </row>
    <row r="1309" spans="5:9" x14ac:dyDescent="0.25">
      <c r="E1309" s="1"/>
      <c r="F1309" s="1"/>
      <c r="H1309" s="1"/>
      <c r="I1309" s="1"/>
    </row>
    <row r="1310" spans="5:9" x14ac:dyDescent="0.25">
      <c r="E1310" s="1"/>
      <c r="F1310" s="1"/>
      <c r="H1310" s="1"/>
      <c r="I1310" s="1"/>
    </row>
    <row r="1311" spans="5:9" x14ac:dyDescent="0.25">
      <c r="E1311" s="1"/>
      <c r="F1311" s="1"/>
      <c r="H1311" s="1"/>
      <c r="I1311" s="1"/>
    </row>
    <row r="1312" spans="5:9" x14ac:dyDescent="0.25">
      <c r="E1312" s="1"/>
      <c r="F1312" s="1"/>
      <c r="H1312" s="1"/>
      <c r="I1312" s="1"/>
    </row>
    <row r="1313" spans="5:9" x14ac:dyDescent="0.25">
      <c r="E1313" s="1"/>
      <c r="F1313" s="1"/>
      <c r="H1313" s="1"/>
      <c r="I1313" s="1"/>
    </row>
    <row r="1314" spans="5:9" x14ac:dyDescent="0.25">
      <c r="E1314" s="1"/>
      <c r="F1314" s="1"/>
      <c r="H1314" s="1"/>
      <c r="I1314" s="1"/>
    </row>
    <row r="1315" spans="5:9" x14ac:dyDescent="0.25">
      <c r="E1315" s="1"/>
      <c r="F1315" s="1"/>
      <c r="H1315" s="1"/>
      <c r="I1315" s="1"/>
    </row>
    <row r="1316" spans="5:9" x14ac:dyDescent="0.25">
      <c r="E1316" s="1"/>
      <c r="F1316" s="1"/>
      <c r="H1316" s="1"/>
      <c r="I1316" s="1"/>
    </row>
    <row r="1317" spans="5:9" x14ac:dyDescent="0.25">
      <c r="E1317" s="1"/>
      <c r="F1317" s="1"/>
      <c r="H1317" s="1"/>
      <c r="I1317" s="1"/>
    </row>
    <row r="1318" spans="5:9" x14ac:dyDescent="0.25">
      <c r="E1318" s="1"/>
      <c r="F1318" s="1"/>
      <c r="H1318" s="1"/>
      <c r="I1318" s="1"/>
    </row>
    <row r="1319" spans="5:9" x14ac:dyDescent="0.25">
      <c r="E1319" s="1"/>
      <c r="F1319" s="1"/>
      <c r="H1319" s="1"/>
      <c r="I1319" s="1"/>
    </row>
    <row r="1320" spans="5:9" x14ac:dyDescent="0.25">
      <c r="E1320" s="1"/>
      <c r="F1320" s="1"/>
      <c r="H1320" s="1"/>
      <c r="I1320" s="1"/>
    </row>
    <row r="1321" spans="5:9" x14ac:dyDescent="0.25">
      <c r="E1321" s="1"/>
      <c r="F1321" s="1"/>
      <c r="H1321" s="1"/>
      <c r="I1321" s="1"/>
    </row>
    <row r="1322" spans="5:9" x14ac:dyDescent="0.25">
      <c r="E1322" s="1"/>
      <c r="F1322" s="1"/>
      <c r="H1322" s="1"/>
      <c r="I1322" s="1"/>
    </row>
    <row r="1323" spans="5:9" x14ac:dyDescent="0.25">
      <c r="E1323" s="1"/>
      <c r="F1323" s="1"/>
      <c r="H1323" s="1"/>
      <c r="I1323" s="1"/>
    </row>
    <row r="1324" spans="5:9" x14ac:dyDescent="0.25">
      <c r="E1324" s="1"/>
      <c r="F1324" s="1"/>
      <c r="H1324" s="1"/>
      <c r="I1324" s="1"/>
    </row>
    <row r="1325" spans="5:9" x14ac:dyDescent="0.25">
      <c r="E1325" s="1"/>
      <c r="F1325" s="1"/>
      <c r="H1325" s="1"/>
      <c r="I1325" s="1"/>
    </row>
    <row r="1326" spans="5:9" x14ac:dyDescent="0.25">
      <c r="E1326" s="1"/>
      <c r="F1326" s="1"/>
      <c r="H1326" s="1"/>
      <c r="I1326" s="1"/>
    </row>
    <row r="1327" spans="5:9" x14ac:dyDescent="0.25">
      <c r="E1327" s="1"/>
      <c r="F1327" s="1"/>
      <c r="H1327" s="1"/>
      <c r="I1327" s="1"/>
    </row>
    <row r="1328" spans="5:9" x14ac:dyDescent="0.25">
      <c r="E1328" s="1"/>
      <c r="F1328" s="1"/>
      <c r="H1328" s="1"/>
      <c r="I1328" s="1"/>
    </row>
    <row r="1329" spans="5:9" x14ac:dyDescent="0.25">
      <c r="E1329" s="1"/>
      <c r="F1329" s="1"/>
      <c r="H1329" s="1"/>
      <c r="I1329" s="1"/>
    </row>
    <row r="1330" spans="5:9" x14ac:dyDescent="0.25">
      <c r="E1330" s="1"/>
      <c r="F1330" s="1"/>
      <c r="H1330" s="1"/>
      <c r="I1330" s="1"/>
    </row>
    <row r="1331" spans="5:9" x14ac:dyDescent="0.25">
      <c r="E1331" s="1"/>
      <c r="F1331" s="1"/>
      <c r="H1331" s="1"/>
      <c r="I1331" s="1"/>
    </row>
    <row r="1332" spans="5:9" x14ac:dyDescent="0.25">
      <c r="E1332" s="1"/>
      <c r="F1332" s="1"/>
      <c r="H1332" s="1"/>
      <c r="I1332" s="1"/>
    </row>
    <row r="1333" spans="5:9" x14ac:dyDescent="0.25">
      <c r="E1333" s="1"/>
      <c r="F1333" s="1"/>
      <c r="H1333" s="1"/>
      <c r="I1333" s="1"/>
    </row>
    <row r="1334" spans="5:9" x14ac:dyDescent="0.25">
      <c r="E1334" s="1"/>
      <c r="F1334" s="1"/>
      <c r="H1334" s="1"/>
      <c r="I1334" s="1"/>
    </row>
    <row r="1335" spans="5:9" x14ac:dyDescent="0.25">
      <c r="E1335" s="1"/>
      <c r="F1335" s="1"/>
      <c r="H1335" s="1"/>
      <c r="I1335" s="1"/>
    </row>
    <row r="1336" spans="5:9" x14ac:dyDescent="0.25">
      <c r="E1336" s="1"/>
      <c r="H1336" s="1"/>
      <c r="I1336" s="1"/>
    </row>
    <row r="1337" spans="5:9" x14ac:dyDescent="0.25">
      <c r="E1337" s="1"/>
      <c r="H1337" s="1"/>
      <c r="I1337" s="1"/>
    </row>
    <row r="1338" spans="5:9" x14ac:dyDescent="0.25">
      <c r="E1338" s="1"/>
      <c r="H1338" s="1"/>
      <c r="I1338" s="1"/>
    </row>
    <row r="1339" spans="5:9" x14ac:dyDescent="0.25">
      <c r="E1339" s="1"/>
      <c r="H1339" s="1"/>
      <c r="I1339" s="1"/>
    </row>
    <row r="1340" spans="5:9" x14ac:dyDescent="0.25">
      <c r="E1340" s="1"/>
      <c r="H1340" s="1"/>
      <c r="I1340" s="1"/>
    </row>
    <row r="1341" spans="5:9" x14ac:dyDescent="0.25">
      <c r="E1341" s="1"/>
      <c r="H1341" s="1"/>
      <c r="I1341" s="1"/>
    </row>
    <row r="1342" spans="5:9" x14ac:dyDescent="0.25">
      <c r="E1342" s="1"/>
      <c r="H1342" s="1"/>
      <c r="I1342" s="1"/>
    </row>
    <row r="1343" spans="5:9" x14ac:dyDescent="0.25">
      <c r="E1343" s="1"/>
      <c r="H1343" s="1"/>
      <c r="I1343" s="1"/>
    </row>
    <row r="1344" spans="5:9" x14ac:dyDescent="0.25">
      <c r="E1344" s="1"/>
      <c r="H1344" s="1"/>
      <c r="I1344" s="1"/>
    </row>
    <row r="1345" spans="5:9" x14ac:dyDescent="0.25">
      <c r="E1345" s="1"/>
      <c r="H1345" s="1"/>
      <c r="I1345" s="1"/>
    </row>
    <row r="1346" spans="5:9" x14ac:dyDescent="0.25">
      <c r="E1346" s="1"/>
      <c r="H1346" s="1"/>
      <c r="I1346" s="1"/>
    </row>
    <row r="1347" spans="5:9" x14ac:dyDescent="0.25">
      <c r="E1347" s="1"/>
      <c r="H1347" s="1"/>
      <c r="I1347" s="1"/>
    </row>
    <row r="1348" spans="5:9" x14ac:dyDescent="0.25">
      <c r="E1348" s="1"/>
      <c r="H1348" s="1"/>
      <c r="I1348" s="1"/>
    </row>
    <row r="1349" spans="5:9" x14ac:dyDescent="0.25">
      <c r="E1349" s="1"/>
      <c r="H1349" s="1"/>
      <c r="I1349" s="1"/>
    </row>
    <row r="1350" spans="5:9" x14ac:dyDescent="0.25">
      <c r="E1350" s="1"/>
      <c r="H1350" s="1"/>
      <c r="I1350" s="1"/>
    </row>
    <row r="1351" spans="5:9" x14ac:dyDescent="0.25">
      <c r="E1351" s="1"/>
      <c r="H1351" s="1"/>
      <c r="I1351" s="1"/>
    </row>
    <row r="1352" spans="5:9" x14ac:dyDescent="0.25">
      <c r="E1352" s="1"/>
      <c r="H1352" s="1"/>
      <c r="I1352" s="1"/>
    </row>
    <row r="1353" spans="5:9" x14ac:dyDescent="0.25">
      <c r="E1353" s="1"/>
      <c r="H1353" s="1"/>
      <c r="I1353" s="1"/>
    </row>
    <row r="1354" spans="5:9" x14ac:dyDescent="0.25">
      <c r="E1354" s="1"/>
      <c r="H1354" s="1"/>
      <c r="I1354" s="1"/>
    </row>
    <row r="1355" spans="5:9" x14ac:dyDescent="0.25">
      <c r="E1355" s="1"/>
      <c r="H1355" s="1"/>
      <c r="I1355" s="1"/>
    </row>
    <row r="1356" spans="5:9" x14ac:dyDescent="0.25">
      <c r="E1356" s="1"/>
      <c r="H1356" s="1"/>
      <c r="I1356" s="1"/>
    </row>
    <row r="1357" spans="5:9" x14ac:dyDescent="0.25">
      <c r="E1357" s="1"/>
      <c r="H1357" s="1"/>
      <c r="I1357" s="1"/>
    </row>
    <row r="1358" spans="5:9" x14ac:dyDescent="0.25">
      <c r="E1358" s="1"/>
      <c r="H1358" s="1"/>
      <c r="I1358" s="1"/>
    </row>
    <row r="1359" spans="5:9" x14ac:dyDescent="0.25">
      <c r="E1359" s="1"/>
      <c r="H1359" s="1"/>
      <c r="I1359" s="1"/>
    </row>
    <row r="1360" spans="5:9" x14ac:dyDescent="0.25">
      <c r="E1360" s="1"/>
      <c r="H1360" s="1"/>
      <c r="I1360" s="1"/>
    </row>
    <row r="1361" spans="5:9" x14ac:dyDescent="0.25">
      <c r="E1361" s="1"/>
      <c r="H1361" s="1"/>
      <c r="I1361" s="1"/>
    </row>
    <row r="1362" spans="5:9" x14ac:dyDescent="0.25">
      <c r="E1362" s="1"/>
      <c r="H1362" s="1"/>
      <c r="I1362" s="1"/>
    </row>
    <row r="1363" spans="5:9" x14ac:dyDescent="0.25">
      <c r="E1363" s="1"/>
      <c r="H1363" s="1"/>
      <c r="I1363" s="1"/>
    </row>
    <row r="1364" spans="5:9" x14ac:dyDescent="0.25">
      <c r="E1364" s="1"/>
      <c r="H1364" s="1"/>
      <c r="I1364" s="1"/>
    </row>
    <row r="1365" spans="5:9" x14ac:dyDescent="0.25">
      <c r="E1365" s="1"/>
      <c r="H1365" s="1"/>
      <c r="I1365" s="1"/>
    </row>
    <row r="1366" spans="5:9" x14ac:dyDescent="0.25">
      <c r="E1366" s="1"/>
      <c r="H1366" s="1"/>
      <c r="I1366" s="1"/>
    </row>
    <row r="1367" spans="5:9" x14ac:dyDescent="0.25">
      <c r="E1367" s="1"/>
      <c r="H1367" s="1"/>
      <c r="I1367" s="1"/>
    </row>
    <row r="1368" spans="5:9" x14ac:dyDescent="0.25">
      <c r="E1368" s="1"/>
      <c r="H1368" s="1"/>
      <c r="I1368" s="1"/>
    </row>
    <row r="1369" spans="5:9" x14ac:dyDescent="0.25">
      <c r="E1369" s="1"/>
      <c r="H1369" s="1"/>
      <c r="I1369" s="1"/>
    </row>
    <row r="1370" spans="5:9" x14ac:dyDescent="0.25">
      <c r="E1370" s="1"/>
      <c r="H1370" s="1"/>
      <c r="I1370" s="1"/>
    </row>
    <row r="1371" spans="5:9" x14ac:dyDescent="0.25">
      <c r="E1371" s="1"/>
      <c r="H1371" s="1"/>
      <c r="I1371" s="1"/>
    </row>
    <row r="1372" spans="5:9" x14ac:dyDescent="0.25">
      <c r="E1372" s="1"/>
      <c r="H1372" s="1"/>
      <c r="I1372" s="1"/>
    </row>
    <row r="1373" spans="5:9" x14ac:dyDescent="0.25">
      <c r="E1373" s="1"/>
      <c r="H1373" s="1"/>
      <c r="I1373" s="1"/>
    </row>
    <row r="1374" spans="5:9" x14ac:dyDescent="0.25">
      <c r="E1374" s="1"/>
      <c r="H1374" s="1"/>
      <c r="I1374" s="1"/>
    </row>
    <row r="1375" spans="5:9" x14ac:dyDescent="0.25">
      <c r="E1375" s="1"/>
      <c r="H1375" s="1"/>
      <c r="I1375" s="1"/>
    </row>
    <row r="1376" spans="5:9" x14ac:dyDescent="0.25">
      <c r="E1376" s="1"/>
      <c r="H1376" s="1"/>
      <c r="I1376" s="1"/>
    </row>
    <row r="1377" spans="5:9" x14ac:dyDescent="0.25">
      <c r="E1377" s="1"/>
      <c r="H1377" s="1"/>
      <c r="I1377" s="1"/>
    </row>
    <row r="1378" spans="5:9" x14ac:dyDescent="0.25">
      <c r="E1378" s="1"/>
      <c r="H1378" s="1"/>
      <c r="I1378" s="1"/>
    </row>
    <row r="1379" spans="5:9" x14ac:dyDescent="0.25">
      <c r="E1379" s="1"/>
      <c r="H1379" s="1"/>
      <c r="I1379" s="1"/>
    </row>
    <row r="1380" spans="5:9" x14ac:dyDescent="0.25">
      <c r="E1380" s="1"/>
      <c r="H1380" s="1"/>
      <c r="I1380" s="1"/>
    </row>
    <row r="1381" spans="5:9" x14ac:dyDescent="0.25">
      <c r="E1381" s="1"/>
      <c r="H1381" s="1"/>
      <c r="I1381" s="1"/>
    </row>
    <row r="1382" spans="5:9" x14ac:dyDescent="0.25">
      <c r="E1382" s="1"/>
      <c r="H1382" s="1"/>
      <c r="I1382" s="1"/>
    </row>
    <row r="1383" spans="5:9" x14ac:dyDescent="0.25">
      <c r="E1383" s="1"/>
      <c r="H1383" s="1"/>
      <c r="I1383" s="1"/>
    </row>
    <row r="1384" spans="5:9" x14ac:dyDescent="0.25">
      <c r="E1384" s="1"/>
      <c r="H1384" s="1"/>
      <c r="I1384" s="1"/>
    </row>
    <row r="1385" spans="5:9" x14ac:dyDescent="0.25">
      <c r="E1385" s="1"/>
      <c r="H1385" s="1"/>
      <c r="I1385" s="1"/>
    </row>
    <row r="1386" spans="5:9" x14ac:dyDescent="0.25">
      <c r="E1386" s="1"/>
      <c r="H1386" s="1"/>
      <c r="I1386" s="1"/>
    </row>
    <row r="1387" spans="5:9" x14ac:dyDescent="0.25">
      <c r="E1387" s="1"/>
      <c r="H1387" s="1"/>
      <c r="I1387" s="1"/>
    </row>
    <row r="1388" spans="5:9" x14ac:dyDescent="0.25">
      <c r="E1388" s="1"/>
      <c r="H1388" s="1"/>
      <c r="I1388" s="1"/>
    </row>
    <row r="1389" spans="5:9" x14ac:dyDescent="0.25">
      <c r="E1389" s="1"/>
      <c r="I1389" s="1"/>
    </row>
    <row r="1390" spans="5:9" x14ac:dyDescent="0.25">
      <c r="E1390" s="1"/>
      <c r="I1390" s="1"/>
    </row>
    <row r="1391" spans="5:9" x14ac:dyDescent="0.25">
      <c r="E1391" s="1"/>
      <c r="I1391" s="1"/>
    </row>
    <row r="1392" spans="5:9" x14ac:dyDescent="0.25">
      <c r="E1392" s="1"/>
      <c r="I1392" s="1"/>
    </row>
    <row r="1393" spans="5:9" x14ac:dyDescent="0.25">
      <c r="E1393" s="1"/>
      <c r="I1393" s="1"/>
    </row>
    <row r="1394" spans="5:9" x14ac:dyDescent="0.25">
      <c r="E1394" s="1"/>
      <c r="I1394" s="1"/>
    </row>
    <row r="1395" spans="5:9" x14ac:dyDescent="0.25">
      <c r="E1395" s="1"/>
      <c r="I1395" s="1"/>
    </row>
    <row r="1396" spans="5:9" x14ac:dyDescent="0.25">
      <c r="E1396" s="1"/>
      <c r="I1396" s="1"/>
    </row>
    <row r="1397" spans="5:9" x14ac:dyDescent="0.25">
      <c r="E1397" s="1"/>
      <c r="I1397" s="1"/>
    </row>
    <row r="1398" spans="5:9" x14ac:dyDescent="0.25">
      <c r="E1398" s="1"/>
      <c r="I1398" s="1"/>
    </row>
    <row r="1399" spans="5:9" x14ac:dyDescent="0.25">
      <c r="E1399" s="1"/>
      <c r="I1399" s="1"/>
    </row>
    <row r="1400" spans="5:9" x14ac:dyDescent="0.25">
      <c r="E1400" s="1"/>
      <c r="I1400" s="1"/>
    </row>
    <row r="1401" spans="5:9" x14ac:dyDescent="0.25">
      <c r="E1401" s="1"/>
      <c r="I1401" s="1"/>
    </row>
    <row r="1402" spans="5:9" x14ac:dyDescent="0.25">
      <c r="E1402" s="1"/>
      <c r="I1402" s="1"/>
    </row>
    <row r="1403" spans="5:9" x14ac:dyDescent="0.25">
      <c r="E1403" s="1"/>
      <c r="I1403" s="1"/>
    </row>
    <row r="1404" spans="5:9" x14ac:dyDescent="0.25">
      <c r="E1404" s="1"/>
    </row>
    <row r="1405" spans="5:9" x14ac:dyDescent="0.25">
      <c r="E1405" s="1"/>
    </row>
    <row r="1406" spans="5:9" x14ac:dyDescent="0.25">
      <c r="E1406" s="1"/>
    </row>
    <row r="1407" spans="5:9" x14ac:dyDescent="0.25">
      <c r="E1407" s="1"/>
    </row>
    <row r="1408" spans="5:9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CD63-C49F-4502-B4BF-0AC9526C70CC}">
  <dimension ref="A1:I134"/>
  <sheetViews>
    <sheetView tabSelected="1" topLeftCell="A55" workbookViewId="0">
      <selection activeCell="K71" sqref="K71"/>
    </sheetView>
  </sheetViews>
  <sheetFormatPr defaultRowHeight="15" x14ac:dyDescent="0.25"/>
  <cols>
    <col min="1" max="16384" width="9.140625" style="4"/>
  </cols>
  <sheetData>
    <row r="1" spans="1:9" x14ac:dyDescent="0.25">
      <c r="A1" s="4" t="s">
        <v>0</v>
      </c>
      <c r="C1" s="5" t="s">
        <v>7</v>
      </c>
      <c r="D1" s="5" t="s">
        <v>6</v>
      </c>
      <c r="E1" s="5" t="s">
        <v>5</v>
      </c>
      <c r="F1" s="4" t="s">
        <v>4</v>
      </c>
      <c r="G1" s="5" t="s">
        <v>3</v>
      </c>
      <c r="H1" s="5" t="s">
        <v>2</v>
      </c>
      <c r="I1" s="5" t="s">
        <v>1</v>
      </c>
    </row>
    <row r="2" spans="1:9" x14ac:dyDescent="0.25">
      <c r="B2" s="4">
        <v>-2.64</v>
      </c>
      <c r="C2" s="4">
        <v>-1.7397</v>
      </c>
    </row>
    <row r="3" spans="1:9" x14ac:dyDescent="0.25">
      <c r="B3" s="4">
        <v>-2.6</v>
      </c>
      <c r="C3" s="4">
        <v>-1.7366999999999999</v>
      </c>
    </row>
    <row r="4" spans="1:9" x14ac:dyDescent="0.25">
      <c r="B4" s="4">
        <v>-2.56</v>
      </c>
      <c r="C4" s="4">
        <v>-1.7378</v>
      </c>
    </row>
    <row r="5" spans="1:9" x14ac:dyDescent="0.25">
      <c r="B5" s="4">
        <v>-2.52</v>
      </c>
      <c r="C5" s="4">
        <v>-1.7371000000000001</v>
      </c>
    </row>
    <row r="6" spans="1:9" x14ac:dyDescent="0.25">
      <c r="B6" s="4">
        <v>-2.48</v>
      </c>
      <c r="C6" s="4">
        <v>-1.7385999999999999</v>
      </c>
    </row>
    <row r="7" spans="1:9" x14ac:dyDescent="0.25">
      <c r="B7" s="4">
        <v>-2.44</v>
      </c>
      <c r="C7" s="4">
        <v>-1.7402</v>
      </c>
      <c r="D7" s="4">
        <v>-1.8086</v>
      </c>
    </row>
    <row r="8" spans="1:9" x14ac:dyDescent="0.25">
      <c r="B8" s="4">
        <v>-2.4</v>
      </c>
      <c r="C8" s="4">
        <v>-1.7436</v>
      </c>
      <c r="D8" s="4">
        <v>-1.8062</v>
      </c>
    </row>
    <row r="9" spans="1:9" x14ac:dyDescent="0.25">
      <c r="B9" s="4">
        <v>-2.36</v>
      </c>
      <c r="C9" s="4">
        <v>-1.748</v>
      </c>
      <c r="D9" s="4">
        <v>-1.8028</v>
      </c>
    </row>
    <row r="10" spans="1:9" x14ac:dyDescent="0.25">
      <c r="B10" s="4">
        <v>-2.3199999999999998</v>
      </c>
      <c r="C10" s="4">
        <v>-1.7523</v>
      </c>
      <c r="D10" s="4">
        <v>-1.8008999999999999</v>
      </c>
    </row>
    <row r="11" spans="1:9" x14ac:dyDescent="0.25">
      <c r="B11" s="4">
        <v>-2.2799999999999998</v>
      </c>
      <c r="C11" s="4">
        <v>-1.7565999999999999</v>
      </c>
      <c r="D11" s="6">
        <v>-1.8009999999999999</v>
      </c>
    </row>
    <row r="12" spans="1:9" x14ac:dyDescent="0.25">
      <c r="B12" s="4">
        <v>-2.2400000000000002</v>
      </c>
      <c r="C12" s="4">
        <v>-1.764</v>
      </c>
      <c r="D12" s="4">
        <v>-1.8024</v>
      </c>
      <c r="E12" s="4">
        <v>-1.7932999999999999</v>
      </c>
    </row>
    <row r="13" spans="1:9" x14ac:dyDescent="0.25">
      <c r="B13" s="4">
        <v>-2.2000000000000002</v>
      </c>
      <c r="C13" s="4">
        <v>-1.7723</v>
      </c>
      <c r="D13" s="4">
        <v>-1.8048999999999999</v>
      </c>
      <c r="E13" s="4">
        <v>-1.7863</v>
      </c>
    </row>
    <row r="14" spans="1:9" x14ac:dyDescent="0.25">
      <c r="B14" s="4">
        <v>-2.16</v>
      </c>
      <c r="C14" s="4">
        <v>-1.7822</v>
      </c>
      <c r="D14" s="4">
        <v>-1.8089</v>
      </c>
      <c r="E14" s="4">
        <v>-1.7808999999999999</v>
      </c>
    </row>
    <row r="15" spans="1:9" x14ac:dyDescent="0.25">
      <c r="B15" s="4">
        <v>-2.12</v>
      </c>
      <c r="C15" s="4">
        <v>-1.7911999999999999</v>
      </c>
      <c r="D15" s="4">
        <v>-1.8138000000000001</v>
      </c>
      <c r="E15" s="4">
        <v>-1.7762</v>
      </c>
    </row>
    <row r="16" spans="1:9" x14ac:dyDescent="0.25">
      <c r="B16" s="4">
        <v>-2.08</v>
      </c>
      <c r="C16" s="4">
        <v>-1.8011999999999999</v>
      </c>
      <c r="D16" s="4">
        <v>-1.8188</v>
      </c>
      <c r="E16" s="4">
        <v>-1.7724</v>
      </c>
    </row>
    <row r="17" spans="2:7" x14ac:dyDescent="0.25">
      <c r="B17" s="4">
        <v>-2.04</v>
      </c>
      <c r="C17" s="4">
        <v>-1.8129</v>
      </c>
      <c r="D17" s="4">
        <v>-1.8253999999999999</v>
      </c>
      <c r="E17" s="4">
        <v>-1.7697000000000001</v>
      </c>
    </row>
    <row r="18" spans="2:7" x14ac:dyDescent="0.25">
      <c r="B18" s="4">
        <v>-2</v>
      </c>
      <c r="C18" s="4">
        <v>-1.8266</v>
      </c>
      <c r="D18" s="4">
        <v>-1.8313999999999999</v>
      </c>
      <c r="E18" s="4">
        <v>-1.77</v>
      </c>
      <c r="F18" s="4">
        <v>-1.7988999999999999</v>
      </c>
    </row>
    <row r="19" spans="2:7" x14ac:dyDescent="0.25">
      <c r="B19" s="4">
        <v>-1.96</v>
      </c>
      <c r="C19" s="4">
        <v>-1.8384</v>
      </c>
      <c r="D19" s="4">
        <v>-1.8422000000000001</v>
      </c>
      <c r="E19" s="6">
        <v>-1.7706</v>
      </c>
      <c r="F19" s="4">
        <v>-1.7895000000000001</v>
      </c>
    </row>
    <row r="20" spans="2:7" x14ac:dyDescent="0.25">
      <c r="B20" s="4">
        <v>-1.92</v>
      </c>
      <c r="C20" s="4">
        <v>-1.8521000000000001</v>
      </c>
      <c r="D20" s="4">
        <v>-1.8535999999999999</v>
      </c>
      <c r="E20" s="4">
        <v>-1.7750999999999999</v>
      </c>
      <c r="F20" s="4">
        <v>-1.7805</v>
      </c>
    </row>
    <row r="21" spans="2:7" x14ac:dyDescent="0.25">
      <c r="B21" s="4">
        <v>-1.88</v>
      </c>
      <c r="C21" s="4">
        <v>-1.8656999999999999</v>
      </c>
      <c r="D21" s="4">
        <v>-1.8645</v>
      </c>
      <c r="E21" s="4">
        <v>-1.7803</v>
      </c>
      <c r="F21" s="4">
        <v>-1.7745</v>
      </c>
    </row>
    <row r="22" spans="2:7" x14ac:dyDescent="0.25">
      <c r="B22" s="4">
        <v>-1.84</v>
      </c>
      <c r="C22" s="4">
        <v>-1.8833</v>
      </c>
      <c r="D22" s="4">
        <v>-1.8744000000000001</v>
      </c>
      <c r="E22" s="4">
        <v>-1.7892999999999999</v>
      </c>
      <c r="F22" s="4">
        <v>-1.7724</v>
      </c>
    </row>
    <row r="23" spans="2:7" x14ac:dyDescent="0.25">
      <c r="B23" s="4">
        <v>-1.8</v>
      </c>
      <c r="C23" s="4">
        <v>-1.8983000000000001</v>
      </c>
      <c r="D23" s="4">
        <v>-1.8875</v>
      </c>
      <c r="E23" s="4">
        <v>-1.7975000000000001</v>
      </c>
      <c r="F23" s="6">
        <v>-1.7702</v>
      </c>
    </row>
    <row r="24" spans="2:7" x14ac:dyDescent="0.25">
      <c r="B24" s="4">
        <v>-1.76</v>
      </c>
      <c r="C24" s="4">
        <v>-1.9155</v>
      </c>
      <c r="D24" s="4">
        <v>-1.9052</v>
      </c>
      <c r="E24" s="4">
        <v>-1.8073999999999999</v>
      </c>
      <c r="F24" s="4">
        <v>-1.7709999999999999</v>
      </c>
    </row>
    <row r="25" spans="2:7" x14ac:dyDescent="0.25">
      <c r="B25" s="4">
        <v>-1.72</v>
      </c>
      <c r="C25" s="4">
        <v>-1.9359</v>
      </c>
      <c r="D25" s="4">
        <v>-1.9182999999999999</v>
      </c>
      <c r="E25" s="4">
        <v>-1.8183</v>
      </c>
      <c r="F25" s="4">
        <v>-1.7722</v>
      </c>
    </row>
    <row r="26" spans="2:7" x14ac:dyDescent="0.25">
      <c r="B26" s="4">
        <v>-1.68</v>
      </c>
      <c r="C26" s="4">
        <v>-1.9554</v>
      </c>
      <c r="D26" s="4">
        <v>-1.9338</v>
      </c>
      <c r="E26" s="4">
        <v>-1.8307</v>
      </c>
      <c r="F26" s="4">
        <v>-1.7768999999999999</v>
      </c>
    </row>
    <row r="27" spans="2:7" x14ac:dyDescent="0.25">
      <c r="B27" s="4">
        <v>-1.64</v>
      </c>
      <c r="C27" s="4">
        <v>-1.978</v>
      </c>
      <c r="D27" s="4">
        <v>-1.9511000000000001</v>
      </c>
      <c r="E27" s="4">
        <v>-1.8446</v>
      </c>
      <c r="F27" s="4">
        <v>-1.784</v>
      </c>
      <c r="G27" s="4">
        <v>-1.7889999999999999</v>
      </c>
    </row>
    <row r="28" spans="2:7" x14ac:dyDescent="0.25">
      <c r="B28" s="4">
        <v>-1.6</v>
      </c>
      <c r="C28" s="4">
        <v>-1.9964</v>
      </c>
      <c r="D28" s="4">
        <v>-1.9695</v>
      </c>
      <c r="E28" s="4">
        <v>-1.8592</v>
      </c>
      <c r="F28" s="4">
        <v>-1.7937000000000001</v>
      </c>
      <c r="G28" s="4">
        <v>-1.7809999999999999</v>
      </c>
    </row>
    <row r="29" spans="2:7" x14ac:dyDescent="0.25">
      <c r="B29" s="4">
        <v>-1.56</v>
      </c>
      <c r="C29" s="4">
        <v>-2.0177</v>
      </c>
      <c r="D29" s="4">
        <v>-1.9903999999999999</v>
      </c>
      <c r="E29" s="4">
        <v>-1.8764000000000001</v>
      </c>
      <c r="F29" s="4">
        <v>-1.8041</v>
      </c>
      <c r="G29" s="4">
        <v>-1.7773000000000001</v>
      </c>
    </row>
    <row r="30" spans="2:7" x14ac:dyDescent="0.25">
      <c r="B30" s="4">
        <v>-1.52</v>
      </c>
      <c r="C30" s="4">
        <v>-2.0407000000000002</v>
      </c>
      <c r="D30" s="4">
        <v>-2.0085999999999999</v>
      </c>
      <c r="E30" s="4">
        <v>-1.8940999999999999</v>
      </c>
      <c r="F30" s="4">
        <v>-1.8145</v>
      </c>
      <c r="G30" s="4">
        <v>-1.7785</v>
      </c>
    </row>
    <row r="31" spans="2:7" x14ac:dyDescent="0.25">
      <c r="B31" s="4">
        <v>-1.48</v>
      </c>
      <c r="C31" s="4">
        <v>-2.0628000000000002</v>
      </c>
      <c r="D31" s="4">
        <v>-2.0295999999999998</v>
      </c>
      <c r="E31" s="4">
        <v>-1.9131</v>
      </c>
      <c r="F31" s="4">
        <v>-1.8299000000000001</v>
      </c>
      <c r="G31" s="4">
        <v>-1.7794000000000001</v>
      </c>
    </row>
    <row r="32" spans="2:7" x14ac:dyDescent="0.25">
      <c r="B32" s="4">
        <v>-1.44</v>
      </c>
      <c r="C32" s="4">
        <v>-2.0842999999999998</v>
      </c>
      <c r="D32" s="4">
        <v>-2.052</v>
      </c>
      <c r="E32" s="4">
        <v>-1.9582999999999999</v>
      </c>
      <c r="F32" s="4">
        <v>-1.847</v>
      </c>
      <c r="G32" s="4">
        <v>-1.7839</v>
      </c>
    </row>
    <row r="33" spans="2:9" x14ac:dyDescent="0.25">
      <c r="B33" s="4">
        <v>-1.4</v>
      </c>
      <c r="C33" s="4">
        <v>-2.1065</v>
      </c>
      <c r="D33" s="4">
        <v>-2.0783999999999998</v>
      </c>
      <c r="E33" s="4">
        <v>-1.9581999999999999</v>
      </c>
      <c r="F33" s="4">
        <v>-1.8671</v>
      </c>
      <c r="G33" s="4">
        <v>-1.7910999999999999</v>
      </c>
    </row>
    <row r="34" spans="2:9" x14ac:dyDescent="0.25">
      <c r="B34" s="4">
        <v>-1.36</v>
      </c>
      <c r="C34" s="4">
        <v>-2.1334</v>
      </c>
      <c r="D34" s="4">
        <v>-2.1006</v>
      </c>
      <c r="E34" s="4">
        <v>-1.9827999999999999</v>
      </c>
      <c r="F34" s="4">
        <v>-1.8893</v>
      </c>
      <c r="G34" s="4">
        <v>-1.8012999999999999</v>
      </c>
      <c r="H34" s="4">
        <v>-1.7994000000000001</v>
      </c>
    </row>
    <row r="35" spans="2:9" x14ac:dyDescent="0.25">
      <c r="B35" s="4">
        <v>-1.32</v>
      </c>
      <c r="C35" s="4">
        <v>-2.1604000000000001</v>
      </c>
      <c r="D35" s="4">
        <v>-2.1242000000000001</v>
      </c>
      <c r="E35" s="4">
        <v>-2.0045999999999999</v>
      </c>
      <c r="F35" s="4">
        <v>-1.9091</v>
      </c>
      <c r="G35" s="4">
        <v>-1.8131999999999999</v>
      </c>
      <c r="H35" s="4">
        <v>-1.7902</v>
      </c>
    </row>
    <row r="36" spans="2:9" x14ac:dyDescent="0.25">
      <c r="B36" s="4">
        <v>-1.28</v>
      </c>
      <c r="C36" s="4">
        <v>-2.1839</v>
      </c>
      <c r="D36" s="4">
        <v>-2.1528</v>
      </c>
      <c r="E36" s="4">
        <v>-2.0293999999999999</v>
      </c>
      <c r="F36" s="4">
        <v>-1.9325000000000001</v>
      </c>
      <c r="G36" s="4">
        <v>-1.8283</v>
      </c>
      <c r="H36" s="4">
        <v>-1.7861</v>
      </c>
    </row>
    <row r="37" spans="2:9" x14ac:dyDescent="0.25">
      <c r="B37" s="4">
        <v>-1.24</v>
      </c>
      <c r="C37" s="4">
        <v>-2.2090999999999998</v>
      </c>
      <c r="D37" s="4">
        <v>-2.1810999999999998</v>
      </c>
      <c r="E37" s="4">
        <v>-2.0566</v>
      </c>
      <c r="F37" s="4">
        <v>-1.958</v>
      </c>
      <c r="G37" s="4">
        <v>-1.8476999999999999</v>
      </c>
      <c r="H37" s="6">
        <v>-1.7846</v>
      </c>
    </row>
    <row r="38" spans="2:9" x14ac:dyDescent="0.25">
      <c r="B38" s="4">
        <v>-1.2</v>
      </c>
      <c r="C38" s="4">
        <v>-2.2368999999999999</v>
      </c>
      <c r="D38" s="4">
        <v>-2.2052999999999998</v>
      </c>
      <c r="E38" s="4">
        <v>-2.0836999999999999</v>
      </c>
      <c r="F38" s="4">
        <v>-1.9863999999999999</v>
      </c>
      <c r="G38" s="4">
        <v>-1.8678999999999999</v>
      </c>
      <c r="H38" s="4">
        <v>-1.7884</v>
      </c>
    </row>
    <row r="39" spans="2:9" x14ac:dyDescent="0.25">
      <c r="B39" s="4">
        <v>-1.1599999999999999</v>
      </c>
      <c r="C39" s="4">
        <v>-2.2642000000000002</v>
      </c>
      <c r="D39" s="4">
        <v>-2.2322000000000002</v>
      </c>
      <c r="E39" s="4">
        <v>-2.1095999999999999</v>
      </c>
      <c r="F39" s="4">
        <v>-2.0124</v>
      </c>
      <c r="G39" s="4">
        <v>-1.8923000000000001</v>
      </c>
      <c r="H39" s="4">
        <v>-1.7972999999999999</v>
      </c>
      <c r="I39" s="4">
        <v>-1.8360000000000001</v>
      </c>
    </row>
    <row r="40" spans="2:9" x14ac:dyDescent="0.25">
      <c r="B40" s="4">
        <v>-1.1200000000000001</v>
      </c>
      <c r="C40" s="4">
        <v>-2.2896000000000001</v>
      </c>
      <c r="D40" s="4">
        <v>-2.2631999999999999</v>
      </c>
      <c r="E40" s="4">
        <v>-2.1402000000000001</v>
      </c>
      <c r="F40" s="4">
        <v>-2.0427</v>
      </c>
      <c r="G40" s="4">
        <v>-1.9149</v>
      </c>
      <c r="H40" s="4">
        <v>-1.8096000000000001</v>
      </c>
      <c r="I40" s="4">
        <v>-1.7975000000000001</v>
      </c>
    </row>
    <row r="41" spans="2:9" x14ac:dyDescent="0.25">
      <c r="B41" s="4">
        <v>-1.08</v>
      </c>
      <c r="C41" s="4">
        <v>-2.3161</v>
      </c>
      <c r="D41" s="4">
        <v>-2.2915000000000001</v>
      </c>
      <c r="E41" s="4">
        <v>-2.17</v>
      </c>
      <c r="F41" s="4">
        <v>-2.0771999999999999</v>
      </c>
      <c r="G41" s="4">
        <v>-1.9436</v>
      </c>
      <c r="H41" s="4">
        <v>-1.8249</v>
      </c>
      <c r="I41" s="4">
        <v>-1.7968</v>
      </c>
    </row>
    <row r="42" spans="2:9" x14ac:dyDescent="0.25">
      <c r="B42" s="4">
        <v>-1.04</v>
      </c>
      <c r="C42" s="4">
        <v>-2.3424</v>
      </c>
      <c r="D42" s="4">
        <v>-2.3170999999999999</v>
      </c>
      <c r="E42" s="4">
        <v>-2.1991000000000001</v>
      </c>
      <c r="F42" s="4">
        <v>-2.1093000000000002</v>
      </c>
      <c r="G42" s="4">
        <v>-1.9754</v>
      </c>
      <c r="H42" s="4">
        <v>-1.845</v>
      </c>
      <c r="I42" s="4">
        <v>-1.7867999999999999</v>
      </c>
    </row>
    <row r="43" spans="2:9" x14ac:dyDescent="0.25">
      <c r="B43" s="4">
        <v>-1</v>
      </c>
      <c r="C43" s="4">
        <v>-2.3683999999999998</v>
      </c>
      <c r="D43" s="4">
        <v>-2.347</v>
      </c>
      <c r="E43" s="4">
        <v>-2.2328999999999999</v>
      </c>
      <c r="F43" s="4">
        <v>-2.1442999999999999</v>
      </c>
      <c r="G43" s="4">
        <v>-2.0059999999999998</v>
      </c>
      <c r="H43" s="4">
        <v>-1.8673999999999999</v>
      </c>
      <c r="I43" s="4">
        <v>-1.7824</v>
      </c>
    </row>
    <row r="44" spans="2:9" x14ac:dyDescent="0.25">
      <c r="B44" s="4">
        <v>-0.96</v>
      </c>
      <c r="C44" s="4">
        <v>-2.3919000000000001</v>
      </c>
      <c r="D44" s="4">
        <v>-2.3744999999999998</v>
      </c>
      <c r="E44" s="4">
        <v>-2.2664</v>
      </c>
      <c r="F44" s="4">
        <v>-2.1797</v>
      </c>
      <c r="G44" s="4">
        <v>-2.0387</v>
      </c>
      <c r="H44" s="4">
        <v>-1.8956999999999999</v>
      </c>
      <c r="I44" s="4">
        <v>-1.7838000000000001</v>
      </c>
    </row>
    <row r="45" spans="2:9" x14ac:dyDescent="0.25">
      <c r="B45" s="4">
        <v>-0.92</v>
      </c>
      <c r="C45" s="4">
        <v>-2.4209000000000001</v>
      </c>
      <c r="D45" s="4">
        <v>-2.4014000000000002</v>
      </c>
      <c r="E45" s="4">
        <v>-2.2972999999999999</v>
      </c>
      <c r="F45" s="4">
        <v>-2.2115999999999998</v>
      </c>
      <c r="G45" s="4">
        <v>-2.0752000000000002</v>
      </c>
      <c r="H45" s="4">
        <v>-1.9208000000000001</v>
      </c>
      <c r="I45" s="4">
        <v>-1.7929999999999999</v>
      </c>
    </row>
    <row r="46" spans="2:9" x14ac:dyDescent="0.25">
      <c r="B46" s="4">
        <v>-0.88</v>
      </c>
      <c r="C46" s="4">
        <v>-2.4453</v>
      </c>
      <c r="D46" s="4">
        <v>-2.4287000000000001</v>
      </c>
      <c r="E46" s="4">
        <v>-2.3317999999999999</v>
      </c>
      <c r="F46" s="4">
        <v>-2.2502</v>
      </c>
      <c r="G46" s="4">
        <v>-2.1093000000000002</v>
      </c>
      <c r="H46" s="4">
        <v>-1.9544999999999999</v>
      </c>
      <c r="I46" s="4">
        <v>-1.8076000000000001</v>
      </c>
    </row>
    <row r="47" spans="2:9" x14ac:dyDescent="0.25">
      <c r="B47" s="4">
        <v>-0.84</v>
      </c>
      <c r="C47" s="4">
        <v>-2.4721000000000002</v>
      </c>
      <c r="D47" s="4">
        <v>-2.4558</v>
      </c>
      <c r="E47" s="4">
        <v>-2.3658999999999999</v>
      </c>
      <c r="F47" s="4">
        <v>-2.2867999999999999</v>
      </c>
      <c r="G47" s="4">
        <v>-2.1503000000000001</v>
      </c>
      <c r="H47" s="4">
        <v>-1.9902</v>
      </c>
      <c r="I47" s="4">
        <v>-1.8267</v>
      </c>
    </row>
    <row r="48" spans="2:9" x14ac:dyDescent="0.25">
      <c r="B48" s="4">
        <v>-0.8</v>
      </c>
      <c r="C48" s="4">
        <v>-2.4931000000000001</v>
      </c>
      <c r="D48" s="4">
        <v>-2.4796999999999998</v>
      </c>
      <c r="E48" s="4">
        <v>-2.3957000000000002</v>
      </c>
      <c r="F48" s="4">
        <v>-2.3227000000000002</v>
      </c>
      <c r="G48" s="4">
        <v>-2.19</v>
      </c>
      <c r="H48" s="4">
        <v>-2.0284</v>
      </c>
      <c r="I48" s="4">
        <v>-1.8532</v>
      </c>
    </row>
    <row r="49" spans="2:9" x14ac:dyDescent="0.25">
      <c r="B49" s="4">
        <v>-0.76</v>
      </c>
      <c r="C49" s="4">
        <v>-2.5169999999999999</v>
      </c>
      <c r="D49" s="4">
        <v>-2.5055000000000001</v>
      </c>
      <c r="E49" s="4">
        <v>-2.4289999999999998</v>
      </c>
      <c r="F49" s="4">
        <v>-2.363</v>
      </c>
      <c r="G49" s="4">
        <v>-2.2324000000000002</v>
      </c>
      <c r="H49" s="4">
        <v>-2.0714999999999999</v>
      </c>
      <c r="I49" s="4">
        <v>-1.8874</v>
      </c>
    </row>
    <row r="50" spans="2:9" x14ac:dyDescent="0.25">
      <c r="B50" s="4">
        <v>-0.72</v>
      </c>
      <c r="C50" s="4">
        <v>-2.5400999999999998</v>
      </c>
      <c r="D50" s="4">
        <v>-2.5308999999999999</v>
      </c>
      <c r="E50" s="4">
        <v>-2.4618000000000002</v>
      </c>
      <c r="F50" s="4">
        <v>-2.3969999999999998</v>
      </c>
      <c r="G50" s="4">
        <v>-2.2780999999999998</v>
      </c>
      <c r="H50" s="4">
        <v>-2.1122000000000001</v>
      </c>
      <c r="I50" s="4">
        <v>-1.9228000000000001</v>
      </c>
    </row>
    <row r="51" spans="2:9" x14ac:dyDescent="0.25">
      <c r="B51" s="4">
        <v>-0.68</v>
      </c>
      <c r="C51" s="4">
        <v>-2.5609000000000002</v>
      </c>
      <c r="D51" s="4">
        <v>-2.5556999999999999</v>
      </c>
      <c r="E51" s="4">
        <v>-2.4904999999999999</v>
      </c>
      <c r="F51" s="4">
        <v>-2.4344999999999999</v>
      </c>
      <c r="G51" s="4">
        <v>-2.3231999999999999</v>
      </c>
      <c r="H51" s="4">
        <v>-2.1621999999999999</v>
      </c>
      <c r="I51" s="4">
        <v>-1.9675</v>
      </c>
    </row>
    <row r="52" spans="2:9" x14ac:dyDescent="0.25">
      <c r="B52" s="4">
        <v>-0.64</v>
      </c>
      <c r="C52" s="4">
        <v>-2.5800999999999998</v>
      </c>
      <c r="D52" s="4">
        <v>-2.5777000000000001</v>
      </c>
      <c r="E52" s="4">
        <v>-2.5226000000000002</v>
      </c>
      <c r="F52" s="4">
        <v>-2.4704999999999999</v>
      </c>
      <c r="G52" s="4">
        <v>-2.3692000000000002</v>
      </c>
      <c r="H52" s="4">
        <v>-2.2073</v>
      </c>
      <c r="I52" s="4">
        <v>-2.0146999999999999</v>
      </c>
    </row>
    <row r="53" spans="2:9" x14ac:dyDescent="0.25">
      <c r="B53" s="4">
        <v>-0.6</v>
      </c>
      <c r="C53" s="4">
        <v>-2.5981999999999998</v>
      </c>
      <c r="D53" s="4">
        <v>-2.6015000000000001</v>
      </c>
      <c r="E53" s="4">
        <v>-2.5531999999999999</v>
      </c>
      <c r="F53" s="4">
        <v>-2.5032000000000001</v>
      </c>
      <c r="G53" s="4">
        <v>-2.4079000000000002</v>
      </c>
      <c r="H53" s="4">
        <v>-2.2618999999999998</v>
      </c>
      <c r="I53" s="4">
        <v>-2.0703</v>
      </c>
    </row>
    <row r="54" spans="2:9" x14ac:dyDescent="0.25">
      <c r="B54" s="4">
        <v>-0.56000000000000005</v>
      </c>
      <c r="C54" s="4">
        <v>-2.6175999999999999</v>
      </c>
      <c r="D54" s="4">
        <v>-2.6234000000000002</v>
      </c>
      <c r="E54" s="4">
        <v>-2.5781000000000001</v>
      </c>
      <c r="F54" s="4">
        <v>-2.5383</v>
      </c>
      <c r="G54" s="4">
        <v>-2.4523000000000001</v>
      </c>
      <c r="H54" s="4">
        <v>-2.3098000000000001</v>
      </c>
      <c r="I54" s="4">
        <v>-2.1246999999999998</v>
      </c>
    </row>
    <row r="55" spans="2:9" x14ac:dyDescent="0.25">
      <c r="B55" s="4">
        <v>-0.52</v>
      </c>
      <c r="C55" s="4">
        <v>-2.6339999999999999</v>
      </c>
      <c r="D55" s="4">
        <v>-2.6429999999999998</v>
      </c>
      <c r="E55" s="4">
        <v>-2.6030000000000002</v>
      </c>
      <c r="F55" s="4">
        <v>-2.5706000000000002</v>
      </c>
      <c r="G55" s="4">
        <v>-2.4918999999999998</v>
      </c>
      <c r="H55" s="4">
        <v>-2.3675000000000002</v>
      </c>
      <c r="I55" s="4">
        <v>-2.1869000000000001</v>
      </c>
    </row>
    <row r="56" spans="2:9" x14ac:dyDescent="0.25">
      <c r="B56" s="4">
        <v>-0.48</v>
      </c>
      <c r="C56" s="4">
        <v>-2.65</v>
      </c>
      <c r="D56" s="4">
        <v>-2.6619999999999999</v>
      </c>
      <c r="E56" s="4">
        <v>-2.6303000000000001</v>
      </c>
      <c r="F56" s="4">
        <v>-2.5981999999999998</v>
      </c>
      <c r="G56" s="4">
        <v>-2.5320999999999998</v>
      </c>
      <c r="H56" s="4">
        <v>-2.4163999999999999</v>
      </c>
      <c r="I56" s="4">
        <v>-2.2515999999999998</v>
      </c>
    </row>
    <row r="57" spans="2:9" x14ac:dyDescent="0.25">
      <c r="B57" s="4">
        <v>-0.44</v>
      </c>
      <c r="C57" s="4">
        <v>-2.6636000000000002</v>
      </c>
      <c r="D57" s="4">
        <v>-2.6779999999999999</v>
      </c>
      <c r="E57" s="4">
        <v>-2.6549999999999998</v>
      </c>
      <c r="F57" s="4">
        <v>-2.6261000000000001</v>
      </c>
      <c r="G57" s="4">
        <v>-2.5684999999999998</v>
      </c>
      <c r="H57" s="4">
        <v>-2.4651000000000001</v>
      </c>
      <c r="I57" s="4">
        <v>-2.3147000000000002</v>
      </c>
    </row>
    <row r="58" spans="2:9" x14ac:dyDescent="0.25">
      <c r="B58" s="4">
        <v>-0.4</v>
      </c>
      <c r="C58" s="4">
        <v>-2.6755</v>
      </c>
      <c r="D58" s="4">
        <v>-2.6968000000000001</v>
      </c>
      <c r="E58" s="4">
        <v>-2.6726999999999999</v>
      </c>
      <c r="F58" s="4">
        <v>-2.6537999999999999</v>
      </c>
      <c r="G58" s="4">
        <v>-2.6013999999999999</v>
      </c>
      <c r="H58" s="4">
        <v>-2.5127999999999999</v>
      </c>
      <c r="I58" s="4">
        <v>-2.3831000000000002</v>
      </c>
    </row>
    <row r="59" spans="2:9" x14ac:dyDescent="0.25">
      <c r="B59" s="4">
        <v>-0.36</v>
      </c>
      <c r="C59" s="4">
        <v>-2.6896</v>
      </c>
      <c r="D59" s="4">
        <v>-2.7109999999999999</v>
      </c>
      <c r="E59" s="4">
        <v>-2.6915</v>
      </c>
      <c r="F59" s="4">
        <v>-2.6757</v>
      </c>
      <c r="G59" s="4">
        <v>-2.6355</v>
      </c>
      <c r="H59" s="4">
        <v>-2.5602999999999998</v>
      </c>
      <c r="I59" s="4">
        <v>-2.4502999999999999</v>
      </c>
    </row>
    <row r="60" spans="2:9" x14ac:dyDescent="0.25">
      <c r="B60" s="4">
        <v>-0.32</v>
      </c>
      <c r="C60" s="4">
        <v>-2.7014999999999998</v>
      </c>
      <c r="D60" s="4">
        <v>-2.7238000000000002</v>
      </c>
      <c r="E60" s="4">
        <v>-2.7071000000000001</v>
      </c>
      <c r="F60" s="4">
        <v>-2.6985999999999999</v>
      </c>
      <c r="G60" s="4">
        <v>-2.6646999999999998</v>
      </c>
      <c r="H60" s="4">
        <v>-2.6013000000000002</v>
      </c>
      <c r="I60" s="4">
        <v>-2.5053999999999998</v>
      </c>
    </row>
    <row r="61" spans="2:9" x14ac:dyDescent="0.25">
      <c r="B61" s="4">
        <v>-0.28000000000000003</v>
      </c>
      <c r="C61" s="4">
        <v>-2.71</v>
      </c>
      <c r="D61" s="4">
        <v>-2.7374000000000001</v>
      </c>
      <c r="E61" s="4">
        <v>-2.7206999999999999</v>
      </c>
      <c r="F61" s="4">
        <v>-2.7160000000000002</v>
      </c>
      <c r="G61" s="4">
        <v>-2.6894</v>
      </c>
      <c r="H61" s="4">
        <v>-2.6425000000000001</v>
      </c>
      <c r="I61" s="4">
        <v>-2.5649999999999999</v>
      </c>
    </row>
    <row r="62" spans="2:9" x14ac:dyDescent="0.25">
      <c r="B62" s="4">
        <v>-0.24</v>
      </c>
      <c r="C62" s="4">
        <v>-2.7170999999999998</v>
      </c>
      <c r="D62" s="4">
        <v>-2.7479</v>
      </c>
      <c r="E62" s="4">
        <v>-2.7322000000000002</v>
      </c>
      <c r="F62" s="4">
        <v>-2.7317999999999998</v>
      </c>
      <c r="G62" s="4">
        <v>-2.7115999999999998</v>
      </c>
      <c r="H62" s="4">
        <v>-2.6737000000000002</v>
      </c>
      <c r="I62" s="4">
        <v>-2.6151</v>
      </c>
    </row>
    <row r="63" spans="2:9" x14ac:dyDescent="0.25">
      <c r="B63" s="4">
        <v>-0.2</v>
      </c>
      <c r="C63" s="4">
        <v>-2.7225000000000001</v>
      </c>
      <c r="D63" s="4">
        <v>-2.7570999999999999</v>
      </c>
      <c r="E63" s="4">
        <v>-2.7444999999999999</v>
      </c>
      <c r="F63" s="4">
        <v>-2.7467000000000001</v>
      </c>
      <c r="G63" s="4">
        <v>-2.7313999999999998</v>
      </c>
      <c r="H63" s="4">
        <v>-2.7031999999999998</v>
      </c>
      <c r="I63" s="4">
        <v>-2.6625999999999999</v>
      </c>
    </row>
    <row r="64" spans="2:9" x14ac:dyDescent="0.25">
      <c r="B64" s="4">
        <v>-0.16</v>
      </c>
      <c r="C64" s="4">
        <v>-2.7265999999999999</v>
      </c>
      <c r="D64" s="4">
        <v>-2.7624</v>
      </c>
      <c r="E64" s="4">
        <v>-2.7523</v>
      </c>
      <c r="F64" s="4">
        <v>-2.7553000000000001</v>
      </c>
      <c r="G64" s="4">
        <v>-2.7479</v>
      </c>
      <c r="H64" s="4">
        <v>-2.7303000000000002</v>
      </c>
      <c r="I64" s="4">
        <v>-2.7012999999999998</v>
      </c>
    </row>
    <row r="65" spans="2:9" x14ac:dyDescent="0.25">
      <c r="B65" s="4">
        <v>-0.12</v>
      </c>
      <c r="C65" s="4">
        <v>-2.7305000000000001</v>
      </c>
      <c r="D65" s="4">
        <v>-2.7662</v>
      </c>
      <c r="E65" s="4">
        <v>-2.7559</v>
      </c>
      <c r="F65" s="4">
        <v>-2.7623000000000002</v>
      </c>
      <c r="G65" s="4">
        <v>-2.7570999999999999</v>
      </c>
      <c r="H65" s="4">
        <v>-2.7494999999999998</v>
      </c>
      <c r="I65" s="4">
        <v>-2.7334000000000001</v>
      </c>
    </row>
    <row r="66" spans="2:9" x14ac:dyDescent="0.25">
      <c r="B66" s="4">
        <v>-0.08</v>
      </c>
      <c r="C66" s="4">
        <v>-2.7305999999999999</v>
      </c>
      <c r="D66" s="4">
        <v>-2.7696000000000001</v>
      </c>
      <c r="E66" s="4">
        <v>-2.7602000000000002</v>
      </c>
      <c r="F66" s="4">
        <v>-2.7665000000000002</v>
      </c>
      <c r="G66" s="4">
        <v>-2.7635999999999998</v>
      </c>
      <c r="H66" s="4">
        <v>-2.7624</v>
      </c>
      <c r="I66" s="4">
        <v>-2.7702</v>
      </c>
    </row>
    <row r="67" spans="2:9" x14ac:dyDescent="0.25">
      <c r="B67" s="4">
        <v>-0.04</v>
      </c>
      <c r="C67" s="4">
        <v>-2.7309000000000001</v>
      </c>
      <c r="D67" s="4">
        <v>-2.7719</v>
      </c>
      <c r="E67" s="4">
        <v>-2.7608000000000001</v>
      </c>
      <c r="F67" s="4">
        <v>-2.7667000000000002</v>
      </c>
      <c r="G67" s="4">
        <v>-2.7660999999999998</v>
      </c>
      <c r="H67" s="4">
        <v>-2.7681</v>
      </c>
      <c r="I67" s="4">
        <v>-2.7707000000000002</v>
      </c>
    </row>
    <row r="68" spans="2:9" x14ac:dyDescent="0.25">
      <c r="B68" s="4">
        <v>0</v>
      </c>
      <c r="C68" s="7">
        <v>-2.7322000000000002</v>
      </c>
      <c r="D68" s="7">
        <v>-2.7726999999999999</v>
      </c>
      <c r="E68" s="7">
        <v>-2.762</v>
      </c>
      <c r="F68" s="7">
        <v>-2.7669000000000001</v>
      </c>
      <c r="G68" s="7">
        <v>-2.7664</v>
      </c>
      <c r="H68" s="7">
        <v>-2.7705000000000002</v>
      </c>
      <c r="I68" s="7">
        <v>-2.7757999999999998</v>
      </c>
    </row>
    <row r="69" spans="2:9" x14ac:dyDescent="0.25">
      <c r="B69" s="4">
        <v>0.04</v>
      </c>
      <c r="C69" s="4">
        <v>-2.7275999999999998</v>
      </c>
      <c r="D69" s="4">
        <v>-2.7722000000000002</v>
      </c>
      <c r="E69" s="4">
        <v>-2.7612999999999999</v>
      </c>
      <c r="F69" s="4">
        <v>-2.7625999999999999</v>
      </c>
      <c r="G69" s="4">
        <v>-2.7608999999999999</v>
      </c>
      <c r="H69" s="4">
        <v>-2.7702</v>
      </c>
      <c r="I69" s="4">
        <v>-2.7719999999999998</v>
      </c>
    </row>
    <row r="70" spans="2:9" x14ac:dyDescent="0.25">
      <c r="B70" s="4">
        <v>0.08</v>
      </c>
      <c r="C70" s="4">
        <v>-2.7244000000000002</v>
      </c>
      <c r="D70" s="4">
        <v>-2.7683</v>
      </c>
      <c r="E70" s="4">
        <v>-2.7582</v>
      </c>
      <c r="F70" s="4">
        <v>-2.7549000000000001</v>
      </c>
      <c r="G70" s="4">
        <v>-2.7524999999999999</v>
      </c>
      <c r="H70" s="4">
        <v>-2.7599</v>
      </c>
      <c r="I70" s="4">
        <v>-2.7591999999999999</v>
      </c>
    </row>
    <row r="71" spans="2:9" x14ac:dyDescent="0.25">
      <c r="B71" s="4">
        <v>0.12</v>
      </c>
      <c r="C71" s="4">
        <v>-2.7195999999999998</v>
      </c>
      <c r="D71" s="4">
        <v>-2.7623000000000002</v>
      </c>
      <c r="E71" s="4">
        <v>-2.7486999999999999</v>
      </c>
      <c r="F71" s="4">
        <v>-2.7446000000000002</v>
      </c>
      <c r="G71" s="4">
        <v>-2.7387000000000001</v>
      </c>
      <c r="H71" s="4">
        <v>-2.7462</v>
      </c>
      <c r="I71" s="4">
        <v>-2.7345000000000002</v>
      </c>
    </row>
    <row r="72" spans="2:9" x14ac:dyDescent="0.25">
      <c r="B72" s="4">
        <v>0.16</v>
      </c>
      <c r="C72" s="4">
        <v>-2.7147000000000001</v>
      </c>
      <c r="D72" s="4">
        <v>-2.7559</v>
      </c>
      <c r="E72" s="4">
        <v>-2.738</v>
      </c>
      <c r="F72" s="4">
        <v>-2.7305000000000001</v>
      </c>
      <c r="G72" s="4">
        <v>-2.7210999999999999</v>
      </c>
      <c r="H72" s="4">
        <v>-2.7241</v>
      </c>
      <c r="I72" s="4">
        <v>-2.7048999999999999</v>
      </c>
    </row>
    <row r="73" spans="2:9" x14ac:dyDescent="0.25">
      <c r="B73" s="4">
        <v>0.2</v>
      </c>
      <c r="C73" s="4">
        <v>-2.7071999999999998</v>
      </c>
      <c r="D73" s="4">
        <v>-2.7464</v>
      </c>
      <c r="E73" s="4">
        <v>-2.7242000000000002</v>
      </c>
      <c r="F73" s="4">
        <v>-2.7141000000000002</v>
      </c>
      <c r="G73" s="4">
        <v>-2.7033999999999998</v>
      </c>
      <c r="H73" s="4">
        <v>-2.7002000000000002</v>
      </c>
      <c r="I73" s="4">
        <v>-2.6665999999999999</v>
      </c>
    </row>
    <row r="74" spans="2:9" x14ac:dyDescent="0.25">
      <c r="B74" s="4">
        <v>0.24</v>
      </c>
      <c r="C74" s="4">
        <v>-2.6981999999999999</v>
      </c>
      <c r="D74" s="4">
        <v>-2.7343000000000002</v>
      </c>
      <c r="E74" s="4">
        <v>-2.7120000000000002</v>
      </c>
      <c r="F74" s="4">
        <v>-2.6977000000000002</v>
      </c>
      <c r="G74" s="4">
        <v>-2.6795</v>
      </c>
      <c r="H74" s="4">
        <v>-2.6686000000000001</v>
      </c>
      <c r="I74" s="4">
        <v>-2.6198000000000001</v>
      </c>
    </row>
    <row r="75" spans="2:9" x14ac:dyDescent="0.25">
      <c r="B75" s="4">
        <v>0.28000000000000003</v>
      </c>
      <c r="C75" s="4">
        <v>-2.6869000000000001</v>
      </c>
      <c r="D75" s="4">
        <v>-2.7204999999999999</v>
      </c>
      <c r="E75" s="4">
        <v>-2.6985000000000001</v>
      </c>
      <c r="F75" s="4">
        <v>-2.6764000000000001</v>
      </c>
      <c r="G75" s="4">
        <v>-2.6516000000000002</v>
      </c>
      <c r="H75" s="4">
        <v>-2.6328999999999998</v>
      </c>
      <c r="I75" s="4">
        <v>-2.5718999999999999</v>
      </c>
    </row>
    <row r="76" spans="2:9" x14ac:dyDescent="0.25">
      <c r="B76" s="4">
        <v>0.32</v>
      </c>
      <c r="C76" s="4">
        <v>-2.6747999999999998</v>
      </c>
      <c r="D76" s="4">
        <v>-2.7078000000000002</v>
      </c>
      <c r="E76" s="4">
        <v>-2.6802000000000001</v>
      </c>
      <c r="F76" s="4">
        <v>-2.6514000000000002</v>
      </c>
      <c r="G76" s="4">
        <v>-2.6223000000000001</v>
      </c>
      <c r="H76" s="4">
        <v>-2.5962999999999998</v>
      </c>
      <c r="I76" s="4">
        <v>-2.5173000000000001</v>
      </c>
    </row>
    <row r="77" spans="2:9" x14ac:dyDescent="0.25">
      <c r="B77" s="4">
        <v>0.36</v>
      </c>
      <c r="C77" s="4">
        <v>-2.6596000000000002</v>
      </c>
      <c r="D77" s="4">
        <v>-2.6915</v>
      </c>
      <c r="E77" s="4">
        <v>-2.6608999999999998</v>
      </c>
      <c r="F77" s="4">
        <v>-2.6234000000000002</v>
      </c>
      <c r="G77" s="4">
        <v>-2.5928</v>
      </c>
      <c r="H77" s="4">
        <v>-2.5524</v>
      </c>
      <c r="I77" s="4">
        <v>-2.4569000000000001</v>
      </c>
    </row>
    <row r="78" spans="2:9" x14ac:dyDescent="0.25">
      <c r="B78" s="4">
        <v>0.4</v>
      </c>
      <c r="C78" s="4">
        <v>-2.6457000000000002</v>
      </c>
      <c r="D78" s="4">
        <v>-2.6736</v>
      </c>
      <c r="E78" s="4">
        <v>-2.6377000000000002</v>
      </c>
      <c r="F78" s="4">
        <v>-2.5987</v>
      </c>
      <c r="G78" s="4">
        <v>-2.5550999999999999</v>
      </c>
      <c r="H78" s="4">
        <v>-2.5106999999999999</v>
      </c>
      <c r="I78" s="4">
        <v>-2.3996</v>
      </c>
    </row>
    <row r="79" spans="2:9" x14ac:dyDescent="0.25">
      <c r="B79" s="4">
        <v>0.44</v>
      </c>
      <c r="C79" s="4">
        <v>-2.6288</v>
      </c>
      <c r="D79" s="4">
        <v>-2.6556000000000002</v>
      </c>
      <c r="E79" s="4">
        <v>-2.6160000000000001</v>
      </c>
      <c r="F79" s="4">
        <v>-2.5684</v>
      </c>
      <c r="G79" s="4">
        <v>-2.5186999999999999</v>
      </c>
      <c r="H79" s="4">
        <v>-2.4598</v>
      </c>
      <c r="I79" s="4">
        <v>-2.3384</v>
      </c>
    </row>
    <row r="80" spans="2:9" x14ac:dyDescent="0.25">
      <c r="B80" s="4">
        <v>0.48</v>
      </c>
      <c r="C80" s="4">
        <v>-2.6131000000000002</v>
      </c>
      <c r="D80" s="4">
        <v>-2.6349</v>
      </c>
      <c r="E80" s="4">
        <v>-2.5935000000000001</v>
      </c>
      <c r="F80" s="4">
        <v>-2.5364</v>
      </c>
      <c r="G80" s="4">
        <v>-2.4809999999999999</v>
      </c>
      <c r="H80" s="4">
        <v>-2.4146000000000001</v>
      </c>
      <c r="I80" s="4">
        <v>-2.274</v>
      </c>
    </row>
    <row r="81" spans="2:9" x14ac:dyDescent="0.25">
      <c r="B81" s="4">
        <v>0.52</v>
      </c>
      <c r="C81" s="4">
        <v>-2.5939999999999999</v>
      </c>
      <c r="D81" s="4">
        <v>-2.6145</v>
      </c>
      <c r="E81" s="4">
        <v>-2.5670999999999999</v>
      </c>
      <c r="F81" s="4">
        <v>-2.5072000000000001</v>
      </c>
      <c r="G81" s="4">
        <v>-2.4413</v>
      </c>
      <c r="H81" s="4">
        <v>-2.3618000000000001</v>
      </c>
      <c r="I81" s="4">
        <v>-2.2162000000000002</v>
      </c>
    </row>
    <row r="82" spans="2:9" x14ac:dyDescent="0.25">
      <c r="B82" s="4">
        <v>0.56000000000000005</v>
      </c>
      <c r="C82" s="4">
        <v>-2.5752000000000002</v>
      </c>
      <c r="D82" s="4">
        <v>-2.5911</v>
      </c>
      <c r="E82" s="4">
        <v>-2.5375999999999999</v>
      </c>
      <c r="F82" s="4">
        <v>-2.4739</v>
      </c>
      <c r="G82" s="4">
        <v>-2.4037999999999999</v>
      </c>
      <c r="H82" s="4">
        <v>-2.3174000000000001</v>
      </c>
      <c r="I82" s="4">
        <v>-2.153</v>
      </c>
    </row>
    <row r="83" spans="2:9" x14ac:dyDescent="0.25">
      <c r="B83" s="4">
        <v>0.6</v>
      </c>
      <c r="C83" s="4">
        <v>-2.5546000000000002</v>
      </c>
      <c r="D83" s="4">
        <v>-2.5665</v>
      </c>
      <c r="E83" s="4">
        <v>-2.5108000000000001</v>
      </c>
      <c r="F83" s="4">
        <v>-2.4384000000000001</v>
      </c>
      <c r="G83" s="4">
        <v>-2.3620000000000001</v>
      </c>
      <c r="H83" s="4">
        <v>-2.2631999999999999</v>
      </c>
      <c r="I83" s="4">
        <v>-2.0950000000000002</v>
      </c>
    </row>
    <row r="84" spans="2:9" x14ac:dyDescent="0.25">
      <c r="B84" s="4">
        <v>0.64</v>
      </c>
      <c r="C84" s="4">
        <v>-2.5335000000000001</v>
      </c>
      <c r="D84" s="4">
        <v>-2.5409999999999999</v>
      </c>
      <c r="E84" s="4">
        <v>-2.4794</v>
      </c>
      <c r="F84" s="4">
        <v>-2.4068000000000001</v>
      </c>
      <c r="G84" s="4">
        <v>-2.3231999999999999</v>
      </c>
      <c r="H84" s="4">
        <v>-2.2155999999999998</v>
      </c>
      <c r="I84" s="4">
        <v>-2.0442999999999998</v>
      </c>
    </row>
    <row r="85" spans="2:9" x14ac:dyDescent="0.25">
      <c r="B85" s="4">
        <v>0.68</v>
      </c>
      <c r="C85" s="4">
        <v>-2.5137999999999998</v>
      </c>
      <c r="D85" s="4">
        <v>-2.5167999999999999</v>
      </c>
      <c r="E85" s="4">
        <v>-2.4479000000000002</v>
      </c>
      <c r="F85" s="4">
        <v>-2.3714</v>
      </c>
      <c r="G85" s="4">
        <v>-2.2797999999999998</v>
      </c>
      <c r="H85" s="4">
        <v>-2.1636000000000002</v>
      </c>
      <c r="I85" s="4">
        <v>-1.9906999999999999</v>
      </c>
    </row>
    <row r="86" spans="2:9" x14ac:dyDescent="0.25">
      <c r="B86" s="4">
        <v>0.72</v>
      </c>
      <c r="C86" s="4">
        <v>-2.4903</v>
      </c>
      <c r="D86" s="4">
        <v>-2.4918</v>
      </c>
      <c r="E86" s="4">
        <v>-2.4213</v>
      </c>
      <c r="F86" s="4">
        <v>-2.3357000000000001</v>
      </c>
      <c r="G86" s="4">
        <v>-2.2387000000000001</v>
      </c>
      <c r="H86" s="4">
        <v>-2.1189</v>
      </c>
      <c r="I86" s="4">
        <v>-1.9498</v>
      </c>
    </row>
    <row r="87" spans="2:9" x14ac:dyDescent="0.25">
      <c r="B87" s="4">
        <v>0.76</v>
      </c>
      <c r="C87" s="4">
        <v>-2.4666000000000001</v>
      </c>
      <c r="D87" s="4">
        <v>-2.4638</v>
      </c>
      <c r="E87" s="4">
        <v>-2.3902000000000001</v>
      </c>
      <c r="F87" s="4">
        <v>-2.3028</v>
      </c>
      <c r="G87" s="4">
        <v>-2.1985999999999999</v>
      </c>
      <c r="H87" s="4">
        <v>-2.0703999999999998</v>
      </c>
      <c r="I87" s="4">
        <v>-1.9075</v>
      </c>
    </row>
    <row r="88" spans="2:9" x14ac:dyDescent="0.25">
      <c r="B88" s="4">
        <v>0.8</v>
      </c>
      <c r="C88" s="4">
        <v>-2.4422999999999999</v>
      </c>
      <c r="D88" s="4">
        <v>-2.4355000000000002</v>
      </c>
      <c r="E88" s="4">
        <v>-2.3578000000000001</v>
      </c>
      <c r="F88" s="4">
        <v>-2.2652000000000001</v>
      </c>
      <c r="G88" s="4">
        <v>-2.1574</v>
      </c>
      <c r="H88" s="4">
        <v>-2.0318000000000001</v>
      </c>
      <c r="I88" s="4">
        <v>-1.8722000000000001</v>
      </c>
    </row>
    <row r="89" spans="2:9" x14ac:dyDescent="0.25">
      <c r="B89" s="4">
        <v>0.84</v>
      </c>
      <c r="C89" s="4">
        <v>-2.4201999999999999</v>
      </c>
      <c r="D89" s="4">
        <v>-2.4121999999999999</v>
      </c>
      <c r="E89" s="4">
        <v>-2.3298999999999999</v>
      </c>
      <c r="F89" s="4">
        <v>-2.2313999999999998</v>
      </c>
      <c r="G89" s="4">
        <v>-2.1198000000000001</v>
      </c>
      <c r="H89" s="4">
        <v>-1.9878</v>
      </c>
      <c r="I89" s="4">
        <v>-1.8452</v>
      </c>
    </row>
    <row r="90" spans="2:9" x14ac:dyDescent="0.25">
      <c r="B90" s="4">
        <v>0.88</v>
      </c>
      <c r="C90" s="4">
        <v>-2.3969</v>
      </c>
      <c r="D90" s="4">
        <v>-2.3843999999999999</v>
      </c>
      <c r="E90" s="4">
        <v>-2.2978999999999998</v>
      </c>
      <c r="F90" s="4">
        <v>-2.1958000000000002</v>
      </c>
      <c r="G90" s="4">
        <v>-2.0794999999999999</v>
      </c>
      <c r="H90" s="4">
        <v>-1.9516</v>
      </c>
      <c r="I90" s="4">
        <v>-1.8206</v>
      </c>
    </row>
    <row r="91" spans="2:9" x14ac:dyDescent="0.25">
      <c r="B91" s="4">
        <v>0.92</v>
      </c>
      <c r="C91" s="4">
        <v>-2.3715999999999999</v>
      </c>
      <c r="D91" s="4">
        <v>-2.3563000000000001</v>
      </c>
      <c r="E91" s="4">
        <v>-2.2644000000000002</v>
      </c>
      <c r="F91" s="4">
        <v>-2.1614</v>
      </c>
      <c r="G91" s="4">
        <v>-2.0455000000000001</v>
      </c>
      <c r="H91" s="4">
        <v>-1.9165000000000001</v>
      </c>
      <c r="I91" s="4">
        <v>-1.8044</v>
      </c>
    </row>
    <row r="92" spans="2:9" x14ac:dyDescent="0.25">
      <c r="B92" s="4">
        <v>0.96</v>
      </c>
      <c r="C92" s="4">
        <v>-2.3491</v>
      </c>
      <c r="D92" s="4">
        <v>-2.3323</v>
      </c>
      <c r="E92" s="4">
        <v>-2.2355999999999998</v>
      </c>
      <c r="F92" s="4">
        <v>-2.1311</v>
      </c>
      <c r="G92" s="4">
        <v>-2.0085000000000002</v>
      </c>
      <c r="H92" s="4">
        <v>-1.8854</v>
      </c>
      <c r="I92" s="4">
        <v>-1.7884</v>
      </c>
    </row>
    <row r="93" spans="2:9" x14ac:dyDescent="0.25">
      <c r="B93" s="4">
        <v>1</v>
      </c>
      <c r="C93" s="4">
        <v>-2.3247</v>
      </c>
      <c r="D93" s="4">
        <v>-2.3062</v>
      </c>
      <c r="E93" s="4">
        <v>-2.2044000000000001</v>
      </c>
      <c r="F93" s="4">
        <v>-2.0958999999999999</v>
      </c>
      <c r="G93" s="4">
        <v>-1.9754</v>
      </c>
      <c r="H93" s="4">
        <v>-1.8575999999999999</v>
      </c>
      <c r="I93" s="4">
        <v>-1.7870999999999999</v>
      </c>
    </row>
    <row r="94" spans="2:9" x14ac:dyDescent="0.25">
      <c r="B94" s="4">
        <v>1.04</v>
      </c>
      <c r="C94" s="4">
        <v>-2.3022</v>
      </c>
      <c r="D94" s="4">
        <v>-2.2789999999999999</v>
      </c>
      <c r="E94" s="4">
        <v>-2.1699000000000002</v>
      </c>
      <c r="F94" s="4">
        <v>-2.0625</v>
      </c>
      <c r="G94" s="4">
        <v>-1.9461999999999999</v>
      </c>
      <c r="H94" s="4">
        <v>-1.8180000000000001</v>
      </c>
      <c r="I94" s="4">
        <v>-1.7871999999999999</v>
      </c>
    </row>
    <row r="95" spans="2:9" x14ac:dyDescent="0.25">
      <c r="B95" s="4">
        <v>1.08</v>
      </c>
      <c r="C95" s="4">
        <v>-2.2765</v>
      </c>
      <c r="D95" s="4">
        <v>-2.2503000000000002</v>
      </c>
      <c r="E95" s="4">
        <v>-2.1398000000000001</v>
      </c>
      <c r="F95" s="4">
        <v>-2.0335000000000001</v>
      </c>
      <c r="G95" s="4">
        <v>-1.9154</v>
      </c>
      <c r="H95" s="4">
        <v>-1.8169</v>
      </c>
      <c r="I95" s="4">
        <v>-1.7963</v>
      </c>
    </row>
    <row r="96" spans="2:9" x14ac:dyDescent="0.25">
      <c r="B96" s="4">
        <v>1.1200000000000001</v>
      </c>
      <c r="C96" s="4">
        <v>-2.2528000000000001</v>
      </c>
      <c r="D96" s="4">
        <v>-2.2246999999999999</v>
      </c>
      <c r="E96" s="4">
        <v>-2.1097000000000001</v>
      </c>
      <c r="F96" s="4">
        <v>-2.0030000000000001</v>
      </c>
      <c r="G96" s="4">
        <v>-1.8895</v>
      </c>
      <c r="H96" s="4">
        <v>-1.8017000000000001</v>
      </c>
    </row>
    <row r="97" spans="2:8" x14ac:dyDescent="0.25">
      <c r="B97" s="4">
        <v>1.1599999999999999</v>
      </c>
      <c r="C97" s="4">
        <v>-2.2284000000000002</v>
      </c>
      <c r="D97" s="4">
        <v>-2.1985000000000001</v>
      </c>
      <c r="E97" s="4">
        <v>-2.0781999999999998</v>
      </c>
      <c r="F97" s="4">
        <v>-1.9737</v>
      </c>
      <c r="G97" s="4">
        <v>-1.8640000000000001</v>
      </c>
      <c r="H97" s="4">
        <v>-1.7907999999999999</v>
      </c>
    </row>
    <row r="98" spans="2:8" x14ac:dyDescent="0.25">
      <c r="B98" s="4">
        <v>1.2</v>
      </c>
      <c r="C98" s="4">
        <v>-2.2018</v>
      </c>
      <c r="D98" s="4">
        <v>-2.1696</v>
      </c>
      <c r="E98" s="4">
        <v>-2.0501999999999998</v>
      </c>
      <c r="F98" s="4">
        <v>-1.9491000000000001</v>
      </c>
      <c r="G98" s="4">
        <v>-1.8444</v>
      </c>
      <c r="H98" s="4">
        <v>-1.7847999999999999</v>
      </c>
    </row>
    <row r="99" spans="2:8" x14ac:dyDescent="0.25">
      <c r="B99" s="4">
        <v>1.24</v>
      </c>
      <c r="C99" s="4">
        <v>-2.1774</v>
      </c>
      <c r="D99" s="4">
        <v>-2.1452</v>
      </c>
      <c r="E99" s="4">
        <v>-2.0244</v>
      </c>
      <c r="F99" s="4">
        <v>-1.9218999999999999</v>
      </c>
      <c r="G99" s="4">
        <v>-1.8248</v>
      </c>
      <c r="H99" s="4">
        <v>-1.7826</v>
      </c>
    </row>
    <row r="100" spans="2:8" x14ac:dyDescent="0.25">
      <c r="B100" s="4">
        <v>1.28</v>
      </c>
      <c r="C100" s="4">
        <v>-2.1511</v>
      </c>
      <c r="D100" s="4">
        <v>-2.1208999999999998</v>
      </c>
      <c r="E100" s="4">
        <v>-1.9966999999999999</v>
      </c>
      <c r="F100" s="4">
        <v>-1.897</v>
      </c>
      <c r="G100" s="4">
        <v>-1.8089999999999999</v>
      </c>
      <c r="H100" s="4">
        <v>-1.7831999999999999</v>
      </c>
    </row>
    <row r="101" spans="2:8" x14ac:dyDescent="0.25">
      <c r="B101" s="4">
        <v>1.32</v>
      </c>
      <c r="C101" s="4">
        <v>-2.1288999999999998</v>
      </c>
      <c r="D101" s="4">
        <v>-2.097</v>
      </c>
      <c r="E101" s="4">
        <v>-1.9722</v>
      </c>
      <c r="F101" s="4">
        <v>-1.8758999999999999</v>
      </c>
      <c r="G101" s="4">
        <v>-1.7967</v>
      </c>
      <c r="H101" s="4">
        <v>-1.7887</v>
      </c>
    </row>
    <row r="102" spans="2:8" x14ac:dyDescent="0.25">
      <c r="B102" s="4">
        <v>1.36</v>
      </c>
      <c r="C102" s="4">
        <v>-2.1034000000000002</v>
      </c>
      <c r="D102" s="4">
        <v>-2.0731000000000002</v>
      </c>
      <c r="E102" s="4">
        <v>-1.95</v>
      </c>
      <c r="F102" s="4">
        <v>-1.8554999999999999</v>
      </c>
      <c r="G102" s="4">
        <v>-1.7871999999999999</v>
      </c>
      <c r="H102" s="4">
        <v>-1.7987</v>
      </c>
    </row>
    <row r="103" spans="2:8" x14ac:dyDescent="0.25">
      <c r="B103" s="4">
        <v>1.4</v>
      </c>
      <c r="C103" s="4">
        <v>-2.0783</v>
      </c>
      <c r="D103" s="4">
        <v>-2.0518000000000001</v>
      </c>
      <c r="E103" s="4">
        <v>-1.9272</v>
      </c>
      <c r="F103" s="4">
        <v>-1.8380000000000001</v>
      </c>
      <c r="G103" s="4">
        <v>-1.7801</v>
      </c>
      <c r="H103" s="4">
        <v>-1.81</v>
      </c>
    </row>
    <row r="104" spans="2:8" x14ac:dyDescent="0.25">
      <c r="B104" s="4">
        <v>1.44</v>
      </c>
      <c r="C104" s="4">
        <v>-2.0545</v>
      </c>
      <c r="D104" s="4">
        <v>-2.0293999999999999</v>
      </c>
      <c r="E104" s="4">
        <v>-1.9047000000000001</v>
      </c>
      <c r="F104" s="4">
        <v>-1.8213999999999999</v>
      </c>
      <c r="G104" s="4">
        <v>-1.7755000000000001</v>
      </c>
    </row>
    <row r="105" spans="2:8" x14ac:dyDescent="0.25">
      <c r="B105" s="4">
        <v>1.48</v>
      </c>
      <c r="C105" s="4">
        <v>-2.0314000000000001</v>
      </c>
      <c r="D105" s="4">
        <v>-2.0072999999999999</v>
      </c>
      <c r="E105" s="4">
        <v>-1.8831</v>
      </c>
      <c r="F105" s="4">
        <v>-1.8083</v>
      </c>
      <c r="G105" s="4">
        <v>-1.7746</v>
      </c>
    </row>
    <row r="106" spans="2:8" x14ac:dyDescent="0.25">
      <c r="B106" s="4">
        <v>1.52</v>
      </c>
      <c r="C106" s="4">
        <v>-2.0091999999999999</v>
      </c>
      <c r="D106" s="4">
        <v>-1.986</v>
      </c>
      <c r="E106" s="4">
        <v>-1.8636999999999999</v>
      </c>
      <c r="F106" s="4">
        <v>-1.7970999999999999</v>
      </c>
      <c r="G106" s="6">
        <v>-1.7758</v>
      </c>
    </row>
    <row r="107" spans="2:8" x14ac:dyDescent="0.25">
      <c r="B107" s="4">
        <v>1.56</v>
      </c>
      <c r="C107" s="4">
        <v>-1.9854000000000001</v>
      </c>
      <c r="D107" s="4">
        <v>-1.9651000000000001</v>
      </c>
      <c r="E107" s="4">
        <v>-1.8472</v>
      </c>
      <c r="F107" s="4">
        <v>-1.7881</v>
      </c>
      <c r="G107" s="4">
        <v>-1.7826</v>
      </c>
    </row>
    <row r="108" spans="2:8" x14ac:dyDescent="0.25">
      <c r="B108" s="4">
        <v>1.6</v>
      </c>
      <c r="C108" s="4">
        <v>-1.9652000000000001</v>
      </c>
      <c r="D108" s="4">
        <v>-1.9476</v>
      </c>
      <c r="E108" s="4">
        <v>-1.8328</v>
      </c>
      <c r="F108" s="4">
        <v>-1.7805</v>
      </c>
      <c r="G108" s="4">
        <v>-1.7907</v>
      </c>
    </row>
    <row r="109" spans="2:8" x14ac:dyDescent="0.25">
      <c r="B109" s="4">
        <v>1.64</v>
      </c>
      <c r="C109" s="4">
        <v>-1.9459</v>
      </c>
      <c r="D109" s="4">
        <v>-1.9285000000000001</v>
      </c>
      <c r="E109" s="4">
        <v>-1.8189</v>
      </c>
      <c r="F109" s="4">
        <v>-1.7769999999999999</v>
      </c>
      <c r="G109" s="4">
        <v>-1.8008999999999999</v>
      </c>
    </row>
    <row r="110" spans="2:8" x14ac:dyDescent="0.25">
      <c r="B110" s="4">
        <v>1.68</v>
      </c>
      <c r="C110" s="4">
        <v>-1.9246000000000001</v>
      </c>
      <c r="D110" s="4">
        <v>-1.9101999999999999</v>
      </c>
      <c r="E110" s="4">
        <v>-1.8084</v>
      </c>
      <c r="F110" s="4">
        <v>-1.7737000000000001</v>
      </c>
    </row>
    <row r="111" spans="2:8" x14ac:dyDescent="0.25">
      <c r="B111" s="4">
        <v>1.72</v>
      </c>
      <c r="C111" s="4">
        <v>-1.903</v>
      </c>
      <c r="D111" s="4">
        <v>-1.8956</v>
      </c>
      <c r="E111" s="4">
        <v>-1.7963</v>
      </c>
      <c r="F111" s="4">
        <v>-1.7734000000000001</v>
      </c>
    </row>
    <row r="112" spans="2:8" x14ac:dyDescent="0.25">
      <c r="B112" s="4">
        <v>1.76</v>
      </c>
      <c r="C112" s="4">
        <v>-1.8846000000000001</v>
      </c>
      <c r="D112" s="4">
        <v>-1.8807</v>
      </c>
      <c r="E112" s="4">
        <v>-1.7896000000000001</v>
      </c>
      <c r="F112" s="4">
        <v>-1.7725</v>
      </c>
    </row>
    <row r="113" spans="2:6" x14ac:dyDescent="0.25">
      <c r="B113" s="4">
        <v>1.8</v>
      </c>
      <c r="C113" s="4">
        <v>-1.8673</v>
      </c>
      <c r="D113" s="4">
        <v>-1.8677999999999999</v>
      </c>
      <c r="E113" s="4">
        <v>-1.7838000000000001</v>
      </c>
      <c r="F113" s="4">
        <v>-1.7759</v>
      </c>
    </row>
    <row r="114" spans="2:6" x14ac:dyDescent="0.25">
      <c r="B114" s="4">
        <v>1.84</v>
      </c>
      <c r="C114" s="4">
        <v>-1.8522000000000001</v>
      </c>
      <c r="D114" s="4">
        <v>-1.8587</v>
      </c>
      <c r="E114" s="4">
        <v>-1.7773000000000001</v>
      </c>
      <c r="F114" s="4">
        <v>-1.7816000000000001</v>
      </c>
    </row>
    <row r="115" spans="2:6" x14ac:dyDescent="0.25">
      <c r="B115" s="4">
        <v>1.88</v>
      </c>
      <c r="C115" s="4">
        <v>-1.839</v>
      </c>
      <c r="D115" s="4">
        <v>-1.845</v>
      </c>
      <c r="E115" s="4">
        <v>-1.7741</v>
      </c>
      <c r="F115" s="4">
        <v>-1.7889999999999999</v>
      </c>
    </row>
    <row r="116" spans="2:6" x14ac:dyDescent="0.25">
      <c r="B116" s="4">
        <v>1.92</v>
      </c>
      <c r="C116" s="4">
        <v>-1.825</v>
      </c>
      <c r="D116" s="4">
        <v>-1.8337000000000001</v>
      </c>
      <c r="E116" s="4">
        <v>-1.7723</v>
      </c>
      <c r="F116" s="4">
        <v>-1.7996000000000001</v>
      </c>
    </row>
    <row r="117" spans="2:6" x14ac:dyDescent="0.25">
      <c r="B117" s="4">
        <v>1.96</v>
      </c>
      <c r="C117" s="4">
        <v>-1.8117000000000001</v>
      </c>
      <c r="D117" s="4">
        <v>-1.8236000000000001</v>
      </c>
      <c r="E117" s="4">
        <v>-1.7708999999999999</v>
      </c>
      <c r="F117" s="4">
        <v>-1.8120000000000001</v>
      </c>
    </row>
    <row r="118" spans="2:6" x14ac:dyDescent="0.25">
      <c r="B118" s="4">
        <v>2</v>
      </c>
      <c r="C118" s="4">
        <v>-1.8004</v>
      </c>
      <c r="D118" s="4">
        <v>-1.8143</v>
      </c>
      <c r="E118" s="4">
        <v>-1.7715000000000001</v>
      </c>
      <c r="F118" s="4">
        <v>-1.8259000000000001</v>
      </c>
    </row>
    <row r="119" spans="2:6" x14ac:dyDescent="0.25">
      <c r="B119" s="4">
        <v>2.04</v>
      </c>
      <c r="C119" s="4">
        <v>-1.7907</v>
      </c>
      <c r="D119" s="4">
        <v>-1.8073999999999999</v>
      </c>
      <c r="E119" s="4">
        <v>-1.7719</v>
      </c>
    </row>
    <row r="120" spans="2:6" x14ac:dyDescent="0.25">
      <c r="B120" s="4">
        <v>2.08</v>
      </c>
      <c r="C120" s="4">
        <v>-1.7799</v>
      </c>
      <c r="D120" s="4">
        <v>-1.8019000000000001</v>
      </c>
      <c r="E120" s="4">
        <v>-1.7774000000000001</v>
      </c>
    </row>
    <row r="121" spans="2:6" x14ac:dyDescent="0.25">
      <c r="B121" s="4">
        <v>2.12</v>
      </c>
      <c r="C121" s="4">
        <v>-1.7695000000000001</v>
      </c>
      <c r="D121" s="4">
        <v>-1.7968</v>
      </c>
      <c r="E121" s="4">
        <v>-1.7836000000000001</v>
      </c>
    </row>
    <row r="122" spans="2:6" x14ac:dyDescent="0.25">
      <c r="B122" s="4">
        <v>2.16</v>
      </c>
      <c r="C122" s="4">
        <v>-1.7601</v>
      </c>
      <c r="D122" s="4">
        <v>-1.7934000000000001</v>
      </c>
      <c r="E122" s="4">
        <v>-1.7914000000000001</v>
      </c>
    </row>
    <row r="123" spans="2:6" x14ac:dyDescent="0.25">
      <c r="B123" s="4">
        <v>2.2000000000000002</v>
      </c>
      <c r="C123" s="4">
        <v>-1.7528999999999999</v>
      </c>
      <c r="D123" s="4">
        <v>-1.7907999999999999</v>
      </c>
      <c r="E123" s="4">
        <v>-1.8001</v>
      </c>
    </row>
    <row r="124" spans="2:6" x14ac:dyDescent="0.25">
      <c r="B124" s="4">
        <v>2.2400000000000002</v>
      </c>
      <c r="C124" s="4">
        <v>-1.7467999999999999</v>
      </c>
      <c r="D124" s="4">
        <v>-1.7916000000000001</v>
      </c>
    </row>
    <row r="125" spans="2:6" x14ac:dyDescent="0.25">
      <c r="B125" s="4">
        <v>2.2799999999999998</v>
      </c>
      <c r="C125" s="4">
        <v>-1.7419</v>
      </c>
      <c r="D125" s="4">
        <v>-1.7925</v>
      </c>
    </row>
    <row r="126" spans="2:6" x14ac:dyDescent="0.25">
      <c r="B126" s="4">
        <v>2.3199999999999998</v>
      </c>
      <c r="C126" s="4">
        <v>-1.7374000000000001</v>
      </c>
      <c r="D126" s="4">
        <v>-1.7944</v>
      </c>
    </row>
    <row r="127" spans="2:6" x14ac:dyDescent="0.25">
      <c r="B127" s="4">
        <v>2.36</v>
      </c>
      <c r="C127" s="4">
        <v>-1.7351000000000001</v>
      </c>
      <c r="D127" s="4">
        <v>-1.7990999999999999</v>
      </c>
    </row>
    <row r="128" spans="2:6" x14ac:dyDescent="0.25">
      <c r="B128" s="4">
        <v>2.4</v>
      </c>
      <c r="C128" s="4">
        <v>-1.7330000000000001</v>
      </c>
      <c r="D128" s="4">
        <v>-1.8044</v>
      </c>
    </row>
    <row r="129" spans="2:3" x14ac:dyDescent="0.25">
      <c r="B129" s="4">
        <v>2.44</v>
      </c>
      <c r="C129" s="4">
        <v>-1.7302</v>
      </c>
    </row>
    <row r="130" spans="2:3" x14ac:dyDescent="0.25">
      <c r="B130" s="4">
        <v>2.48</v>
      </c>
      <c r="C130" s="6">
        <v>-1.73</v>
      </c>
    </row>
    <row r="131" spans="2:3" x14ac:dyDescent="0.25">
      <c r="B131" s="4">
        <v>2.52</v>
      </c>
      <c r="C131" s="4">
        <v>-1.7302999999999999</v>
      </c>
    </row>
    <row r="132" spans="2:3" x14ac:dyDescent="0.25">
      <c r="B132" s="4">
        <v>2.56</v>
      </c>
      <c r="C132" s="4">
        <v>-1.7304999999999999</v>
      </c>
    </row>
    <row r="133" spans="2:3" x14ac:dyDescent="0.25">
      <c r="B133" s="4">
        <v>2.6</v>
      </c>
      <c r="C133" s="4">
        <v>-1.734</v>
      </c>
    </row>
    <row r="134" spans="2:3" x14ac:dyDescent="0.25">
      <c r="B134" s="4">
        <v>2.64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7AD7-EF1E-432C-9759-B2607E24C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FINAL_6d_CT IMAGING</vt:lpstr>
      <vt:lpstr>FINAL_4d_CT IMAGING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2023-09-26T13:56:12Z</dcterms:created>
  <dcterms:modified xsi:type="dcterms:W3CDTF">2023-09-26T14:13:03Z</dcterms:modified>
</cp:coreProperties>
</file>